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ebeccabaker/HMCTS/Reform/"/>
    </mc:Choice>
  </mc:AlternateContent>
  <xr:revisionPtr revIDLastSave="0" documentId="8_{B0FB9F8B-FB07-DE4C-A567-7BF81A7EC1C9}" xr6:coauthVersionLast="36" xr6:coauthVersionMax="36" xr10:uidLastSave="{00000000-0000-0000-0000-000000000000}"/>
  <bookViews>
    <workbookView xWindow="0" yWindow="460" windowWidth="33600" windowHeight="19160" tabRatio="500" firstSheet="9" activeTab="15"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U1" i="8" l="1"/>
  <c r="K3" i="2" s="1"/>
  <c r="W27" i="8" l="1"/>
  <c r="W43" i="8"/>
  <c r="W40" i="8"/>
  <c r="W25" i="8"/>
  <c r="W42" i="8"/>
  <c r="W13" i="8"/>
  <c r="W28" i="8"/>
  <c r="W46" i="8"/>
  <c r="W48" i="8"/>
  <c r="Y13" i="8"/>
  <c r="W24" i="8"/>
  <c r="W31" i="8"/>
  <c r="W15" i="8"/>
  <c r="W33" i="8"/>
  <c r="W18" i="8"/>
  <c r="W35" i="8"/>
  <c r="Y14" i="8"/>
  <c r="W14" i="8"/>
  <c r="W21" i="8"/>
  <c r="W38" i="8"/>
</calcChain>
</file>

<file path=xl/sharedStrings.xml><?xml version="1.0" encoding="utf-8"?>
<sst xmlns="http://schemas.openxmlformats.org/spreadsheetml/2006/main" count="5384" uniqueCount="1058">
  <si>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</si>
  <si>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</si>
  <si>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</si>
  <si>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</si>
  <si>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</si>
  <si>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</si>
  <si>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</si>
  <si>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</si>
  <si>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</si>
  <si>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</si>
  <si>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</si>
  <si>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</si>
  <si>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</si>
  <si>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</si>
  <si>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</si>
  <si>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</si>
  <si>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</si>
  <si>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</si>
  <si>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</si>
  <si>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</si>
  <si>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</si>
  <si>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</si>
  <si>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</si>
  <si>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</si>
  <si>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</si>
  <si>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</si>
  <si>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</si>
  <si>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</si>
  <si>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</si>
  <si>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</si>
  <si>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</si>
  <si>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</si>
  <si>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</si>
  <si>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</si>
  <si>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</si>
  <si>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</si>
  <si>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</si>
  <si>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</si>
  <si>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</si>
  <si>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</si>
  <si>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</si>
  <si>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</si>
  <si>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</si>
  <si>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</si>
  <si>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</si>
  <si>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</si>
  <si>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Last Name</t>
  </si>
  <si>
    <t>Address</t>
  </si>
  <si>
    <t>YesOrNo</t>
  </si>
  <si>
    <t>AddressUK</t>
  </si>
  <si>
    <t>DateOfBirth</t>
  </si>
  <si>
    <t>Date</t>
  </si>
  <si>
    <t>Number</t>
  </si>
  <si>
    <t>MoneyGBP</t>
  </si>
  <si>
    <t>Email</t>
  </si>
  <si>
    <t>FixedList</t>
  </si>
  <si>
    <t>Collection</t>
  </si>
  <si>
    <t>Person</t>
  </si>
  <si>
    <t>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</si>
  <si>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</si>
  <si>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</si>
  <si>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</si>
  <si>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</si>
  <si>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</si>
  <si>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</si>
  <si>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</si>
  <si>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</si>
  <si>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</si>
  <si>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</si>
  <si>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</si>
  <si>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</si>
  <si>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</si>
  <si>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</si>
  <si>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</si>
  <si>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</si>
  <si>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Postcode</t>
  </si>
  <si>
    <t>Title</t>
  </si>
  <si>
    <t>LastName</t>
  </si>
  <si>
    <t>Date Of Birth</t>
  </si>
  <si>
    <t>FixedLists</t>
  </si>
  <si>
    <t>The unique identifier of the Fixed list
MaxLength: 40</t>
  </si>
  <si>
    <t>The unque ID of an element in the list (ID)
MaxLength: 40</t>
  </si>
  <si>
    <t>The Display name for the list item
MaxLength: 250</t>
  </si>
  <si>
    <t>ListElement</t>
  </si>
  <si>
    <t>Marriage</t>
  </si>
  <si>
    <t>Manchester</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</si>
  <si>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</si>
  <si>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</si>
  <si>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</si>
  <si>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</si>
  <si>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</si>
  <si>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</si>
  <si>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</si>
  <si>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</si>
  <si>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Channel</t>
  </si>
  <si>
    <t>TabID</t>
  </si>
  <si>
    <t>TabLabel</t>
  </si>
  <si>
    <t>TabDisplayOrder</t>
  </si>
  <si>
    <t>CaseFieldID</t>
  </si>
  <si>
    <t>TabFieldDisplayOrder</t>
  </si>
  <si>
    <t>CaseWorker</t>
  </si>
  <si>
    <t>[STATE]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</si>
  <si>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</si>
  <si>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</si>
  <si>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</si>
  <si>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</si>
  <si>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</si>
  <si>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</si>
  <si>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</si>
  <si>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</si>
  <si>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</si>
  <si>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</si>
  <si>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</si>
  <si>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</si>
  <si>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</si>
  <si>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</si>
  <si>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</si>
  <si>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</si>
  <si>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</si>
  <si>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</si>
  <si>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</si>
  <si>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</si>
  <si>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</si>
  <si>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</si>
  <si>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</si>
  <si>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</si>
  <si>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</si>
  <si>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</si>
  <si>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</si>
  <si>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</si>
  <si>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</si>
  <si>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</si>
  <si>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</si>
  <si>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</si>
  <si>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</si>
  <si>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</si>
  <si>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</si>
  <si>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</si>
  <si>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Y</t>
  </si>
  <si>
    <t>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</si>
  <si>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</si>
  <si>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</si>
  <si>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</si>
  <si>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</si>
  <si>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</si>
  <si>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</si>
  <si>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</si>
  <si>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</si>
  <si>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</si>
  <si>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</si>
  <si>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</si>
  <si>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</si>
  <si>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</si>
  <si>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</si>
  <si>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</si>
  <si>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</si>
  <si>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</si>
  <si>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</si>
  <si>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</si>
  <si>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</si>
  <si>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</si>
  <si>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</si>
  <si>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MANDATORY</t>
  </si>
  <si>
    <t>SearchInputFields</t>
  </si>
  <si>
    <t>Fields that can be searched on. MaxLength: 70</t>
  </si>
  <si>
    <t>Label next to search field on UI.
MaxLength: 200</t>
  </si>
  <si>
    <t>Order of fields on UI 
Positive Integer</t>
  </si>
  <si>
    <t>[CASE_REFERENCE]</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</si>
  <si>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</si>
  <si>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</si>
  <si>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</si>
  <si>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</si>
  <si>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</si>
  <si>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</si>
  <si>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</si>
  <si>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</si>
  <si>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</si>
  <si>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</si>
  <si>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</si>
  <si>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</si>
  <si>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</si>
  <si>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</si>
  <si>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ccdwebdomain@gmail.com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</si>
  <si>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</si>
  <si>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</si>
  <si>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</si>
  <si>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</si>
  <si>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</si>
  <si>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</si>
  <si>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R</t>
  </si>
  <si>
    <t>AuthorisationCaseField</t>
  </si>
  <si>
    <t>Must match ID on 'CaseType' tab
MaxLength: 70</t>
  </si>
  <si>
    <t>Must match ID on CaseField tab.
MaxLength: 40</t>
  </si>
  <si>
    <t>AuthorisationCaseEvent</t>
  </si>
  <si>
    <t>Must match ID on Event tabe.
MaxLength: 40</t>
  </si>
  <si>
    <t>CR</t>
  </si>
  <si>
    <t>AuthorisationCaseState</t>
  </si>
  <si>
    <t>Muust match an ID on State tab.
MaxLength: 40</t>
  </si>
  <si>
    <t>CaseStateID</t>
  </si>
  <si>
    <t>PROBATE</t>
  </si>
  <si>
    <t>Manage probate applications</t>
  </si>
  <si>
    <t>Services (grant of representation, caveats, will lodgment, standing search, settlers, pre lodgement)</t>
  </si>
  <si>
    <t>GrantOfRepresentation</t>
  </si>
  <si>
    <t>Grant of representation</t>
  </si>
  <si>
    <t>Probate - Grant of Representation</t>
  </si>
  <si>
    <t>http://docker.for.mac.localhost:4104/template/documents</t>
  </si>
  <si>
    <t>copy and paste the below AS TEXT ONLY 
Into PrintableDocumentsUrl column</t>
  </si>
  <si>
    <t>applicationID</t>
  </si>
  <si>
    <t>Application ID</t>
  </si>
  <si>
    <t>applicationSubmittedDate</t>
  </si>
  <si>
    <t>Date application was submitted</t>
  </si>
  <si>
    <t>This should be today's date</t>
  </si>
  <si>
    <t>primaryApplicantIsApplying</t>
  </si>
  <si>
    <t>Are they applying?</t>
  </si>
  <si>
    <t>primaryApplicantForenames</t>
  </si>
  <si>
    <t>First name(s)</t>
  </si>
  <si>
    <t>Include all middle names</t>
  </si>
  <si>
    <t>primaryApplicantSurname</t>
  </si>
  <si>
    <t>Last name(s)</t>
  </si>
  <si>
    <t>primaryApplicantSameWillName</t>
  </si>
  <si>
    <t>Is the applicant name written the same way as on the will?</t>
  </si>
  <si>
    <t>primaryApplicantAlias</t>
  </si>
  <si>
    <t>Enter their full name as it appears on the will</t>
  </si>
  <si>
    <t>primaryApplicantAliasReason</t>
  </si>
  <si>
    <t>What is the reason for the applicant’s name difference on the will?</t>
  </si>
  <si>
    <t>aliasReasonList</t>
  </si>
  <si>
    <t>primaryApplicantOtherReason</t>
  </si>
  <si>
    <t xml:space="preserve">What is the ‘other’ reason for the applicant name difference on the will? </t>
  </si>
  <si>
    <t>primaryApplicantAddress</t>
  </si>
  <si>
    <t>What is their address?</t>
  </si>
  <si>
    <t>primaryApplicantPhoneNumber</t>
  </si>
  <si>
    <t>Applicant phone number</t>
  </si>
  <si>
    <t>primaryApplicantEmailAddress</t>
  </si>
  <si>
    <t>Applicant email address</t>
  </si>
  <si>
    <t>deceasedNameSection</t>
  </si>
  <si>
    <t>### What's the full name of the deceased? 
Use the name on the death certificate</t>
  </si>
  <si>
    <t>Use the name on the death certificate</t>
  </si>
  <si>
    <t>deceasedForenames</t>
  </si>
  <si>
    <t>deceasedSurname</t>
  </si>
  <si>
    <t>deceasedAnyOtherNames</t>
  </si>
  <si>
    <t>Did the deceased have assets in any other names?</t>
  </si>
  <si>
    <t>deceasedAliasNameList</t>
  </si>
  <si>
    <t>Deceased Alias Names</t>
  </si>
  <si>
    <t>ProbateAliasName</t>
  </si>
  <si>
    <t>deceasedDomicileInEngWales</t>
  </si>
  <si>
    <t>Was the deceased domiciled in England or Wales at the time of their death?</t>
  </si>
  <si>
    <t>deceasedAddress</t>
  </si>
  <si>
    <t>What was the permanent address of the deceased at the time of their death?</t>
  </si>
  <si>
    <t>deceasedDateOfBirth</t>
  </si>
  <si>
    <t>What was their date of birth?</t>
  </si>
  <si>
    <t>For example, 31 03 1945</t>
  </si>
  <si>
    <t>deceasedDateOfDeath</t>
  </si>
  <si>
    <t>What was their date of death?</t>
  </si>
  <si>
    <t>Use the date from the death certificate. For example, 30 06 2016</t>
  </si>
  <si>
    <t>willExists</t>
  </si>
  <si>
    <t>Did the deceased leave a will?</t>
  </si>
  <si>
    <t>willAccessOriginal</t>
  </si>
  <si>
    <t>Do you have access to the original will?</t>
  </si>
  <si>
    <t>willHasCodicils</t>
  </si>
  <si>
    <t>Were any codicils added to the will?</t>
  </si>
  <si>
    <t>solsNoWill</t>
  </si>
  <si>
    <t>You need the will to use this service.</t>
  </si>
  <si>
    <t>solsNoOriginalWill</t>
  </si>
  <si>
    <t>You need the original will to use this service.</t>
  </si>
  <si>
    <t>willDate</t>
  </si>
  <si>
    <t>Date on the will</t>
  </si>
  <si>
    <t>willSignedDate</t>
  </si>
  <si>
    <t>When was the original will signed and witnessed?</t>
  </si>
  <si>
    <t>If there is more than one will, you need to give the date of the most recent one.For example, 30 06 2016</t>
  </si>
  <si>
    <t>willNumberOfCodicils</t>
  </si>
  <si>
    <t>How many were added to the will?</t>
  </si>
  <si>
    <t>willLatestCodicilHasDate</t>
  </si>
  <si>
    <t xml:space="preserve">Latest Codicil have a date </t>
  </si>
  <si>
    <t>willLatestCodicilDate</t>
  </si>
  <si>
    <t>Latest Codicil date</t>
  </si>
  <si>
    <t>numberOfApplicants</t>
  </si>
  <si>
    <t>Number of applicants</t>
  </si>
  <si>
    <t>numberOfExecutors</t>
  </si>
  <si>
    <t>Number of executors</t>
  </si>
  <si>
    <t>otherExecutorExists</t>
  </si>
  <si>
    <t>Are there any more executors?</t>
  </si>
  <si>
    <t>executorsNotApplying</t>
  </si>
  <si>
    <t>Executors Not Applying</t>
  </si>
  <si>
    <t>ExecutorNotApplying</t>
  </si>
  <si>
    <t>executorsApplying</t>
  </si>
  <si>
    <t xml:space="preserve">Executors that are applying </t>
  </si>
  <si>
    <t>ExecutorApplying</t>
  </si>
  <si>
    <t>solsPrimaryExecutorNotApplyingReason</t>
  </si>
  <si>
    <t>Why aren't they applying?</t>
  </si>
  <si>
    <t>notApplyingExecutorReasonFixedList</t>
  </si>
  <si>
    <t>ihtFormCompletedOnline</t>
  </si>
  <si>
    <t>IHT Form completed Online</t>
  </si>
  <si>
    <t>ihtReferenceNumber</t>
  </si>
  <si>
    <t>IHT Reference Number</t>
  </si>
  <si>
    <t>ihtGrossValue</t>
  </si>
  <si>
    <t>Enter the gross value of the estate</t>
  </si>
  <si>
    <t>ihtNetValue</t>
  </si>
  <si>
    <t>Enter the net value of the estate</t>
  </si>
  <si>
    <t>extraCopiesOfGrant</t>
  </si>
  <si>
    <t>How many extra UK copies of the grant do you need?</t>
  </si>
  <si>
    <t>outsideUKGrantCopies</t>
  </si>
  <si>
    <t>How many sealed and certified copies of the grant do you need for use outside the UK?</t>
  </si>
  <si>
    <t>Certain non-UK territories may need your client to provide a sealed and certified grant. Check if this is needed for your case, as a UK grant is still valid in some non-UK countries and jurisdictions</t>
  </si>
  <si>
    <t>applicationFee</t>
  </si>
  <si>
    <t>Application fee</t>
  </si>
  <si>
    <t>feeForUkCopies</t>
  </si>
  <si>
    <t>Fee for additional UK copies</t>
  </si>
  <si>
    <t>feeForNonUkCopies</t>
  </si>
  <si>
    <t>Fee for certified copies</t>
  </si>
  <si>
    <t>totalFee</t>
  </si>
  <si>
    <t>Fee Amount</t>
  </si>
  <si>
    <t>paymentReferenceNumber</t>
  </si>
  <si>
    <t>Payment Reference Number</t>
  </si>
  <si>
    <t>declaration</t>
  </si>
  <si>
    <t>Declaration</t>
  </si>
  <si>
    <t>legalStatement</t>
  </si>
  <si>
    <t>LegalStatement</t>
  </si>
  <si>
    <t>softStop</t>
  </si>
  <si>
    <t>Soft Stop</t>
  </si>
  <si>
    <t>solsSolicitorFirmName</t>
  </si>
  <si>
    <t>Name of your firm</t>
  </si>
  <si>
    <t>solsSolicitorFirmPostcode</t>
  </si>
  <si>
    <t>Postcode of your firm</t>
  </si>
  <si>
    <t>solsSolicitorEmail</t>
  </si>
  <si>
    <t>Email address</t>
  </si>
  <si>
    <t>solsSolicitorPhoneNumber</t>
  </si>
  <si>
    <t>Phone number</t>
  </si>
  <si>
    <t>solsSolicitorAppReference</t>
  </si>
  <si>
    <t>Your reference for this application</t>
  </si>
  <si>
    <t>deceasedHasAssetsOutsideUK</t>
  </si>
  <si>
    <t>Assets outside uk</t>
  </si>
  <si>
    <t>ihtFormId</t>
  </si>
  <si>
    <t>Which Inheritance Tax form was filled in?</t>
  </si>
  <si>
    <t>IHTFormID</t>
  </si>
  <si>
    <t>primaryApplicantNameSameAsWill</t>
  </si>
  <si>
    <t>Executor name same as will?</t>
  </si>
  <si>
    <t>solsSOTName</t>
  </si>
  <si>
    <t>Your name</t>
  </si>
  <si>
    <t>solsSOTJobTitle</t>
  </si>
  <si>
    <t>Your job title</t>
  </si>
  <si>
    <t>solsPaymentMethods</t>
  </si>
  <si>
    <t>How do you want to pay?</t>
  </si>
  <si>
    <t>solsFeeAccountNumber</t>
  </si>
  <si>
    <t>Fee account number</t>
  </si>
  <si>
    <t>Enter your account number without the letters PBA, for example 001234</t>
  </si>
  <si>
    <t>solsConfirmationAddInfo</t>
  </si>
  <si>
    <t>AdditionalInfo</t>
  </si>
  <si>
    <t>TextArea</t>
  </si>
  <si>
    <t>deceasedDomiciledDet</t>
  </si>
  <si>
    <t>At the time of their death was the deceased:</t>
  </si>
  <si>
    <t>DomiciledDetails</t>
  </si>
  <si>
    <t>solsNonDomEngWales</t>
  </si>
  <si>
    <t>You can't use this service if the deceased lived outside England or Wales.</t>
  </si>
  <si>
    <t>solsStartPage</t>
  </si>
  <si>
    <t xml:space="preserve">## Check you can use this service
You can only use this service if:
* the application is for a grant of probate only
* up to 4 lay executors are applying
* none of the executors are partners in your firm
* none of the executors are mentally incapacitated or represented by an attorney
* you have access to the original will and any codicils
* the will has been signed, dated and witnessed
* the deceased was domiciled in England or Wales
* an IHT form has been prepared and estate values are available
* the application is paid for by either fee account or cheque
## Saving your application
You’ll be able to save each section of your application after checking your answers. No information will be saved  automatically.
## If you can’t use this service
You may be able to use it in the future, check back soon.
In the meantime you need to follow your existing process for applying for probate on behalf of a client.
</t>
  </si>
  <si>
    <t>solsExecutorInfoSection</t>
  </si>
  <si>
    <t>Enter all executors named in the will. Only 4 lay executors can apply.</t>
  </si>
  <si>
    <t>primaryApplicantHasAlias</t>
  </si>
  <si>
    <t xml:space="preserve">Is this name different to how they are named on the will? </t>
  </si>
  <si>
    <t>solsBeforeSubmitPage</t>
  </si>
  <si>
    <t>* Check the information you've given. You can do this on the next pages
* Review the legal statement and declaration
* Get authorisation from your client to confirm and sign the statement of truth on their behalf</t>
  </si>
  <si>
    <t>solsCYAWillDetails</t>
  </si>
  <si>
    <t># Details about the will</t>
  </si>
  <si>
    <t>solsCYADeceasedEstateDetails</t>
  </si>
  <si>
    <t># Details about the deceased estate</t>
  </si>
  <si>
    <t>solsCYAExecutorDetails</t>
  </si>
  <si>
    <t># Details about the executor</t>
  </si>
  <si>
    <t>solsCYADeceasedDetails</t>
  </si>
  <si>
    <t># Details about the deceased</t>
  </si>
  <si>
    <t>solsCYANeedToUpdate</t>
  </si>
  <si>
    <t>Do you wish to change your answers to any of the above questions?</t>
  </si>
  <si>
    <t>solsCYAStateTransition</t>
  </si>
  <si>
    <t>Choose which set of information needs updating</t>
  </si>
  <si>
    <t>checkYourAnswersEventTransitions</t>
  </si>
  <si>
    <t>solsReviewLegalStatement1</t>
  </si>
  <si>
    <t>This is the legal statement and declaration for you and your client to review. If there are no changes, your client can authorise you to declare on their behalf.</t>
  </si>
  <si>
    <t>solsReviewLegalStatement2</t>
  </si>
  <si>
    <t>You can print the legal statement and declaration and ask your client to sign it for your own records.</t>
  </si>
  <si>
    <t>solsConfirmSignSOT1</t>
  </si>
  <si>
    <t>You won’t be able to make changes to the legal statement and declaration after continuing.</t>
  </si>
  <si>
    <t>solsConfirmSignSOT2</t>
  </si>
  <si>
    <t>You will sign a statement of truth on your client’s behalf.</t>
  </si>
  <si>
    <t>solsSOTNeedToUpdate</t>
  </si>
  <si>
    <t>Do you need to make changes to the legal statement?</t>
  </si>
  <si>
    <t>You can return to this page after your client has reviewed the legal statement</t>
  </si>
  <si>
    <t>solsSOTStateTransition</t>
  </si>
  <si>
    <t>solsConfirmSignSOT3</t>
  </si>
  <si>
    <t>The executor believes that all the information stated in the legal statement is true. They have authorised ${solsSolicitorFirmName} to sign a statement of truth on their behalf.</t>
  </si>
  <si>
    <t>solsDeceasedAliasNamesList</t>
  </si>
  <si>
    <t>Alias name</t>
  </si>
  <si>
    <t>ProbateSolsAliasName</t>
  </si>
  <si>
    <t>solsIht400extraInfo</t>
  </si>
  <si>
    <t>You'll need to send a stamped (receipted) IHT 421 with this application.</t>
  </si>
  <si>
    <t>solsExecutorAliasNames</t>
  </si>
  <si>
    <t>solsAdditionalExecutorList</t>
  </si>
  <si>
    <t>Additional executor</t>
  </si>
  <si>
    <t>solAdditionalExecutor</t>
  </si>
  <si>
    <t>solsAdditionalInfo</t>
  </si>
  <si>
    <t>Notes for this application</t>
  </si>
  <si>
    <t>Tell us anything we need to know to process this application, for example extra documents you are including</t>
  </si>
  <si>
    <t>solsLegalStatementDocument</t>
  </si>
  <si>
    <t>Legal statement</t>
  </si>
  <si>
    <t>solsNextStepsDocument</t>
  </si>
  <si>
    <t>Next Steps Document</t>
  </si>
  <si>
    <t>solsPaymentReferenceNumber</t>
  </si>
  <si>
    <t>casePrinted</t>
  </si>
  <si>
    <t>Case has been printed and entered into ProbateMan</t>
  </si>
  <si>
    <t>casePrintedTypes</t>
  </si>
  <si>
    <t>registryLocation</t>
  </si>
  <si>
    <t>Registry location</t>
  </si>
  <si>
    <t>registryLocations</t>
  </si>
  <si>
    <t>applicationType</t>
  </si>
  <si>
    <t>Application type</t>
  </si>
  <si>
    <t>applicationTypes</t>
  </si>
  <si>
    <t>state</t>
  </si>
  <si>
    <t>State Field</t>
  </si>
  <si>
    <t>deceasedMarriedAfterWillOrCodicilDate</t>
  </si>
  <si>
    <t>Deceased Married After Will Or Codicil Date</t>
  </si>
  <si>
    <t>boCaseStopReasonList</t>
  </si>
  <si>
    <t>Case stop reason</t>
  </si>
  <si>
    <t>Reason for stopping the case</t>
  </si>
  <si>
    <t>boCaseStopReason</t>
  </si>
  <si>
    <t>boEmailDocsReceivedNotificationRequested</t>
  </si>
  <si>
    <t>Do you wish to send an email notification for documents received?</t>
  </si>
  <si>
    <t>Documents received email notification</t>
  </si>
  <si>
    <t>boEmailGrantIssuedNotificationRequested</t>
  </si>
  <si>
    <t>Do you wish to send an email notification for grant issued?</t>
  </si>
  <si>
    <t>Grant issued email notification</t>
  </si>
  <si>
    <t>boEmailDocsReceivedNotification</t>
  </si>
  <si>
    <t>boEmailGrantIssuedNotification</t>
  </si>
  <si>
    <t>boDeceasedTitle</t>
  </si>
  <si>
    <t>Deceased title (eg Captain)</t>
  </si>
  <si>
    <t>boDeceasedHonours</t>
  </si>
  <si>
    <t>Honours</t>
  </si>
  <si>
    <t>Deceased honours (eg OBE)</t>
  </si>
  <si>
    <t>boWillMessage</t>
  </si>
  <si>
    <t>Will message</t>
  </si>
  <si>
    <t>boExecutorLimitation</t>
  </si>
  <si>
    <t>Executor limitation</t>
  </si>
  <si>
    <t>boAdminClauseLimitation</t>
  </si>
  <si>
    <t>Admin clause limitation</t>
  </si>
  <si>
    <t>boLimitationText</t>
  </si>
  <si>
    <t>Limitation</t>
  </si>
  <si>
    <t>probateDocumentsGenerated</t>
  </si>
  <si>
    <t>Documents generated</t>
  </si>
  <si>
    <t>ProbateDocument</t>
  </si>
  <si>
    <t>boStopDetails</t>
  </si>
  <si>
    <t>Stop details</t>
  </si>
  <si>
    <t>boDocumentsUploaded</t>
  </si>
  <si>
    <t>Documents uploaded</t>
  </si>
  <si>
    <t>documentUpload</t>
  </si>
  <si>
    <t>probateNotificationsGenerated</t>
  </si>
  <si>
    <t>Notifications generated</t>
  </si>
  <si>
    <t>boExaminationChecklistQ1</t>
  </si>
  <si>
    <t>Does all information in the application and SOT match the Will and Death Certificate?</t>
  </si>
  <si>
    <t>boExaminationChecklistQ2</t>
  </si>
  <si>
    <t>Have all key checks been completed?</t>
  </si>
  <si>
    <t>boExaminationChecklistRequestQA</t>
  </si>
  <si>
    <t>Does this case require a review by QA?</t>
  </si>
  <si>
    <t>payments</t>
  </si>
  <si>
    <t>Online payments received</t>
  </si>
  <si>
    <t>Payment</t>
  </si>
  <si>
    <t>DiedBefore</t>
  </si>
  <si>
    <t>They died before the deceased</t>
  </si>
  <si>
    <t>DiedAfter</t>
  </si>
  <si>
    <t>They died after the deceased</t>
  </si>
  <si>
    <t>PowerReserved</t>
  </si>
  <si>
    <t>They're holding power reserved</t>
  </si>
  <si>
    <t>Renunciation</t>
  </si>
  <si>
    <t>They have renounced</t>
  </si>
  <si>
    <t>WillAvailability</t>
  </si>
  <si>
    <t>WillNotAvailable</t>
  </si>
  <si>
    <t>Will not available</t>
  </si>
  <si>
    <t>IHT205</t>
  </si>
  <si>
    <t>IHT 205 - there was no Inheritance Tax to pay</t>
  </si>
  <si>
    <t>IHT207</t>
  </si>
  <si>
    <t>IHT 207 - there was no Inheritance Tax to pay and the deceased lived abroad</t>
  </si>
  <si>
    <t>IHT400421</t>
  </si>
  <si>
    <t>IHT 400</t>
  </si>
  <si>
    <t>fee account</t>
  </si>
  <si>
    <t>Fee account</t>
  </si>
  <si>
    <t>cheque</t>
  </si>
  <si>
    <t>Cheque</t>
  </si>
  <si>
    <t>domiciledPermE&amp;W</t>
  </si>
  <si>
    <t>domiciled permanently in England or Wales</t>
  </si>
  <si>
    <t>intendedReturnE&amp;W</t>
  </si>
  <si>
    <t>intending to return to England or Wales to domicile permanently</t>
  </si>
  <si>
    <t>domiciledOutsideE&amp;W</t>
  </si>
  <si>
    <t>domiciled outside of England and Wales</t>
  </si>
  <si>
    <t>SolAppCreated</t>
  </si>
  <si>
    <t>Update deceased details</t>
  </si>
  <si>
    <t>SolDeceasedDetails</t>
  </si>
  <si>
    <t>Update will details</t>
  </si>
  <si>
    <t>SolWillDetailsUpdated</t>
  </si>
  <si>
    <t>Update deceased estate details</t>
  </si>
  <si>
    <t>SolEstateDetailsUpdated</t>
  </si>
  <si>
    <t>Update executor details</t>
  </si>
  <si>
    <t>Birmingham</t>
  </si>
  <si>
    <t>Personal</t>
  </si>
  <si>
    <t>Solicitor</t>
  </si>
  <si>
    <t>Yes</t>
  </si>
  <si>
    <t>stopReasonFixedList</t>
  </si>
  <si>
    <t>ExecNotAccountedFor</t>
  </si>
  <si>
    <t>Executor not accounted for</t>
  </si>
  <si>
    <t>IHTIssue</t>
  </si>
  <si>
    <t>IHT (not received, wrong figure etc.)</t>
  </si>
  <si>
    <t>IHT421Awaiting</t>
  </si>
  <si>
    <t>IHT 421 awaiting</t>
  </si>
  <si>
    <t>WillCondition</t>
  </si>
  <si>
    <t>Will (condition)</t>
  </si>
  <si>
    <t>WillContent</t>
  </si>
  <si>
    <t>Will (content, inc not signed)</t>
  </si>
  <si>
    <t>ApplicantNameIssue</t>
  </si>
  <si>
    <t>Applicant Name (missing, spelling etc)</t>
  </si>
  <si>
    <t>DeceasedName</t>
  </si>
  <si>
    <t>Deceased Name</t>
  </si>
  <si>
    <t>DeathCertIssue</t>
  </si>
  <si>
    <t>Death Cert (missing not original)</t>
  </si>
  <si>
    <t>WillNotEnclosed</t>
  </si>
  <si>
    <t>Original will not enclosed</t>
  </si>
  <si>
    <t>DatesDiffer</t>
  </si>
  <si>
    <t>(Date's) will, Birth, Death differ</t>
  </si>
  <si>
    <t>Other</t>
  </si>
  <si>
    <t>NotEligible</t>
  </si>
  <si>
    <t>Not eligible for digital process</t>
  </si>
  <si>
    <t>probateDocumentTypeEnum</t>
  </si>
  <si>
    <t>digitalGrant</t>
  </si>
  <si>
    <t>Digital Grant</t>
  </si>
  <si>
    <t>digitalGrantDraft</t>
  </si>
  <si>
    <t>Digital Grant Draft</t>
  </si>
  <si>
    <t>Legal Statement</t>
  </si>
  <si>
    <t>sentEmail</t>
  </si>
  <si>
    <t>Sent Email</t>
  </si>
  <si>
    <t>documentUploadTypeEnum</t>
  </si>
  <si>
    <t>email</t>
  </si>
  <si>
    <t>correspondence</t>
  </si>
  <si>
    <t>Correspondence</t>
  </si>
  <si>
    <t>IHT</t>
  </si>
  <si>
    <t>Codicil</t>
  </si>
  <si>
    <t>deathCertificate</t>
  </si>
  <si>
    <t>Death Certificate</t>
  </si>
  <si>
    <t>other</t>
  </si>
  <si>
    <t>paymentMethodEnum</t>
  </si>
  <si>
    <t>online</t>
  </si>
  <si>
    <t>Online</t>
  </si>
  <si>
    <t>card</t>
  </si>
  <si>
    <t>Credit/debit card</t>
  </si>
  <si>
    <t>paymentStatusEnum</t>
  </si>
  <si>
    <t>Success</t>
  </si>
  <si>
    <t>Initiated</t>
  </si>
  <si>
    <t>Failed</t>
  </si>
  <si>
    <t>Pending</t>
  </si>
  <si>
    <t>Divorce</t>
  </si>
  <si>
    <t>deceasedTab</t>
  </si>
  <si>
    <t>Deceased</t>
  </si>
  <si>
    <t>documentsTab</t>
  </si>
  <si>
    <t>Documents</t>
  </si>
  <si>
    <t>notificationsTab</t>
  </si>
  <si>
    <t>Notifications</t>
  </si>
  <si>
    <t>stopDetailsTab</t>
  </si>
  <si>
    <t>applicantTab</t>
  </si>
  <si>
    <t>Applicant details</t>
  </si>
  <si>
    <t>applicationType="Solicitor"</t>
  </si>
  <si>
    <t>examinationCheckListTab</t>
  </si>
  <si>
    <t>Examination checklist</t>
  </si>
  <si>
    <t>paymentDetailsTab</t>
  </si>
  <si>
    <t>Payment details</t>
  </si>
  <si>
    <t>PAAppCreated</t>
  </si>
  <si>
    <t>PA application created</t>
  </si>
  <si>
    <t>Application created</t>
  </si>
  <si>
    <t>Application created (Solicitor)</t>
  </si>
  <si>
    <t>SolAppUpdated</t>
  </si>
  <si>
    <t>Application updated</t>
  </si>
  <si>
    <t>Application updated (Solicitor)</t>
  </si>
  <si>
    <t>CasePaymentFailed</t>
  </si>
  <si>
    <t>Case payment failed</t>
  </si>
  <si>
    <t>Case created with payment failed</t>
  </si>
  <si>
    <t>Stopped</t>
  </si>
  <si>
    <t>CasePrinted</t>
  </si>
  <si>
    <t>Awaiting documentation</t>
  </si>
  <si>
    <t>BOReadyForExamination</t>
  </si>
  <si>
    <t>Ready for examination</t>
  </si>
  <si>
    <t>BOExamining</t>
  </si>
  <si>
    <t>Examining</t>
  </si>
  <si>
    <t>BOCaseStopped</t>
  </si>
  <si>
    <t>Case stopped</t>
  </si>
  <si>
    <t>BORegistrarEscalation</t>
  </si>
  <si>
    <t>Registrar escalation</t>
  </si>
  <si>
    <t>BOReadyToIssue</t>
  </si>
  <si>
    <t>Ready to issue</t>
  </si>
  <si>
    <t>BOCaseQA</t>
  </si>
  <si>
    <t>Case selected for QA</t>
  </si>
  <si>
    <t>BOGrantIssued</t>
  </si>
  <si>
    <t>Grant issued</t>
  </si>
  <si>
    <t>Case reference</t>
  </si>
  <si>
    <t>Application completed date</t>
  </si>
  <si>
    <t>Case printed</t>
  </si>
  <si>
    <t>Deceased last name(s)</t>
  </si>
  <si>
    <t>Deceased date of birth</t>
  </si>
  <si>
    <t>Deceased date of death</t>
  </si>
  <si>
    <t>Your reference</t>
  </si>
  <si>
    <t>First name(s) of deceased</t>
  </si>
  <si>
    <t>Last name(s) of deceased</t>
  </si>
  <si>
    <t>Date of death</t>
  </si>
  <si>
    <t>Registry Location</t>
  </si>
  <si>
    <t>Application Type</t>
  </si>
  <si>
    <t>krishma.patel@hmcts.net</t>
  </si>
  <si>
    <t>caseworkerprobate@gmail.com</t>
  </si>
  <si>
    <t>caseworkerdivorceprobate@gmail.com</t>
  </si>
  <si>
    <t>GaleForwardDivProSol@gmail.com</t>
  </si>
  <si>
    <t>JustinHammerProSol@gmail.com</t>
  </si>
  <si>
    <t>ProbateCWIssuer@gmail.com</t>
  </si>
  <si>
    <t>ProbateCWAuthoriser@gmail.com</t>
  </si>
  <si>
    <t>ProbatecCWExaminer@gmail.com</t>
  </si>
  <si>
    <t>ProbateSolicitor1@gmail.com</t>
  </si>
  <si>
    <t>ProbateSolicitor2@gmail.com</t>
  </si>
  <si>
    <t>ProbateSolCW1@gmail.com</t>
  </si>
  <si>
    <t xml:space="preserve">ProbateSolCW2@gmail.com </t>
  </si>
  <si>
    <t>devprobatesols2@gmail.com</t>
  </si>
  <si>
    <t>devprobatecaseworker1@gmail.com</t>
  </si>
  <si>
    <t>devprobatesol3@gmail.com</t>
  </si>
  <si>
    <t>ProbateSolicitor10@gmail.com</t>
  </si>
  <si>
    <t>ProbateCaseWorker1@gmail.com</t>
  </si>
  <si>
    <t>nigel.dunne@solirius.com</t>
  </si>
  <si>
    <t>probatecaseworker@gmail.com</t>
  </si>
  <si>
    <t>probatecaseworker2@gmail.com</t>
  </si>
  <si>
    <t>probatesolicitorpreprod@gmail.com</t>
  </si>
  <si>
    <t>preprodsolsithc1@gmail.com</t>
  </si>
  <si>
    <t>preprodsolsithc2@gmail.com</t>
  </si>
  <si>
    <t>preprodcaseworkerithc1@gmail.com</t>
  </si>
  <si>
    <t>preprodcaseworkerithc2@gmail.com</t>
  </si>
  <si>
    <t>Jacqueline.ODwyer@Justice.gov.uk</t>
  </si>
  <si>
    <t>Production Case Worker Users</t>
  </si>
  <si>
    <t>Susan.Greene@Justice.gov.uk</t>
  </si>
  <si>
    <t>Pauline.Pugh@Justice.gov.uk</t>
  </si>
  <si>
    <t>Richard.Lynch@Justice.gov.uk</t>
  </si>
  <si>
    <t>Jonathan.Jones@Justice.gov.uk</t>
  </si>
  <si>
    <t>AlisonL.Jones@Justice.gov.uk</t>
  </si>
  <si>
    <t>Fiona.Hulson@Justice.gov.uk</t>
  </si>
  <si>
    <t>Kathleen.Reed@Justice.gov.uk</t>
  </si>
  <si>
    <t>Andrew.Lester@Justice.gov.uk</t>
  </si>
  <si>
    <t>Michelle.Cooley@Justice.gov.uk</t>
  </si>
  <si>
    <t>Tanzela.Zamir@Justice.gov.uk</t>
  </si>
  <si>
    <t>Janet.Dunbar@Justice.gov.uk</t>
  </si>
  <si>
    <t>Richard.Penswick@Justice.gov.uk</t>
  </si>
  <si>
    <t>Paul.Downer@Justice.gov.uk</t>
  </si>
  <si>
    <t>diane.rice@justice.gov.uk</t>
  </si>
  <si>
    <t>mark.burden@justice.gov.uk</t>
  </si>
  <si>
    <t>lindsey.axford@justice.gov.uk</t>
  </si>
  <si>
    <t>sarah.wadsworth@justice.gov.uk</t>
  </si>
  <si>
    <t>Christopher.east@justice.gov.uk</t>
  </si>
  <si>
    <t>Nathan.pavey@justice.gov.uk</t>
  </si>
  <si>
    <t>Margaret.webb@justice.gov.uk</t>
  </si>
  <si>
    <t>William.trafford@justice.gov.uk</t>
  </si>
  <si>
    <t>David.peters1@justice.gov.uk</t>
  </si>
  <si>
    <t>Kate.dela@justice.gov.uk</t>
  </si>
  <si>
    <t>emma.webb@justice.gov.uk</t>
  </si>
  <si>
    <t>Elisha.smith@justice.gov.uk</t>
  </si>
  <si>
    <t>Karl.garfield@justice.gov.uk</t>
  </si>
  <si>
    <t>Yasmin.jenkins@justice.gov.uk</t>
  </si>
  <si>
    <t>Rebecca.curran1@justice.gov.uk</t>
  </si>
  <si>
    <t>Rachel.king1@justice.gov.uk</t>
  </si>
  <si>
    <t>Merisha.hussain@justice.gov.uk</t>
  </si>
  <si>
    <t>Rashmi.mishra@justice.gov.uk</t>
  </si>
  <si>
    <t>Kirran.reid@justice.gov.uk</t>
  </si>
  <si>
    <t>Alison.ljones@justice.gov.uk</t>
  </si>
  <si>
    <t>katherine.trussler6@justice.gov.uk</t>
  </si>
  <si>
    <t>Martina.Schorshova3@justice.gov.uk</t>
  </si>
  <si>
    <t>stephen.howard2@justice.gov.uk</t>
  </si>
  <si>
    <t>justine.miller@justice.gov.uk</t>
  </si>
  <si>
    <t>christopher.east@justice.gov.uk</t>
  </si>
  <si>
    <t>tracy.gowing@justice.gov.uk</t>
  </si>
  <si>
    <t>richard.hemsworth@justice.gov.uk</t>
  </si>
  <si>
    <t>sandra.uttley@justice.gov.uk</t>
  </si>
  <si>
    <t>jean.pollitt@justice.gov.uk</t>
  </si>
  <si>
    <t>craig.millward@justice.gov.uk</t>
  </si>
  <si>
    <t>thomas.fleming@justice.gov.uk</t>
  </si>
  <si>
    <t>coral.heal@justice.gov.uk</t>
  </si>
  <si>
    <t>Daniel.Woolstencroft@justice.gov.uk</t>
  </si>
  <si>
    <t>ann-marie.kittrick@justice.gov.uk</t>
  </si>
  <si>
    <t>molly.slattery@justice.gov.uk</t>
  </si>
  <si>
    <t>Alison.Clowes@justice.gov.uk</t>
  </si>
  <si>
    <t>Nicholas.Bardsley@justice.gov.uk</t>
  </si>
  <si>
    <t>Aaron.Davies@justice.gov.uk</t>
  </si>
  <si>
    <t>Martina.Schorschova3@justice.gov.uk</t>
  </si>
  <si>
    <t>Leah.Clarkson@justice.gov.uk</t>
  </si>
  <si>
    <t>Jasbir.Chahal1@justice.gov.uk</t>
  </si>
  <si>
    <t>kerry.ross@justice.gov.uk</t>
  </si>
  <si>
    <t>AdrianMabe@talbotslaw.co.uk</t>
  </si>
  <si>
    <t>Production Solicitor Users</t>
  </si>
  <si>
    <t>IanBond@talbotslaw.co.uk</t>
  </si>
  <si>
    <t>RichardStone@talbotslaw.co.uk</t>
  </si>
  <si>
    <t>KatieMansell@talbotslaw.co.uk</t>
  </si>
  <si>
    <t>Sarah.clacker@seddons.co.uk</t>
  </si>
  <si>
    <t>mark.allan@seddons.co.uk</t>
  </si>
  <si>
    <t>zoe.pearse@seddons.co.uk</t>
  </si>
  <si>
    <t>mike.rowland@seddons.co.uk</t>
  </si>
  <si>
    <t>sara.simson@wadsworthslaw.co.uk</t>
  </si>
  <si>
    <t>Victoria.wadsworth@wadsworthslaw.co.uk</t>
  </si>
  <si>
    <t>BeverleyStanton@talbotslaw.co.uk</t>
  </si>
  <si>
    <t>GillBowskill@talbotslaw.co.uk</t>
  </si>
  <si>
    <t>GillianGuest@talbotslaw.co.uk</t>
  </si>
  <si>
    <t>JennParfitt@talbotslaw.co.uk</t>
  </si>
  <si>
    <t>MelindaRice@talbotslaw.co.uk</t>
  </si>
  <si>
    <t>SarahRooney@talbotslaw.co.uk</t>
  </si>
  <si>
    <t>suehoward@talbotslaw.co.uk</t>
  </si>
  <si>
    <t>HarrietSkilbeck-Lewis@talbotslaw.co.uk</t>
  </si>
  <si>
    <t>SophieFraser@talbotslaw.co.uk</t>
  </si>
  <si>
    <t>ChrissieGreen@talbotslaw.co.uk</t>
  </si>
  <si>
    <t>katiechance@talbotslaw.co.uk</t>
  </si>
  <si>
    <t>laurenjasper@talbotslaw.co.uk</t>
  </si>
  <si>
    <t>Tina@brevittssolicitors.co.uk</t>
  </si>
  <si>
    <t>sue.c@brevittssolicitors.co.uk</t>
  </si>
  <si>
    <t>Donna.holmes@anthonycollins.com</t>
  </si>
  <si>
    <t>Alexander.elphinston@anthonycollins.com</t>
  </si>
  <si>
    <t>Lisa.whitehouse@anthonycollins.com</t>
  </si>
  <si>
    <t>Laura.banks@anthonycollins.com</t>
  </si>
  <si>
    <t>Clare.burke@anthonycollins.com</t>
  </si>
  <si>
    <t>plummerstuart@yahoo.com.au</t>
  </si>
  <si>
    <t>Production Sanity Test Users</t>
  </si>
  <si>
    <t>Stuart.Plummer@hmcts.net</t>
  </si>
  <si>
    <t>caseworker-probate</t>
  </si>
  <si>
    <t>caseworker-probate-issuer</t>
  </si>
  <si>
    <t>caseworker-probate-solicitor</t>
  </si>
  <si>
    <t>citizen</t>
  </si>
  <si>
    <t>C</t>
  </si>
  <si>
    <t>CRU</t>
  </si>
  <si>
    <t>applyForGrant</t>
  </si>
  <si>
    <t>createCasePaymentFailed</t>
  </si>
  <si>
    <t>createCasePaymentSuccess</t>
  </si>
  <si>
    <t>createCasePaymentFailedMultiple</t>
  </si>
  <si>
    <t>solicitorReviewAndConfirm</t>
  </si>
  <si>
    <t>boPrintCase</t>
  </si>
  <si>
    <t>boMarkAsReadyForExamination</t>
  </si>
  <si>
    <t>boExamineCase</t>
  </si>
  <si>
    <t>boAddCommentDocs</t>
  </si>
  <si>
    <t>paymentSuccessCase</t>
  </si>
  <si>
    <t>paymentFailedApp</t>
  </si>
  <si>
    <t>paymentSuccessApp</t>
  </si>
  <si>
    <t>boAddCommentReadyToExamine</t>
  </si>
  <si>
    <t>boAddCommentExamine</t>
  </si>
  <si>
    <t>boAddCommentReadyToIssue</t>
  </si>
  <si>
    <t>boAddCommentQA</t>
  </si>
  <si>
    <t>boAddCommentGrantCreated</t>
  </si>
  <si>
    <t>boAmendCaseDetails</t>
  </si>
  <si>
    <t>boStopCase</t>
  </si>
  <si>
    <t>boSendStopEmail</t>
  </si>
  <si>
    <t>boAmendCaseDetailsForCaseStopped</t>
  </si>
  <si>
    <t>boUploadDocumentsStop</t>
  </si>
  <si>
    <t>boAddCommentStop</t>
  </si>
  <si>
    <t>boGenerateGrantPreviewForCaseStopped</t>
  </si>
  <si>
    <t>boResolveStop</t>
  </si>
  <si>
    <t>boIssueGrantForCaseStopped</t>
  </si>
  <si>
    <t>boEscalateToRegistrar</t>
  </si>
  <si>
    <t>boAmendCaseDetailsForRegistrarEscalations</t>
  </si>
  <si>
    <t>boUploadDocumentsForRegistrarEscalations</t>
  </si>
  <si>
    <t>boAddCommentForRegistrarEscalations</t>
  </si>
  <si>
    <t>boGenerateGrantPreviewForRegistrarEscalations</t>
  </si>
  <si>
    <t>boStopCaseForRegistrarEscalations</t>
  </si>
  <si>
    <t>boIssueGrantForRegistrarEscalations</t>
  </si>
  <si>
    <t>boMarkAsReadyToIssue</t>
  </si>
  <si>
    <t>boSelectForQA</t>
  </si>
  <si>
    <t>boFailQA</t>
  </si>
  <si>
    <t>boPassQA</t>
  </si>
  <si>
    <t>boIssueGrant</t>
  </si>
  <si>
    <t>boGenerateGrantPreview</t>
  </si>
  <si>
    <t>boGenerateGrantPreviewForExamining</t>
  </si>
  <si>
    <t>boGenerateGrantPreviewForCaseQA</t>
  </si>
  <si>
    <t>boUploadDocumentsAwaitingDoc</t>
  </si>
  <si>
    <t>boUploadDocumentsExamine</t>
  </si>
  <si>
    <t>solicitorCreateApplication</t>
  </si>
  <si>
    <t>solicitorUpdateApplication</t>
  </si>
  <si>
    <t>OPTIONAL</t>
  </si>
  <si>
    <t>READONLY</t>
  </si>
  <si>
    <t>MaNDATORY</t>
  </si>
  <si>
    <t>solicitorCreateApplicationPage1</t>
  </si>
  <si>
    <t>solicitorUpdateApplicationPage1</t>
  </si>
  <si>
    <t>solicitorUpdateApplicationPage2</t>
  </si>
  <si>
    <t>solicitorUpdateApplicationPage3</t>
  </si>
  <si>
    <t>solicitorUpdateApplicationPage4</t>
  </si>
  <si>
    <t>solicitorUpdateApplicationPage5</t>
  </si>
  <si>
    <t>solicitorUpdateApplicationPage6</t>
  </si>
  <si>
    <t>solicitorReviewLegalStatementPage1</t>
  </si>
  <si>
    <t>solicitorReviewLegalStatementPage2</t>
  </si>
  <si>
    <t>solicitorConfirmPage1</t>
  </si>
  <si>
    <t>solicitorConfirmPage2</t>
  </si>
  <si>
    <t>solicitorConfirmPage3</t>
  </si>
  <si>
    <t>casePrintedPage1</t>
  </si>
  <si>
    <t>boStopCasePage1</t>
  </si>
  <si>
    <t>boMarkAsReadyForExaminationPage1</t>
  </si>
  <si>
    <t>boIssueGrantPage1</t>
  </si>
  <si>
    <t>boPassQAPage1</t>
  </si>
  <si>
    <t>boAmendCaseDetailsPage1</t>
  </si>
  <si>
    <t>boAmendCaseDetailsPage2</t>
  </si>
  <si>
    <t>boboSendStopEmailPage1</t>
  </si>
  <si>
    <t>boUploadDocumentPage1</t>
  </si>
  <si>
    <t>boMarkAsReadyToIssuePage1</t>
  </si>
  <si>
    <t>boPaymentSuccessfulAppPage1</t>
  </si>
  <si>
    <t>boPaymentSuccessfulCasePage1</t>
  </si>
  <si>
    <t>About the lay executors</t>
  </si>
  <si>
    <t>Review legal statement and declaration</t>
  </si>
  <si>
    <t>Confirm your client has agreed with the legal statement and declaration</t>
  </si>
  <si>
    <t>Statement of truth</t>
  </si>
  <si>
    <t>y</t>
  </si>
  <si>
    <t>n</t>
  </si>
  <si>
    <t>willExists="No"</t>
  </si>
  <si>
    <t>willAccessOriginal="No"</t>
  </si>
  <si>
    <t>willHasCodicils="Yes"</t>
  </si>
  <si>
    <t>deceasedDomicileInEngWales="No"</t>
  </si>
  <si>
    <t>deceasedAnyOtherNames="Yes"</t>
  </si>
  <si>
    <t>ihtFormId="IHT400421"</t>
  </si>
  <si>
    <t>primaryApplicantHasAlias="Yes"</t>
  </si>
  <si>
    <t>primaryApplicantIsApplying="No"</t>
  </si>
  <si>
    <t>primaryApplicantIsApplying="Yes"</t>
  </si>
  <si>
    <t>otherExecutorExists="Yes"</t>
  </si>
  <si>
    <t>solsSOTNeedToUpdate="No"</t>
  </si>
  <si>
    <t>solsPaymentMethods="fee account"</t>
  </si>
  <si>
    <t>firstNames</t>
  </si>
  <si>
    <t>surname</t>
  </si>
  <si>
    <t>Forenames</t>
  </si>
  <si>
    <t>AppearOnGrant</t>
  </si>
  <si>
    <t>SolsAliasname</t>
  </si>
  <si>
    <t>notApplyingExecutorName</t>
  </si>
  <si>
    <t>notApplyingExecutorNameOnWill</t>
  </si>
  <si>
    <t>notApplyingExecutorNameDifferenceComment</t>
  </si>
  <si>
    <t>notApplyingExecutorReason</t>
  </si>
  <si>
    <t>notApplyingExecutorNotified</t>
  </si>
  <si>
    <t>applyingExecutorName</t>
  </si>
  <si>
    <t>applyingExecutorPhoneNumber</t>
  </si>
  <si>
    <t>applyingExecutorEmail</t>
  </si>
  <si>
    <t>applyingExecutorOtherNames</t>
  </si>
  <si>
    <t>applyingExecutorOtherNamesReason</t>
  </si>
  <si>
    <t>applyingExecutorOtherReason</t>
  </si>
  <si>
    <t>applyingExecutorAddress</t>
  </si>
  <si>
    <t>Executor</t>
  </si>
  <si>
    <t>executorPerson</t>
  </si>
  <si>
    <t>executorAddress</t>
  </si>
  <si>
    <t>executorNameOnWill</t>
  </si>
  <si>
    <t>executorNameDifferenceComment</t>
  </si>
  <si>
    <t>additionalExecForenames</t>
  </si>
  <si>
    <t>additionalExecLastname</t>
  </si>
  <si>
    <t>additionalExecNameOnWill</t>
  </si>
  <si>
    <t>additionalExecAliasNameOnWill</t>
  </si>
  <si>
    <t>additionalApplying</t>
  </si>
  <si>
    <t>additionalExecAddress</t>
  </si>
  <si>
    <t>additionalExecReasonNotApplying</t>
  </si>
  <si>
    <t>LegalStatementExecutorNotApplying</t>
  </si>
  <si>
    <t>executor</t>
  </si>
  <si>
    <t>LegalStatementExecutorApplying</t>
  </si>
  <si>
    <t>name</t>
  </si>
  <si>
    <t>sign</t>
  </si>
  <si>
    <t>intro</t>
  </si>
  <si>
    <t>applicant</t>
  </si>
  <si>
    <t>deceased</t>
  </si>
  <si>
    <t>deceasedOtherNames</t>
  </si>
  <si>
    <t>deceasedEstateValue</t>
  </si>
  <si>
    <t>deceasedEstateLand</t>
  </si>
  <si>
    <t>accept</t>
  </si>
  <si>
    <t>confirm</t>
  </si>
  <si>
    <t>requests</t>
  </si>
  <si>
    <t>understand</t>
  </si>
  <si>
    <t>confirmItem1</t>
  </si>
  <si>
    <t>confirmItem2</t>
  </si>
  <si>
    <t>confirmItem3</t>
  </si>
  <si>
    <t>requestsItem1</t>
  </si>
  <si>
    <t>requestsItem2</t>
  </si>
  <si>
    <t>understandItem1</t>
  </si>
  <si>
    <t>understandItem2</t>
  </si>
  <si>
    <t>caseStopReason</t>
  </si>
  <si>
    <t>DocumentType</t>
  </si>
  <si>
    <t>DocumentLink</t>
  </si>
  <si>
    <t>DocumentDateAdded</t>
  </si>
  <si>
    <t>DocumentFileName</t>
  </si>
  <si>
    <t>DocumentGeneratedBy</t>
  </si>
  <si>
    <t>Comment</t>
  </si>
  <si>
    <t>method</t>
  </si>
  <si>
    <t>transactionId</t>
  </si>
  <si>
    <t>reference</t>
  </si>
  <si>
    <t>date</t>
  </si>
  <si>
    <t>amount</t>
  </si>
  <si>
    <t>status</t>
  </si>
  <si>
    <t>feeId</t>
  </si>
  <si>
    <t>siteId</t>
  </si>
  <si>
    <t>firstName(s)</t>
  </si>
  <si>
    <t>Alias first name(s)</t>
  </si>
  <si>
    <t>Alias last name</t>
  </si>
  <si>
    <t>Appear on grant</t>
  </si>
  <si>
    <t xml:space="preserve"> </t>
  </si>
  <si>
    <t>Executor Name</t>
  </si>
  <si>
    <t>Executor Name on Will</t>
  </si>
  <si>
    <t>Reason for name difference</t>
  </si>
  <si>
    <t>Reason executor is not applying</t>
  </si>
  <si>
    <t>Executor Notified</t>
  </si>
  <si>
    <t>Executor name</t>
  </si>
  <si>
    <t>Executor phone number</t>
  </si>
  <si>
    <t>Executor email</t>
  </si>
  <si>
    <t>Executor other names</t>
  </si>
  <si>
    <t>Reason for executor other names</t>
  </si>
  <si>
    <t>Other reason for executor name diffrence</t>
  </si>
  <si>
    <t>Executor address</t>
  </si>
  <si>
    <t>Executor Address</t>
  </si>
  <si>
    <t>Is this name different to how they are named on the will?</t>
  </si>
  <si>
    <t>Sign</t>
  </si>
  <si>
    <t>Intro</t>
  </si>
  <si>
    <t>Applicant</t>
  </si>
  <si>
    <t>Deceased other names</t>
  </si>
  <si>
    <t>Executors applying</t>
  </si>
  <si>
    <t>Deceased estate value</t>
  </si>
  <si>
    <t>Deceased estate land</t>
  </si>
  <si>
    <t>Executors not applying</t>
  </si>
  <si>
    <t>Accept</t>
  </si>
  <si>
    <t>Confirm</t>
  </si>
  <si>
    <t>Requests</t>
  </si>
  <si>
    <t>Understand</t>
  </si>
  <si>
    <t>Confirmitem1</t>
  </si>
  <si>
    <t>Confirmitem2</t>
  </si>
  <si>
    <t>Confirmitem3</t>
  </si>
  <si>
    <t>Requestsitem1</t>
  </si>
  <si>
    <t>Requestsitem2</t>
  </si>
  <si>
    <t>Understanditem1</t>
  </si>
  <si>
    <t>Understanditem2</t>
  </si>
  <si>
    <t>Select a reason for stopping the case</t>
  </si>
  <si>
    <t>Type</t>
  </si>
  <si>
    <t>Document Url</t>
  </si>
  <si>
    <t>Date added</t>
  </si>
  <si>
    <t>File name</t>
  </si>
  <si>
    <t>Generated by</t>
  </si>
  <si>
    <t>Payment method</t>
  </si>
  <si>
    <t>Payment transaction ID</t>
  </si>
  <si>
    <t>Payment reference</t>
  </si>
  <si>
    <t>Payment date</t>
  </si>
  <si>
    <t>Payment amount</t>
  </si>
  <si>
    <t>Payment status</t>
  </si>
  <si>
    <t>Payment fee ID</t>
  </si>
  <si>
    <t xml:space="preserve">Payment site ID </t>
  </si>
  <si>
    <t>applyingExecutorOtherNamesReason="other"</t>
  </si>
  <si>
    <t>additionalExecNameOnWill="Yes"</t>
  </si>
  <si>
    <t>additionalApplying="Yes"</t>
  </si>
  <si>
    <t>additionalApplying="No"</t>
  </si>
  <si>
    <t>Create a PA application</t>
  </si>
  <si>
    <t>Payment Successful</t>
  </si>
  <si>
    <t>Manul override case into caseCreated</t>
  </si>
  <si>
    <t>Create a case from an application</t>
  </si>
  <si>
    <t>Payment Failed</t>
  </si>
  <si>
    <t>Manul override case into casePaymentFailed</t>
  </si>
  <si>
    <t>Create a case after failed payment</t>
  </si>
  <si>
    <t>Create a case after payment success</t>
  </si>
  <si>
    <t>Apply for probate</t>
  </si>
  <si>
    <t>Solicitor begins a new application with firm and case details</t>
  </si>
  <si>
    <t>Application details</t>
  </si>
  <si>
    <t>Solicitor updates application</t>
  </si>
  <si>
    <t>Complete application</t>
  </si>
  <si>
    <t>Solicitors reviews legal statement and confirms</t>
  </si>
  <si>
    <t>Print the case</t>
  </si>
  <si>
    <t>Mark the case as printed</t>
  </si>
  <si>
    <t>Add Comment</t>
  </si>
  <si>
    <t>Upload Douments</t>
  </si>
  <si>
    <t>Upload Documents</t>
  </si>
  <si>
    <t>Mark as ready for examination</t>
  </si>
  <si>
    <t>Mark the case as ready for examination</t>
  </si>
  <si>
    <t>Examine case</t>
  </si>
  <si>
    <t>Move the case to the Examining state</t>
  </si>
  <si>
    <t>Amend case details</t>
  </si>
  <si>
    <t>Generate grant preview</t>
  </si>
  <si>
    <t>Mark as ready to issue</t>
  </si>
  <si>
    <t>Mark the case as ready to issue</t>
  </si>
  <si>
    <t>Stop case</t>
  </si>
  <si>
    <t>Mark the case as stopped</t>
  </si>
  <si>
    <t>Notify applicant</t>
  </si>
  <si>
    <t>Resolve stop</t>
  </si>
  <si>
    <t>Resolve the stop placed on the case</t>
  </si>
  <si>
    <t>Issue grant</t>
  </si>
  <si>
    <t>Issue the grant and close the case</t>
  </si>
  <si>
    <t>Escalate to registrar</t>
  </si>
  <si>
    <t>Select for QA</t>
  </si>
  <si>
    <t>Select the case for quality assurance</t>
  </si>
  <si>
    <t>Fail QA</t>
  </si>
  <si>
    <t>Fail QA and mark the case as stopped</t>
  </si>
  <si>
    <t>Pass QA</t>
  </si>
  <si>
    <t>Pass QA, issue the grant and close the case</t>
  </si>
  <si>
    <t>http://docker.for.mac.localhost:4104/case/validate</t>
  </si>
  <si>
    <t>http://docker.for.mac.localhost:4104/case/stopConfirmation</t>
  </si>
  <si>
    <t>http://docker.for.mac.localhost:4104/nextsteps/validate</t>
  </si>
  <si>
    <t>http://docker.for.mac.localhost:4104/nextsteps/confirmation</t>
  </si>
  <si>
    <t>http://docker.for.mac.localhost:4104/case/transformCase</t>
  </si>
  <si>
    <t>http://docker.for.mac.localhost:4104/notify/documents-received</t>
  </si>
  <si>
    <t>http://docker.for.mac.localhost:4104/case/validateCaseDetails</t>
  </si>
  <si>
    <t>http://docker.for.mac.localhost:4104/document/generate-grant-draft</t>
  </si>
  <si>
    <t>http://docker.for.mac.localhost:4104/case/validateCheckListDetails</t>
  </si>
  <si>
    <t>http://docker.for.mac.localhost:4104/notify/case-stopped</t>
  </si>
  <si>
    <t>http://docker.for.mac.localhost:4104/document/generate-grant</t>
  </si>
  <si>
    <t>Save and continue</t>
  </si>
  <si>
    <t>Submit application</t>
  </si>
  <si>
    <t>local</t>
  </si>
  <si>
    <t>docker.for.mac.localhost:4104</t>
  </si>
  <si>
    <t>probate-back-office-aat.service.core-compute-aat.internal</t>
  </si>
  <si>
    <t>probate-back-office-demo.service.core-compute-demo.internal</t>
  </si>
  <si>
    <t>probate-back-office-prod.service.core-compute-prod.internal</t>
  </si>
  <si>
    <t>do not change this. 
Copy and paste url block below as 
TEXT ONLY into the used callback columns
To the left</t>
  </si>
  <si>
    <t>choose local dev or test here</t>
  </si>
  <si>
    <t>paste local address in above cell</t>
  </si>
  <si>
    <t>paste dev address in above cell</t>
  </si>
  <si>
    <t>paste test address above</t>
  </si>
  <si>
    <t>Change by deed poll</t>
  </si>
  <si>
    <t>Deceased forename(s)</t>
  </si>
  <si>
    <t>Case Details</t>
  </si>
  <si>
    <t>caseDetailsTab</t>
  </si>
  <si>
    <t>selectionFixedList</t>
  </si>
  <si>
    <t>Deceased Details</t>
  </si>
  <si>
    <t>Applicant Details</t>
  </si>
  <si>
    <t>grant</t>
  </si>
  <si>
    <t>Grant Details</t>
  </si>
  <si>
    <t>iht</t>
  </si>
  <si>
    <t>IHT Details</t>
  </si>
  <si>
    <t>selectionList</t>
  </si>
  <si>
    <t>Please select the information you would like to amend</t>
  </si>
  <si>
    <t>selectionList="deceased"</t>
  </si>
  <si>
    <t>selectionList="iht"</t>
  </si>
  <si>
    <t>selectionList="iht" AND applicationType="Personal"</t>
  </si>
  <si>
    <t>selectionList="iht" AND ihtFormCompletedOnline="Yes"</t>
  </si>
  <si>
    <t>selectionList="iht" AND applicationType="Solicitor"</t>
  </si>
  <si>
    <t>selectionList="applicant"</t>
  </si>
  <si>
    <t>selectionList="applicant" AND primaryApplicantAliasReason="other"</t>
  </si>
  <si>
    <t>selectionList="applicant" AND primaryApplicantIsApplying="No"</t>
  </si>
  <si>
    <t>selectionList="applicant" AND primaryApplicantIsApplying="Yes"</t>
  </si>
  <si>
    <t>selectionList="grant"</t>
  </si>
  <si>
    <t>scannedDocuments</t>
  </si>
  <si>
    <t>Documents scanned</t>
  </si>
  <si>
    <t>ScannedDocument</t>
  </si>
  <si>
    <t>evidenceHandled</t>
  </si>
  <si>
    <t>Supplementary evidence handled</t>
  </si>
  <si>
    <t>controlNumber</t>
  </si>
  <si>
    <t>Document control number</t>
  </si>
  <si>
    <t>fileName</t>
  </si>
  <si>
    <t>Document name</t>
  </si>
  <si>
    <t>type</t>
  </si>
  <si>
    <t>ScannedDocumentType</t>
  </si>
  <si>
    <t>Document type</t>
  </si>
  <si>
    <t>scannedDate</t>
  </si>
  <si>
    <t>DateTime</t>
  </si>
  <si>
    <t>Scanned date</t>
  </si>
  <si>
    <t>url</t>
  </si>
  <si>
    <t>exceptionRecordReference</t>
  </si>
  <si>
    <t>Exception record reference</t>
  </si>
  <si>
    <t>cherished</t>
  </si>
  <si>
    <t>Cherished</t>
  </si>
  <si>
    <t>attachScannedDocs</t>
  </si>
  <si>
    <t>Attach scanned docs</t>
  </si>
  <si>
    <t>*</t>
  </si>
  <si>
    <t>handleScannedDocs</t>
  </si>
  <si>
    <t>Link scanned docs</t>
  </si>
  <si>
    <t>public</t>
  </si>
  <si>
    <t>Evidence Handled</t>
  </si>
  <si>
    <t>evidenceHandledPage1</t>
  </si>
  <si>
    <t>New evidence</t>
  </si>
  <si>
    <t>bulkscan+ccd@gmail.com</t>
  </si>
  <si>
    <t>bulkscanorchestrator+systemupdate@gmail.com</t>
  </si>
  <si>
    <t>caseworker-probate-examiner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</si>
</sst>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m/yy"/>
    <numFmt numFmtId="166" formatCode="dd&quot;/&quot;mm&quot;/&quot;yyyy"/>
    <numFmt numFmtId="167" formatCode="mm/dd/yyyy"/>
  </numFmts>
  <fonts count="37" x14ac:knownFonts="1">
    <font>
      <sz val="10"/>
      <name val="Arial"/>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sz val="11"/>
      <name val="Calibri"/>
      <family val="2"/>
      <charset val="1"/>
    </font>
    <font>
      <sz val="10"/>
      <color rgb="FF000000"/>
      <name val="Arial"/>
      <family val="2"/>
      <charset val="1"/>
    </font>
    <font>
      <u/>
      <sz val="10"/>
      <color rgb="FF0563C1"/>
      <name val="Arial"/>
      <family val="2"/>
    </font>
    <font>
      <b/>
      <sz val="11"/>
      <color rgb="FFFF0000"/>
      <name val="Calibri"/>
      <family val="2"/>
      <charset val="1"/>
    </font>
    <font>
      <sz val="11"/>
      <color rgb="FFFFC000"/>
      <name val="Calibri"/>
      <family val="2"/>
      <charset val="1"/>
    </font>
    <font>
      <sz val="11"/>
      <color rgb="FF984807"/>
      <name val="Calibri"/>
      <family val="2"/>
      <charset val="1"/>
    </font>
    <font>
      <b/>
      <sz val="11"/>
      <color rgb="FFFFC000"/>
      <name val="Calibri"/>
      <family val="2"/>
      <charset val="1"/>
    </font>
    <font>
      <i/>
      <sz val="11"/>
      <name val="Calibri"/>
      <family val="2"/>
      <charset val="1"/>
    </font>
    <font>
      <b/>
      <sz val="11"/>
      <name val="Calibri"/>
      <family val="2"/>
      <charset val="1"/>
    </font>
    <font>
      <sz val="11"/>
      <color rgb="FF000000"/>
      <name val="Calibri"/>
      <family val="2"/>
      <charset val="1"/>
    </font>
    <font>
      <sz val="12"/>
      <name val="Arial"/>
      <family val="2"/>
      <charset val="1"/>
    </font>
    <font>
      <sz val="11"/>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sz val="10"/>
      <name val="Arial"/>
      <family val="2"/>
      <charset val="1"/>
    </font>
    <font>
      <sz val="11"/>
      <color theme="1"/>
      <name val="Arial"/>
      <family val="2"/>
    </font>
    <font>
      <sz val="10"/>
      <color rgb="FF000000"/>
      <name val="Arial"/>
      <family val="2"/>
    </font>
    <font>
      <u/>
      <sz val="10"/>
      <color rgb="FF0000FF"/>
      <name val="Arial"/>
      <family val="2"/>
    </font>
    <font>
      <sz val="10"/>
      <name val="Arial"/>
      <family val="2"/>
    </font>
    <font>
      <sz val="10"/>
      <color rgb="FF424242"/>
      <name val="Arial"/>
      <family val="2"/>
      <charset val="1"/>
    </font>
    <font>
      <sz val="14"/>
      <color rgb="FF333333"/>
      <name val="Arial"/>
      <family val="2"/>
      <charset val="1"/>
    </font>
    <font>
      <sz val="9"/>
      <color rgb="FFA9B7C6"/>
      <name val="Menlo"/>
      <family val="2"/>
    </font>
    <font>
      <sz val="14"/>
      <color rgb="FF333333"/>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right/>
      <top style="double">
        <color rgb="FFFF3300"/>
      </top>
      <bottom/>
      <diagonal/>
    </border>
    <border>
      <left style="double">
        <color rgb="FFFF0000"/>
      </left>
      <right style="double">
        <color rgb="FFFF0000"/>
      </right>
      <top style="double">
        <color rgb="FFFF0000"/>
      </top>
      <bottom style="double">
        <color rgb="FFFF0000"/>
      </bottom>
      <diagonal/>
    </border>
  </borders>
  <cellStyleXfs count="3">
    <xf numFmtId="0" fontId="0" fillId="0" borderId="0"/>
    <xf numFmtId="0" fontId="14" fillId="0" borderId="0" applyBorder="0" applyProtection="0"/>
    <xf numFmtId="0" fontId="28" fillId="0" borderId="0" applyBorder="0" applyProtection="0"/>
  </cellStyleXfs>
  <cellXfs count="151">
    <xf numFmtId="0" fontId="0" fillId="0" borderId="0" xfId="0"/>
    <xf numFmtId="0" fontId="0" fillId="0" borderId="0" xfId="0" applyFont="1" applyBorder="1" applyAlignment="1" applyProtection="1"/>
    <xf numFmtId="0" fontId="0" fillId="0" borderId="0" xfId="0" applyBorder="1"/>
    <xf numFmtId="49" fontId="1" fillId="0" borderId="0" xfId="0" applyNumberFormat="1" applyFont="1" applyBorder="1" applyAlignment="1" applyProtection="1"/>
    <xf numFmtId="0" fontId="2" fillId="0" borderId="0" xfId="0" applyFont="1" applyBorder="1"/>
    <xf numFmtId="0" fontId="3" fillId="0" borderId="0" xfId="0" applyFont="1" applyBorder="1"/>
    <xf numFmtId="0" fontId="4" fillId="0" borderId="0" xfId="0" applyFont="1" applyBorder="1"/>
    <xf numFmtId="0" fontId="0" fillId="0" borderId="0" xfId="0" applyFont="1" applyBorder="1"/>
    <xf numFmtId="0" fontId="5" fillId="0" borderId="0" xfId="0" applyFont="1" applyBorder="1" applyAlignment="1" applyProtection="1">
      <alignment wrapText="1"/>
    </xf>
    <xf numFmtId="0" fontId="6" fillId="0" borderId="0" xfId="0" applyFont="1" applyBorder="1" applyAlignment="1">
      <alignment wrapText="1"/>
    </xf>
    <xf numFmtId="0" fontId="0" fillId="0" borderId="0" xfId="0" applyBorder="1" applyAlignment="1">
      <alignment wrapText="1"/>
    </xf>
    <xf numFmtId="49" fontId="7" fillId="0" borderId="0" xfId="0" applyNumberFormat="1" applyFont="1" applyBorder="1" applyAlignment="1" applyProtection="1"/>
    <xf numFmtId="0" fontId="8" fillId="0" borderId="0" xfId="0" applyFont="1" applyBorder="1"/>
    <xf numFmtId="0" fontId="9" fillId="0" borderId="0" xfId="0" applyFont="1" applyBorder="1"/>
    <xf numFmtId="0" fontId="7" fillId="0" borderId="0" xfId="0" applyFont="1" applyBorder="1" applyAlignment="1" applyProtection="1"/>
    <xf numFmtId="164" fontId="0" fillId="0" borderId="0" xfId="0" applyNumberFormat="1" applyFont="1" applyBorder="1" applyAlignment="1" applyProtection="1"/>
    <xf numFmtId="49" fontId="0" fillId="0" borderId="0" xfId="0" applyNumberFormat="1" applyFont="1" applyBorder="1" applyAlignment="1" applyProtection="1"/>
    <xf numFmtId="0" fontId="0" fillId="0" borderId="0" xfId="0" applyFont="1" applyBorder="1" applyAlignment="1" applyProtection="1">
      <protection locked="0"/>
    </xf>
    <xf numFmtId="0" fontId="0" fillId="0" borderId="0" xfId="0" applyBorder="1" applyProtection="1">
      <protection locked="0"/>
    </xf>
    <xf numFmtId="0" fontId="1" fillId="0" borderId="0" xfId="0" applyFont="1" applyBorder="1" applyAlignment="1" applyProtection="1">
      <protection locked="0"/>
    </xf>
    <xf numFmtId="0" fontId="2" fillId="0" borderId="0" xfId="0" applyFont="1" applyBorder="1" applyProtection="1">
      <protection locked="0"/>
    </xf>
    <xf numFmtId="0" fontId="3" fillId="0" borderId="0" xfId="0" applyFont="1" applyBorder="1" applyProtection="1">
      <protection locked="0"/>
    </xf>
    <xf numFmtId="0" fontId="4" fillId="0" borderId="0" xfId="0" applyFont="1" applyBorder="1" applyProtection="1">
      <protection locked="0"/>
    </xf>
    <xf numFmtId="49" fontId="5" fillId="0" borderId="0" xfId="0" applyNumberFormat="1" applyFont="1" applyBorder="1" applyAlignment="1" applyProtection="1">
      <alignment wrapText="1"/>
    </xf>
    <xf numFmtId="0" fontId="5" fillId="0" borderId="0" xfId="0" applyFont="1" applyBorder="1" applyAlignment="1" applyProtection="1">
      <alignment wrapText="1"/>
      <protection locked="0"/>
    </xf>
    <xf numFmtId="0" fontId="7" fillId="0" borderId="0" xfId="0" applyFont="1" applyBorder="1" applyAlignment="1" applyProtection="1">
      <protection locked="0"/>
    </xf>
    <xf numFmtId="0" fontId="9" fillId="0" borderId="0" xfId="0" applyFont="1" applyBorder="1" applyProtection="1">
      <protection locked="0"/>
    </xf>
    <xf numFmtId="0" fontId="10" fillId="0" borderId="0" xfId="0" applyFont="1" applyBorder="1" applyProtection="1">
      <protection locked="0"/>
    </xf>
    <xf numFmtId="0" fontId="7" fillId="0" borderId="0" xfId="0" applyFont="1" applyBorder="1" applyAlignment="1" applyProtection="1">
      <alignment wrapText="1"/>
      <protection locked="0"/>
    </xf>
    <xf numFmtId="14" fontId="0" fillId="0" borderId="0" xfId="0" applyNumberFormat="1" applyFont="1" applyBorder="1" applyAlignment="1" applyProtection="1">
      <protection locked="0"/>
    </xf>
    <xf numFmtId="0" fontId="11" fillId="0" borderId="0" xfId="0" applyFont="1" applyBorder="1" applyAlignment="1">
      <alignment wrapText="1"/>
    </xf>
    <xf numFmtId="0" fontId="0" fillId="0" borderId="0" xfId="0" applyFont="1" applyBorder="1" applyAlignment="1">
      <alignment wrapText="1"/>
    </xf>
    <xf numFmtId="0" fontId="5" fillId="0" borderId="0" xfId="0" applyFont="1" applyBorder="1" applyAlignment="1" applyProtection="1"/>
    <xf numFmtId="49" fontId="9" fillId="0" borderId="0" xfId="0" applyNumberFormat="1" applyFont="1" applyBorder="1" applyAlignment="1" applyProtection="1"/>
    <xf numFmtId="0" fontId="5" fillId="0" borderId="0" xfId="0" applyFont="1" applyBorder="1" applyAlignment="1">
      <alignment wrapText="1"/>
    </xf>
    <xf numFmtId="0" fontId="11" fillId="0" borderId="0" xfId="0" applyFont="1" applyBorder="1"/>
    <xf numFmtId="49" fontId="12" fillId="0" borderId="0" xfId="0" applyNumberFormat="1" applyFont="1" applyBorder="1" applyAlignment="1" applyProtection="1"/>
    <xf numFmtId="0" fontId="13" fillId="0" borderId="0" xfId="0" applyFont="1" applyBorder="1"/>
    <xf numFmtId="0" fontId="0" fillId="0" borderId="0" xfId="0" applyBorder="1" applyAlignment="1"/>
    <xf numFmtId="0" fontId="0" fillId="0" borderId="0" xfId="0" applyFont="1" applyBorder="1" applyAlignment="1" applyProtection="1">
      <alignment wrapText="1"/>
    </xf>
    <xf numFmtId="0" fontId="10" fillId="0" borderId="0" xfId="0" applyFont="1" applyBorder="1"/>
    <xf numFmtId="0" fontId="8" fillId="0" borderId="0" xfId="0" applyFont="1" applyBorder="1" applyAlignment="1">
      <alignment wrapText="1"/>
    </xf>
    <xf numFmtId="0" fontId="9" fillId="0" borderId="0" xfId="0" applyFont="1" applyBorder="1" applyAlignment="1"/>
    <xf numFmtId="0" fontId="8" fillId="0" borderId="0" xfId="0" applyFont="1" applyBorder="1" applyAlignment="1"/>
    <xf numFmtId="49" fontId="8" fillId="0" borderId="0" xfId="0" applyNumberFormat="1" applyFont="1" applyBorder="1" applyAlignment="1"/>
    <xf numFmtId="49" fontId="15" fillId="0" borderId="0" xfId="0" applyNumberFormat="1" applyFont="1" applyBorder="1" applyAlignment="1" applyProtection="1"/>
    <xf numFmtId="49" fontId="16" fillId="0" borderId="0" xfId="0" applyNumberFormat="1" applyFont="1" applyBorder="1" applyAlignment="1" applyProtection="1"/>
    <xf numFmtId="49" fontId="17" fillId="0" borderId="0" xfId="0" applyNumberFormat="1" applyFont="1" applyBorder="1" applyAlignment="1" applyProtection="1"/>
    <xf numFmtId="0" fontId="12" fillId="0" borderId="0" xfId="0" applyFont="1" applyBorder="1" applyAlignment="1" applyProtection="1"/>
    <xf numFmtId="0" fontId="18" fillId="0" borderId="0" xfId="0" applyFont="1" applyBorder="1"/>
    <xf numFmtId="164" fontId="12" fillId="0" borderId="0" xfId="0" applyNumberFormat="1" applyFont="1" applyBorder="1" applyAlignment="1" applyProtection="1"/>
    <xf numFmtId="0" fontId="19" fillId="0" borderId="0" xfId="0" applyFont="1" applyBorder="1" applyAlignment="1" applyProtection="1">
      <alignment wrapText="1"/>
    </xf>
    <xf numFmtId="0" fontId="20" fillId="0" borderId="0" xfId="0" applyFont="1" applyBorder="1" applyAlignment="1" applyProtection="1"/>
    <xf numFmtId="14" fontId="0" fillId="0" borderId="0" xfId="0" applyNumberFormat="1" applyFont="1" applyBorder="1" applyAlignment="1" applyProtection="1"/>
    <xf numFmtId="14" fontId="21" fillId="0" borderId="0" xfId="0" applyNumberFormat="1" applyFont="1" applyBorder="1"/>
    <xf numFmtId="0" fontId="22" fillId="0" borderId="0" xfId="0" applyFont="1" applyBorder="1"/>
    <xf numFmtId="0" fontId="21" fillId="0" borderId="0" xfId="0" applyFont="1" applyBorder="1"/>
    <xf numFmtId="0" fontId="23" fillId="0" borderId="0" xfId="0" applyFont="1" applyBorder="1" applyAlignment="1" applyProtection="1"/>
    <xf numFmtId="0" fontId="24" fillId="0" borderId="0" xfId="0" applyFont="1" applyBorder="1" applyAlignment="1" applyProtection="1"/>
    <xf numFmtId="0" fontId="15" fillId="0" borderId="0" xfId="0" applyFont="1" applyBorder="1" applyAlignment="1" applyProtection="1"/>
    <xf numFmtId="0" fontId="18" fillId="0" borderId="0" xfId="0" applyFont="1" applyBorder="1" applyAlignment="1" applyProtection="1"/>
    <xf numFmtId="0" fontId="25" fillId="0" borderId="0" xfId="0" applyFont="1" applyBorder="1" applyAlignment="1" applyProtection="1"/>
    <xf numFmtId="0" fontId="26" fillId="0" borderId="0" xfId="0" applyFont="1" applyBorder="1" applyAlignment="1" applyProtection="1"/>
    <xf numFmtId="164" fontId="12" fillId="0" borderId="0" xfId="0" applyNumberFormat="1" applyFont="1" applyBorder="1"/>
    <xf numFmtId="0" fontId="10" fillId="0" borderId="0" xfId="0" applyFont="1" applyBorder="1" applyAlignment="1"/>
    <xf numFmtId="14" fontId="0" fillId="0" borderId="0" xfId="0" applyNumberFormat="1" applyFont="1" applyBorder="1" applyAlignment="1" applyProtection="1">
      <alignment horizontal="right"/>
    </xf>
    <xf numFmtId="49" fontId="27" fillId="0" borderId="0" xfId="0" applyNumberFormat="1" applyFont="1" applyBorder="1" applyAlignment="1" applyProtection="1"/>
    <xf numFmtId="0" fontId="13" fillId="0" borderId="0" xfId="0" applyFont="1" applyBorder="1" applyAlignment="1" applyProtection="1"/>
    <xf numFmtId="0" fontId="6" fillId="0" borderId="0" xfId="0" applyFont="1" applyBorder="1" applyAlignment="1" applyProtection="1"/>
    <xf numFmtId="49" fontId="8" fillId="0" borderId="0" xfId="0" applyNumberFormat="1" applyFont="1" applyBorder="1" applyAlignment="1" applyProtection="1"/>
    <xf numFmtId="49" fontId="11" fillId="0" borderId="0" xfId="2" applyNumberFormat="1" applyFont="1" applyBorder="1" applyAlignment="1" applyProtection="1"/>
    <xf numFmtId="14" fontId="13" fillId="0" borderId="0" xfId="0" applyNumberFormat="1" applyFont="1" applyBorder="1" applyAlignment="1" applyProtection="1">
      <alignment horizontal="right"/>
    </xf>
    <xf numFmtId="0" fontId="0" fillId="0" borderId="0" xfId="2" applyFont="1" applyBorder="1" applyAlignment="1" applyProtection="1"/>
    <xf numFmtId="49" fontId="1" fillId="0" borderId="0" xfId="2" applyNumberFormat="1" applyFont="1" applyBorder="1" applyAlignment="1" applyProtection="1"/>
    <xf numFmtId="49" fontId="2" fillId="0" borderId="0" xfId="2" applyNumberFormat="1" applyFont="1" applyBorder="1" applyAlignment="1" applyProtection="1"/>
    <xf numFmtId="49" fontId="3" fillId="0" borderId="0" xfId="2" applyNumberFormat="1" applyFont="1" applyBorder="1" applyAlignment="1" applyProtection="1"/>
    <xf numFmtId="49" fontId="4" fillId="0" borderId="0" xfId="2" applyNumberFormat="1" applyFont="1" applyBorder="1" applyAlignment="1" applyProtection="1"/>
    <xf numFmtId="49" fontId="6" fillId="0" borderId="0" xfId="2" applyNumberFormat="1" applyFont="1" applyBorder="1" applyAlignment="1" applyProtection="1">
      <alignment wrapText="1"/>
    </xf>
    <xf numFmtId="0" fontId="5" fillId="0" borderId="0" xfId="2" applyFont="1" applyBorder="1" applyAlignment="1" applyProtection="1">
      <alignment wrapText="1"/>
    </xf>
    <xf numFmtId="49" fontId="7" fillId="0" borderId="0" xfId="2" applyNumberFormat="1" applyFont="1" applyBorder="1" applyAlignment="1" applyProtection="1"/>
    <xf numFmtId="14" fontId="0" fillId="0" borderId="0" xfId="0" applyNumberFormat="1" applyFont="1" applyAlignment="1"/>
    <xf numFmtId="165" fontId="0" fillId="0" borderId="0" xfId="0" applyNumberFormat="1" applyFont="1" applyAlignment="1"/>
    <xf numFmtId="0" fontId="0" fillId="0" borderId="0" xfId="0" applyFont="1"/>
    <xf numFmtId="0" fontId="0" fillId="0" borderId="0" xfId="0" applyFont="1" applyAlignment="1">
      <alignment wrapText="1"/>
    </xf>
    <xf numFmtId="14" fontId="0" fillId="0" borderId="0" xfId="0" applyNumberFormat="1" applyFont="1"/>
    <xf numFmtId="0" fontId="0" fillId="0" borderId="0" xfId="0" applyFont="1" applyAlignment="1"/>
    <xf numFmtId="0" fontId="14" fillId="0" borderId="0" xfId="1" applyBorder="1" applyAlignment="1" applyProtection="1"/>
    <xf numFmtId="14" fontId="0" fillId="2" borderId="0" xfId="0" applyNumberFormat="1" applyFont="1" applyFill="1"/>
    <xf numFmtId="0" fontId="14" fillId="0" borderId="0" xfId="1" applyBorder="1" applyProtection="1"/>
    <xf numFmtId="14" fontId="0" fillId="0" borderId="0" xfId="0" applyNumberFormat="1" applyFont="1" applyFill="1" applyAlignment="1"/>
    <xf numFmtId="14" fontId="0" fillId="0" borderId="0" xfId="0" applyNumberFormat="1" applyFont="1" applyFill="1"/>
    <xf numFmtId="0" fontId="0" fillId="0" borderId="0" xfId="0" applyFill="1"/>
    <xf numFmtId="0" fontId="0" fillId="0" borderId="0" xfId="0" applyFont="1" applyFill="1"/>
    <xf numFmtId="14" fontId="0" fillId="2" borderId="0" xfId="0" applyNumberFormat="1" applyFont="1" applyFill="1" applyAlignment="1">
      <alignment wrapText="1"/>
    </xf>
    <xf numFmtId="14" fontId="8" fillId="0" borderId="0" xfId="0" applyNumberFormat="1" applyFont="1"/>
    <xf numFmtId="0" fontId="28" fillId="0" borderId="0" xfId="2" applyFill="1" applyBorder="1" applyProtection="1"/>
    <xf numFmtId="14" fontId="0" fillId="0" borderId="0" xfId="0" applyNumberFormat="1"/>
    <xf numFmtId="0" fontId="29" fillId="0" borderId="0" xfId="0" applyFont="1" applyFill="1" applyBorder="1" applyAlignment="1">
      <alignment vertical="top" wrapText="1"/>
    </xf>
    <xf numFmtId="0" fontId="0" fillId="0" borderId="0" xfId="0" applyFont="1" applyFill="1" applyBorder="1"/>
    <xf numFmtId="14" fontId="30" fillId="0" borderId="0" xfId="0" applyNumberFormat="1" applyFont="1"/>
    <xf numFmtId="0" fontId="30" fillId="0" borderId="0" xfId="0" applyFont="1"/>
    <xf numFmtId="0" fontId="31" fillId="0" borderId="0" xfId="0" applyFont="1"/>
    <xf numFmtId="14" fontId="28" fillId="0" borderId="0" xfId="0" applyNumberFormat="1" applyFont="1"/>
    <xf numFmtId="49" fontId="0" fillId="0" borderId="0" xfId="0" applyNumberFormat="1" applyFont="1"/>
    <xf numFmtId="49" fontId="0" fillId="0" borderId="0" xfId="0" applyNumberFormat="1" applyFont="1" applyAlignment="1">
      <alignment horizontal="left"/>
    </xf>
    <xf numFmtId="14" fontId="0" fillId="0" borderId="0" xfId="0" applyNumberFormat="1" applyFont="1" applyBorder="1"/>
    <xf numFmtId="14" fontId="28" fillId="0" borderId="0" xfId="0" applyNumberFormat="1" applyFont="1" applyBorder="1"/>
    <xf numFmtId="164" fontId="0" fillId="0" borderId="0" xfId="0" applyNumberFormat="1" applyFont="1" applyBorder="1"/>
    <xf numFmtId="166" fontId="0" fillId="0" borderId="0" xfId="0" applyNumberFormat="1" applyFont="1" applyBorder="1"/>
    <xf numFmtId="166" fontId="32" fillId="0" borderId="0" xfId="0" applyNumberFormat="1" applyFont="1" applyBorder="1"/>
    <xf numFmtId="164" fontId="28" fillId="0" borderId="0" xfId="0" applyNumberFormat="1" applyFont="1" applyBorder="1"/>
    <xf numFmtId="167" fontId="0" fillId="0" borderId="0" xfId="0" applyNumberFormat="1" applyFont="1" applyFill="1" applyAlignment="1"/>
    <xf numFmtId="0" fontId="33" fillId="0" borderId="0" xfId="0" applyFont="1"/>
    <xf numFmtId="0" fontId="8" fillId="0" borderId="0" xfId="0" applyFont="1"/>
    <xf numFmtId="14" fontId="0" fillId="0" borderId="0" xfId="0" applyNumberFormat="1" applyFont="1" applyBorder="1" applyAlignment="1"/>
    <xf numFmtId="0" fontId="21" fillId="0" borderId="0" xfId="0" applyFont="1"/>
    <xf numFmtId="0" fontId="34" fillId="0" borderId="0" xfId="0" applyFont="1"/>
    <xf numFmtId="14" fontId="0" fillId="0" borderId="0" xfId="0" applyNumberFormat="1" applyFill="1"/>
    <xf numFmtId="0" fontId="0" fillId="0" borderId="0" xfId="0" applyFont="1" applyBorder="1" applyAlignment="1"/>
    <xf numFmtId="0" fontId="0" fillId="0" borderId="0" xfId="0" applyFont="1" applyFill="1" applyAlignment="1"/>
    <xf numFmtId="14" fontId="0" fillId="0" borderId="0" xfId="2" applyNumberFormat="1" applyFont="1" applyFill="1" applyBorder="1" applyAlignment="1" applyProtection="1">
      <alignment horizontal="right"/>
    </xf>
    <xf numFmtId="14" fontId="0" fillId="0" borderId="0" xfId="0" applyNumberFormat="1" applyFont="1" applyFill="1" applyBorder="1"/>
    <xf numFmtId="49" fontId="0" fillId="0" borderId="0" xfId="2" applyNumberFormat="1" applyFont="1" applyFill="1" applyBorder="1" applyAlignment="1" applyProtection="1"/>
    <xf numFmtId="14" fontId="30" fillId="0" borderId="0" xfId="0" applyNumberFormat="1" applyFont="1" applyFill="1" applyBorder="1"/>
    <xf numFmtId="0" fontId="30" fillId="0" borderId="0" xfId="0" applyFont="1" applyFill="1" applyBorder="1"/>
    <xf numFmtId="0" fontId="0" fillId="0" borderId="0" xfId="0" applyFill="1" applyBorder="1"/>
    <xf numFmtId="14" fontId="28" fillId="0" borderId="1" xfId="0" applyNumberFormat="1" applyFont="1" applyBorder="1"/>
    <xf numFmtId="0" fontId="0" fillId="0" borderId="1" xfId="0" applyBorder="1"/>
    <xf numFmtId="14" fontId="28" fillId="0" borderId="0" xfId="0" applyNumberFormat="1" applyFont="1" applyFill="1"/>
    <xf numFmtId="14" fontId="28" fillId="0" borderId="0" xfId="0" applyNumberFormat="1" applyFont="1" applyAlignment="1"/>
    <xf numFmtId="14" fontId="8" fillId="0" borderId="0" xfId="0" applyNumberFormat="1" applyFont="1" applyFill="1"/>
    <xf numFmtId="14" fontId="8" fillId="0" borderId="0" xfId="0" applyNumberFormat="1"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applyFill="1" applyAlignment="1">
      <alignment wrapText="1"/>
    </xf>
    <xf numFmtId="0" fontId="0" fillId="0" borderId="0" xfId="0" applyFont="1" applyFill="1" applyBorder="1" applyAlignment="1"/>
    <xf numFmtId="0" fontId="8" fillId="0" borderId="2" xfId="0" applyFont="1" applyBorder="1"/>
    <xf numFmtId="0" fontId="28" fillId="0" borderId="0" xfId="0" applyFont="1" applyAlignment="1">
      <alignment vertical="top" textRotation="180" wrapText="1"/>
    </xf>
    <xf numFmtId="0" fontId="5" fillId="0" borderId="0" xfId="0" applyFont="1"/>
    <xf numFmtId="14" fontId="33" fillId="0" borderId="0" xfId="0" applyNumberFormat="1" applyFont="1"/>
    <xf numFmtId="0" fontId="32" fillId="0" borderId="0" xfId="0" applyFont="1" applyFill="1" applyBorder="1" applyAlignment="1" applyProtection="1"/>
    <xf numFmtId="0" fontId="30" fillId="0" borderId="0" xfId="0" applyFont="1" applyFill="1" applyBorder="1" applyAlignment="1" applyProtection="1"/>
    <xf numFmtId="0" fontId="35" fillId="0" borderId="0" xfId="0" applyFont="1"/>
    <xf numFmtId="0" fontId="32" fillId="0" borderId="0" xfId="0" applyFont="1"/>
    <xf numFmtId="0" fontId="36" fillId="0" borderId="0" xfId="0" applyFont="1"/>
    <xf numFmtId="0" fontId="32" fillId="0" borderId="0" xfId="0" applyFont="1" applyAlignment="1"/>
    <xf numFmtId="0" fontId="32" fillId="0" borderId="0" xfId="0" applyFont="1" applyBorder="1" applyAlignment="1" applyProtection="1"/>
    <xf numFmtId="0" fontId="14" fillId="0" borderId="0" xfId="1"/>
    <xf numFmtId="14" fontId="32" fillId="0" borderId="0" xfId="0" applyNumberFormat="1" applyFont="1" applyFill="1"/>
    <xf numFmtId="0" fontId="32" fillId="0" borderId="0" xfId="0" applyFont="1" applyBorder="1" applyAlignment="1" applyProtection="1">
      <protection locked="0"/>
    </xf>
    <xf numFmtId="14" fontId="36" fillId="0" borderId="0" xfId="0" applyNumberFormat="1" applyFont="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71</xdr:row>
      <xdr:rowOff>0</xdr:rowOff>
    </xdr:from>
    <xdr:to>
      <xdr:col>2</xdr:col>
      <xdr:colOff>164520</xdr:colOff>
      <xdr:row>72</xdr:row>
      <xdr:rowOff>5760</xdr:rowOff>
    </xdr:to>
    <xdr:pic>
      <xdr:nvPicPr>
        <xdr:cNvPr id="2" name="Picture 1">
          <a:extLst>
            <a:ext uri="{FF2B5EF4-FFF2-40B4-BE49-F238E27FC236}">
              <a16:creationId xmlns:a16="http://schemas.microsoft.com/office/drawing/2014/main" id="{DC09B2CD-F475-1A43-9F58-CFAC7DB0FE12}"/>
            </a:ext>
          </a:extLst>
        </xdr:cNvPr>
        <xdr:cNvPicPr/>
      </xdr:nvPicPr>
      <xdr:blipFill>
        <a:blip xmlns:r="http://schemas.openxmlformats.org/officeDocument/2006/relationships" r:embed="rId1"/>
        <a:stretch/>
      </xdr:blipFill>
      <xdr:spPr>
        <a:xfrm>
          <a:off x="1574800" y="11290300"/>
          <a:ext cx="164520" cy="1708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3" Type="http://schemas.openxmlformats.org/officeDocument/2006/relationships/hyperlink" Target="mailto:bulkscan+ccd@gmail.com" TargetMode="External"/><Relationship Id="rId2" Type="http://schemas.openxmlformats.org/officeDocument/2006/relationships/hyperlink" Target="mailto:ccdwebdomain@gmail.com" TargetMode="External"/><Relationship Id="rId1" Type="http://schemas.openxmlformats.org/officeDocument/2006/relationships/hyperlink" Target="mailto:ccdwebdomain@gmail.com" TargetMode="External"/><Relationship Id="rId5" Type="http://schemas.openxmlformats.org/officeDocument/2006/relationships/drawing" Target="../drawings/drawing1.xml"/><Relationship Id="rId4" Type="http://schemas.openxmlformats.org/officeDocument/2006/relationships/hyperlink" Target="mailto:bulkscanorchestrator+systemupda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
  <sheetViews>
    <sheetView zoomScaleNormal="100" workbookViewId="0">
      <selection activeCell="E13" sqref="E13"/>
    </sheetView>
  </sheetViews>
  <sheetFormatPr baseColWidth="10" defaultColWidth="8.83203125" defaultRowHeight="13"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1025" width="8.83203125" style="2" customWidth="1"/>
  </cols>
  <sheetData>
    <row r="1" spans="1:10" ht="18" customHeight="1" x14ac:dyDescent="0.2">
      <c r="A1" s="3" t="s">
        <v>0</v>
      </c>
      <c r="B1" s="4" t="s">
        <v>1</v>
      </c>
      <c r="C1" s="5" t="s">
        <v>2</v>
      </c>
      <c r="D1" s="6" t="s">
        <v>3</v>
      </c>
      <c r="E1" s="7"/>
    </row>
    <row r="2" spans="1:10" s="10" customFormat="1" ht="70" x14ac:dyDescent="0.15">
      <c r="A2" s="8" t="s">
        <v>4</v>
      </c>
      <c r="B2" s="9" t="s">
        <v>5</v>
      </c>
      <c r="C2" s="9" t="s">
        <v>6</v>
      </c>
      <c r="D2" s="9" t="s">
        <v>7</v>
      </c>
      <c r="E2" s="9" t="s">
        <v>8</v>
      </c>
      <c r="F2" s="8"/>
      <c r="G2" s="8"/>
      <c r="H2" s="8"/>
      <c r="I2" s="8"/>
      <c r="J2" s="8"/>
    </row>
    <row r="3" spans="1:10" ht="12.75" customHeight="1" x14ac:dyDescent="0.15">
      <c r="A3" s="11" t="s">
        <v>9</v>
      </c>
      <c r="B3" s="12" t="s">
        <v>10</v>
      </c>
      <c r="C3" s="13" t="s">
        <v>11</v>
      </c>
      <c r="D3" s="12" t="s">
        <v>12</v>
      </c>
      <c r="E3" s="12" t="s">
        <v>13</v>
      </c>
      <c r="F3" s="14"/>
      <c r="G3" s="14"/>
      <c r="H3" s="14"/>
      <c r="I3" s="14"/>
      <c r="J3" s="14"/>
    </row>
    <row r="4" spans="1:10" ht="12.75" customHeight="1" x14ac:dyDescent="0.15">
      <c r="A4" s="80">
        <v>42736</v>
      </c>
      <c r="B4" s="81"/>
      <c r="C4" s="82" t="s">
        <v>199</v>
      </c>
      <c r="D4" s="82" t="s">
        <v>200</v>
      </c>
      <c r="E4" s="83" t="s">
        <v>201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row r="14"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
  <sheetViews>
    <sheetView topLeftCell="D1" zoomScaleNormal="100" workbookViewId="0">
      <selection activeCell="K4" sqref="K4"/>
    </sheetView>
  </sheetViews>
  <sheetFormatPr baseColWidth="10" defaultColWidth="8.83203125" defaultRowHeight="13" x14ac:dyDescent="0.15"/>
  <cols>
    <col min="1" max="1" width="14.83203125" style="17" customWidth="1"/>
    <col min="2" max="2" width="18" style="17" customWidth="1"/>
    <col min="3" max="3" width="27.83203125" style="17" customWidth="1"/>
    <col min="4" max="4" width="31.83203125" style="17" customWidth="1"/>
    <col min="5" max="5" width="29.6640625" style="17" customWidth="1"/>
    <col min="6" max="6" width="16.33203125" style="17" customWidth="1"/>
    <col min="7" max="7" width="29.5" style="17" customWidth="1"/>
    <col min="8" max="8" width="22" style="17" customWidth="1"/>
    <col min="9" max="9" width="20.33203125" style="17" customWidth="1"/>
    <col min="10" max="14" width="8.83203125" style="17" customWidth="1"/>
    <col min="15" max="1025" width="8.83203125" style="18" customWidth="1"/>
  </cols>
  <sheetData>
    <row r="1" spans="1:14" ht="18" customHeight="1" x14ac:dyDescent="0.2">
      <c r="A1" s="19" t="s">
        <v>14</v>
      </c>
      <c r="B1" s="20" t="s">
        <v>1</v>
      </c>
      <c r="C1" s="21" t="s">
        <v>2</v>
      </c>
      <c r="D1" s="22" t="s">
        <v>3</v>
      </c>
    </row>
    <row r="2" spans="1:14" ht="140" x14ac:dyDescent="0.15">
      <c r="A2" s="8" t="s">
        <v>4</v>
      </c>
      <c r="B2" s="9" t="s">
        <v>5</v>
      </c>
      <c r="C2" s="9" t="s">
        <v>6</v>
      </c>
      <c r="D2" s="23" t="s">
        <v>15</v>
      </c>
      <c r="E2" s="23" t="s">
        <v>16</v>
      </c>
      <c r="F2" s="23" t="s">
        <v>17</v>
      </c>
      <c r="G2" s="23" t="s">
        <v>18</v>
      </c>
      <c r="H2" s="24" t="s">
        <v>19</v>
      </c>
      <c r="I2" s="23" t="s">
        <v>20</v>
      </c>
      <c r="J2" s="24"/>
      <c r="K2" s="83" t="s">
        <v>206</v>
      </c>
      <c r="L2" s="24"/>
      <c r="M2" s="24"/>
      <c r="N2" s="24"/>
    </row>
    <row r="3" spans="1:14" ht="12.75" customHeight="1" x14ac:dyDescent="0.15">
      <c r="A3" s="25" t="s">
        <v>9</v>
      </c>
      <c r="B3" s="25" t="s">
        <v>10</v>
      </c>
      <c r="C3" s="26" t="s">
        <v>11</v>
      </c>
      <c r="D3" s="25" t="s">
        <v>12</v>
      </c>
      <c r="E3" s="25" t="s">
        <v>13</v>
      </c>
      <c r="F3" s="27" t="s">
        <v>21</v>
      </c>
      <c r="G3" s="25" t="s">
        <v>22</v>
      </c>
      <c r="H3" s="28" t="s">
        <v>23</v>
      </c>
      <c r="I3" s="25" t="s">
        <v>24</v>
      </c>
      <c r="J3" s="25"/>
      <c r="K3" s="25" t="str">
        <f>"http://"&amp;CaseEvent!U1&amp;"/template/documents"</f>
        <v>http://docker.for.mac.localhost:4104/template/documents</v>
      </c>
      <c r="L3" s="25"/>
      <c r="M3" s="25"/>
      <c r="N3" s="25"/>
    </row>
    <row r="4" spans="1:14" ht="12.75" customHeight="1" x14ac:dyDescent="0.15">
      <c r="A4" s="80">
        <v>42736</v>
      </c>
      <c r="B4" s="80"/>
      <c r="C4" s="84" t="s">
        <v>202</v>
      </c>
      <c r="D4" s="82" t="s">
        <v>203</v>
      </c>
      <c r="E4" s="82" t="s">
        <v>204</v>
      </c>
      <c r="F4" s="82" t="s">
        <v>199</v>
      </c>
      <c r="G4" s="82" t="s">
        <v>205</v>
      </c>
      <c r="H4"/>
      <c r="I4" s="85" t="s">
        <v>25</v>
      </c>
      <c r="J4"/>
    </row>
    <row r="5" spans="1:14" ht="12.75" customHeight="1" x14ac:dyDescent="0.15">
      <c r="A5" s="29"/>
    </row>
    <row r="6" spans="1:14" ht="12.75" customHeight="1" x14ac:dyDescent="0.15">
      <c r="A6" s="29"/>
    </row>
    <row r="7" spans="1:14" ht="12.75" customHeight="1" x14ac:dyDescent="0.15"/>
    <row r="8" spans="1:14"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row r="15" spans="1:14" ht="12.75" customHeight="1" x14ac:dyDescent="0.15"/>
    <row r="16" spans="1:14" ht="12.75" customHeight="1" x14ac:dyDescent="0.15"/>
    <row r="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1"/>
  <sheetViews>
    <sheetView topLeftCell="A84" zoomScale="90" zoomScaleNormal="90" workbookViewId="0">
      <selection activeCell="C127" sqref="C127"/>
    </sheetView>
  </sheetViews>
  <sheetFormatPr baseColWidth="10" defaultColWidth="8.83203125" defaultRowHeight="13" x14ac:dyDescent="0.15"/>
  <cols>
    <col min="1" max="1" width="14.5" style="1" customWidth="1"/>
    <col min="2" max="2" width="15.5" style="1" customWidth="1"/>
    <col min="3" max="3" width="29.83203125" style="1" customWidth="1"/>
    <col min="4" max="4" width="41.5" style="1" customWidth="1"/>
    <col min="5" max="5" width="40.83203125" style="1" customWidth="1"/>
    <col min="6" max="6" width="24.83203125" style="1" customWidth="1"/>
    <col min="7" max="8" width="37" style="1" customWidth="1"/>
    <col min="9" max="9" width="24" style="1" customWidth="1"/>
    <col min="10" max="10" width="20" style="1" customWidth="1"/>
    <col min="11" max="11" width="17.83203125" style="1" customWidth="1"/>
    <col min="12" max="12" width="16.83203125" style="1" customWidth="1"/>
    <col min="13" max="17" width="8.83203125" style="1" customWidth="1"/>
    <col min="18" max="22" width="14.5" style="1" customWidth="1"/>
    <col min="23" max="1025" width="8.83203125" style="2" customWidth="1"/>
  </cols>
  <sheetData>
    <row r="1" spans="1:17" ht="18" customHeight="1" x14ac:dyDescent="0.2">
      <c r="A1" s="3" t="s">
        <v>26</v>
      </c>
      <c r="B1" s="4" t="s">
        <v>1</v>
      </c>
      <c r="C1" s="5" t="s">
        <v>2</v>
      </c>
      <c r="D1" s="6" t="s">
        <v>3</v>
      </c>
    </row>
    <row r="2" spans="1:17" ht="126" x14ac:dyDescent="0.15">
      <c r="A2" s="8" t="s">
        <v>4</v>
      </c>
      <c r="B2" s="9" t="s">
        <v>5</v>
      </c>
      <c r="C2" s="9" t="s">
        <v>27</v>
      </c>
      <c r="D2" s="23" t="s">
        <v>28</v>
      </c>
      <c r="E2" s="23" t="s">
        <v>29</v>
      </c>
      <c r="F2" s="23" t="s">
        <v>30</v>
      </c>
      <c r="G2" s="23" t="s">
        <v>31</v>
      </c>
      <c r="H2" s="23" t="s">
        <v>32</v>
      </c>
      <c r="I2" s="23" t="s">
        <v>33</v>
      </c>
      <c r="J2" s="23" t="s">
        <v>20</v>
      </c>
      <c r="K2" s="8" t="s">
        <v>34</v>
      </c>
      <c r="L2" s="8" t="s">
        <v>35</v>
      </c>
      <c r="M2" s="8"/>
      <c r="N2" s="8"/>
      <c r="O2" s="8"/>
      <c r="P2" s="8"/>
      <c r="Q2" s="8"/>
    </row>
    <row r="3" spans="1:17" ht="12.75" customHeight="1" x14ac:dyDescent="0.15">
      <c r="A3" s="11" t="s">
        <v>9</v>
      </c>
      <c r="B3" s="11" t="s">
        <v>10</v>
      </c>
      <c r="C3" s="30" t="s">
        <v>36</v>
      </c>
      <c r="D3" s="13" t="s">
        <v>11</v>
      </c>
      <c r="E3" s="11" t="s">
        <v>37</v>
      </c>
      <c r="F3" s="11" t="s">
        <v>38</v>
      </c>
      <c r="G3" s="11" t="s">
        <v>39</v>
      </c>
      <c r="H3" s="11" t="s">
        <v>40</v>
      </c>
      <c r="I3" s="11" t="s">
        <v>41</v>
      </c>
      <c r="J3" s="11" t="s">
        <v>24</v>
      </c>
      <c r="K3" s="11" t="s">
        <v>42</v>
      </c>
      <c r="L3" s="11" t="s">
        <v>43</v>
      </c>
      <c r="M3" s="14"/>
      <c r="N3" s="14"/>
      <c r="O3" s="14"/>
      <c r="P3" s="14"/>
      <c r="Q3" s="14"/>
    </row>
    <row r="4" spans="1:17" ht="12.75" customHeight="1" x14ac:dyDescent="0.15">
      <c r="A4" s="80">
        <v>42736</v>
      </c>
      <c r="B4" s="80"/>
      <c r="C4" s="84" t="s">
        <v>202</v>
      </c>
      <c r="D4" s="85" t="s">
        <v>207</v>
      </c>
      <c r="E4" s="84" t="s">
        <v>208</v>
      </c>
      <c r="F4" s="86"/>
      <c r="G4" s="84" t="s">
        <v>52</v>
      </c>
      <c r="H4" s="82"/>
      <c r="I4" s="82"/>
      <c r="J4" s="82" t="s">
        <v>25</v>
      </c>
      <c r="K4"/>
      <c r="L4"/>
    </row>
    <row r="5" spans="1:17" ht="12.75" customHeight="1" x14ac:dyDescent="0.15">
      <c r="A5" s="80">
        <v>42736</v>
      </c>
      <c r="B5" s="80"/>
      <c r="C5" s="84" t="s">
        <v>202</v>
      </c>
      <c r="D5" s="85" t="s">
        <v>209</v>
      </c>
      <c r="E5" s="84" t="s">
        <v>210</v>
      </c>
      <c r="F5" t="s">
        <v>211</v>
      </c>
      <c r="G5" s="84" t="s">
        <v>51</v>
      </c>
      <c r="H5" s="82"/>
      <c r="I5" s="82"/>
      <c r="J5" s="82" t="s">
        <v>25</v>
      </c>
      <c r="K5"/>
      <c r="L5"/>
    </row>
    <row r="6" spans="1:17" ht="12.75" customHeight="1" x14ac:dyDescent="0.15">
      <c r="A6" s="80">
        <v>42736</v>
      </c>
      <c r="B6" s="84"/>
      <c r="C6" s="84" t="s">
        <v>202</v>
      </c>
      <c r="D6" t="s">
        <v>212</v>
      </c>
      <c r="E6" s="82" t="s">
        <v>213</v>
      </c>
      <c r="F6" s="86"/>
      <c r="G6" s="84" t="s">
        <v>48</v>
      </c>
      <c r="H6" s="82"/>
      <c r="I6" s="82"/>
      <c r="J6" s="82" t="s">
        <v>25</v>
      </c>
      <c r="K6"/>
      <c r="L6"/>
    </row>
    <row r="7" spans="1:17" ht="12.75" customHeight="1" x14ac:dyDescent="0.15">
      <c r="A7" s="80">
        <v>42736</v>
      </c>
      <c r="B7" s="84"/>
      <c r="C7" s="84" t="s">
        <v>202</v>
      </c>
      <c r="D7" t="s">
        <v>214</v>
      </c>
      <c r="E7" s="84" t="s">
        <v>215</v>
      </c>
      <c r="F7" s="87" t="s">
        <v>216</v>
      </c>
      <c r="G7" s="84" t="s">
        <v>45</v>
      </c>
      <c r="H7" s="82"/>
      <c r="I7" s="82"/>
      <c r="J7" s="82" t="s">
        <v>25</v>
      </c>
      <c r="K7"/>
      <c r="L7"/>
    </row>
    <row r="8" spans="1:17" ht="12.75" customHeight="1" x14ac:dyDescent="0.15">
      <c r="A8" s="80">
        <v>42736</v>
      </c>
      <c r="B8" s="84"/>
      <c r="C8" s="84" t="s">
        <v>202</v>
      </c>
      <c r="D8" t="s">
        <v>217</v>
      </c>
      <c r="E8" t="s">
        <v>218</v>
      </c>
      <c r="F8" s="88"/>
      <c r="G8" t="s">
        <v>45</v>
      </c>
      <c r="H8"/>
      <c r="I8"/>
      <c r="J8" t="s">
        <v>25</v>
      </c>
      <c r="K8"/>
      <c r="L8"/>
    </row>
    <row r="9" spans="1:17" ht="12.75" customHeight="1" x14ac:dyDescent="0.15">
      <c r="A9" s="89">
        <v>42736</v>
      </c>
      <c r="B9" s="90"/>
      <c r="C9" s="91" t="s">
        <v>202</v>
      </c>
      <c r="D9" s="91" t="s">
        <v>219</v>
      </c>
      <c r="E9" s="91" t="s">
        <v>220</v>
      </c>
      <c r="F9" s="91"/>
      <c r="G9" s="91" t="s">
        <v>48</v>
      </c>
      <c r="H9" s="91"/>
      <c r="I9" s="91"/>
      <c r="J9" s="91" t="s">
        <v>25</v>
      </c>
      <c r="K9" s="91"/>
      <c r="L9" s="92"/>
    </row>
    <row r="10" spans="1:17" ht="12.75" customHeight="1" x14ac:dyDescent="0.15">
      <c r="A10" s="89">
        <v>42736</v>
      </c>
      <c r="B10" s="90"/>
      <c r="C10" s="91" t="s">
        <v>202</v>
      </c>
      <c r="D10" s="91" t="s">
        <v>221</v>
      </c>
      <c r="E10" s="91" t="s">
        <v>222</v>
      </c>
      <c r="F10" s="91"/>
      <c r="G10" s="91" t="s">
        <v>45</v>
      </c>
      <c r="H10" s="91"/>
      <c r="I10" s="91"/>
      <c r="J10" s="91" t="s">
        <v>25</v>
      </c>
      <c r="K10" s="91"/>
      <c r="L10" s="92"/>
    </row>
    <row r="11" spans="1:17" ht="12.75" customHeight="1" x14ac:dyDescent="0.15">
      <c r="A11" s="89">
        <v>42736</v>
      </c>
      <c r="B11" s="90"/>
      <c r="C11" s="91" t="s">
        <v>202</v>
      </c>
      <c r="D11" s="91" t="s">
        <v>223</v>
      </c>
      <c r="E11" s="91" t="s">
        <v>224</v>
      </c>
      <c r="F11" s="91"/>
      <c r="G11" s="91" t="s">
        <v>55</v>
      </c>
      <c r="H11" s="91" t="s">
        <v>225</v>
      </c>
      <c r="I11" s="91"/>
      <c r="J11" s="91" t="s">
        <v>25</v>
      </c>
      <c r="K11" s="91"/>
      <c r="L11" s="92"/>
    </row>
    <row r="12" spans="1:17" ht="12.75" customHeight="1" x14ac:dyDescent="0.15">
      <c r="A12" s="89">
        <v>42736</v>
      </c>
      <c r="B12" s="90"/>
      <c r="C12" s="91" t="s">
        <v>202</v>
      </c>
      <c r="D12" s="91" t="s">
        <v>226</v>
      </c>
      <c r="E12" s="91" t="s">
        <v>227</v>
      </c>
      <c r="F12" s="91"/>
      <c r="G12" s="91" t="s">
        <v>45</v>
      </c>
      <c r="H12" s="91"/>
      <c r="I12" s="91"/>
      <c r="J12" s="91" t="s">
        <v>25</v>
      </c>
      <c r="K12" s="91"/>
      <c r="L12" s="92"/>
    </row>
    <row r="13" spans="1:17" ht="12.75" customHeight="1" x14ac:dyDescent="0.15">
      <c r="A13" s="80">
        <v>42736</v>
      </c>
      <c r="B13" s="84"/>
      <c r="C13" s="84" t="s">
        <v>202</v>
      </c>
      <c r="D13" t="s">
        <v>228</v>
      </c>
      <c r="E13" t="s">
        <v>229</v>
      </c>
      <c r="F13" s="88"/>
      <c r="G13" t="s">
        <v>49</v>
      </c>
      <c r="H13"/>
      <c r="I13"/>
      <c r="J13" t="s">
        <v>25</v>
      </c>
      <c r="K13"/>
      <c r="L13"/>
    </row>
    <row r="14" spans="1:17" ht="12.75" customHeight="1" x14ac:dyDescent="0.15">
      <c r="A14" s="80">
        <v>42736</v>
      </c>
      <c r="B14" s="84"/>
      <c r="C14" s="84" t="s">
        <v>202</v>
      </c>
      <c r="D14" t="s">
        <v>230</v>
      </c>
      <c r="E14" t="s">
        <v>231</v>
      </c>
      <c r="F14" s="88"/>
      <c r="G14" t="s">
        <v>45</v>
      </c>
      <c r="H14"/>
      <c r="I14"/>
      <c r="J14" t="s">
        <v>25</v>
      </c>
      <c r="K14"/>
      <c r="L14"/>
    </row>
    <row r="15" spans="1:17" ht="12.75" customHeight="1" x14ac:dyDescent="0.15">
      <c r="A15" s="80">
        <v>42736</v>
      </c>
      <c r="B15"/>
      <c r="C15" t="s">
        <v>202</v>
      </c>
      <c r="D15" t="s">
        <v>232</v>
      </c>
      <c r="E15" t="s">
        <v>233</v>
      </c>
      <c r="F15" s="88"/>
      <c r="G15" t="s">
        <v>45</v>
      </c>
      <c r="H15"/>
      <c r="I15"/>
      <c r="J15" t="s">
        <v>25</v>
      </c>
      <c r="K15"/>
      <c r="L15"/>
    </row>
    <row r="16" spans="1:17" ht="12.75" customHeight="1" x14ac:dyDescent="0.15">
      <c r="A16" s="80">
        <v>42736</v>
      </c>
      <c r="B16"/>
      <c r="C16" t="s">
        <v>202</v>
      </c>
      <c r="D16" t="s">
        <v>234</v>
      </c>
      <c r="E16" s="93" t="s">
        <v>235</v>
      </c>
      <c r="F16" t="s">
        <v>236</v>
      </c>
      <c r="G16" t="s">
        <v>37</v>
      </c>
      <c r="H16"/>
      <c r="I16"/>
      <c r="J16" t="s">
        <v>25</v>
      </c>
      <c r="K16"/>
      <c r="L16"/>
    </row>
    <row r="17" spans="1:12" ht="12.75" customHeight="1" x14ac:dyDescent="0.15">
      <c r="A17" s="80">
        <v>42736</v>
      </c>
      <c r="B17"/>
      <c r="C17" t="s">
        <v>202</v>
      </c>
      <c r="D17" t="s">
        <v>237</v>
      </c>
      <c r="E17" t="s">
        <v>215</v>
      </c>
      <c r="F17" t="s">
        <v>216</v>
      </c>
      <c r="G17" t="s">
        <v>45</v>
      </c>
      <c r="H17"/>
      <c r="I17"/>
      <c r="J17" t="s">
        <v>25</v>
      </c>
      <c r="K17">
        <v>1</v>
      </c>
      <c r="L17">
        <v>30</v>
      </c>
    </row>
    <row r="18" spans="1:12" ht="12.75" customHeight="1" x14ac:dyDescent="0.15">
      <c r="A18" s="80">
        <v>42736</v>
      </c>
      <c r="B18" s="84"/>
      <c r="C18" s="84" t="s">
        <v>202</v>
      </c>
      <c r="D18" t="s">
        <v>238</v>
      </c>
      <c r="E18" t="s">
        <v>218</v>
      </c>
      <c r="F18" s="88"/>
      <c r="G18" t="s">
        <v>45</v>
      </c>
      <c r="H18"/>
      <c r="I18"/>
      <c r="J18" t="s">
        <v>25</v>
      </c>
      <c r="K18">
        <v>1</v>
      </c>
      <c r="L18">
        <v>50</v>
      </c>
    </row>
    <row r="19" spans="1:12" ht="12.75" customHeight="1" x14ac:dyDescent="0.15">
      <c r="A19" s="80">
        <v>42736</v>
      </c>
      <c r="B19" s="84"/>
      <c r="C19" s="84" t="s">
        <v>202</v>
      </c>
      <c r="D19" t="s">
        <v>239</v>
      </c>
      <c r="E19" t="s">
        <v>240</v>
      </c>
      <c r="F19" s="88"/>
      <c r="G19" t="s">
        <v>48</v>
      </c>
      <c r="H19"/>
      <c r="I19"/>
      <c r="J19" t="s">
        <v>25</v>
      </c>
      <c r="K19"/>
      <c r="L19"/>
    </row>
    <row r="20" spans="1:12" ht="12.75" customHeight="1" x14ac:dyDescent="0.15">
      <c r="A20" s="80">
        <v>42736</v>
      </c>
      <c r="B20" s="84"/>
      <c r="C20" s="84" t="s">
        <v>202</v>
      </c>
      <c r="D20" t="s">
        <v>241</v>
      </c>
      <c r="E20" t="s">
        <v>242</v>
      </c>
      <c r="F20" s="88"/>
      <c r="G20" t="s">
        <v>56</v>
      </c>
      <c r="H20" t="s">
        <v>243</v>
      </c>
      <c r="I20"/>
      <c r="J20" t="s">
        <v>25</v>
      </c>
      <c r="K20"/>
      <c r="L20"/>
    </row>
    <row r="21" spans="1:12" ht="12.75" customHeight="1" x14ac:dyDescent="0.15">
      <c r="A21" s="80">
        <v>42736</v>
      </c>
      <c r="B21" s="84"/>
      <c r="C21" s="84" t="s">
        <v>202</v>
      </c>
      <c r="D21" t="s">
        <v>244</v>
      </c>
      <c r="E21" t="s">
        <v>245</v>
      </c>
      <c r="F21" s="88"/>
      <c r="G21" t="s">
        <v>48</v>
      </c>
      <c r="H21"/>
      <c r="I21"/>
      <c r="J21" t="s">
        <v>25</v>
      </c>
      <c r="K21"/>
      <c r="L21"/>
    </row>
    <row r="22" spans="1:12" ht="12.75" customHeight="1" x14ac:dyDescent="0.15">
      <c r="A22" s="80">
        <v>42736</v>
      </c>
      <c r="B22" s="84"/>
      <c r="C22" s="84" t="s">
        <v>202</v>
      </c>
      <c r="D22" t="s">
        <v>246</v>
      </c>
      <c r="E22" t="s">
        <v>247</v>
      </c>
      <c r="F22" s="88"/>
      <c r="G22" t="s">
        <v>49</v>
      </c>
      <c r="H22"/>
      <c r="I22"/>
      <c r="J22" t="s">
        <v>25</v>
      </c>
      <c r="K22"/>
      <c r="L22"/>
    </row>
    <row r="23" spans="1:12" ht="12.75" customHeight="1" x14ac:dyDescent="0.15">
      <c r="A23" s="80">
        <v>42736</v>
      </c>
      <c r="B23" s="84"/>
      <c r="C23" s="84" t="s">
        <v>202</v>
      </c>
      <c r="D23" t="s">
        <v>248</v>
      </c>
      <c r="E23" t="s">
        <v>249</v>
      </c>
      <c r="F23" t="s">
        <v>250</v>
      </c>
      <c r="G23" t="s">
        <v>51</v>
      </c>
      <c r="H23"/>
      <c r="I23"/>
      <c r="J23" t="s">
        <v>25</v>
      </c>
      <c r="K23"/>
      <c r="L23"/>
    </row>
    <row r="24" spans="1:12" ht="12.75" customHeight="1" x14ac:dyDescent="0.15">
      <c r="A24" s="80">
        <v>42736</v>
      </c>
      <c r="B24" s="84"/>
      <c r="C24" s="84" t="s">
        <v>202</v>
      </c>
      <c r="D24" t="s">
        <v>251</v>
      </c>
      <c r="E24" t="s">
        <v>252</v>
      </c>
      <c r="F24" t="s">
        <v>253</v>
      </c>
      <c r="G24" t="s">
        <v>51</v>
      </c>
      <c r="H24"/>
      <c r="I24"/>
      <c r="J24" t="s">
        <v>25</v>
      </c>
      <c r="K24"/>
      <c r="L24"/>
    </row>
    <row r="25" spans="1:12" ht="12.75" customHeight="1" x14ac:dyDescent="0.15">
      <c r="A25" s="80">
        <v>42736</v>
      </c>
      <c r="B25" s="84"/>
      <c r="C25" s="84" t="s">
        <v>202</v>
      </c>
      <c r="D25" t="s">
        <v>254</v>
      </c>
      <c r="E25" t="s">
        <v>255</v>
      </c>
      <c r="F25"/>
      <c r="G25" t="s">
        <v>48</v>
      </c>
      <c r="H25"/>
      <c r="I25"/>
      <c r="J25" t="s">
        <v>25</v>
      </c>
      <c r="K25"/>
      <c r="L25"/>
    </row>
    <row r="26" spans="1:12" ht="12.75" customHeight="1" x14ac:dyDescent="0.15">
      <c r="A26" s="80">
        <v>42736</v>
      </c>
      <c r="B26" s="84"/>
      <c r="C26" s="84" t="s">
        <v>202</v>
      </c>
      <c r="D26" t="s">
        <v>256</v>
      </c>
      <c r="E26" t="s">
        <v>257</v>
      </c>
      <c r="F26"/>
      <c r="G26" t="s">
        <v>48</v>
      </c>
      <c r="H26"/>
      <c r="I26"/>
      <c r="J26" t="s">
        <v>25</v>
      </c>
      <c r="K26"/>
      <c r="L26"/>
    </row>
    <row r="27" spans="1:12" ht="12.75" customHeight="1" x14ac:dyDescent="0.15">
      <c r="A27" s="80">
        <v>42736</v>
      </c>
      <c r="B27" s="84"/>
      <c r="C27" s="84" t="s">
        <v>202</v>
      </c>
      <c r="D27" t="s">
        <v>258</v>
      </c>
      <c r="E27" t="s">
        <v>259</v>
      </c>
      <c r="F27" s="88"/>
      <c r="G27" t="s">
        <v>48</v>
      </c>
      <c r="H27"/>
      <c r="I27"/>
      <c r="J27" t="s">
        <v>25</v>
      </c>
      <c r="K27"/>
      <c r="L27"/>
    </row>
    <row r="28" spans="1:12" ht="12.75" customHeight="1" x14ac:dyDescent="0.15">
      <c r="A28" s="80">
        <v>42736</v>
      </c>
      <c r="B28" s="84"/>
      <c r="C28" s="84" t="s">
        <v>202</v>
      </c>
      <c r="D28" t="s">
        <v>260</v>
      </c>
      <c r="E28" t="s">
        <v>261</v>
      </c>
      <c r="F28" s="88"/>
      <c r="G28" t="s">
        <v>37</v>
      </c>
      <c r="H28"/>
      <c r="I28"/>
      <c r="J28" t="s">
        <v>25</v>
      </c>
      <c r="K28"/>
      <c r="L28"/>
    </row>
    <row r="29" spans="1:12" ht="12.75" customHeight="1" x14ac:dyDescent="0.15">
      <c r="A29" s="80">
        <v>42736</v>
      </c>
      <c r="B29" s="84"/>
      <c r="C29" s="84" t="s">
        <v>202</v>
      </c>
      <c r="D29" t="s">
        <v>262</v>
      </c>
      <c r="E29" t="s">
        <v>263</v>
      </c>
      <c r="F29" s="88"/>
      <c r="G29" t="s">
        <v>37</v>
      </c>
      <c r="H29"/>
      <c r="I29"/>
      <c r="J29" t="s">
        <v>25</v>
      </c>
      <c r="K29"/>
      <c r="L29"/>
    </row>
    <row r="30" spans="1:12" ht="12.75" customHeight="1" x14ac:dyDescent="0.15">
      <c r="A30" s="80">
        <v>42736</v>
      </c>
      <c r="B30" s="84"/>
      <c r="C30" s="84" t="s">
        <v>202</v>
      </c>
      <c r="D30" t="s">
        <v>264</v>
      </c>
      <c r="E30" t="s">
        <v>265</v>
      </c>
      <c r="F30" s="88"/>
      <c r="G30" t="s">
        <v>51</v>
      </c>
      <c r="H30"/>
      <c r="I30"/>
      <c r="J30" t="s">
        <v>25</v>
      </c>
      <c r="K30"/>
      <c r="L30"/>
    </row>
    <row r="31" spans="1:12" ht="12.75" customHeight="1" x14ac:dyDescent="0.15">
      <c r="A31" s="80">
        <v>42736</v>
      </c>
      <c r="B31" s="84"/>
      <c r="C31" s="84" t="s">
        <v>202</v>
      </c>
      <c r="D31" t="s">
        <v>266</v>
      </c>
      <c r="E31" t="s">
        <v>267</v>
      </c>
      <c r="F31" t="s">
        <v>268</v>
      </c>
      <c r="G31" t="s">
        <v>51</v>
      </c>
      <c r="H31"/>
      <c r="I31"/>
      <c r="J31" t="s">
        <v>25</v>
      </c>
      <c r="K31"/>
      <c r="L31"/>
    </row>
    <row r="32" spans="1:12" ht="12.75" customHeight="1" x14ac:dyDescent="0.15">
      <c r="A32" s="80">
        <v>42736</v>
      </c>
      <c r="B32" s="84"/>
      <c r="C32" s="84" t="s">
        <v>202</v>
      </c>
      <c r="D32" t="s">
        <v>269</v>
      </c>
      <c r="E32" t="s">
        <v>270</v>
      </c>
      <c r="F32"/>
      <c r="G32" t="s">
        <v>52</v>
      </c>
      <c r="H32"/>
      <c r="I32"/>
      <c r="J32" t="s">
        <v>25</v>
      </c>
      <c r="K32">
        <v>1</v>
      </c>
      <c r="L32"/>
    </row>
    <row r="33" spans="1:12" ht="12.75" customHeight="1" x14ac:dyDescent="0.15">
      <c r="A33" s="80">
        <v>42736</v>
      </c>
      <c r="B33" s="84"/>
      <c r="C33" s="84" t="s">
        <v>202</v>
      </c>
      <c r="D33" t="s">
        <v>271</v>
      </c>
      <c r="E33" t="s">
        <v>272</v>
      </c>
      <c r="F33"/>
      <c r="G33" t="s">
        <v>48</v>
      </c>
      <c r="H33"/>
      <c r="I33"/>
      <c r="J33" t="s">
        <v>25</v>
      </c>
      <c r="K33"/>
      <c r="L33"/>
    </row>
    <row r="34" spans="1:12" ht="12.75" customHeight="1" x14ac:dyDescent="0.15">
      <c r="A34" s="80">
        <v>42736</v>
      </c>
      <c r="B34" s="84"/>
      <c r="C34" s="84" t="s">
        <v>202</v>
      </c>
      <c r="D34" t="s">
        <v>273</v>
      </c>
      <c r="E34" t="s">
        <v>274</v>
      </c>
      <c r="F34" s="88"/>
      <c r="G34" t="s">
        <v>51</v>
      </c>
      <c r="H34"/>
      <c r="I34"/>
      <c r="J34" t="s">
        <v>25</v>
      </c>
      <c r="K34"/>
      <c r="L34"/>
    </row>
    <row r="35" spans="1:12" ht="12.75" customHeight="1" x14ac:dyDescent="0.15">
      <c r="A35" s="80">
        <v>42736</v>
      </c>
      <c r="B35" s="84"/>
      <c r="C35" s="84" t="s">
        <v>202</v>
      </c>
      <c r="D35" t="s">
        <v>275</v>
      </c>
      <c r="E35" t="s">
        <v>276</v>
      </c>
      <c r="F35" s="88"/>
      <c r="G35" t="s">
        <v>52</v>
      </c>
      <c r="H35"/>
      <c r="I35"/>
      <c r="J35" t="s">
        <v>25</v>
      </c>
      <c r="K35"/>
      <c r="L35"/>
    </row>
    <row r="36" spans="1:12" ht="12.75" customHeight="1" x14ac:dyDescent="0.15">
      <c r="A36" s="80">
        <v>42736</v>
      </c>
      <c r="B36" s="84"/>
      <c r="C36" s="84" t="s">
        <v>202</v>
      </c>
      <c r="D36" t="s">
        <v>277</v>
      </c>
      <c r="E36" t="s">
        <v>278</v>
      </c>
      <c r="F36" s="88"/>
      <c r="G36" t="s">
        <v>52</v>
      </c>
      <c r="H36"/>
      <c r="I36"/>
      <c r="J36" t="s">
        <v>25</v>
      </c>
      <c r="K36"/>
      <c r="L36"/>
    </row>
    <row r="37" spans="1:12" x14ac:dyDescent="0.15">
      <c r="A37" s="80">
        <v>42736</v>
      </c>
      <c r="B37" s="94"/>
      <c r="C37" s="84" t="s">
        <v>202</v>
      </c>
      <c r="D37" t="s">
        <v>279</v>
      </c>
      <c r="E37" t="s">
        <v>280</v>
      </c>
      <c r="F37"/>
      <c r="G37" t="s">
        <v>48</v>
      </c>
      <c r="H37"/>
      <c r="I37"/>
      <c r="J37" t="s">
        <v>25</v>
      </c>
      <c r="K37"/>
      <c r="L37"/>
    </row>
    <row r="38" spans="1:12" x14ac:dyDescent="0.15">
      <c r="A38" s="80">
        <v>42736</v>
      </c>
      <c r="B38" s="84"/>
      <c r="C38" s="84" t="s">
        <v>202</v>
      </c>
      <c r="D38" t="s">
        <v>281</v>
      </c>
      <c r="E38" t="s">
        <v>282</v>
      </c>
      <c r="F38"/>
      <c r="G38" t="s">
        <v>56</v>
      </c>
      <c r="H38" t="s">
        <v>283</v>
      </c>
      <c r="I38"/>
      <c r="J38" t="s">
        <v>25</v>
      </c>
      <c r="K38"/>
      <c r="L38" s="95"/>
    </row>
    <row r="39" spans="1:12" x14ac:dyDescent="0.15">
      <c r="A39" s="80">
        <v>42737</v>
      </c>
      <c r="B39" s="84"/>
      <c r="C39" s="84" t="s">
        <v>202</v>
      </c>
      <c r="D39" t="s">
        <v>284</v>
      </c>
      <c r="E39" t="s">
        <v>285</v>
      </c>
      <c r="F39"/>
      <c r="G39" t="s">
        <v>56</v>
      </c>
      <c r="H39" t="s">
        <v>286</v>
      </c>
      <c r="I39"/>
      <c r="J39" t="s">
        <v>25</v>
      </c>
      <c r="K39"/>
      <c r="L39" s="95"/>
    </row>
    <row r="40" spans="1:12" x14ac:dyDescent="0.15">
      <c r="A40" s="80">
        <v>42736</v>
      </c>
      <c r="B40" s="84"/>
      <c r="C40" s="84" t="s">
        <v>202</v>
      </c>
      <c r="D40" t="s">
        <v>287</v>
      </c>
      <c r="E40" t="s">
        <v>288</v>
      </c>
      <c r="F40"/>
      <c r="G40" t="s">
        <v>55</v>
      </c>
      <c r="H40" t="s">
        <v>289</v>
      </c>
      <c r="I40"/>
      <c r="J40" t="s">
        <v>25</v>
      </c>
      <c r="K40"/>
      <c r="L40" s="95"/>
    </row>
    <row r="41" spans="1:12" x14ac:dyDescent="0.15">
      <c r="A41" s="80">
        <v>42736</v>
      </c>
      <c r="B41" s="84"/>
      <c r="C41" s="84" t="s">
        <v>202</v>
      </c>
      <c r="D41" s="85" t="s">
        <v>290</v>
      </c>
      <c r="E41" s="85" t="s">
        <v>291</v>
      </c>
      <c r="F41" s="88"/>
      <c r="G41" s="85" t="s">
        <v>48</v>
      </c>
      <c r="H41"/>
      <c r="I41"/>
      <c r="J41" s="85" t="s">
        <v>25</v>
      </c>
      <c r="K41"/>
      <c r="L41"/>
    </row>
    <row r="42" spans="1:12" x14ac:dyDescent="0.15">
      <c r="A42" s="80">
        <v>42736</v>
      </c>
      <c r="B42" s="84"/>
      <c r="C42" s="84" t="s">
        <v>202</v>
      </c>
      <c r="D42" t="s">
        <v>292</v>
      </c>
      <c r="E42" t="s">
        <v>293</v>
      </c>
      <c r="F42"/>
      <c r="G42" t="s">
        <v>45</v>
      </c>
      <c r="H42"/>
      <c r="I42"/>
      <c r="J42" t="s">
        <v>25</v>
      </c>
      <c r="K42"/>
      <c r="L42"/>
    </row>
    <row r="43" spans="1:12" x14ac:dyDescent="0.15">
      <c r="A43" s="80">
        <v>42736</v>
      </c>
      <c r="B43" s="84"/>
      <c r="C43" s="84" t="s">
        <v>202</v>
      </c>
      <c r="D43" t="s">
        <v>294</v>
      </c>
      <c r="E43" t="s">
        <v>295</v>
      </c>
      <c r="F43"/>
      <c r="G43" t="s">
        <v>53</v>
      </c>
      <c r="H43"/>
      <c r="I43"/>
      <c r="J43" t="s">
        <v>25</v>
      </c>
      <c r="K43"/>
      <c r="L43"/>
    </row>
    <row r="44" spans="1:12" x14ac:dyDescent="0.15">
      <c r="A44" s="80">
        <v>42736</v>
      </c>
      <c r="B44" s="84"/>
      <c r="C44" s="84" t="s">
        <v>202</v>
      </c>
      <c r="D44" t="s">
        <v>296</v>
      </c>
      <c r="E44" t="s">
        <v>297</v>
      </c>
      <c r="F44" s="88"/>
      <c r="G44" t="s">
        <v>53</v>
      </c>
      <c r="H44"/>
      <c r="I44"/>
      <c r="J44" t="s">
        <v>25</v>
      </c>
      <c r="K44"/>
      <c r="L44"/>
    </row>
    <row r="45" spans="1:12" x14ac:dyDescent="0.15">
      <c r="A45" s="80">
        <v>42736</v>
      </c>
      <c r="B45" s="84"/>
      <c r="C45" s="84" t="s">
        <v>202</v>
      </c>
      <c r="D45" t="s">
        <v>298</v>
      </c>
      <c r="E45" t="s">
        <v>299</v>
      </c>
      <c r="F45" s="88"/>
      <c r="G45" t="s">
        <v>52</v>
      </c>
      <c r="H45"/>
      <c r="I45"/>
      <c r="J45" t="s">
        <v>25</v>
      </c>
      <c r="K45"/>
      <c r="L45"/>
    </row>
    <row r="46" spans="1:12" x14ac:dyDescent="0.15">
      <c r="A46" s="80">
        <v>42736</v>
      </c>
      <c r="B46" s="84"/>
      <c r="C46" s="84" t="s">
        <v>202</v>
      </c>
      <c r="D46" t="s">
        <v>300</v>
      </c>
      <c r="E46" t="s">
        <v>301</v>
      </c>
      <c r="F46" t="s">
        <v>302</v>
      </c>
      <c r="G46" t="s">
        <v>52</v>
      </c>
      <c r="H46"/>
      <c r="I46"/>
      <c r="J46" t="s">
        <v>25</v>
      </c>
      <c r="K46"/>
      <c r="L46"/>
    </row>
    <row r="47" spans="1:12" x14ac:dyDescent="0.15">
      <c r="A47" s="80">
        <v>42736</v>
      </c>
      <c r="B47" s="84"/>
      <c r="C47" s="84" t="s">
        <v>202</v>
      </c>
      <c r="D47" t="s">
        <v>303</v>
      </c>
      <c r="E47" t="s">
        <v>304</v>
      </c>
      <c r="F47" s="88"/>
      <c r="G47" t="s">
        <v>53</v>
      </c>
      <c r="H47"/>
      <c r="I47"/>
      <c r="J47" t="s">
        <v>25</v>
      </c>
      <c r="K47"/>
      <c r="L47"/>
    </row>
    <row r="48" spans="1:12" x14ac:dyDescent="0.15">
      <c r="A48" s="80">
        <v>42736</v>
      </c>
      <c r="B48" s="84"/>
      <c r="C48" s="84" t="s">
        <v>202</v>
      </c>
      <c r="D48" t="s">
        <v>305</v>
      </c>
      <c r="E48" t="s">
        <v>306</v>
      </c>
      <c r="F48" s="88"/>
      <c r="G48" t="s">
        <v>53</v>
      </c>
      <c r="H48"/>
      <c r="I48"/>
      <c r="J48" t="s">
        <v>25</v>
      </c>
      <c r="K48"/>
      <c r="L48"/>
    </row>
    <row r="49" spans="1:12" x14ac:dyDescent="0.15">
      <c r="A49" s="80">
        <v>42736</v>
      </c>
      <c r="B49" s="84"/>
      <c r="C49" s="84" t="s">
        <v>202</v>
      </c>
      <c r="D49" t="s">
        <v>307</v>
      </c>
      <c r="E49" t="s">
        <v>308</v>
      </c>
      <c r="F49" s="88"/>
      <c r="G49" t="s">
        <v>53</v>
      </c>
      <c r="H49"/>
      <c r="I49"/>
      <c r="J49" t="s">
        <v>25</v>
      </c>
      <c r="K49"/>
      <c r="L49"/>
    </row>
    <row r="50" spans="1:12" x14ac:dyDescent="0.15">
      <c r="A50" s="80">
        <v>42736</v>
      </c>
      <c r="B50" s="84"/>
      <c r="C50" s="84" t="s">
        <v>202</v>
      </c>
      <c r="D50" t="s">
        <v>309</v>
      </c>
      <c r="E50" t="s">
        <v>310</v>
      </c>
      <c r="F50" s="88"/>
      <c r="G50" t="s">
        <v>53</v>
      </c>
      <c r="H50"/>
      <c r="I50"/>
      <c r="J50" t="s">
        <v>25</v>
      </c>
      <c r="K50"/>
      <c r="L50"/>
    </row>
    <row r="51" spans="1:12" x14ac:dyDescent="0.15">
      <c r="A51" s="80">
        <v>42736</v>
      </c>
      <c r="B51" s="84"/>
      <c r="C51" s="84" t="s">
        <v>202</v>
      </c>
      <c r="D51" t="s">
        <v>311</v>
      </c>
      <c r="E51" t="s">
        <v>312</v>
      </c>
      <c r="F51" s="88"/>
      <c r="G51" t="s">
        <v>45</v>
      </c>
      <c r="H51"/>
      <c r="I51"/>
      <c r="J51" t="s">
        <v>25</v>
      </c>
      <c r="K51"/>
      <c r="L51"/>
    </row>
    <row r="52" spans="1:12" x14ac:dyDescent="0.15">
      <c r="A52" s="80">
        <v>42736</v>
      </c>
      <c r="B52" s="84"/>
      <c r="C52" s="84" t="s">
        <v>202</v>
      </c>
      <c r="D52" t="s">
        <v>313</v>
      </c>
      <c r="E52" t="s">
        <v>314</v>
      </c>
      <c r="F52" s="88"/>
      <c r="G52" t="s">
        <v>314</v>
      </c>
      <c r="H52"/>
      <c r="I52"/>
      <c r="J52" t="s">
        <v>25</v>
      </c>
      <c r="K52"/>
      <c r="L52"/>
    </row>
    <row r="53" spans="1:12" x14ac:dyDescent="0.15">
      <c r="A53" s="80">
        <v>42736</v>
      </c>
      <c r="B53" s="84"/>
      <c r="C53" s="84" t="s">
        <v>202</v>
      </c>
      <c r="D53" t="s">
        <v>315</v>
      </c>
      <c r="E53" t="s">
        <v>316</v>
      </c>
      <c r="F53" s="88"/>
      <c r="G53" t="s">
        <v>316</v>
      </c>
      <c r="H53"/>
      <c r="I53"/>
      <c r="J53" t="s">
        <v>25</v>
      </c>
      <c r="K53"/>
      <c r="L53"/>
    </row>
    <row r="54" spans="1:12" x14ac:dyDescent="0.15">
      <c r="A54" s="80">
        <v>42736</v>
      </c>
      <c r="B54" s="84"/>
      <c r="C54" s="84" t="s">
        <v>202</v>
      </c>
      <c r="D54" t="s">
        <v>317</v>
      </c>
      <c r="E54" t="s">
        <v>318</v>
      </c>
      <c r="F54" s="88"/>
      <c r="G54" t="s">
        <v>48</v>
      </c>
      <c r="H54"/>
      <c r="I54"/>
      <c r="J54" t="s">
        <v>25</v>
      </c>
      <c r="K54"/>
      <c r="L54"/>
    </row>
    <row r="55" spans="1:12" x14ac:dyDescent="0.15">
      <c r="A55" s="80">
        <v>42736</v>
      </c>
      <c r="B55" s="84"/>
      <c r="C55" s="84" t="s">
        <v>202</v>
      </c>
      <c r="D55" t="s">
        <v>319</v>
      </c>
      <c r="E55" t="s">
        <v>320</v>
      </c>
      <c r="F55" s="88"/>
      <c r="G55" t="s">
        <v>45</v>
      </c>
      <c r="H55"/>
      <c r="I55"/>
      <c r="J55" t="s">
        <v>25</v>
      </c>
      <c r="K55">
        <v>3</v>
      </c>
      <c r="L55">
        <v>100</v>
      </c>
    </row>
    <row r="56" spans="1:12" x14ac:dyDescent="0.15">
      <c r="A56" s="80">
        <v>42736</v>
      </c>
      <c r="B56" s="84"/>
      <c r="C56" s="84" t="s">
        <v>202</v>
      </c>
      <c r="D56" t="s">
        <v>321</v>
      </c>
      <c r="E56" t="s">
        <v>322</v>
      </c>
      <c r="F56" s="88"/>
      <c r="G56" t="s">
        <v>45</v>
      </c>
      <c r="H56"/>
      <c r="I56"/>
      <c r="J56" t="s">
        <v>25</v>
      </c>
      <c r="K56">
        <v>5</v>
      </c>
      <c r="L56">
        <v>8</v>
      </c>
    </row>
    <row r="57" spans="1:12" x14ac:dyDescent="0.15">
      <c r="A57" s="80">
        <v>42736</v>
      </c>
      <c r="B57" s="84"/>
      <c r="C57" s="84" t="s">
        <v>202</v>
      </c>
      <c r="D57" t="s">
        <v>323</v>
      </c>
      <c r="E57" t="s">
        <v>324</v>
      </c>
      <c r="F57" s="88"/>
      <c r="G57" t="s">
        <v>45</v>
      </c>
      <c r="H57"/>
      <c r="I57"/>
      <c r="J57" t="s">
        <v>25</v>
      </c>
      <c r="K57"/>
      <c r="L57"/>
    </row>
    <row r="58" spans="1:12" x14ac:dyDescent="0.15">
      <c r="A58" s="80">
        <v>42736</v>
      </c>
      <c r="B58" s="84"/>
      <c r="C58" s="84" t="s">
        <v>202</v>
      </c>
      <c r="D58" t="s">
        <v>325</v>
      </c>
      <c r="E58" t="s">
        <v>326</v>
      </c>
      <c r="F58" s="88"/>
      <c r="G58" t="s">
        <v>45</v>
      </c>
      <c r="H58"/>
      <c r="I58"/>
      <c r="J58" t="s">
        <v>25</v>
      </c>
      <c r="K58"/>
      <c r="L58"/>
    </row>
    <row r="59" spans="1:12" x14ac:dyDescent="0.15">
      <c r="A59" s="80">
        <v>42736</v>
      </c>
      <c r="B59" s="84"/>
      <c r="C59" s="84" t="s">
        <v>202</v>
      </c>
      <c r="D59" t="s">
        <v>327</v>
      </c>
      <c r="E59" t="s">
        <v>328</v>
      </c>
      <c r="F59"/>
      <c r="G59" t="s">
        <v>45</v>
      </c>
      <c r="H59"/>
      <c r="I59"/>
      <c r="J59" t="s">
        <v>25</v>
      </c>
      <c r="K59">
        <v>0</v>
      </c>
      <c r="L59">
        <v>100</v>
      </c>
    </row>
    <row r="60" spans="1:12" x14ac:dyDescent="0.15">
      <c r="A60" s="80">
        <v>42736</v>
      </c>
      <c r="B60" s="84"/>
      <c r="C60" s="84" t="s">
        <v>202</v>
      </c>
      <c r="D60" t="s">
        <v>329</v>
      </c>
      <c r="E60" t="s">
        <v>330</v>
      </c>
      <c r="F60" s="88"/>
      <c r="G60" t="s">
        <v>48</v>
      </c>
      <c r="H60"/>
      <c r="I60"/>
      <c r="J60" t="s">
        <v>25</v>
      </c>
      <c r="K60"/>
      <c r="L60"/>
    </row>
    <row r="61" spans="1:12" x14ac:dyDescent="0.15">
      <c r="A61" s="80">
        <v>42736</v>
      </c>
      <c r="B61" s="84"/>
      <c r="C61" s="84" t="s">
        <v>202</v>
      </c>
      <c r="D61" t="s">
        <v>331</v>
      </c>
      <c r="E61" t="s">
        <v>332</v>
      </c>
      <c r="F61" s="88"/>
      <c r="G61" t="s">
        <v>55</v>
      </c>
      <c r="H61" t="s">
        <v>333</v>
      </c>
      <c r="I61"/>
      <c r="J61" t="s">
        <v>25</v>
      </c>
      <c r="K61"/>
      <c r="L61"/>
    </row>
    <row r="62" spans="1:12" x14ac:dyDescent="0.15">
      <c r="A62" s="80">
        <v>42736</v>
      </c>
      <c r="B62" s="84"/>
      <c r="C62" s="84" t="s">
        <v>202</v>
      </c>
      <c r="D62" t="s">
        <v>334</v>
      </c>
      <c r="E62" t="s">
        <v>335</v>
      </c>
      <c r="F62" s="88"/>
      <c r="G62" t="s">
        <v>48</v>
      </c>
      <c r="H62"/>
      <c r="I62"/>
      <c r="J62" t="s">
        <v>25</v>
      </c>
      <c r="K62"/>
      <c r="L62"/>
    </row>
    <row r="63" spans="1:12" x14ac:dyDescent="0.15">
      <c r="A63" s="80">
        <v>42736</v>
      </c>
      <c r="B63" s="84"/>
      <c r="C63" s="84" t="s">
        <v>202</v>
      </c>
      <c r="D63" t="s">
        <v>336</v>
      </c>
      <c r="E63" t="s">
        <v>337</v>
      </c>
      <c r="F63" s="88"/>
      <c r="G63" t="s">
        <v>45</v>
      </c>
      <c r="H63"/>
      <c r="I63"/>
      <c r="J63" t="s">
        <v>25</v>
      </c>
      <c r="K63"/>
      <c r="L63"/>
    </row>
    <row r="64" spans="1:12" x14ac:dyDescent="0.15">
      <c r="A64" s="80">
        <v>42736</v>
      </c>
      <c r="B64" s="84"/>
      <c r="C64" s="84" t="s">
        <v>202</v>
      </c>
      <c r="D64" t="s">
        <v>338</v>
      </c>
      <c r="E64" t="s">
        <v>339</v>
      </c>
      <c r="F64" s="88"/>
      <c r="G64" t="s">
        <v>45</v>
      </c>
      <c r="H64"/>
      <c r="I64"/>
      <c r="J64" t="s">
        <v>25</v>
      </c>
      <c r="K64"/>
      <c r="L64"/>
    </row>
    <row r="65" spans="1:12" x14ac:dyDescent="0.15">
      <c r="A65" s="80">
        <v>42736</v>
      </c>
      <c r="B65" s="84"/>
      <c r="C65" s="84" t="s">
        <v>202</v>
      </c>
      <c r="D65" t="s">
        <v>340</v>
      </c>
      <c r="E65" t="s">
        <v>341</v>
      </c>
      <c r="F65" s="88"/>
      <c r="G65" t="s">
        <v>55</v>
      </c>
      <c r="H65" t="s">
        <v>340</v>
      </c>
      <c r="I65"/>
      <c r="J65" t="s">
        <v>25</v>
      </c>
      <c r="K65"/>
      <c r="L65"/>
    </row>
    <row r="66" spans="1:12" x14ac:dyDescent="0.15">
      <c r="A66" s="80">
        <v>42736</v>
      </c>
      <c r="B66" s="84"/>
      <c r="C66" s="84" t="s">
        <v>202</v>
      </c>
      <c r="D66" t="s">
        <v>342</v>
      </c>
      <c r="E66" t="s">
        <v>343</v>
      </c>
      <c r="F66" t="s">
        <v>344</v>
      </c>
      <c r="G66" t="s">
        <v>45</v>
      </c>
      <c r="H66"/>
      <c r="I66"/>
      <c r="J66" t="s">
        <v>25</v>
      </c>
      <c r="K66"/>
      <c r="L66"/>
    </row>
    <row r="67" spans="1:12" x14ac:dyDescent="0.15">
      <c r="A67" s="80">
        <v>42736</v>
      </c>
      <c r="B67" s="84"/>
      <c r="C67" s="84" t="s">
        <v>202</v>
      </c>
      <c r="D67" t="s">
        <v>345</v>
      </c>
      <c r="E67" t="s">
        <v>346</v>
      </c>
      <c r="F67" s="88"/>
      <c r="G67" t="s">
        <v>347</v>
      </c>
      <c r="H67"/>
      <c r="I67"/>
      <c r="J67" t="s">
        <v>25</v>
      </c>
      <c r="K67"/>
      <c r="L67"/>
    </row>
    <row r="68" spans="1:12" x14ac:dyDescent="0.15">
      <c r="A68" s="80">
        <v>42736</v>
      </c>
      <c r="B68" s="84"/>
      <c r="C68" s="84" t="s">
        <v>202</v>
      </c>
      <c r="D68" t="s">
        <v>348</v>
      </c>
      <c r="E68" t="s">
        <v>349</v>
      </c>
      <c r="F68"/>
      <c r="G68" t="s">
        <v>55</v>
      </c>
      <c r="H68" t="s">
        <v>350</v>
      </c>
      <c r="I68"/>
      <c r="J68" t="s">
        <v>25</v>
      </c>
      <c r="K68"/>
      <c r="L68"/>
    </row>
    <row r="69" spans="1:12" x14ac:dyDescent="0.15">
      <c r="A69" s="80">
        <v>42736</v>
      </c>
      <c r="B69" s="84"/>
      <c r="C69" s="84" t="s">
        <v>202</v>
      </c>
      <c r="D69" t="s">
        <v>351</v>
      </c>
      <c r="E69" t="s">
        <v>352</v>
      </c>
      <c r="F69"/>
      <c r="G69" t="s">
        <v>37</v>
      </c>
      <c r="H69"/>
      <c r="I69"/>
      <c r="J69" t="s">
        <v>25</v>
      </c>
      <c r="K69"/>
      <c r="L69"/>
    </row>
    <row r="70" spans="1:12" ht="409.6" x14ac:dyDescent="0.15">
      <c r="A70" s="80">
        <v>42736</v>
      </c>
      <c r="B70" s="84"/>
      <c r="C70" s="84" t="s">
        <v>202</v>
      </c>
      <c r="D70" t="s">
        <v>353</v>
      </c>
      <c r="E70" s="83" t="s">
        <v>354</v>
      </c>
      <c r="F70"/>
      <c r="G70" t="s">
        <v>37</v>
      </c>
      <c r="H70"/>
      <c r="I70"/>
      <c r="J70" t="s">
        <v>25</v>
      </c>
      <c r="K70"/>
      <c r="L70"/>
    </row>
    <row r="71" spans="1:12" x14ac:dyDescent="0.15">
      <c r="A71" s="80">
        <v>42736</v>
      </c>
      <c r="B71" s="84"/>
      <c r="C71" s="84" t="s">
        <v>202</v>
      </c>
      <c r="D71" t="s">
        <v>355</v>
      </c>
      <c r="E71" t="s">
        <v>356</v>
      </c>
      <c r="F71"/>
      <c r="G71" t="s">
        <v>37</v>
      </c>
      <c r="H71"/>
      <c r="I71"/>
      <c r="J71" t="s">
        <v>25</v>
      </c>
      <c r="K71"/>
      <c r="L71"/>
    </row>
    <row r="72" spans="1:12" x14ac:dyDescent="0.15">
      <c r="A72" s="80">
        <v>42736</v>
      </c>
      <c r="B72" s="84"/>
      <c r="C72" s="84" t="s">
        <v>202</v>
      </c>
      <c r="D72" t="s">
        <v>357</v>
      </c>
      <c r="E72" t="s">
        <v>358</v>
      </c>
      <c r="F72"/>
      <c r="G72" t="s">
        <v>48</v>
      </c>
      <c r="H72"/>
      <c r="I72"/>
      <c r="J72" t="s">
        <v>25</v>
      </c>
      <c r="K72"/>
      <c r="L72"/>
    </row>
    <row r="73" spans="1:12" ht="70" x14ac:dyDescent="0.15">
      <c r="A73" s="80">
        <v>42736</v>
      </c>
      <c r="B73" s="84"/>
      <c r="C73" s="84" t="s">
        <v>202</v>
      </c>
      <c r="D73" t="s">
        <v>359</v>
      </c>
      <c r="E73" s="83" t="s">
        <v>360</v>
      </c>
      <c r="F73"/>
      <c r="G73" t="s">
        <v>37</v>
      </c>
      <c r="H73"/>
      <c r="I73"/>
      <c r="J73" t="s">
        <v>25</v>
      </c>
      <c r="K73"/>
      <c r="L73"/>
    </row>
    <row r="74" spans="1:12" x14ac:dyDescent="0.15">
      <c r="A74" s="80">
        <v>42736</v>
      </c>
      <c r="B74" s="84"/>
      <c r="C74" s="84" t="s">
        <v>202</v>
      </c>
      <c r="D74" s="82" t="s">
        <v>361</v>
      </c>
      <c r="E74" s="7" t="s">
        <v>362</v>
      </c>
      <c r="F74" s="82"/>
      <c r="G74" s="82" t="s">
        <v>37</v>
      </c>
      <c r="H74" s="82"/>
      <c r="I74" s="82"/>
      <c r="J74" s="82" t="s">
        <v>25</v>
      </c>
      <c r="K74"/>
      <c r="L74"/>
    </row>
    <row r="75" spans="1:12" x14ac:dyDescent="0.15">
      <c r="A75" s="80">
        <v>42736</v>
      </c>
      <c r="B75" s="84"/>
      <c r="C75" s="84" t="s">
        <v>202</v>
      </c>
      <c r="D75" s="82" t="s">
        <v>363</v>
      </c>
      <c r="E75" s="7" t="s">
        <v>364</v>
      </c>
      <c r="F75" s="82"/>
      <c r="G75" s="82" t="s">
        <v>37</v>
      </c>
      <c r="H75" s="82"/>
      <c r="I75" s="82"/>
      <c r="J75" s="82" t="s">
        <v>25</v>
      </c>
      <c r="K75"/>
      <c r="L75"/>
    </row>
    <row r="76" spans="1:12" x14ac:dyDescent="0.15">
      <c r="A76" s="80">
        <v>42736</v>
      </c>
      <c r="B76" s="84"/>
      <c r="C76" s="84" t="s">
        <v>202</v>
      </c>
      <c r="D76" s="82" t="s">
        <v>365</v>
      </c>
      <c r="E76" s="7" t="s">
        <v>366</v>
      </c>
      <c r="F76" s="82"/>
      <c r="G76" s="82" t="s">
        <v>37</v>
      </c>
      <c r="H76" s="82"/>
      <c r="I76" s="82"/>
      <c r="J76" s="82" t="s">
        <v>25</v>
      </c>
      <c r="K76"/>
      <c r="L76"/>
    </row>
    <row r="77" spans="1:12" x14ac:dyDescent="0.15">
      <c r="A77" s="80">
        <v>42736</v>
      </c>
      <c r="B77" s="84"/>
      <c r="C77" s="84" t="s">
        <v>202</v>
      </c>
      <c r="D77" s="82" t="s">
        <v>367</v>
      </c>
      <c r="E77" s="7" t="s">
        <v>368</v>
      </c>
      <c r="F77" s="82"/>
      <c r="G77" s="82" t="s">
        <v>37</v>
      </c>
      <c r="H77" s="82"/>
      <c r="I77" s="82"/>
      <c r="J77" s="82" t="s">
        <v>25</v>
      </c>
      <c r="K77"/>
      <c r="L77"/>
    </row>
    <row r="78" spans="1:12" x14ac:dyDescent="0.15">
      <c r="A78" s="80">
        <v>42736</v>
      </c>
      <c r="B78" s="84"/>
      <c r="C78" s="84" t="s">
        <v>202</v>
      </c>
      <c r="D78" s="82" t="s">
        <v>369</v>
      </c>
      <c r="E78" s="82" t="s">
        <v>370</v>
      </c>
      <c r="F78" s="82"/>
      <c r="G78" s="82" t="s">
        <v>48</v>
      </c>
      <c r="H78" s="82"/>
      <c r="I78" s="82"/>
      <c r="J78" s="82" t="s">
        <v>25</v>
      </c>
      <c r="K78"/>
      <c r="L78"/>
    </row>
    <row r="79" spans="1:12" x14ac:dyDescent="0.15">
      <c r="A79" s="96">
        <v>42736</v>
      </c>
      <c r="B79" s="96"/>
      <c r="C79" s="96" t="s">
        <v>202</v>
      </c>
      <c r="D79" s="85" t="s">
        <v>371</v>
      </c>
      <c r="E79" s="82" t="s">
        <v>372</v>
      </c>
      <c r="F79"/>
      <c r="G79" s="84" t="s">
        <v>55</v>
      </c>
      <c r="H79" s="82" t="s">
        <v>373</v>
      </c>
      <c r="I79"/>
      <c r="J79" s="82" t="s">
        <v>25</v>
      </c>
      <c r="K79"/>
      <c r="L79"/>
    </row>
    <row r="80" spans="1:12" x14ac:dyDescent="0.15">
      <c r="A80" s="80">
        <v>42736</v>
      </c>
      <c r="B80" s="84"/>
      <c r="C80" s="84" t="s">
        <v>202</v>
      </c>
      <c r="D80" t="s">
        <v>374</v>
      </c>
      <c r="E80" t="s">
        <v>375</v>
      </c>
      <c r="F80"/>
      <c r="G80" t="s">
        <v>37</v>
      </c>
      <c r="H80"/>
      <c r="I80"/>
      <c r="J80" t="s">
        <v>25</v>
      </c>
      <c r="K80"/>
      <c r="L80"/>
    </row>
    <row r="81" spans="1:12" x14ac:dyDescent="0.15">
      <c r="A81" s="80">
        <v>42736</v>
      </c>
      <c r="B81" s="84"/>
      <c r="C81" s="84" t="s">
        <v>202</v>
      </c>
      <c r="D81" t="s">
        <v>376</v>
      </c>
      <c r="E81" t="s">
        <v>377</v>
      </c>
      <c r="F81"/>
      <c r="G81" t="s">
        <v>37</v>
      </c>
      <c r="H81"/>
      <c r="I81"/>
      <c r="J81" t="s">
        <v>25</v>
      </c>
      <c r="K81"/>
      <c r="L81"/>
    </row>
    <row r="82" spans="1:12" x14ac:dyDescent="0.15">
      <c r="A82" s="80">
        <v>42736</v>
      </c>
      <c r="B82" s="84"/>
      <c r="C82" s="84" t="s">
        <v>202</v>
      </c>
      <c r="D82" t="s">
        <v>378</v>
      </c>
      <c r="E82" t="s">
        <v>379</v>
      </c>
      <c r="F82"/>
      <c r="G82" t="s">
        <v>37</v>
      </c>
      <c r="H82"/>
      <c r="I82"/>
      <c r="J82" t="s">
        <v>25</v>
      </c>
      <c r="K82"/>
      <c r="L82"/>
    </row>
    <row r="83" spans="1:12" x14ac:dyDescent="0.15">
      <c r="A83" s="80">
        <v>42736</v>
      </c>
      <c r="B83" s="84"/>
      <c r="C83" s="84" t="s">
        <v>202</v>
      </c>
      <c r="D83" t="s">
        <v>380</v>
      </c>
      <c r="E83" t="s">
        <v>381</v>
      </c>
      <c r="F83"/>
      <c r="G83" t="s">
        <v>37</v>
      </c>
      <c r="H83"/>
      <c r="I83"/>
      <c r="J83" t="s">
        <v>25</v>
      </c>
      <c r="K83"/>
      <c r="L83"/>
    </row>
    <row r="84" spans="1:12" ht="28" x14ac:dyDescent="0.15">
      <c r="A84" s="80">
        <v>42736</v>
      </c>
      <c r="B84" s="84"/>
      <c r="C84" s="84" t="s">
        <v>202</v>
      </c>
      <c r="D84" s="82" t="s">
        <v>382</v>
      </c>
      <c r="E84" s="83" t="s">
        <v>383</v>
      </c>
      <c r="F84" s="84" t="s">
        <v>384</v>
      </c>
      <c r="G84" s="82" t="s">
        <v>48</v>
      </c>
      <c r="H84" s="82"/>
      <c r="I84"/>
      <c r="J84" t="s">
        <v>25</v>
      </c>
      <c r="K84"/>
      <c r="L84"/>
    </row>
    <row r="85" spans="1:12" x14ac:dyDescent="0.15">
      <c r="A85" s="80">
        <v>42736</v>
      </c>
      <c r="B85" s="84"/>
      <c r="C85" s="84" t="s">
        <v>202</v>
      </c>
      <c r="D85" s="85" t="s">
        <v>385</v>
      </c>
      <c r="E85" s="82" t="s">
        <v>372</v>
      </c>
      <c r="F85"/>
      <c r="G85" s="84" t="s">
        <v>55</v>
      </c>
      <c r="H85" s="82" t="s">
        <v>373</v>
      </c>
      <c r="I85"/>
      <c r="J85" t="s">
        <v>25</v>
      </c>
      <c r="K85"/>
      <c r="L85"/>
    </row>
    <row r="86" spans="1:12" x14ac:dyDescent="0.15">
      <c r="A86" s="80">
        <v>42736</v>
      </c>
      <c r="B86" s="84"/>
      <c r="C86" s="84" t="s">
        <v>202</v>
      </c>
      <c r="D86" t="s">
        <v>386</v>
      </c>
      <c r="E86" t="s">
        <v>387</v>
      </c>
      <c r="F86"/>
      <c r="G86" t="s">
        <v>37</v>
      </c>
      <c r="H86"/>
      <c r="I86"/>
      <c r="J86" t="s">
        <v>25</v>
      </c>
      <c r="K86"/>
      <c r="L86"/>
    </row>
    <row r="87" spans="1:12" x14ac:dyDescent="0.15">
      <c r="A87" s="80">
        <v>42736</v>
      </c>
      <c r="B87" s="84"/>
      <c r="C87" s="84" t="s">
        <v>202</v>
      </c>
      <c r="D87" t="s">
        <v>388</v>
      </c>
      <c r="E87" t="s">
        <v>389</v>
      </c>
      <c r="F87"/>
      <c r="G87" t="s">
        <v>56</v>
      </c>
      <c r="H87" t="s">
        <v>390</v>
      </c>
      <c r="I87"/>
      <c r="J87" t="s">
        <v>25</v>
      </c>
      <c r="K87"/>
      <c r="L87"/>
    </row>
    <row r="88" spans="1:12" x14ac:dyDescent="0.15">
      <c r="A88" s="80">
        <v>42736</v>
      </c>
      <c r="B88" s="84"/>
      <c r="C88" s="84" t="s">
        <v>202</v>
      </c>
      <c r="D88" t="s">
        <v>391</v>
      </c>
      <c r="E88" t="s">
        <v>392</v>
      </c>
      <c r="F88"/>
      <c r="G88" t="s">
        <v>37</v>
      </c>
      <c r="H88"/>
      <c r="I88"/>
      <c r="J88" t="s">
        <v>25</v>
      </c>
      <c r="K88"/>
      <c r="L88"/>
    </row>
    <row r="89" spans="1:12" x14ac:dyDescent="0.15">
      <c r="A89" s="80">
        <v>42736</v>
      </c>
      <c r="B89" s="84"/>
      <c r="C89" s="84" t="s">
        <v>202</v>
      </c>
      <c r="D89" t="s">
        <v>393</v>
      </c>
      <c r="E89" t="s">
        <v>222</v>
      </c>
      <c r="F89"/>
      <c r="G89" t="s">
        <v>45</v>
      </c>
      <c r="H89"/>
      <c r="I89"/>
      <c r="J89" t="s">
        <v>25</v>
      </c>
      <c r="K89"/>
      <c r="L89"/>
    </row>
    <row r="90" spans="1:12" x14ac:dyDescent="0.15">
      <c r="A90" s="96">
        <v>42736</v>
      </c>
      <c r="B90" s="96"/>
      <c r="C90" s="96" t="s">
        <v>202</v>
      </c>
      <c r="D90" t="s">
        <v>394</v>
      </c>
      <c r="E90" t="s">
        <v>395</v>
      </c>
      <c r="F90"/>
      <c r="G90" t="s">
        <v>56</v>
      </c>
      <c r="H90" t="s">
        <v>396</v>
      </c>
      <c r="I90"/>
      <c r="J90" t="s">
        <v>25</v>
      </c>
      <c r="K90"/>
      <c r="L90"/>
    </row>
    <row r="91" spans="1:12" x14ac:dyDescent="0.15">
      <c r="A91" s="96">
        <v>42736</v>
      </c>
      <c r="B91" s="96"/>
      <c r="C91" s="96" t="s">
        <v>202</v>
      </c>
      <c r="D91" t="s">
        <v>397</v>
      </c>
      <c r="E91" t="s">
        <v>398</v>
      </c>
      <c r="F91" t="s">
        <v>399</v>
      </c>
      <c r="G91" t="s">
        <v>347</v>
      </c>
      <c r="H91"/>
      <c r="I91"/>
      <c r="J91" t="s">
        <v>25</v>
      </c>
      <c r="K91"/>
      <c r="L91"/>
    </row>
    <row r="92" spans="1:12" x14ac:dyDescent="0.15">
      <c r="A92" s="96">
        <v>42736</v>
      </c>
      <c r="B92" s="96"/>
      <c r="C92" s="96" t="s">
        <v>202</v>
      </c>
      <c r="D92" t="s">
        <v>400</v>
      </c>
      <c r="E92" t="s">
        <v>401</v>
      </c>
      <c r="F92"/>
      <c r="G92" t="s">
        <v>58</v>
      </c>
      <c r="H92"/>
      <c r="I92"/>
      <c r="J92" t="s">
        <v>25</v>
      </c>
      <c r="K92"/>
      <c r="L92"/>
    </row>
    <row r="93" spans="1:12" x14ac:dyDescent="0.15">
      <c r="A93" s="96">
        <v>42736</v>
      </c>
      <c r="B93" s="96"/>
      <c r="C93" s="96" t="s">
        <v>202</v>
      </c>
      <c r="D93" t="s">
        <v>402</v>
      </c>
      <c r="E93" t="s">
        <v>403</v>
      </c>
      <c r="F93"/>
      <c r="G93" t="s">
        <v>58</v>
      </c>
      <c r="H93"/>
      <c r="I93"/>
      <c r="J93" t="s">
        <v>25</v>
      </c>
      <c r="K93"/>
      <c r="L93"/>
    </row>
    <row r="94" spans="1:12" x14ac:dyDescent="0.15">
      <c r="A94" s="96">
        <v>42736</v>
      </c>
      <c r="B94"/>
      <c r="C94" s="84" t="s">
        <v>202</v>
      </c>
      <c r="D94" t="s">
        <v>404</v>
      </c>
      <c r="E94" t="s">
        <v>312</v>
      </c>
      <c r="F94" s="88"/>
      <c r="G94" t="s">
        <v>45</v>
      </c>
      <c r="H94"/>
      <c r="I94"/>
      <c r="J94" t="s">
        <v>25</v>
      </c>
      <c r="K94"/>
      <c r="L94"/>
    </row>
    <row r="95" spans="1:12" x14ac:dyDescent="0.15">
      <c r="A95" s="96">
        <v>42736</v>
      </c>
      <c r="B95"/>
      <c r="C95" s="84" t="s">
        <v>202</v>
      </c>
      <c r="D95" t="s">
        <v>405</v>
      </c>
      <c r="E95" t="s">
        <v>406</v>
      </c>
      <c r="F95" s="88"/>
      <c r="G95" t="s">
        <v>55</v>
      </c>
      <c r="H95" t="s">
        <v>407</v>
      </c>
      <c r="I95"/>
      <c r="J95" t="s">
        <v>25</v>
      </c>
      <c r="K95"/>
      <c r="L95"/>
    </row>
    <row r="96" spans="1:12" x14ac:dyDescent="0.15">
      <c r="A96" s="96">
        <v>42736</v>
      </c>
      <c r="B96"/>
      <c r="C96" s="84" t="s">
        <v>202</v>
      </c>
      <c r="D96" t="s">
        <v>408</v>
      </c>
      <c r="E96" t="s">
        <v>409</v>
      </c>
      <c r="F96" s="88"/>
      <c r="G96" t="s">
        <v>55</v>
      </c>
      <c r="H96" t="s">
        <v>410</v>
      </c>
      <c r="I96"/>
      <c r="J96" t="s">
        <v>25</v>
      </c>
      <c r="K96"/>
      <c r="L96"/>
    </row>
    <row r="97" spans="1:12" x14ac:dyDescent="0.15">
      <c r="A97" s="96">
        <v>42736</v>
      </c>
      <c r="B97"/>
      <c r="C97" s="84" t="s">
        <v>202</v>
      </c>
      <c r="D97" t="s">
        <v>411</v>
      </c>
      <c r="E97" t="s">
        <v>412</v>
      </c>
      <c r="F97" s="88"/>
      <c r="G97" t="s">
        <v>55</v>
      </c>
      <c r="H97" t="s">
        <v>413</v>
      </c>
      <c r="I97"/>
      <c r="J97" t="s">
        <v>25</v>
      </c>
      <c r="K97"/>
      <c r="L97"/>
    </row>
    <row r="98" spans="1:12" x14ac:dyDescent="0.15">
      <c r="A98" s="96">
        <v>42736</v>
      </c>
      <c r="B98"/>
      <c r="C98" s="84" t="s">
        <v>202</v>
      </c>
      <c r="D98" t="s">
        <v>414</v>
      </c>
      <c r="E98" t="s">
        <v>415</v>
      </c>
      <c r="F98" s="88"/>
      <c r="G98" t="s">
        <v>45</v>
      </c>
      <c r="H98"/>
      <c r="I98"/>
      <c r="J98" t="s">
        <v>25</v>
      </c>
      <c r="K98"/>
      <c r="L98"/>
    </row>
    <row r="99" spans="1:12" x14ac:dyDescent="0.15">
      <c r="A99" s="96">
        <v>42737</v>
      </c>
      <c r="B99"/>
      <c r="C99" s="84" t="s">
        <v>202</v>
      </c>
      <c r="D99" t="s">
        <v>416</v>
      </c>
      <c r="E99" t="s">
        <v>417</v>
      </c>
      <c r="F99" s="88"/>
      <c r="G99" t="s">
        <v>45</v>
      </c>
      <c r="H99"/>
      <c r="I99"/>
      <c r="J99" t="s">
        <v>25</v>
      </c>
      <c r="K99"/>
      <c r="L99"/>
    </row>
    <row r="100" spans="1:12" x14ac:dyDescent="0.15">
      <c r="A100" s="96">
        <v>42736</v>
      </c>
      <c r="B100" s="96"/>
      <c r="C100" s="96" t="s">
        <v>202</v>
      </c>
      <c r="D100" t="s">
        <v>418</v>
      </c>
      <c r="E100" t="s">
        <v>419</v>
      </c>
      <c r="F100" s="96" t="s">
        <v>420</v>
      </c>
      <c r="G100" t="s">
        <v>56</v>
      </c>
      <c r="H100" s="82" t="s">
        <v>421</v>
      </c>
      <c r="I100"/>
      <c r="J100" t="s">
        <v>25</v>
      </c>
      <c r="K100"/>
      <c r="L100"/>
    </row>
    <row r="101" spans="1:12" x14ac:dyDescent="0.15">
      <c r="A101" s="80">
        <v>42736</v>
      </c>
      <c r="B101" s="84"/>
      <c r="C101" s="84" t="s">
        <v>202</v>
      </c>
      <c r="D101" s="82" t="s">
        <v>422</v>
      </c>
      <c r="E101" s="82" t="s">
        <v>423</v>
      </c>
      <c r="F101" s="82" t="s">
        <v>424</v>
      </c>
      <c r="G101" s="82" t="s">
        <v>48</v>
      </c>
      <c r="H101" s="82"/>
      <c r="I101" s="82"/>
      <c r="J101" s="82" t="s">
        <v>25</v>
      </c>
      <c r="K101"/>
      <c r="L101"/>
    </row>
    <row r="102" spans="1:12" x14ac:dyDescent="0.15">
      <c r="A102" s="80">
        <v>42736</v>
      </c>
      <c r="B102" s="84"/>
      <c r="C102" s="84" t="s">
        <v>202</v>
      </c>
      <c r="D102" s="82" t="s">
        <v>425</v>
      </c>
      <c r="E102" s="82" t="s">
        <v>426</v>
      </c>
      <c r="F102" s="82" t="s">
        <v>427</v>
      </c>
      <c r="G102" s="82" t="s">
        <v>48</v>
      </c>
      <c r="H102" s="82"/>
      <c r="I102" s="82"/>
      <c r="J102" s="82" t="s">
        <v>25</v>
      </c>
      <c r="K102"/>
      <c r="L102"/>
    </row>
    <row r="103" spans="1:12" x14ac:dyDescent="0.15">
      <c r="A103" s="80">
        <v>42736</v>
      </c>
      <c r="B103" s="84"/>
      <c r="C103" s="84" t="s">
        <v>202</v>
      </c>
      <c r="D103" s="82" t="s">
        <v>428</v>
      </c>
      <c r="E103" s="82" t="s">
        <v>423</v>
      </c>
      <c r="F103" s="82" t="s">
        <v>424</v>
      </c>
      <c r="G103" s="82" t="s">
        <v>48</v>
      </c>
      <c r="H103" s="82"/>
      <c r="I103" s="82"/>
      <c r="J103" s="82" t="s">
        <v>25</v>
      </c>
      <c r="K103"/>
      <c r="L103"/>
    </row>
    <row r="104" spans="1:12" x14ac:dyDescent="0.15">
      <c r="A104" s="80">
        <v>42736</v>
      </c>
      <c r="B104" s="84"/>
      <c r="C104" s="84" t="s">
        <v>202</v>
      </c>
      <c r="D104" s="82" t="s">
        <v>429</v>
      </c>
      <c r="E104" s="82" t="s">
        <v>426</v>
      </c>
      <c r="F104" s="82" t="s">
        <v>427</v>
      </c>
      <c r="G104" s="82" t="s">
        <v>48</v>
      </c>
      <c r="H104" s="82"/>
      <c r="I104" s="82"/>
      <c r="J104" s="82" t="s">
        <v>25</v>
      </c>
      <c r="K104"/>
      <c r="L104"/>
    </row>
    <row r="105" spans="1:12" x14ac:dyDescent="0.15">
      <c r="A105" s="80">
        <v>42736</v>
      </c>
      <c r="B105" s="84"/>
      <c r="C105" s="84" t="s">
        <v>202</v>
      </c>
      <c r="D105" t="s">
        <v>430</v>
      </c>
      <c r="E105" t="s">
        <v>76</v>
      </c>
      <c r="F105" t="s">
        <v>431</v>
      </c>
      <c r="G105" t="s">
        <v>45</v>
      </c>
      <c r="H105"/>
      <c r="I105"/>
      <c r="J105" s="82" t="s">
        <v>25</v>
      </c>
      <c r="K105"/>
      <c r="L105"/>
    </row>
    <row r="106" spans="1:12" x14ac:dyDescent="0.15">
      <c r="A106" s="80">
        <v>42736</v>
      </c>
      <c r="B106" s="84"/>
      <c r="C106" s="84" t="s">
        <v>202</v>
      </c>
      <c r="D106" t="s">
        <v>432</v>
      </c>
      <c r="E106" t="s">
        <v>433</v>
      </c>
      <c r="F106" t="s">
        <v>434</v>
      </c>
      <c r="G106" t="s">
        <v>45</v>
      </c>
      <c r="H106"/>
      <c r="I106"/>
      <c r="J106" s="82" t="s">
        <v>25</v>
      </c>
      <c r="K106"/>
      <c r="L106"/>
    </row>
    <row r="107" spans="1:12" x14ac:dyDescent="0.15">
      <c r="A107" s="80">
        <v>42736</v>
      </c>
      <c r="B107"/>
      <c r="C107" s="84" t="s">
        <v>202</v>
      </c>
      <c r="D107" s="82" t="s">
        <v>435</v>
      </c>
      <c r="E107" s="82" t="s">
        <v>436</v>
      </c>
      <c r="F107"/>
      <c r="G107" t="s">
        <v>347</v>
      </c>
      <c r="H107"/>
      <c r="I107"/>
      <c r="J107" s="82" t="s">
        <v>25</v>
      </c>
      <c r="K107"/>
      <c r="L107"/>
    </row>
    <row r="108" spans="1:12" x14ac:dyDescent="0.15">
      <c r="A108" s="80">
        <v>42736</v>
      </c>
      <c r="B108"/>
      <c r="C108" s="84" t="s">
        <v>202</v>
      </c>
      <c r="D108" s="82" t="s">
        <v>437</v>
      </c>
      <c r="E108" s="82" t="s">
        <v>438</v>
      </c>
      <c r="F108"/>
      <c r="G108" t="s">
        <v>347</v>
      </c>
      <c r="H108"/>
      <c r="I108"/>
      <c r="J108" s="82" t="s">
        <v>25</v>
      </c>
      <c r="K108"/>
      <c r="L108"/>
    </row>
    <row r="109" spans="1:12" x14ac:dyDescent="0.15">
      <c r="A109" s="80">
        <v>42736</v>
      </c>
      <c r="B109"/>
      <c r="C109" s="84" t="s">
        <v>202</v>
      </c>
      <c r="D109" s="82" t="s">
        <v>439</v>
      </c>
      <c r="E109" s="82" t="s">
        <v>440</v>
      </c>
      <c r="F109"/>
      <c r="G109" t="s">
        <v>347</v>
      </c>
      <c r="H109"/>
      <c r="I109"/>
      <c r="J109" s="82" t="s">
        <v>25</v>
      </c>
      <c r="K109"/>
      <c r="L109"/>
    </row>
    <row r="110" spans="1:12" x14ac:dyDescent="0.15">
      <c r="A110" s="80">
        <v>42736</v>
      </c>
      <c r="B110"/>
      <c r="C110" s="84" t="s">
        <v>202</v>
      </c>
      <c r="D110" s="82" t="s">
        <v>441</v>
      </c>
      <c r="E110" s="82" t="s">
        <v>442</v>
      </c>
      <c r="F110"/>
      <c r="G110" t="s">
        <v>347</v>
      </c>
      <c r="H110"/>
      <c r="I110"/>
      <c r="J110" s="82" t="s">
        <v>25</v>
      </c>
      <c r="K110"/>
      <c r="L110"/>
    </row>
    <row r="111" spans="1:12" x14ac:dyDescent="0.15">
      <c r="A111" s="80">
        <v>42736</v>
      </c>
      <c r="B111"/>
      <c r="C111" s="84" t="s">
        <v>202</v>
      </c>
      <c r="D111" s="7" t="s">
        <v>443</v>
      </c>
      <c r="E111" s="7" t="s">
        <v>444</v>
      </c>
      <c r="F111"/>
      <c r="G111" s="7" t="s">
        <v>56</v>
      </c>
      <c r="H111" s="7" t="s">
        <v>445</v>
      </c>
      <c r="I111"/>
      <c r="J111" s="82" t="s">
        <v>25</v>
      </c>
      <c r="K111"/>
      <c r="L111"/>
    </row>
    <row r="112" spans="1:12" x14ac:dyDescent="0.15">
      <c r="A112" s="80">
        <v>42736</v>
      </c>
      <c r="B112"/>
      <c r="C112" s="84" t="s">
        <v>202</v>
      </c>
      <c r="D112" s="82" t="s">
        <v>446</v>
      </c>
      <c r="E112" s="82" t="s">
        <v>447</v>
      </c>
      <c r="F112"/>
      <c r="G112" t="s">
        <v>347</v>
      </c>
      <c r="H112"/>
      <c r="I112"/>
      <c r="J112" s="82" t="s">
        <v>25</v>
      </c>
      <c r="K112"/>
      <c r="L112"/>
    </row>
    <row r="113" spans="1:14" ht="14" x14ac:dyDescent="0.15">
      <c r="A113" s="80">
        <v>42736</v>
      </c>
      <c r="B113"/>
      <c r="C113" t="s">
        <v>202</v>
      </c>
      <c r="D113" t="s">
        <v>448</v>
      </c>
      <c r="E113" t="s">
        <v>449</v>
      </c>
      <c r="F113"/>
      <c r="G113" t="s">
        <v>56</v>
      </c>
      <c r="H113" s="7" t="s">
        <v>450</v>
      </c>
      <c r="I113"/>
      <c r="J113" t="s">
        <v>25</v>
      </c>
      <c r="K113" s="97"/>
      <c r="L113" s="97"/>
    </row>
    <row r="114" spans="1:14" x14ac:dyDescent="0.15">
      <c r="A114" s="80">
        <v>42736</v>
      </c>
      <c r="B114"/>
      <c r="C114" s="84" t="s">
        <v>202</v>
      </c>
      <c r="D114" s="7" t="s">
        <v>451</v>
      </c>
      <c r="E114" s="7" t="s">
        <v>452</v>
      </c>
      <c r="F114"/>
      <c r="G114" s="7" t="s">
        <v>56</v>
      </c>
      <c r="H114" s="7" t="s">
        <v>445</v>
      </c>
      <c r="I114"/>
      <c r="J114" s="82" t="s">
        <v>25</v>
      </c>
      <c r="K114"/>
      <c r="L114"/>
    </row>
    <row r="115" spans="1:14" x14ac:dyDescent="0.15">
      <c r="A115" s="80">
        <v>42736</v>
      </c>
      <c r="B115"/>
      <c r="C115" s="84" t="s">
        <v>202</v>
      </c>
      <c r="D115" s="98" t="s">
        <v>453</v>
      </c>
      <c r="E115" t="s">
        <v>454</v>
      </c>
      <c r="F115"/>
      <c r="G115" s="82" t="s">
        <v>48</v>
      </c>
      <c r="H115"/>
      <c r="I115"/>
      <c r="J115" t="s">
        <v>25</v>
      </c>
      <c r="K115"/>
      <c r="L115"/>
    </row>
    <row r="116" spans="1:14" x14ac:dyDescent="0.15">
      <c r="A116" s="80">
        <v>42736</v>
      </c>
      <c r="B116"/>
      <c r="C116" s="84" t="s">
        <v>202</v>
      </c>
      <c r="D116" s="98" t="s">
        <v>455</v>
      </c>
      <c r="E116" t="s">
        <v>456</v>
      </c>
      <c r="F116"/>
      <c r="G116" s="82" t="s">
        <v>48</v>
      </c>
      <c r="H116"/>
      <c r="I116"/>
      <c r="J116" s="82" t="s">
        <v>25</v>
      </c>
      <c r="K116"/>
      <c r="L116"/>
    </row>
    <row r="117" spans="1:14" x14ac:dyDescent="0.15">
      <c r="A117" s="80">
        <v>42736</v>
      </c>
      <c r="B117"/>
      <c r="C117" t="s">
        <v>202</v>
      </c>
      <c r="D117" t="s">
        <v>457</v>
      </c>
      <c r="E117" t="s">
        <v>458</v>
      </c>
      <c r="F117"/>
      <c r="G117" s="82" t="s">
        <v>48</v>
      </c>
      <c r="H117"/>
      <c r="I117"/>
      <c r="J117" s="82" t="s">
        <v>25</v>
      </c>
      <c r="K117"/>
      <c r="L117"/>
    </row>
    <row r="118" spans="1:14" x14ac:dyDescent="0.15">
      <c r="A118" s="99">
        <v>42736</v>
      </c>
      <c r="B118" s="100"/>
      <c r="C118" s="100" t="s">
        <v>202</v>
      </c>
      <c r="D118" s="100" t="s">
        <v>459</v>
      </c>
      <c r="E118" s="100" t="s">
        <v>460</v>
      </c>
      <c r="F118" s="101"/>
      <c r="G118" s="100" t="s">
        <v>56</v>
      </c>
      <c r="H118" s="100" t="s">
        <v>461</v>
      </c>
      <c r="I118" s="100"/>
      <c r="J118" s="100" t="s">
        <v>25</v>
      </c>
      <c r="K118"/>
      <c r="L118"/>
    </row>
    <row r="119" spans="1:14" x14ac:dyDescent="0.15">
      <c r="A119" s="80">
        <v>42737</v>
      </c>
      <c r="B119"/>
      <c r="C119" t="s">
        <v>202</v>
      </c>
      <c r="D119" s="140" t="s">
        <v>1014</v>
      </c>
      <c r="E119" s="141" t="s">
        <v>1015</v>
      </c>
      <c r="G119" s="140" t="s">
        <v>55</v>
      </c>
      <c r="H119" s="140" t="s">
        <v>1007</v>
      </c>
      <c r="J119" s="1" t="s">
        <v>25</v>
      </c>
    </row>
    <row r="120" spans="1:14" ht="18" x14ac:dyDescent="0.2">
      <c r="A120" s="80">
        <v>42736</v>
      </c>
      <c r="B120"/>
      <c r="C120" s="84" t="s">
        <v>202</v>
      </c>
      <c r="D120" s="143" t="s">
        <v>1026</v>
      </c>
      <c r="E120" t="s">
        <v>1027</v>
      </c>
      <c r="F120"/>
      <c r="G120" t="s">
        <v>56</v>
      </c>
      <c r="H120" t="s">
        <v>1028</v>
      </c>
      <c r="I120" s="144"/>
      <c r="J120" t="s">
        <v>25</v>
      </c>
      <c r="L120" s="144"/>
      <c r="M120" s="144"/>
      <c r="N120"/>
    </row>
    <row r="121" spans="1:14" ht="18" x14ac:dyDescent="0.2">
      <c r="A121" s="80">
        <v>42736</v>
      </c>
      <c r="B121"/>
      <c r="C121" s="84" t="s">
        <v>202</v>
      </c>
      <c r="D121" t="s">
        <v>1029</v>
      </c>
      <c r="E121" t="s">
        <v>1030</v>
      </c>
      <c r="F121"/>
      <c r="G121" t="s">
        <v>48</v>
      </c>
      <c r="H121"/>
      <c r="I121" s="144"/>
      <c r="J121" t="s">
        <v>25</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87"/>
  <sheetViews>
    <sheetView topLeftCell="A58" zoomScaleNormal="100" workbookViewId="0">
      <selection activeCell="A81" sqref="A81:XFD86"/>
    </sheetView>
  </sheetViews>
  <sheetFormatPr baseColWidth="10" defaultColWidth="8.83203125" defaultRowHeight="13" x14ac:dyDescent="0.15"/>
  <cols>
    <col min="1" max="1" width="21.6640625" style="1" customWidth="1"/>
    <col min="2" max="2" width="15.5" style="1" customWidth="1"/>
    <col min="3" max="3" width="13.6640625" style="1" customWidth="1"/>
    <col min="4" max="4" width="20.5" style="1" customWidth="1"/>
    <col min="5" max="5" width="20.6640625" style="1" customWidth="1"/>
    <col min="6" max="6" width="31.83203125" style="1" customWidth="1"/>
    <col min="7" max="7" width="28" style="1" customWidth="1"/>
    <col min="8" max="8" width="21.5" style="1" customWidth="1"/>
    <col min="9" max="9" width="22.83203125" style="1" customWidth="1"/>
    <col min="10" max="10" width="11.33203125" style="1" customWidth="1"/>
    <col min="11" max="11" width="20.5" style="1" customWidth="1"/>
    <col min="12" max="12" width="18.83203125" style="1" customWidth="1"/>
    <col min="13" max="13" width="17.1640625" style="1" customWidth="1"/>
    <col min="14" max="18" width="8.83203125" style="1" customWidth="1"/>
    <col min="19" max="1025" width="8.83203125" style="2" customWidth="1"/>
  </cols>
  <sheetData>
    <row r="1" spans="1:18" ht="18" customHeight="1" x14ac:dyDescent="0.2">
      <c r="A1" s="3" t="s">
        <v>59</v>
      </c>
      <c r="B1" s="4" t="s">
        <v>1</v>
      </c>
      <c r="C1" s="5" t="s">
        <v>2</v>
      </c>
      <c r="D1" s="6" t="s">
        <v>3</v>
      </c>
    </row>
    <row r="2" spans="1:18" ht="154" x14ac:dyDescent="0.15">
      <c r="A2" s="8" t="s">
        <v>4</v>
      </c>
      <c r="B2" s="9" t="s">
        <v>5</v>
      </c>
      <c r="C2" s="23" t="s">
        <v>60</v>
      </c>
      <c r="D2" s="23" t="s">
        <v>61</v>
      </c>
      <c r="E2" s="23" t="s">
        <v>31</v>
      </c>
      <c r="F2" s="23" t="s">
        <v>32</v>
      </c>
      <c r="G2" s="23" t="s">
        <v>62</v>
      </c>
      <c r="H2" s="8" t="s">
        <v>63</v>
      </c>
      <c r="I2" s="23" t="s">
        <v>33</v>
      </c>
      <c r="J2" s="23" t="s">
        <v>64</v>
      </c>
      <c r="K2" s="23" t="s">
        <v>20</v>
      </c>
      <c r="L2" s="8" t="s">
        <v>34</v>
      </c>
      <c r="M2" s="8" t="s">
        <v>35</v>
      </c>
      <c r="N2" s="32"/>
      <c r="O2" s="32"/>
      <c r="P2" s="32"/>
      <c r="Q2" s="32"/>
      <c r="R2" s="32"/>
    </row>
    <row r="3" spans="1:18" ht="12.75" customHeight="1" x14ac:dyDescent="0.15">
      <c r="A3" s="11" t="s">
        <v>9</v>
      </c>
      <c r="B3" s="11" t="s">
        <v>10</v>
      </c>
      <c r="C3" s="33" t="s">
        <v>11</v>
      </c>
      <c r="D3" s="33" t="s">
        <v>65</v>
      </c>
      <c r="E3" s="11" t="s">
        <v>39</v>
      </c>
      <c r="F3" s="11" t="s">
        <v>40</v>
      </c>
      <c r="G3" s="11" t="s">
        <v>66</v>
      </c>
      <c r="H3" s="11" t="s">
        <v>67</v>
      </c>
      <c r="I3" s="11" t="s">
        <v>41</v>
      </c>
      <c r="J3" s="11" t="s">
        <v>38</v>
      </c>
      <c r="K3" s="11" t="s">
        <v>24</v>
      </c>
      <c r="L3" s="11" t="s">
        <v>42</v>
      </c>
      <c r="M3" s="11" t="s">
        <v>43</v>
      </c>
      <c r="N3" s="14"/>
      <c r="O3" s="14"/>
      <c r="P3" s="14"/>
      <c r="Q3" s="14"/>
      <c r="R3" s="14"/>
    </row>
    <row r="4" spans="1:18" ht="12.75" customHeight="1" x14ac:dyDescent="0.15">
      <c r="A4" s="80">
        <v>42736</v>
      </c>
      <c r="B4" s="102"/>
      <c r="C4" t="s">
        <v>12</v>
      </c>
      <c r="D4" s="82" t="s">
        <v>817</v>
      </c>
      <c r="E4" s="85" t="s">
        <v>45</v>
      </c>
      <c r="F4" s="82"/>
      <c r="G4" s="82" t="s">
        <v>883</v>
      </c>
      <c r="H4" s="82"/>
      <c r="K4" s="82" t="s">
        <v>25</v>
      </c>
      <c r="L4"/>
      <c r="M4"/>
    </row>
    <row r="5" spans="1:18" ht="12.75" customHeight="1" x14ac:dyDescent="0.15">
      <c r="A5" s="80">
        <v>42736</v>
      </c>
      <c r="B5" s="102"/>
      <c r="C5" t="s">
        <v>12</v>
      </c>
      <c r="D5" s="82" t="s">
        <v>818</v>
      </c>
      <c r="E5" s="85" t="s">
        <v>45</v>
      </c>
      <c r="F5" s="82"/>
      <c r="G5" s="82" t="s">
        <v>818</v>
      </c>
      <c r="H5" s="82"/>
      <c r="K5" s="82" t="s">
        <v>25</v>
      </c>
      <c r="L5"/>
      <c r="M5"/>
    </row>
    <row r="6" spans="1:18" ht="12.75" customHeight="1" x14ac:dyDescent="0.15">
      <c r="A6" s="80">
        <v>42736</v>
      </c>
      <c r="B6" s="102"/>
      <c r="C6" t="s">
        <v>243</v>
      </c>
      <c r="D6" s="82" t="s">
        <v>819</v>
      </c>
      <c r="E6" s="85" t="s">
        <v>45</v>
      </c>
      <c r="F6" s="82"/>
      <c r="G6" s="82" t="s">
        <v>884</v>
      </c>
      <c r="H6" s="82"/>
      <c r="K6" s="82" t="s">
        <v>25</v>
      </c>
      <c r="L6"/>
      <c r="M6"/>
    </row>
    <row r="7" spans="1:18" ht="12.75" customHeight="1" x14ac:dyDescent="0.15">
      <c r="A7" s="80">
        <v>42736</v>
      </c>
      <c r="B7" s="102"/>
      <c r="C7" t="s">
        <v>243</v>
      </c>
      <c r="D7" s="82" t="s">
        <v>77</v>
      </c>
      <c r="E7" s="85" t="s">
        <v>45</v>
      </c>
      <c r="F7" s="82"/>
      <c r="G7" s="82" t="s">
        <v>885</v>
      </c>
      <c r="H7" s="82"/>
      <c r="K7" s="82" t="s">
        <v>25</v>
      </c>
      <c r="L7"/>
      <c r="M7"/>
    </row>
    <row r="8" spans="1:18" ht="12.75" customHeight="1" x14ac:dyDescent="0.15">
      <c r="A8" s="80">
        <v>42736</v>
      </c>
      <c r="B8" s="102"/>
      <c r="C8" t="s">
        <v>243</v>
      </c>
      <c r="D8" s="82" t="s">
        <v>820</v>
      </c>
      <c r="E8" s="85" t="s">
        <v>48</v>
      </c>
      <c r="F8" s="82"/>
      <c r="G8" s="82" t="s">
        <v>886</v>
      </c>
      <c r="H8" s="82"/>
      <c r="K8" s="82" t="s">
        <v>25</v>
      </c>
      <c r="L8"/>
      <c r="M8"/>
    </row>
    <row r="9" spans="1:18" ht="12.75" customHeight="1" x14ac:dyDescent="0.15">
      <c r="A9" s="80">
        <v>42736</v>
      </c>
      <c r="B9"/>
      <c r="C9" s="82" t="s">
        <v>390</v>
      </c>
      <c r="D9" s="85" t="s">
        <v>821</v>
      </c>
      <c r="E9" s="85" t="s">
        <v>45</v>
      </c>
      <c r="F9" s="85"/>
      <c r="G9" s="85" t="s">
        <v>887</v>
      </c>
      <c r="H9"/>
      <c r="K9" s="82" t="s">
        <v>25</v>
      </c>
      <c r="L9"/>
      <c r="M9"/>
    </row>
    <row r="10" spans="1:18" ht="12.75" customHeight="1" x14ac:dyDescent="0.15">
      <c r="A10" s="80">
        <v>42736</v>
      </c>
      <c r="B10" s="129"/>
      <c r="C10" s="82" t="s">
        <v>47</v>
      </c>
      <c r="D10" s="82" t="s">
        <v>68</v>
      </c>
      <c r="E10" s="82" t="s">
        <v>45</v>
      </c>
      <c r="F10" s="82"/>
      <c r="G10" s="82" t="s">
        <v>69</v>
      </c>
      <c r="H10" s="82"/>
      <c r="K10" s="82" t="s">
        <v>25</v>
      </c>
      <c r="L10"/>
      <c r="M10"/>
    </row>
    <row r="11" spans="1:18" ht="12.75" customHeight="1" x14ac:dyDescent="0.15">
      <c r="A11" s="80">
        <v>42736</v>
      </c>
      <c r="B11" s="102"/>
      <c r="C11" s="82" t="s">
        <v>47</v>
      </c>
      <c r="D11" s="82" t="s">
        <v>70</v>
      </c>
      <c r="E11" s="82" t="s">
        <v>45</v>
      </c>
      <c r="F11" s="82"/>
      <c r="G11" s="82" t="s">
        <v>71</v>
      </c>
      <c r="H11" s="82"/>
      <c r="K11" s="82" t="s">
        <v>25</v>
      </c>
      <c r="L11"/>
      <c r="M11"/>
    </row>
    <row r="12" spans="1:18" ht="12.75" customHeight="1" x14ac:dyDescent="0.15">
      <c r="A12" s="80">
        <v>42736</v>
      </c>
      <c r="B12" s="102"/>
      <c r="C12" s="82" t="s">
        <v>47</v>
      </c>
      <c r="D12" s="82" t="s">
        <v>72</v>
      </c>
      <c r="E12" s="82" t="s">
        <v>45</v>
      </c>
      <c r="F12" s="82"/>
      <c r="G12" s="82" t="s">
        <v>73</v>
      </c>
      <c r="H12" s="82"/>
      <c r="K12" s="82" t="s">
        <v>25</v>
      </c>
      <c r="L12"/>
      <c r="M12"/>
    </row>
    <row r="13" spans="1:18" ht="12.75" customHeight="1" x14ac:dyDescent="0.15">
      <c r="A13" s="80">
        <v>42736</v>
      </c>
      <c r="B13" s="102"/>
      <c r="C13" s="82" t="s">
        <v>47</v>
      </c>
      <c r="D13" s="82" t="s">
        <v>74</v>
      </c>
      <c r="E13" s="82" t="s">
        <v>45</v>
      </c>
      <c r="F13" s="82"/>
      <c r="G13" s="82" t="s">
        <v>74</v>
      </c>
      <c r="H13" s="82"/>
      <c r="K13" s="82" t="s">
        <v>25</v>
      </c>
      <c r="L13"/>
      <c r="M13"/>
    </row>
    <row r="14" spans="1:18" ht="12.75" customHeight="1" x14ac:dyDescent="0.15">
      <c r="A14" s="80">
        <v>42736</v>
      </c>
      <c r="B14" s="102"/>
      <c r="C14" s="82" t="s">
        <v>47</v>
      </c>
      <c r="D14" s="82" t="s">
        <v>75</v>
      </c>
      <c r="E14" s="82" t="s">
        <v>45</v>
      </c>
      <c r="F14" s="82"/>
      <c r="G14" s="82" t="s">
        <v>75</v>
      </c>
      <c r="H14" s="82"/>
      <c r="K14" s="82" t="s">
        <v>25</v>
      </c>
      <c r="L14"/>
      <c r="M14"/>
    </row>
    <row r="15" spans="1:18" ht="12.75" customHeight="1" x14ac:dyDescent="0.15">
      <c r="A15" s="80">
        <v>42736</v>
      </c>
      <c r="B15" s="102"/>
      <c r="C15" s="82" t="s">
        <v>57</v>
      </c>
      <c r="D15" s="82" t="s">
        <v>76</v>
      </c>
      <c r="E15" s="82" t="s">
        <v>45</v>
      </c>
      <c r="F15" s="82"/>
      <c r="G15" s="82" t="s">
        <v>76</v>
      </c>
      <c r="H15" s="82"/>
      <c r="K15" s="82" t="s">
        <v>25</v>
      </c>
      <c r="L15"/>
      <c r="M15"/>
    </row>
    <row r="16" spans="1:18" ht="12.75" customHeight="1" x14ac:dyDescent="0.15">
      <c r="A16" s="80">
        <v>42736</v>
      </c>
      <c r="B16" s="102"/>
      <c r="C16" s="82" t="s">
        <v>57</v>
      </c>
      <c r="D16" s="82" t="s">
        <v>819</v>
      </c>
      <c r="E16" s="82" t="s">
        <v>45</v>
      </c>
      <c r="F16" s="82"/>
      <c r="G16" s="82" t="s">
        <v>44</v>
      </c>
      <c r="H16" s="82"/>
      <c r="K16" s="82" t="s">
        <v>25</v>
      </c>
      <c r="L16"/>
      <c r="M16"/>
    </row>
    <row r="17" spans="1:13" ht="12.75" customHeight="1" x14ac:dyDescent="0.15">
      <c r="A17" s="80">
        <v>42736</v>
      </c>
      <c r="B17" s="102"/>
      <c r="C17" s="82" t="s">
        <v>57</v>
      </c>
      <c r="D17" s="82" t="s">
        <v>77</v>
      </c>
      <c r="E17" s="82" t="s">
        <v>45</v>
      </c>
      <c r="F17" s="82"/>
      <c r="G17" s="82" t="s">
        <v>46</v>
      </c>
      <c r="H17" s="82"/>
      <c r="K17" s="82" t="s">
        <v>25</v>
      </c>
      <c r="L17"/>
      <c r="M17"/>
    </row>
    <row r="18" spans="1:13" ht="12.75" customHeight="1" x14ac:dyDescent="0.15">
      <c r="A18" s="80">
        <v>42736</v>
      </c>
      <c r="B18" s="102"/>
      <c r="C18" s="82" t="s">
        <v>57</v>
      </c>
      <c r="D18" s="82" t="s">
        <v>50</v>
      </c>
      <c r="E18" s="82" t="s">
        <v>51</v>
      </c>
      <c r="F18" s="82"/>
      <c r="G18" s="82" t="s">
        <v>78</v>
      </c>
      <c r="H18" s="82"/>
      <c r="K18" s="82" t="s">
        <v>25</v>
      </c>
      <c r="L18"/>
      <c r="M18"/>
    </row>
    <row r="19" spans="1:13" ht="12.75" customHeight="1" x14ac:dyDescent="0.15">
      <c r="A19" s="80">
        <v>42736</v>
      </c>
      <c r="B19" s="94"/>
      <c r="C19" s="82" t="s">
        <v>283</v>
      </c>
      <c r="D19" s="85" t="s">
        <v>822</v>
      </c>
      <c r="E19" s="85" t="s">
        <v>45</v>
      </c>
      <c r="F19" s="82"/>
      <c r="G19" s="85" t="s">
        <v>888</v>
      </c>
      <c r="H19" s="82"/>
      <c r="K19" s="82" t="s">
        <v>25</v>
      </c>
      <c r="L19"/>
      <c r="M19"/>
    </row>
    <row r="20" spans="1:13" ht="12.75" customHeight="1" x14ac:dyDescent="0.15">
      <c r="A20" s="80">
        <v>42736</v>
      </c>
      <c r="B20" s="94"/>
      <c r="C20" s="82" t="s">
        <v>283</v>
      </c>
      <c r="D20" s="85" t="s">
        <v>823</v>
      </c>
      <c r="E20" s="85" t="s">
        <v>45</v>
      </c>
      <c r="F20" s="82"/>
      <c r="G20" s="85" t="s">
        <v>889</v>
      </c>
      <c r="H20" s="82"/>
      <c r="K20" s="82" t="s">
        <v>25</v>
      </c>
      <c r="L20"/>
      <c r="M20"/>
    </row>
    <row r="21" spans="1:13" ht="12.75" customHeight="1" x14ac:dyDescent="0.15">
      <c r="A21" s="80">
        <v>42736</v>
      </c>
      <c r="B21" s="94"/>
      <c r="C21" s="82" t="s">
        <v>283</v>
      </c>
      <c r="D21" s="85" t="s">
        <v>824</v>
      </c>
      <c r="E21" s="85" t="s">
        <v>45</v>
      </c>
      <c r="F21" s="82"/>
      <c r="G21" s="85" t="s">
        <v>890</v>
      </c>
      <c r="H21" s="82"/>
      <c r="K21" s="82" t="s">
        <v>25</v>
      </c>
      <c r="L21"/>
      <c r="M21"/>
    </row>
    <row r="22" spans="1:13" ht="12.75" customHeight="1" x14ac:dyDescent="0.15">
      <c r="A22" s="80">
        <v>42736</v>
      </c>
      <c r="B22" s="94"/>
      <c r="C22" s="82" t="s">
        <v>283</v>
      </c>
      <c r="D22" s="85" t="s">
        <v>825</v>
      </c>
      <c r="E22" s="85" t="s">
        <v>55</v>
      </c>
      <c r="F22" s="85" t="s">
        <v>289</v>
      </c>
      <c r="G22" s="85" t="s">
        <v>891</v>
      </c>
      <c r="H22" s="82"/>
      <c r="K22" s="82" t="s">
        <v>25</v>
      </c>
      <c r="L22"/>
      <c r="M22"/>
    </row>
    <row r="23" spans="1:13" ht="12.75" customHeight="1" x14ac:dyDescent="0.15">
      <c r="A23" s="80">
        <v>42736</v>
      </c>
      <c r="B23" s="94"/>
      <c r="C23" s="82" t="s">
        <v>283</v>
      </c>
      <c r="D23" s="85" t="s">
        <v>826</v>
      </c>
      <c r="E23" s="85" t="s">
        <v>48</v>
      </c>
      <c r="F23"/>
      <c r="G23" s="85" t="s">
        <v>892</v>
      </c>
      <c r="H23" s="82"/>
      <c r="K23" s="82" t="s">
        <v>25</v>
      </c>
      <c r="L23"/>
      <c r="M23"/>
    </row>
    <row r="24" spans="1:13" ht="12.75" customHeight="1" x14ac:dyDescent="0.15">
      <c r="A24" s="80">
        <v>42737</v>
      </c>
      <c r="B24" s="94"/>
      <c r="C24" s="82" t="s">
        <v>286</v>
      </c>
      <c r="D24" s="85" t="s">
        <v>827</v>
      </c>
      <c r="E24" s="85" t="s">
        <v>45</v>
      </c>
      <c r="F24"/>
      <c r="G24" s="85" t="s">
        <v>893</v>
      </c>
      <c r="H24" s="82"/>
      <c r="K24" s="82" t="s">
        <v>25</v>
      </c>
      <c r="L24"/>
      <c r="M24"/>
    </row>
    <row r="25" spans="1:13" ht="12.75" customHeight="1" x14ac:dyDescent="0.15">
      <c r="A25" s="80">
        <v>42738</v>
      </c>
      <c r="B25" s="94"/>
      <c r="C25" s="82" t="s">
        <v>286</v>
      </c>
      <c r="D25" s="85" t="s">
        <v>828</v>
      </c>
      <c r="E25" s="85" t="s">
        <v>45</v>
      </c>
      <c r="F25"/>
      <c r="G25" s="85" t="s">
        <v>894</v>
      </c>
      <c r="H25" s="82"/>
      <c r="K25" s="82" t="s">
        <v>25</v>
      </c>
      <c r="L25"/>
      <c r="M25"/>
    </row>
    <row r="26" spans="1:13" ht="12.75" customHeight="1" x14ac:dyDescent="0.15">
      <c r="A26" s="80">
        <v>42740</v>
      </c>
      <c r="B26" s="94"/>
      <c r="C26" s="82" t="s">
        <v>286</v>
      </c>
      <c r="D26" s="85" t="s">
        <v>829</v>
      </c>
      <c r="E26" s="85" t="s">
        <v>45</v>
      </c>
      <c r="F26"/>
      <c r="G26" s="85" t="s">
        <v>895</v>
      </c>
      <c r="H26" s="82"/>
      <c r="K26" s="82" t="s">
        <v>25</v>
      </c>
      <c r="L26"/>
      <c r="M26"/>
    </row>
    <row r="27" spans="1:13" ht="12.75" customHeight="1" x14ac:dyDescent="0.15">
      <c r="A27" s="80">
        <v>42739</v>
      </c>
      <c r="B27" s="94"/>
      <c r="C27" s="82" t="s">
        <v>286</v>
      </c>
      <c r="D27" s="85" t="s">
        <v>830</v>
      </c>
      <c r="E27" s="85" t="s">
        <v>45</v>
      </c>
      <c r="F27"/>
      <c r="G27" s="85" t="s">
        <v>896</v>
      </c>
      <c r="H27" s="82"/>
      <c r="K27" s="82" t="s">
        <v>25</v>
      </c>
      <c r="L27"/>
      <c r="M27"/>
    </row>
    <row r="28" spans="1:13" ht="12.75" customHeight="1" x14ac:dyDescent="0.15">
      <c r="A28" s="89">
        <v>42736</v>
      </c>
      <c r="B28" s="130"/>
      <c r="C28" s="92" t="s">
        <v>286</v>
      </c>
      <c r="D28" s="119" t="s">
        <v>831</v>
      </c>
      <c r="E28" s="119" t="s">
        <v>55</v>
      </c>
      <c r="F28" s="119" t="s">
        <v>225</v>
      </c>
      <c r="G28" s="119" t="s">
        <v>897</v>
      </c>
      <c r="H28" s="92"/>
      <c r="K28" s="92" t="s">
        <v>25</v>
      </c>
      <c r="L28" s="91"/>
      <c r="M28" s="91"/>
    </row>
    <row r="29" spans="1:13" ht="12.75" customHeight="1" x14ac:dyDescent="0.15">
      <c r="A29" s="89">
        <v>42736</v>
      </c>
      <c r="B29" s="130"/>
      <c r="C29" s="92" t="s">
        <v>286</v>
      </c>
      <c r="D29" s="119" t="s">
        <v>832</v>
      </c>
      <c r="E29" s="119" t="s">
        <v>45</v>
      </c>
      <c r="F29" s="91"/>
      <c r="G29" s="119" t="s">
        <v>898</v>
      </c>
      <c r="H29" s="119" t="s">
        <v>935</v>
      </c>
      <c r="K29" s="92" t="s">
        <v>25</v>
      </c>
      <c r="L29" s="91"/>
      <c r="M29" s="91"/>
    </row>
    <row r="30" spans="1:13" ht="12.75" customHeight="1" x14ac:dyDescent="0.15">
      <c r="A30" s="80">
        <v>42741</v>
      </c>
      <c r="B30" s="94"/>
      <c r="C30" s="82" t="s">
        <v>286</v>
      </c>
      <c r="D30" s="85" t="s">
        <v>833</v>
      </c>
      <c r="E30" s="85" t="s">
        <v>49</v>
      </c>
      <c r="F30"/>
      <c r="G30" s="85" t="s">
        <v>899</v>
      </c>
      <c r="H30" s="82"/>
      <c r="K30" s="82" t="s">
        <v>25</v>
      </c>
      <c r="L30"/>
      <c r="M30"/>
    </row>
    <row r="31" spans="1:13" x14ac:dyDescent="0.15">
      <c r="A31" s="80">
        <v>42736</v>
      </c>
      <c r="B31" s="94"/>
      <c r="C31" s="82" t="s">
        <v>834</v>
      </c>
      <c r="D31" s="85" t="s">
        <v>835</v>
      </c>
      <c r="E31" s="85" t="s">
        <v>57</v>
      </c>
      <c r="F31" s="82"/>
      <c r="G31" s="85" t="s">
        <v>834</v>
      </c>
      <c r="H31" s="82"/>
      <c r="K31" s="82" t="s">
        <v>25</v>
      </c>
      <c r="L31"/>
      <c r="M31"/>
    </row>
    <row r="32" spans="1:13" x14ac:dyDescent="0.15">
      <c r="A32" s="80">
        <v>42736</v>
      </c>
      <c r="B32" s="94"/>
      <c r="C32" s="82" t="s">
        <v>834</v>
      </c>
      <c r="D32" s="85" t="s">
        <v>836</v>
      </c>
      <c r="E32" s="85" t="s">
        <v>47</v>
      </c>
      <c r="F32" s="82"/>
      <c r="G32" s="85" t="s">
        <v>900</v>
      </c>
      <c r="H32" s="82"/>
      <c r="K32" s="82" t="s">
        <v>25</v>
      </c>
      <c r="L32"/>
      <c r="M32"/>
    </row>
    <row r="33" spans="1:13" x14ac:dyDescent="0.15">
      <c r="A33" s="80">
        <v>42736</v>
      </c>
      <c r="B33" s="102"/>
      <c r="C33" s="82" t="s">
        <v>834</v>
      </c>
      <c r="D33" s="85" t="s">
        <v>837</v>
      </c>
      <c r="E33" s="85" t="s">
        <v>45</v>
      </c>
      <c r="F33" s="82"/>
      <c r="G33" s="85" t="s">
        <v>889</v>
      </c>
      <c r="H33" s="82"/>
      <c r="K33" s="82" t="s">
        <v>25</v>
      </c>
      <c r="L33"/>
      <c r="M33"/>
    </row>
    <row r="34" spans="1:13" x14ac:dyDescent="0.15">
      <c r="A34" s="80">
        <v>42736</v>
      </c>
      <c r="B34" s="102"/>
      <c r="C34" s="82" t="s">
        <v>834</v>
      </c>
      <c r="D34" s="85" t="s">
        <v>838</v>
      </c>
      <c r="E34" s="85" t="s">
        <v>45</v>
      </c>
      <c r="F34" s="82"/>
      <c r="G34" s="85" t="s">
        <v>890</v>
      </c>
      <c r="H34" s="82"/>
      <c r="K34" s="82" t="s">
        <v>25</v>
      </c>
      <c r="L34"/>
      <c r="M34"/>
    </row>
    <row r="35" spans="1:13" x14ac:dyDescent="0.15">
      <c r="A35" s="80">
        <v>42736</v>
      </c>
      <c r="B35"/>
      <c r="C35" s="82" t="s">
        <v>396</v>
      </c>
      <c r="D35" s="85" t="s">
        <v>839</v>
      </c>
      <c r="E35" s="85" t="s">
        <v>45</v>
      </c>
      <c r="F35"/>
      <c r="G35" s="85" t="s">
        <v>215</v>
      </c>
      <c r="H35"/>
      <c r="K35" s="82" t="s">
        <v>25</v>
      </c>
      <c r="L35"/>
      <c r="M35">
        <v>30</v>
      </c>
    </row>
    <row r="36" spans="1:13" x14ac:dyDescent="0.15">
      <c r="A36" s="80">
        <v>42736</v>
      </c>
      <c r="B36"/>
      <c r="C36" s="82" t="s">
        <v>396</v>
      </c>
      <c r="D36" s="85" t="s">
        <v>840</v>
      </c>
      <c r="E36" s="85" t="s">
        <v>45</v>
      </c>
      <c r="F36"/>
      <c r="G36" s="85" t="s">
        <v>218</v>
      </c>
      <c r="H36"/>
      <c r="K36" s="82" t="s">
        <v>25</v>
      </c>
      <c r="L36"/>
      <c r="M36">
        <v>50</v>
      </c>
    </row>
    <row r="37" spans="1:13" x14ac:dyDescent="0.15">
      <c r="A37" s="80">
        <v>42736</v>
      </c>
      <c r="B37"/>
      <c r="C37" s="82" t="s">
        <v>396</v>
      </c>
      <c r="D37" s="85" t="s">
        <v>841</v>
      </c>
      <c r="E37" s="85" t="s">
        <v>48</v>
      </c>
      <c r="F37"/>
      <c r="G37" s="85" t="s">
        <v>901</v>
      </c>
      <c r="H37"/>
      <c r="K37" s="82" t="s">
        <v>25</v>
      </c>
      <c r="L37"/>
      <c r="M37"/>
    </row>
    <row r="38" spans="1:13" x14ac:dyDescent="0.15">
      <c r="A38" s="96">
        <v>42736</v>
      </c>
      <c r="B38"/>
      <c r="C38" t="s">
        <v>396</v>
      </c>
      <c r="D38" t="s">
        <v>842</v>
      </c>
      <c r="E38" t="s">
        <v>45</v>
      </c>
      <c r="F38"/>
      <c r="G38" t="s">
        <v>222</v>
      </c>
      <c r="H38" s="85" t="s">
        <v>936</v>
      </c>
      <c r="K38" t="s">
        <v>25</v>
      </c>
      <c r="L38"/>
      <c r="M38"/>
    </row>
    <row r="39" spans="1:13" x14ac:dyDescent="0.15">
      <c r="A39" s="80">
        <v>42736</v>
      </c>
      <c r="B39"/>
      <c r="C39" s="82" t="s">
        <v>396</v>
      </c>
      <c r="D39" s="85" t="s">
        <v>843</v>
      </c>
      <c r="E39" s="85" t="s">
        <v>48</v>
      </c>
      <c r="F39"/>
      <c r="G39" s="85" t="s">
        <v>213</v>
      </c>
      <c r="H39"/>
      <c r="K39" s="82" t="s">
        <v>25</v>
      </c>
      <c r="L39"/>
      <c r="M39"/>
    </row>
    <row r="40" spans="1:13" x14ac:dyDescent="0.15">
      <c r="A40" s="80">
        <v>42736</v>
      </c>
      <c r="B40"/>
      <c r="C40" s="82" t="s">
        <v>396</v>
      </c>
      <c r="D40" s="85" t="s">
        <v>844</v>
      </c>
      <c r="E40" s="85" t="s">
        <v>49</v>
      </c>
      <c r="F40"/>
      <c r="G40" s="85" t="s">
        <v>229</v>
      </c>
      <c r="H40" s="85" t="s">
        <v>937</v>
      </c>
      <c r="K40" s="82" t="s">
        <v>25</v>
      </c>
      <c r="L40"/>
      <c r="M40"/>
    </row>
    <row r="41" spans="1:13" x14ac:dyDescent="0.15">
      <c r="A41" s="80">
        <v>42736</v>
      </c>
      <c r="B41"/>
      <c r="C41" s="82" t="s">
        <v>396</v>
      </c>
      <c r="D41" s="85" t="s">
        <v>845</v>
      </c>
      <c r="E41" s="85" t="s">
        <v>55</v>
      </c>
      <c r="F41" s="85" t="s">
        <v>289</v>
      </c>
      <c r="G41" s="85" t="s">
        <v>288</v>
      </c>
      <c r="H41" s="85" t="s">
        <v>938</v>
      </c>
      <c r="K41" s="82" t="s">
        <v>25</v>
      </c>
      <c r="L41"/>
      <c r="M41"/>
    </row>
    <row r="42" spans="1:13" x14ac:dyDescent="0.15">
      <c r="A42" s="80">
        <v>42736</v>
      </c>
      <c r="B42"/>
      <c r="C42" t="s">
        <v>846</v>
      </c>
      <c r="D42" t="s">
        <v>847</v>
      </c>
      <c r="E42" t="s">
        <v>45</v>
      </c>
      <c r="F42"/>
      <c r="G42" t="s">
        <v>834</v>
      </c>
      <c r="H42"/>
      <c r="K42" t="s">
        <v>25</v>
      </c>
      <c r="L42"/>
      <c r="M42"/>
    </row>
    <row r="43" spans="1:13" x14ac:dyDescent="0.15">
      <c r="A43" s="80">
        <v>42736</v>
      </c>
      <c r="B43"/>
      <c r="C43" t="s">
        <v>848</v>
      </c>
      <c r="D43" t="s">
        <v>849</v>
      </c>
      <c r="E43" t="s">
        <v>45</v>
      </c>
      <c r="F43"/>
      <c r="G43" t="s">
        <v>12</v>
      </c>
      <c r="H43"/>
      <c r="K43" t="s">
        <v>25</v>
      </c>
      <c r="L43"/>
      <c r="M43"/>
    </row>
    <row r="44" spans="1:13" x14ac:dyDescent="0.15">
      <c r="A44" s="80">
        <v>42736</v>
      </c>
      <c r="B44"/>
      <c r="C44" t="s">
        <v>848</v>
      </c>
      <c r="D44" t="s">
        <v>850</v>
      </c>
      <c r="E44" t="s">
        <v>45</v>
      </c>
      <c r="F44"/>
      <c r="G44" t="s">
        <v>902</v>
      </c>
      <c r="H44"/>
      <c r="K44" t="s">
        <v>25</v>
      </c>
      <c r="L44"/>
      <c r="M44"/>
    </row>
    <row r="45" spans="1:13" x14ac:dyDescent="0.15">
      <c r="A45" s="80">
        <v>42736</v>
      </c>
      <c r="B45"/>
      <c r="C45" s="82" t="s">
        <v>316</v>
      </c>
      <c r="D45" t="s">
        <v>851</v>
      </c>
      <c r="E45" s="85" t="s">
        <v>45</v>
      </c>
      <c r="F45"/>
      <c r="G45" t="s">
        <v>903</v>
      </c>
      <c r="H45"/>
      <c r="K45" s="82" t="s">
        <v>25</v>
      </c>
      <c r="L45"/>
      <c r="M45"/>
    </row>
    <row r="46" spans="1:13" x14ac:dyDescent="0.15">
      <c r="A46" s="80">
        <v>42736</v>
      </c>
      <c r="B46"/>
      <c r="C46" s="82" t="s">
        <v>316</v>
      </c>
      <c r="D46" t="s">
        <v>852</v>
      </c>
      <c r="E46" s="85" t="s">
        <v>45</v>
      </c>
      <c r="F46"/>
      <c r="G46" t="s">
        <v>904</v>
      </c>
      <c r="H46"/>
      <c r="K46" s="82" t="s">
        <v>25</v>
      </c>
      <c r="L46"/>
      <c r="M46"/>
    </row>
    <row r="47" spans="1:13" x14ac:dyDescent="0.15">
      <c r="A47" s="80">
        <v>42736</v>
      </c>
      <c r="B47"/>
      <c r="C47" s="82" t="s">
        <v>316</v>
      </c>
      <c r="D47" t="s">
        <v>853</v>
      </c>
      <c r="E47" s="85" t="s">
        <v>45</v>
      </c>
      <c r="F47"/>
      <c r="G47" t="s">
        <v>554</v>
      </c>
      <c r="H47"/>
      <c r="K47" s="82" t="s">
        <v>25</v>
      </c>
      <c r="L47"/>
      <c r="M47"/>
    </row>
    <row r="48" spans="1:13" x14ac:dyDescent="0.15">
      <c r="A48" s="80">
        <v>42736</v>
      </c>
      <c r="B48"/>
      <c r="C48" s="82" t="s">
        <v>316</v>
      </c>
      <c r="D48" t="s">
        <v>854</v>
      </c>
      <c r="E48" s="85" t="s">
        <v>45</v>
      </c>
      <c r="F48"/>
      <c r="G48" t="s">
        <v>905</v>
      </c>
      <c r="H48"/>
      <c r="K48" s="82" t="s">
        <v>25</v>
      </c>
      <c r="L48"/>
      <c r="M48"/>
    </row>
    <row r="49" spans="1:13" x14ac:dyDescent="0.15">
      <c r="A49" s="80">
        <v>42736</v>
      </c>
      <c r="B49"/>
      <c r="C49" s="82" t="s">
        <v>316</v>
      </c>
      <c r="D49" t="s">
        <v>284</v>
      </c>
      <c r="E49" s="85" t="s">
        <v>56</v>
      </c>
      <c r="F49" t="s">
        <v>848</v>
      </c>
      <c r="G49" t="s">
        <v>906</v>
      </c>
      <c r="H49"/>
      <c r="K49" s="82" t="s">
        <v>25</v>
      </c>
      <c r="L49"/>
      <c r="M49"/>
    </row>
    <row r="50" spans="1:13" x14ac:dyDescent="0.15">
      <c r="A50" s="80">
        <v>42736</v>
      </c>
      <c r="B50"/>
      <c r="C50" s="82" t="s">
        <v>316</v>
      </c>
      <c r="D50" t="s">
        <v>855</v>
      </c>
      <c r="E50" s="85" t="s">
        <v>45</v>
      </c>
      <c r="F50"/>
      <c r="G50" t="s">
        <v>907</v>
      </c>
      <c r="H50"/>
      <c r="K50" s="82" t="s">
        <v>25</v>
      </c>
      <c r="L50"/>
      <c r="M50"/>
    </row>
    <row r="51" spans="1:13" x14ac:dyDescent="0.15">
      <c r="A51" s="80">
        <v>42736</v>
      </c>
      <c r="B51"/>
      <c r="C51" s="82" t="s">
        <v>316</v>
      </c>
      <c r="D51" t="s">
        <v>856</v>
      </c>
      <c r="E51" s="85" t="s">
        <v>45</v>
      </c>
      <c r="F51"/>
      <c r="G51" t="s">
        <v>908</v>
      </c>
      <c r="H51"/>
      <c r="K51" s="82" t="s">
        <v>25</v>
      </c>
      <c r="L51"/>
      <c r="M51"/>
    </row>
    <row r="52" spans="1:13" x14ac:dyDescent="0.15">
      <c r="A52" s="80">
        <v>42736</v>
      </c>
      <c r="B52"/>
      <c r="C52" s="82" t="s">
        <v>316</v>
      </c>
      <c r="D52" t="s">
        <v>281</v>
      </c>
      <c r="E52" s="85" t="s">
        <v>56</v>
      </c>
      <c r="F52" t="s">
        <v>846</v>
      </c>
      <c r="G52" t="s">
        <v>909</v>
      </c>
      <c r="H52"/>
      <c r="K52" s="82" t="s">
        <v>25</v>
      </c>
      <c r="L52"/>
      <c r="M52"/>
    </row>
    <row r="53" spans="1:13" x14ac:dyDescent="0.15">
      <c r="A53" s="80">
        <v>42736</v>
      </c>
      <c r="B53"/>
      <c r="C53" t="s">
        <v>314</v>
      </c>
      <c r="D53" t="s">
        <v>857</v>
      </c>
      <c r="E53" t="s">
        <v>45</v>
      </c>
      <c r="F53"/>
      <c r="G53" t="s">
        <v>910</v>
      </c>
      <c r="H53"/>
      <c r="K53" s="82" t="s">
        <v>25</v>
      </c>
      <c r="L53"/>
      <c r="M53"/>
    </row>
    <row r="54" spans="1:13" x14ac:dyDescent="0.15">
      <c r="A54" s="80">
        <v>42736</v>
      </c>
      <c r="B54"/>
      <c r="C54" t="s">
        <v>314</v>
      </c>
      <c r="D54" t="s">
        <v>858</v>
      </c>
      <c r="E54" t="s">
        <v>45</v>
      </c>
      <c r="F54"/>
      <c r="G54" t="s">
        <v>911</v>
      </c>
      <c r="H54"/>
      <c r="K54" s="82" t="s">
        <v>25</v>
      </c>
      <c r="L54"/>
      <c r="M54"/>
    </row>
    <row r="55" spans="1:13" x14ac:dyDescent="0.15">
      <c r="A55" s="80">
        <v>42736</v>
      </c>
      <c r="B55"/>
      <c r="C55" t="s">
        <v>314</v>
      </c>
      <c r="D55" t="s">
        <v>859</v>
      </c>
      <c r="E55" t="s">
        <v>45</v>
      </c>
      <c r="F55"/>
      <c r="G55" t="s">
        <v>912</v>
      </c>
      <c r="H55"/>
      <c r="K55" s="82" t="s">
        <v>25</v>
      </c>
      <c r="L55"/>
      <c r="M55"/>
    </row>
    <row r="56" spans="1:13" x14ac:dyDescent="0.15">
      <c r="A56" s="80">
        <v>42736</v>
      </c>
      <c r="B56"/>
      <c r="C56" t="s">
        <v>314</v>
      </c>
      <c r="D56" t="s">
        <v>860</v>
      </c>
      <c r="E56" t="s">
        <v>45</v>
      </c>
      <c r="F56"/>
      <c r="G56" t="s">
        <v>913</v>
      </c>
      <c r="H56"/>
      <c r="K56" s="82" t="s">
        <v>25</v>
      </c>
      <c r="L56"/>
      <c r="M56"/>
    </row>
    <row r="57" spans="1:13" x14ac:dyDescent="0.15">
      <c r="A57" s="80">
        <v>42736</v>
      </c>
      <c r="B57"/>
      <c r="C57" t="s">
        <v>314</v>
      </c>
      <c r="D57" t="s">
        <v>861</v>
      </c>
      <c r="E57" t="s">
        <v>45</v>
      </c>
      <c r="F57"/>
      <c r="G57" t="s">
        <v>914</v>
      </c>
      <c r="H57"/>
      <c r="K57" s="82" t="s">
        <v>25</v>
      </c>
      <c r="L57"/>
      <c r="M57"/>
    </row>
    <row r="58" spans="1:13" x14ac:dyDescent="0.15">
      <c r="A58" s="80">
        <v>42736</v>
      </c>
      <c r="B58"/>
      <c r="C58" t="s">
        <v>314</v>
      </c>
      <c r="D58" t="s">
        <v>862</v>
      </c>
      <c r="E58" t="s">
        <v>45</v>
      </c>
      <c r="F58"/>
      <c r="G58" t="s">
        <v>915</v>
      </c>
      <c r="H58"/>
      <c r="K58" s="82" t="s">
        <v>25</v>
      </c>
      <c r="L58"/>
      <c r="M58"/>
    </row>
    <row r="59" spans="1:13" x14ac:dyDescent="0.15">
      <c r="A59" s="80">
        <v>42736</v>
      </c>
      <c r="B59"/>
      <c r="C59" t="s">
        <v>314</v>
      </c>
      <c r="D59" t="s">
        <v>863</v>
      </c>
      <c r="E59" t="s">
        <v>45</v>
      </c>
      <c r="F59"/>
      <c r="G59" t="s">
        <v>916</v>
      </c>
      <c r="H59"/>
      <c r="K59" s="82" t="s">
        <v>25</v>
      </c>
      <c r="L59"/>
      <c r="M59"/>
    </row>
    <row r="60" spans="1:13" x14ac:dyDescent="0.15">
      <c r="A60" s="80">
        <v>42736</v>
      </c>
      <c r="B60"/>
      <c r="C60" t="s">
        <v>314</v>
      </c>
      <c r="D60" t="s">
        <v>864</v>
      </c>
      <c r="E60" t="s">
        <v>45</v>
      </c>
      <c r="F60"/>
      <c r="G60" t="s">
        <v>917</v>
      </c>
      <c r="H60"/>
      <c r="K60" s="82" t="s">
        <v>25</v>
      </c>
      <c r="L60"/>
      <c r="M60"/>
    </row>
    <row r="61" spans="1:13" x14ac:dyDescent="0.15">
      <c r="A61" s="80">
        <v>42736</v>
      </c>
      <c r="B61"/>
      <c r="C61" t="s">
        <v>314</v>
      </c>
      <c r="D61" t="s">
        <v>865</v>
      </c>
      <c r="E61" t="s">
        <v>45</v>
      </c>
      <c r="F61"/>
      <c r="G61" t="s">
        <v>918</v>
      </c>
      <c r="H61"/>
      <c r="K61" s="82" t="s">
        <v>25</v>
      </c>
      <c r="L61"/>
      <c r="M61"/>
    </row>
    <row r="62" spans="1:13" x14ac:dyDescent="0.15">
      <c r="A62" s="80">
        <v>42736</v>
      </c>
      <c r="B62"/>
      <c r="C62" t="s">
        <v>314</v>
      </c>
      <c r="D62" t="s">
        <v>866</v>
      </c>
      <c r="E62" t="s">
        <v>45</v>
      </c>
      <c r="F62"/>
      <c r="G62" t="s">
        <v>919</v>
      </c>
      <c r="H62"/>
      <c r="K62" s="82" t="s">
        <v>25</v>
      </c>
      <c r="L62"/>
      <c r="M62"/>
    </row>
    <row r="63" spans="1:13" x14ac:dyDescent="0.15">
      <c r="A63" s="80">
        <v>42736</v>
      </c>
      <c r="B63"/>
      <c r="C63" t="s">
        <v>314</v>
      </c>
      <c r="D63" t="s">
        <v>867</v>
      </c>
      <c r="E63" t="s">
        <v>45</v>
      </c>
      <c r="F63"/>
      <c r="G63" t="s">
        <v>920</v>
      </c>
      <c r="H63"/>
      <c r="K63" s="82" t="s">
        <v>25</v>
      </c>
      <c r="L63"/>
      <c r="M63"/>
    </row>
    <row r="64" spans="1:13" x14ac:dyDescent="0.15">
      <c r="A64" s="80">
        <v>42736</v>
      </c>
      <c r="B64"/>
      <c r="C64" s="82" t="s">
        <v>421</v>
      </c>
      <c r="D64" s="85" t="s">
        <v>868</v>
      </c>
      <c r="E64" s="85" t="s">
        <v>55</v>
      </c>
      <c r="F64" s="85" t="s">
        <v>501</v>
      </c>
      <c r="G64" s="85" t="s">
        <v>921</v>
      </c>
      <c r="H64" s="85"/>
      <c r="K64" s="82" t="s">
        <v>25</v>
      </c>
      <c r="L64"/>
      <c r="M64"/>
    </row>
    <row r="65" spans="1:13" x14ac:dyDescent="0.15">
      <c r="A65" s="105">
        <v>42736</v>
      </c>
      <c r="B65" s="131"/>
      <c r="C65" s="7" t="s">
        <v>445</v>
      </c>
      <c r="D65" s="7" t="s">
        <v>869</v>
      </c>
      <c r="E65" s="7" t="s">
        <v>55</v>
      </c>
      <c r="F65" s="7" t="s">
        <v>525</v>
      </c>
      <c r="G65" s="7" t="s">
        <v>922</v>
      </c>
      <c r="H65" s="82"/>
      <c r="K65" s="7" t="s">
        <v>25</v>
      </c>
      <c r="L65"/>
      <c r="M65"/>
    </row>
    <row r="66" spans="1:13" x14ac:dyDescent="0.15">
      <c r="A66" s="105">
        <v>42736</v>
      </c>
      <c r="B66" s="131"/>
      <c r="C66" s="7" t="s">
        <v>445</v>
      </c>
      <c r="D66" s="7" t="s">
        <v>870</v>
      </c>
      <c r="E66" s="7" t="s">
        <v>58</v>
      </c>
      <c r="F66" s="7"/>
      <c r="G66" s="7" t="s">
        <v>923</v>
      </c>
      <c r="H66" s="82"/>
      <c r="K66" s="7" t="s">
        <v>25</v>
      </c>
      <c r="L66"/>
      <c r="M66"/>
    </row>
    <row r="67" spans="1:13" x14ac:dyDescent="0.15">
      <c r="A67" s="105">
        <v>42736</v>
      </c>
      <c r="B67" s="131"/>
      <c r="C67" s="7" t="s">
        <v>445</v>
      </c>
      <c r="D67" s="7" t="s">
        <v>871</v>
      </c>
      <c r="E67" s="7" t="s">
        <v>51</v>
      </c>
      <c r="F67" s="7"/>
      <c r="G67" s="7" t="s">
        <v>924</v>
      </c>
      <c r="H67" s="82"/>
      <c r="K67" s="7" t="s">
        <v>25</v>
      </c>
      <c r="L67"/>
      <c r="M67"/>
    </row>
    <row r="68" spans="1:13" x14ac:dyDescent="0.15">
      <c r="A68" s="105">
        <v>42736</v>
      </c>
      <c r="B68" s="106"/>
      <c r="C68" s="7" t="s">
        <v>445</v>
      </c>
      <c r="D68" s="7" t="s">
        <v>872</v>
      </c>
      <c r="E68" s="7" t="s">
        <v>45</v>
      </c>
      <c r="F68" s="7"/>
      <c r="G68" s="7" t="s">
        <v>925</v>
      </c>
      <c r="H68" s="82"/>
      <c r="K68" s="7" t="s">
        <v>25</v>
      </c>
      <c r="L68"/>
      <c r="M68"/>
    </row>
    <row r="69" spans="1:13" x14ac:dyDescent="0.15">
      <c r="A69" s="105">
        <v>42736</v>
      </c>
      <c r="B69" s="106"/>
      <c r="C69" s="7" t="s">
        <v>445</v>
      </c>
      <c r="D69" s="7" t="s">
        <v>873</v>
      </c>
      <c r="E69" s="7" t="s">
        <v>45</v>
      </c>
      <c r="F69" s="7"/>
      <c r="G69" s="7" t="s">
        <v>926</v>
      </c>
      <c r="H69" s="82"/>
      <c r="K69" s="7" t="s">
        <v>25</v>
      </c>
      <c r="L69"/>
      <c r="M69"/>
    </row>
    <row r="70" spans="1:13" x14ac:dyDescent="0.15">
      <c r="A70" s="105">
        <v>42736</v>
      </c>
      <c r="B70" s="131"/>
      <c r="C70" s="7" t="s">
        <v>450</v>
      </c>
      <c r="D70" s="7" t="s">
        <v>869</v>
      </c>
      <c r="E70" s="7" t="s">
        <v>55</v>
      </c>
      <c r="F70" s="7" t="s">
        <v>533</v>
      </c>
      <c r="G70" s="7" t="s">
        <v>922</v>
      </c>
      <c r="H70" s="82"/>
      <c r="K70" s="7" t="s">
        <v>25</v>
      </c>
      <c r="L70"/>
      <c r="M70"/>
    </row>
    <row r="71" spans="1:13" x14ac:dyDescent="0.15">
      <c r="A71" s="105">
        <v>42736</v>
      </c>
      <c r="B71" s="131"/>
      <c r="C71" s="7" t="s">
        <v>450</v>
      </c>
      <c r="D71" s="7" t="s">
        <v>870</v>
      </c>
      <c r="E71" s="7" t="s">
        <v>58</v>
      </c>
      <c r="F71" s="7"/>
      <c r="G71" s="7" t="s">
        <v>923</v>
      </c>
      <c r="H71" s="82"/>
      <c r="K71" s="7" t="s">
        <v>25</v>
      </c>
      <c r="L71"/>
      <c r="M71"/>
    </row>
    <row r="72" spans="1:13" x14ac:dyDescent="0.15">
      <c r="A72" s="105">
        <v>42736</v>
      </c>
      <c r="B72" s="131"/>
      <c r="C72" s="7" t="s">
        <v>450</v>
      </c>
      <c r="D72" s="7" t="s">
        <v>874</v>
      </c>
      <c r="E72" s="7" t="s">
        <v>347</v>
      </c>
      <c r="F72" s="7"/>
      <c r="G72" s="7" t="s">
        <v>874</v>
      </c>
      <c r="H72" s="82"/>
      <c r="K72" s="7" t="s">
        <v>25</v>
      </c>
      <c r="L72"/>
      <c r="M72"/>
    </row>
    <row r="73" spans="1:13" x14ac:dyDescent="0.15">
      <c r="A73" s="105">
        <v>42736</v>
      </c>
      <c r="B73"/>
      <c r="C73" s="100" t="s">
        <v>461</v>
      </c>
      <c r="D73" s="100" t="s">
        <v>875</v>
      </c>
      <c r="E73" s="100" t="s">
        <v>55</v>
      </c>
      <c r="F73" s="100" t="s">
        <v>542</v>
      </c>
      <c r="G73" s="100" t="s">
        <v>927</v>
      </c>
      <c r="H73" s="100"/>
      <c r="K73" s="100" t="s">
        <v>25</v>
      </c>
      <c r="L73"/>
      <c r="M73"/>
    </row>
    <row r="74" spans="1:13" x14ac:dyDescent="0.15">
      <c r="A74" s="105">
        <v>42736</v>
      </c>
      <c r="B74"/>
      <c r="C74" s="100" t="s">
        <v>461</v>
      </c>
      <c r="D74" s="100" t="s">
        <v>876</v>
      </c>
      <c r="E74" s="100" t="s">
        <v>45</v>
      </c>
      <c r="F74" s="100"/>
      <c r="G74" s="100" t="s">
        <v>928</v>
      </c>
      <c r="H74" s="100"/>
      <c r="K74" s="100" t="s">
        <v>25</v>
      </c>
      <c r="L74"/>
      <c r="M74"/>
    </row>
    <row r="75" spans="1:13" x14ac:dyDescent="0.15">
      <c r="A75" s="105">
        <v>42736</v>
      </c>
      <c r="B75"/>
      <c r="C75" s="100" t="s">
        <v>461</v>
      </c>
      <c r="D75" s="100" t="s">
        <v>877</v>
      </c>
      <c r="E75" s="100" t="s">
        <v>45</v>
      </c>
      <c r="F75" s="100"/>
      <c r="G75" s="100" t="s">
        <v>929</v>
      </c>
      <c r="H75" s="100"/>
      <c r="K75" s="100" t="s">
        <v>25</v>
      </c>
      <c r="L75"/>
      <c r="M75"/>
    </row>
    <row r="76" spans="1:13" x14ac:dyDescent="0.15">
      <c r="A76" s="105">
        <v>42736</v>
      </c>
      <c r="B76"/>
      <c r="C76" s="100" t="s">
        <v>461</v>
      </c>
      <c r="D76" s="100" t="s">
        <v>878</v>
      </c>
      <c r="E76" s="100" t="s">
        <v>51</v>
      </c>
      <c r="F76" s="100"/>
      <c r="G76" s="100" t="s">
        <v>930</v>
      </c>
      <c r="H76" s="100"/>
      <c r="K76" s="100" t="s">
        <v>25</v>
      </c>
      <c r="L76"/>
      <c r="M76"/>
    </row>
    <row r="77" spans="1:13" x14ac:dyDescent="0.15">
      <c r="A77" s="105">
        <v>42736</v>
      </c>
      <c r="B77"/>
      <c r="C77" s="100" t="s">
        <v>461</v>
      </c>
      <c r="D77" s="100" t="s">
        <v>879</v>
      </c>
      <c r="E77" s="100" t="s">
        <v>53</v>
      </c>
      <c r="F77" s="100"/>
      <c r="G77" s="100" t="s">
        <v>931</v>
      </c>
      <c r="H77" s="100"/>
      <c r="K77" s="100" t="s">
        <v>25</v>
      </c>
      <c r="L77"/>
      <c r="M77"/>
    </row>
    <row r="78" spans="1:13" x14ac:dyDescent="0.15">
      <c r="A78" s="105">
        <v>42736</v>
      </c>
      <c r="B78"/>
      <c r="C78" s="100" t="s">
        <v>461</v>
      </c>
      <c r="D78" s="100" t="s">
        <v>880</v>
      </c>
      <c r="E78" s="100" t="s">
        <v>55</v>
      </c>
      <c r="F78" s="100" t="s">
        <v>547</v>
      </c>
      <c r="G78" s="100" t="s">
        <v>932</v>
      </c>
      <c r="H78" s="100"/>
      <c r="K78" s="100" t="s">
        <v>25</v>
      </c>
      <c r="L78"/>
      <c r="M78"/>
    </row>
    <row r="79" spans="1:13" x14ac:dyDescent="0.15">
      <c r="A79" s="105">
        <v>42736</v>
      </c>
      <c r="B79"/>
      <c r="C79" s="100" t="s">
        <v>461</v>
      </c>
      <c r="D79" s="100" t="s">
        <v>881</v>
      </c>
      <c r="E79" s="100" t="s">
        <v>45</v>
      </c>
      <c r="F79" s="100"/>
      <c r="G79" s="100" t="s">
        <v>933</v>
      </c>
      <c r="H79" s="100"/>
      <c r="K79" s="100" t="s">
        <v>25</v>
      </c>
      <c r="L79"/>
      <c r="M79"/>
    </row>
    <row r="80" spans="1:13" x14ac:dyDescent="0.15">
      <c r="A80" s="105">
        <v>42736</v>
      </c>
      <c r="B80"/>
      <c r="C80" s="100" t="s">
        <v>461</v>
      </c>
      <c r="D80" s="100" t="s">
        <v>882</v>
      </c>
      <c r="E80" s="100" t="s">
        <v>45</v>
      </c>
      <c r="F80" s="100"/>
      <c r="G80" s="100" t="s">
        <v>934</v>
      </c>
      <c r="H80" s="100"/>
      <c r="K80" s="100" t="s">
        <v>25</v>
      </c>
      <c r="L80"/>
      <c r="M80"/>
    </row>
    <row r="81" spans="1:16" ht="18" x14ac:dyDescent="0.2">
      <c r="A81" s="105">
        <v>42736</v>
      </c>
      <c r="B81"/>
      <c r="C81" s="100" t="s">
        <v>1028</v>
      </c>
      <c r="D81" s="100" t="s">
        <v>1031</v>
      </c>
      <c r="E81" s="100" t="s">
        <v>45</v>
      </c>
      <c r="G81" s="100" t="s">
        <v>1032</v>
      </c>
      <c r="H81" s="100"/>
      <c r="I81" s="144"/>
      <c r="J81" s="144"/>
      <c r="K81" s="100" t="s">
        <v>25</v>
      </c>
      <c r="L81" s="144"/>
      <c r="M81" s="144"/>
      <c r="N81"/>
      <c r="O81"/>
      <c r="P81"/>
    </row>
    <row r="82" spans="1:16" ht="18" x14ac:dyDescent="0.2">
      <c r="A82" s="105">
        <v>42736</v>
      </c>
      <c r="B82"/>
      <c r="C82" s="100" t="s">
        <v>1028</v>
      </c>
      <c r="D82" s="100" t="s">
        <v>1033</v>
      </c>
      <c r="E82" s="100" t="s">
        <v>45</v>
      </c>
      <c r="G82" s="100" t="s">
        <v>1034</v>
      </c>
      <c r="I82" s="144"/>
      <c r="J82" s="144"/>
      <c r="K82" s="100" t="s">
        <v>25</v>
      </c>
      <c r="L82" s="144"/>
      <c r="M82" s="144"/>
      <c r="N82" s="144"/>
      <c r="O82" s="144"/>
      <c r="P82" s="144"/>
    </row>
    <row r="83" spans="1:16" ht="18" x14ac:dyDescent="0.2">
      <c r="A83" s="105">
        <v>42736</v>
      </c>
      <c r="B83"/>
      <c r="C83" s="100" t="s">
        <v>1028</v>
      </c>
      <c r="D83" s="100" t="s">
        <v>1035</v>
      </c>
      <c r="E83" s="100" t="s">
        <v>55</v>
      </c>
      <c r="F83" s="100" t="s">
        <v>1036</v>
      </c>
      <c r="G83" s="100" t="s">
        <v>1037</v>
      </c>
      <c r="I83" s="144"/>
      <c r="J83" s="144"/>
      <c r="K83" s="100" t="s">
        <v>25</v>
      </c>
      <c r="M83" s="144"/>
      <c r="N83" s="144"/>
      <c r="O83" s="144"/>
      <c r="P83" s="144"/>
    </row>
    <row r="84" spans="1:16" ht="18" x14ac:dyDescent="0.2">
      <c r="A84" s="105">
        <v>42736</v>
      </c>
      <c r="B84"/>
      <c r="C84" s="100" t="s">
        <v>1028</v>
      </c>
      <c r="D84" s="100" t="s">
        <v>1038</v>
      </c>
      <c r="E84" s="100" t="s">
        <v>1039</v>
      </c>
      <c r="G84" s="100" t="s">
        <v>1040</v>
      </c>
      <c r="H84" s="100"/>
      <c r="I84" s="144"/>
      <c r="J84" s="144"/>
      <c r="K84" s="100" t="s">
        <v>25</v>
      </c>
      <c r="L84" s="144"/>
      <c r="M84" s="144"/>
      <c r="N84" s="144"/>
      <c r="O84" s="144"/>
      <c r="P84" s="144"/>
    </row>
    <row r="85" spans="1:16" ht="18" x14ac:dyDescent="0.2">
      <c r="A85" s="105">
        <v>42736</v>
      </c>
      <c r="B85"/>
      <c r="C85" s="100" t="s">
        <v>1028</v>
      </c>
      <c r="D85" s="100" t="s">
        <v>1041</v>
      </c>
      <c r="E85" s="100" t="s">
        <v>58</v>
      </c>
      <c r="G85" s="100" t="s">
        <v>923</v>
      </c>
      <c r="I85" s="144"/>
      <c r="J85" s="144"/>
      <c r="K85" s="100" t="s">
        <v>25</v>
      </c>
      <c r="L85" s="144"/>
      <c r="M85" s="144"/>
      <c r="N85" s="144"/>
      <c r="O85" s="144"/>
      <c r="P85" s="144"/>
    </row>
    <row r="86" spans="1:16" x14ac:dyDescent="0.15">
      <c r="A86" s="105">
        <v>42736</v>
      </c>
      <c r="B86"/>
      <c r="C86" s="100" t="s">
        <v>1028</v>
      </c>
      <c r="D86" s="100" t="s">
        <v>1042</v>
      </c>
      <c r="E86" s="100" t="s">
        <v>45</v>
      </c>
      <c r="G86" s="100" t="s">
        <v>1043</v>
      </c>
      <c r="I86"/>
      <c r="J86"/>
      <c r="K86" s="100" t="s">
        <v>25</v>
      </c>
      <c r="L86"/>
      <c r="M86"/>
      <c r="N86"/>
      <c r="O86"/>
      <c r="P86"/>
    </row>
    <row r="87" spans="1:16" x14ac:dyDescent="0.15">
      <c r="A87"/>
      <c r="B87"/>
      <c r="C87"/>
      <c r="D87"/>
      <c r="E87"/>
    </row>
  </sheetData>
  <dataValidations count="3">
    <dataValidation type="date" operator="greaterThanOrEqual" allowBlank="1" showDropDown="1" showInputMessage="1" showErrorMessage="1" prompt="Enter a date on or after 01/01/2017" sqref="A65:A86" xr:uid="{7F976E8B-9701-2146-891C-1CA791131E81}">
      <formula1>42736</formula1>
      <formula2>0</formula2>
    </dataValidation>
    <dataValidation type="custom" allowBlank="1" showDropDown="1" showInputMessage="1" showErrorMessage="1" prompt="Enter a value that is after LiveFrom date" sqref="B65:B72" xr:uid="{BFB7B868-59E2-7B4A-B646-9503F5A76D25}">
      <formula1>IF((DATEDIF(A65,B65,"d")&gt;0),B65)</formula1>
      <formula2>0</formula2>
    </dataValidation>
    <dataValidation type="date" operator="greaterThanOrEqual" allowBlank="1" showInputMessage="1" showErrorMessage="1" prompt="Enter a date on or after 01/01/2017" sqref="A64" xr:uid="{B455E2F0-107D-794E-AEAB-495F4FDA7FCD}">
      <formula1>42736</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64"/>
  <sheetViews>
    <sheetView topLeftCell="A21" zoomScaleNormal="100" workbookViewId="0">
      <selection activeCell="A63" sqref="A63:XFD64"/>
    </sheetView>
  </sheetViews>
  <sheetFormatPr baseColWidth="10" defaultColWidth="8.83203125" defaultRowHeight="13" x14ac:dyDescent="0.15"/>
  <cols>
    <col min="1" max="1" width="15.1640625" style="1" customWidth="1"/>
    <col min="2" max="2" width="15.5" style="1" customWidth="1"/>
    <col min="3" max="4" width="31.6640625" style="1" customWidth="1"/>
    <col min="5" max="5" width="28.33203125" style="1" customWidth="1"/>
    <col min="6" max="10" width="8.83203125" style="1" customWidth="1"/>
    <col min="11" max="1025" width="8.83203125" style="2" customWidth="1"/>
  </cols>
  <sheetData>
    <row r="1" spans="1:10" ht="18" customHeight="1" x14ac:dyDescent="0.2">
      <c r="A1" s="3" t="s">
        <v>79</v>
      </c>
      <c r="B1" s="4" t="s">
        <v>1</v>
      </c>
      <c r="C1" s="5" t="s">
        <v>2</v>
      </c>
      <c r="D1" s="6" t="s">
        <v>3</v>
      </c>
    </row>
    <row r="2" spans="1:10" ht="42" x14ac:dyDescent="0.15">
      <c r="A2" s="8" t="s">
        <v>4</v>
      </c>
      <c r="B2" s="9" t="s">
        <v>5</v>
      </c>
      <c r="C2" s="23" t="s">
        <v>80</v>
      </c>
      <c r="D2" s="23" t="s">
        <v>81</v>
      </c>
      <c r="E2" s="23" t="s">
        <v>82</v>
      </c>
      <c r="F2" s="8"/>
      <c r="G2" s="8"/>
      <c r="H2" s="8"/>
      <c r="I2" s="8"/>
      <c r="J2" s="8"/>
    </row>
    <row r="3" spans="1:10" ht="12.75" customHeight="1" x14ac:dyDescent="0.15">
      <c r="A3" s="11" t="s">
        <v>9</v>
      </c>
      <c r="B3" s="11" t="s">
        <v>10</v>
      </c>
      <c r="C3" s="13" t="s">
        <v>11</v>
      </c>
      <c r="D3" s="13" t="s">
        <v>65</v>
      </c>
      <c r="E3" s="11" t="s">
        <v>83</v>
      </c>
      <c r="F3" s="14"/>
      <c r="G3" s="14"/>
      <c r="H3" s="14"/>
      <c r="I3" s="14"/>
      <c r="J3" s="14"/>
    </row>
    <row r="4" spans="1:10" ht="12.75" customHeight="1" x14ac:dyDescent="0.15">
      <c r="A4" s="80">
        <v>42736</v>
      </c>
      <c r="B4" s="102"/>
      <c r="C4" s="85" t="s">
        <v>289</v>
      </c>
      <c r="D4" s="82" t="s">
        <v>462</v>
      </c>
      <c r="E4" s="85" t="s">
        <v>463</v>
      </c>
      <c r="F4" s="86"/>
    </row>
    <row r="5" spans="1:10" ht="12.75" customHeight="1" x14ac:dyDescent="0.15">
      <c r="A5" s="80">
        <v>42736</v>
      </c>
      <c r="B5" s="102"/>
      <c r="C5" s="85" t="s">
        <v>289</v>
      </c>
      <c r="D5" s="82" t="s">
        <v>464</v>
      </c>
      <c r="E5" s="85" t="s">
        <v>465</v>
      </c>
      <c r="F5" s="86"/>
    </row>
    <row r="6" spans="1:10" ht="12.75" customHeight="1" x14ac:dyDescent="0.15">
      <c r="A6" s="80">
        <v>42736</v>
      </c>
      <c r="B6" s="102"/>
      <c r="C6" s="85" t="s">
        <v>289</v>
      </c>
      <c r="D6" s="82" t="s">
        <v>466</v>
      </c>
      <c r="E6" s="103" t="s">
        <v>467</v>
      </c>
      <c r="F6" s="86"/>
    </row>
    <row r="7" spans="1:10" ht="12.75" customHeight="1" x14ac:dyDescent="0.15">
      <c r="A7" s="80">
        <v>42736</v>
      </c>
      <c r="B7" s="102"/>
      <c r="C7" s="85" t="s">
        <v>289</v>
      </c>
      <c r="D7" s="82" t="s">
        <v>468</v>
      </c>
      <c r="E7" s="103" t="s">
        <v>469</v>
      </c>
      <c r="F7" s="86"/>
    </row>
    <row r="8" spans="1:10" ht="12.75" customHeight="1" x14ac:dyDescent="0.15">
      <c r="A8" s="80">
        <v>42737</v>
      </c>
      <c r="B8" s="94"/>
      <c r="C8" s="84" t="s">
        <v>470</v>
      </c>
      <c r="D8" s="82" t="s">
        <v>471</v>
      </c>
      <c r="E8" s="104" t="s">
        <v>472</v>
      </c>
      <c r="F8"/>
    </row>
    <row r="9" spans="1:10" ht="12.75" customHeight="1" x14ac:dyDescent="0.15">
      <c r="A9" s="80">
        <v>42737</v>
      </c>
      <c r="B9" s="94"/>
      <c r="C9" t="s">
        <v>333</v>
      </c>
      <c r="D9" s="82" t="s">
        <v>473</v>
      </c>
      <c r="E9" s="104" t="s">
        <v>474</v>
      </c>
      <c r="F9"/>
    </row>
    <row r="10" spans="1:10" ht="12.75" customHeight="1" x14ac:dyDescent="0.15">
      <c r="A10" s="80">
        <v>42737</v>
      </c>
      <c r="B10" s="94"/>
      <c r="C10" t="s">
        <v>333</v>
      </c>
      <c r="D10" s="82" t="s">
        <v>475</v>
      </c>
      <c r="E10" s="104" t="s">
        <v>476</v>
      </c>
      <c r="F10"/>
    </row>
    <row r="11" spans="1:10" ht="12.75" customHeight="1" x14ac:dyDescent="0.15">
      <c r="A11" s="80">
        <v>42737</v>
      </c>
      <c r="B11" s="94"/>
      <c r="C11" t="s">
        <v>333</v>
      </c>
      <c r="D11" s="82" t="s">
        <v>477</v>
      </c>
      <c r="E11" s="104" t="s">
        <v>478</v>
      </c>
      <c r="F11"/>
    </row>
    <row r="12" spans="1:10" ht="12.75" customHeight="1" x14ac:dyDescent="0.15">
      <c r="A12" s="80">
        <v>42738</v>
      </c>
      <c r="B12" s="94"/>
      <c r="C12" t="s">
        <v>340</v>
      </c>
      <c r="D12" s="85" t="s">
        <v>479</v>
      </c>
      <c r="E12" s="85" t="s">
        <v>480</v>
      </c>
      <c r="F12"/>
    </row>
    <row r="13" spans="1:10" ht="12.75" customHeight="1" x14ac:dyDescent="0.15">
      <c r="A13" s="80">
        <v>42738</v>
      </c>
      <c r="B13" s="94"/>
      <c r="C13" t="s">
        <v>340</v>
      </c>
      <c r="D13" s="85" t="s">
        <v>481</v>
      </c>
      <c r="E13" s="85" t="s">
        <v>482</v>
      </c>
      <c r="F13"/>
    </row>
    <row r="14" spans="1:10" ht="12.75" customHeight="1" x14ac:dyDescent="0.15">
      <c r="A14" s="80">
        <v>42739</v>
      </c>
      <c r="B14" s="102"/>
      <c r="C14" s="82" t="s">
        <v>350</v>
      </c>
      <c r="D14" s="85" t="s">
        <v>483</v>
      </c>
      <c r="E14" s="85" t="s">
        <v>484</v>
      </c>
      <c r="F14"/>
    </row>
    <row r="15" spans="1:10" ht="12.75" customHeight="1" x14ac:dyDescent="0.15">
      <c r="A15" s="80">
        <v>42740</v>
      </c>
      <c r="B15" s="102"/>
      <c r="C15" s="82" t="s">
        <v>350</v>
      </c>
      <c r="D15" s="85" t="s">
        <v>485</v>
      </c>
      <c r="E15" s="85" t="s">
        <v>486</v>
      </c>
      <c r="F15"/>
    </row>
    <row r="16" spans="1:10" ht="12.75" customHeight="1" x14ac:dyDescent="0.15">
      <c r="A16" s="80">
        <v>42741</v>
      </c>
      <c r="B16" s="102"/>
      <c r="C16" s="82" t="s">
        <v>350</v>
      </c>
      <c r="D16" s="85" t="s">
        <v>487</v>
      </c>
      <c r="E16" s="85" t="s">
        <v>488</v>
      </c>
      <c r="F16"/>
    </row>
    <row r="17" spans="1:6" ht="12.75" customHeight="1" x14ac:dyDescent="0.15">
      <c r="A17" s="80">
        <v>42741</v>
      </c>
      <c r="B17" s="102"/>
      <c r="C17" s="82" t="s">
        <v>373</v>
      </c>
      <c r="D17" s="7" t="s">
        <v>489</v>
      </c>
      <c r="E17" s="85" t="s">
        <v>490</v>
      </c>
      <c r="F17"/>
    </row>
    <row r="18" spans="1:6" ht="12.75" customHeight="1" x14ac:dyDescent="0.15">
      <c r="A18" s="80">
        <v>42741</v>
      </c>
      <c r="B18" s="102"/>
      <c r="C18" s="82" t="s">
        <v>373</v>
      </c>
      <c r="D18" s="7" t="s">
        <v>491</v>
      </c>
      <c r="E18" s="82" t="s">
        <v>492</v>
      </c>
      <c r="F18"/>
    </row>
    <row r="19" spans="1:6" ht="12.75" customHeight="1" x14ac:dyDescent="0.15">
      <c r="A19" s="80">
        <v>42741</v>
      </c>
      <c r="B19" s="102"/>
      <c r="C19" s="82" t="s">
        <v>373</v>
      </c>
      <c r="D19" s="7" t="s">
        <v>493</v>
      </c>
      <c r="E19" s="82" t="s">
        <v>494</v>
      </c>
      <c r="F19"/>
    </row>
    <row r="20" spans="1:6" ht="12.75" customHeight="1" x14ac:dyDescent="0.15">
      <c r="A20" s="80">
        <v>42741</v>
      </c>
      <c r="B20" s="102"/>
      <c r="C20" s="82" t="s">
        <v>373</v>
      </c>
      <c r="D20" s="7" t="s">
        <v>495</v>
      </c>
      <c r="E20" s="82" t="s">
        <v>496</v>
      </c>
      <c r="F20"/>
    </row>
    <row r="21" spans="1:6" x14ac:dyDescent="0.15">
      <c r="A21" s="80">
        <v>42741</v>
      </c>
      <c r="B21" s="102"/>
      <c r="C21" s="82" t="s">
        <v>410</v>
      </c>
      <c r="D21" s="7" t="s">
        <v>86</v>
      </c>
      <c r="E21" s="82" t="s">
        <v>86</v>
      </c>
      <c r="F21"/>
    </row>
    <row r="22" spans="1:6" x14ac:dyDescent="0.15">
      <c r="A22" s="80">
        <v>42741</v>
      </c>
      <c r="B22" s="102"/>
      <c r="C22" s="82" t="s">
        <v>410</v>
      </c>
      <c r="D22" s="7" t="s">
        <v>497</v>
      </c>
      <c r="E22" s="7" t="s">
        <v>497</v>
      </c>
      <c r="F22"/>
    </row>
    <row r="23" spans="1:6" x14ac:dyDescent="0.15">
      <c r="A23" s="80">
        <v>42742</v>
      </c>
      <c r="B23" s="102"/>
      <c r="C23" s="82" t="s">
        <v>410</v>
      </c>
      <c r="D23" s="7" t="s">
        <v>85</v>
      </c>
      <c r="E23" s="82" t="s">
        <v>85</v>
      </c>
      <c r="F23"/>
    </row>
    <row r="24" spans="1:6" x14ac:dyDescent="0.15">
      <c r="A24" s="80">
        <v>42741</v>
      </c>
      <c r="B24" s="102"/>
      <c r="C24" s="82" t="s">
        <v>413</v>
      </c>
      <c r="D24" s="7" t="s">
        <v>498</v>
      </c>
      <c r="E24" s="7" t="s">
        <v>498</v>
      </c>
      <c r="F24"/>
    </row>
    <row r="25" spans="1:6" x14ac:dyDescent="0.15">
      <c r="A25" s="80">
        <v>42741</v>
      </c>
      <c r="B25" s="102"/>
      <c r="C25" s="82" t="s">
        <v>413</v>
      </c>
      <c r="D25" s="7" t="s">
        <v>499</v>
      </c>
      <c r="E25" s="7" t="s">
        <v>499</v>
      </c>
      <c r="F25"/>
    </row>
    <row r="26" spans="1:6" x14ac:dyDescent="0.15">
      <c r="A26" s="80">
        <v>42741</v>
      </c>
      <c r="B26" s="102"/>
      <c r="C26" s="82" t="s">
        <v>407</v>
      </c>
      <c r="D26" s="7" t="s">
        <v>500</v>
      </c>
      <c r="E26" s="7" t="s">
        <v>500</v>
      </c>
      <c r="F26"/>
    </row>
    <row r="27" spans="1:6" x14ac:dyDescent="0.15">
      <c r="A27" s="80">
        <v>42736</v>
      </c>
      <c r="B27" s="102"/>
      <c r="C27" s="85" t="s">
        <v>501</v>
      </c>
      <c r="D27" s="82" t="s">
        <v>502</v>
      </c>
      <c r="E27" s="85" t="s">
        <v>503</v>
      </c>
      <c r="F27" s="86"/>
    </row>
    <row r="28" spans="1:6" x14ac:dyDescent="0.15">
      <c r="A28" s="80">
        <v>42736</v>
      </c>
      <c r="B28" s="102"/>
      <c r="C28" s="85" t="s">
        <v>501</v>
      </c>
      <c r="D28" s="82" t="s">
        <v>504</v>
      </c>
      <c r="E28" t="s">
        <v>505</v>
      </c>
      <c r="F28" s="86"/>
    </row>
    <row r="29" spans="1:6" x14ac:dyDescent="0.15">
      <c r="A29" s="80">
        <v>42736</v>
      </c>
      <c r="B29" s="102"/>
      <c r="C29" s="85" t="s">
        <v>501</v>
      </c>
      <c r="D29" s="82" t="s">
        <v>506</v>
      </c>
      <c r="E29" t="s">
        <v>507</v>
      </c>
      <c r="F29"/>
    </row>
    <row r="30" spans="1:6" x14ac:dyDescent="0.15">
      <c r="A30" s="80">
        <v>42736</v>
      </c>
      <c r="B30" s="102"/>
      <c r="C30" s="85" t="s">
        <v>501</v>
      </c>
      <c r="D30" t="s">
        <v>508</v>
      </c>
      <c r="E30" t="s">
        <v>509</v>
      </c>
      <c r="F30"/>
    </row>
    <row r="31" spans="1:6" x14ac:dyDescent="0.15">
      <c r="A31" s="96">
        <v>42736</v>
      </c>
      <c r="B31" s="102"/>
      <c r="C31" t="s">
        <v>501</v>
      </c>
      <c r="D31" t="s">
        <v>510</v>
      </c>
      <c r="E31" t="s">
        <v>511</v>
      </c>
      <c r="F31"/>
    </row>
    <row r="32" spans="1:6" x14ac:dyDescent="0.15">
      <c r="A32" s="96">
        <v>42736</v>
      </c>
      <c r="B32" s="102"/>
      <c r="C32" t="s">
        <v>501</v>
      </c>
      <c r="D32" t="s">
        <v>512</v>
      </c>
      <c r="E32" t="s">
        <v>513</v>
      </c>
      <c r="F32"/>
    </row>
    <row r="33" spans="1:6" x14ac:dyDescent="0.15">
      <c r="A33" s="96">
        <v>42736</v>
      </c>
      <c r="B33" s="102"/>
      <c r="C33" t="s">
        <v>501</v>
      </c>
      <c r="D33" t="s">
        <v>514</v>
      </c>
      <c r="E33" t="s">
        <v>515</v>
      </c>
      <c r="F33"/>
    </row>
    <row r="34" spans="1:6" x14ac:dyDescent="0.15">
      <c r="A34" s="96">
        <v>42736</v>
      </c>
      <c r="B34" s="102"/>
      <c r="C34" t="s">
        <v>501</v>
      </c>
      <c r="D34" t="s">
        <v>516</v>
      </c>
      <c r="E34" t="s">
        <v>517</v>
      </c>
      <c r="F34"/>
    </row>
    <row r="35" spans="1:6" x14ac:dyDescent="0.15">
      <c r="A35" s="80">
        <v>42736</v>
      </c>
      <c r="B35" s="102"/>
      <c r="C35" s="85" t="s">
        <v>501</v>
      </c>
      <c r="D35" t="s">
        <v>518</v>
      </c>
      <c r="E35" t="s">
        <v>519</v>
      </c>
      <c r="F35"/>
    </row>
    <row r="36" spans="1:6" x14ac:dyDescent="0.15">
      <c r="A36" s="80">
        <v>42736</v>
      </c>
      <c r="B36" s="102"/>
      <c r="C36" s="85" t="s">
        <v>501</v>
      </c>
      <c r="D36" t="s">
        <v>520</v>
      </c>
      <c r="E36" t="s">
        <v>521</v>
      </c>
      <c r="F36"/>
    </row>
    <row r="37" spans="1:6" x14ac:dyDescent="0.15">
      <c r="A37" s="80">
        <v>42736</v>
      </c>
      <c r="B37" s="102"/>
      <c r="C37" s="85" t="s">
        <v>501</v>
      </c>
      <c r="D37" t="s">
        <v>522</v>
      </c>
      <c r="E37" t="s">
        <v>522</v>
      </c>
      <c r="F37"/>
    </row>
    <row r="38" spans="1:6" x14ac:dyDescent="0.15">
      <c r="A38" s="80">
        <v>42736</v>
      </c>
      <c r="B38" s="102"/>
      <c r="C38" s="85" t="s">
        <v>501</v>
      </c>
      <c r="D38" t="s">
        <v>523</v>
      </c>
      <c r="E38" t="s">
        <v>524</v>
      </c>
      <c r="F38"/>
    </row>
    <row r="39" spans="1:6" x14ac:dyDescent="0.15">
      <c r="A39" s="105">
        <v>42736</v>
      </c>
      <c r="B39" s="106"/>
      <c r="C39" s="7" t="s">
        <v>525</v>
      </c>
      <c r="D39" s="7" t="s">
        <v>526</v>
      </c>
      <c r="E39" s="7" t="s">
        <v>527</v>
      </c>
      <c r="F39"/>
    </row>
    <row r="40" spans="1:6" x14ac:dyDescent="0.15">
      <c r="A40" s="105">
        <v>42736</v>
      </c>
      <c r="B40" s="106"/>
      <c r="C40" s="7" t="s">
        <v>525</v>
      </c>
      <c r="D40" s="7" t="s">
        <v>528</v>
      </c>
      <c r="E40" s="7" t="s">
        <v>529</v>
      </c>
      <c r="F40"/>
    </row>
    <row r="41" spans="1:6" x14ac:dyDescent="0.15">
      <c r="A41" s="105">
        <v>42736</v>
      </c>
      <c r="B41" s="106"/>
      <c r="C41" s="7" t="s">
        <v>525</v>
      </c>
      <c r="D41" s="7" t="s">
        <v>315</v>
      </c>
      <c r="E41" s="7" t="s">
        <v>530</v>
      </c>
      <c r="F41"/>
    </row>
    <row r="42" spans="1:6" x14ac:dyDescent="0.15">
      <c r="A42" s="107">
        <v>42736</v>
      </c>
      <c r="B42"/>
      <c r="C42" s="7" t="s">
        <v>525</v>
      </c>
      <c r="D42" s="98" t="s">
        <v>531</v>
      </c>
      <c r="E42" s="98" t="s">
        <v>532</v>
      </c>
      <c r="F42"/>
    </row>
    <row r="43" spans="1:6" x14ac:dyDescent="0.15">
      <c r="A43" s="108">
        <v>42736</v>
      </c>
      <c r="B43" s="109"/>
      <c r="C43" s="7" t="s">
        <v>533</v>
      </c>
      <c r="D43" s="7" t="s">
        <v>534</v>
      </c>
      <c r="E43" s="7" t="s">
        <v>54</v>
      </c>
      <c r="F43"/>
    </row>
    <row r="44" spans="1:6" x14ac:dyDescent="0.15">
      <c r="A44" s="108">
        <v>42736</v>
      </c>
      <c r="B44" s="109"/>
      <c r="C44" s="7" t="s">
        <v>533</v>
      </c>
      <c r="D44" s="7" t="s">
        <v>535</v>
      </c>
      <c r="E44" s="7" t="s">
        <v>536</v>
      </c>
      <c r="F44"/>
    </row>
    <row r="45" spans="1:6" x14ac:dyDescent="0.15">
      <c r="A45" s="107">
        <v>42736</v>
      </c>
      <c r="B45" s="110"/>
      <c r="C45" s="7" t="s">
        <v>533</v>
      </c>
      <c r="D45" s="98" t="s">
        <v>537</v>
      </c>
      <c r="E45" s="98" t="s">
        <v>538</v>
      </c>
      <c r="F45"/>
    </row>
    <row r="46" spans="1:6" x14ac:dyDescent="0.15">
      <c r="A46" s="108">
        <v>42736</v>
      </c>
      <c r="B46"/>
      <c r="C46" s="7" t="s">
        <v>533</v>
      </c>
      <c r="D46" s="98" t="s">
        <v>539</v>
      </c>
      <c r="E46" s="98" t="s">
        <v>540</v>
      </c>
      <c r="F46"/>
    </row>
    <row r="47" spans="1:6" x14ac:dyDescent="0.15">
      <c r="A47" s="107">
        <v>42736</v>
      </c>
      <c r="B47"/>
      <c r="C47" s="7" t="s">
        <v>533</v>
      </c>
      <c r="D47" s="98" t="s">
        <v>541</v>
      </c>
      <c r="E47" s="98" t="s">
        <v>522</v>
      </c>
      <c r="F47"/>
    </row>
    <row r="48" spans="1:6" x14ac:dyDescent="0.15">
      <c r="A48" s="108">
        <v>42736</v>
      </c>
      <c r="B48"/>
      <c r="C48" s="100" t="s">
        <v>542</v>
      </c>
      <c r="D48" s="100" t="s">
        <v>481</v>
      </c>
      <c r="E48" s="100" t="s">
        <v>482</v>
      </c>
      <c r="F48"/>
    </row>
    <row r="49" spans="1:6" x14ac:dyDescent="0.15">
      <c r="A49" s="107">
        <v>42736</v>
      </c>
      <c r="B49"/>
      <c r="C49" s="100" t="s">
        <v>542</v>
      </c>
      <c r="D49" s="100" t="s">
        <v>543</v>
      </c>
      <c r="E49" s="100" t="s">
        <v>544</v>
      </c>
      <c r="F49"/>
    </row>
    <row r="50" spans="1:6" x14ac:dyDescent="0.15">
      <c r="A50" s="108">
        <v>42736</v>
      </c>
      <c r="B50"/>
      <c r="C50" s="100" t="s">
        <v>542</v>
      </c>
      <c r="D50" s="100" t="s">
        <v>545</v>
      </c>
      <c r="E50" s="100" t="s">
        <v>546</v>
      </c>
      <c r="F50"/>
    </row>
    <row r="51" spans="1:6" x14ac:dyDescent="0.15">
      <c r="A51" s="107">
        <v>42736</v>
      </c>
      <c r="B51"/>
      <c r="C51" s="100" t="s">
        <v>547</v>
      </c>
      <c r="D51" s="100" t="s">
        <v>548</v>
      </c>
      <c r="E51" s="100" t="s">
        <v>548</v>
      </c>
      <c r="F51"/>
    </row>
    <row r="52" spans="1:6" x14ac:dyDescent="0.15">
      <c r="A52" s="108">
        <v>42736</v>
      </c>
      <c r="B52"/>
      <c r="C52" s="100" t="s">
        <v>547</v>
      </c>
      <c r="D52" s="100" t="s">
        <v>549</v>
      </c>
      <c r="E52" s="100" t="s">
        <v>549</v>
      </c>
      <c r="F52"/>
    </row>
    <row r="53" spans="1:6" x14ac:dyDescent="0.15">
      <c r="A53" s="107">
        <v>42736</v>
      </c>
      <c r="B53"/>
      <c r="C53" s="100" t="s">
        <v>547</v>
      </c>
      <c r="D53" s="100" t="s">
        <v>550</v>
      </c>
      <c r="E53" s="100" t="s">
        <v>550</v>
      </c>
      <c r="F53"/>
    </row>
    <row r="54" spans="1:6" x14ac:dyDescent="0.15">
      <c r="A54" s="108">
        <v>42736</v>
      </c>
      <c r="B54"/>
      <c r="C54" s="100" t="s">
        <v>547</v>
      </c>
      <c r="D54" s="100" t="s">
        <v>551</v>
      </c>
      <c r="E54" s="100" t="s">
        <v>551</v>
      </c>
      <c r="F54"/>
    </row>
    <row r="55" spans="1:6" x14ac:dyDescent="0.15">
      <c r="A55" s="111">
        <v>42741</v>
      </c>
      <c r="B55" s="90"/>
      <c r="C55" s="92" t="s">
        <v>225</v>
      </c>
      <c r="D55" s="92" t="s">
        <v>84</v>
      </c>
      <c r="E55" s="92" t="s">
        <v>84</v>
      </c>
      <c r="F55" s="92"/>
    </row>
    <row r="56" spans="1:6" x14ac:dyDescent="0.15">
      <c r="A56" s="111">
        <v>42741</v>
      </c>
      <c r="B56" s="90"/>
      <c r="C56" s="92" t="s">
        <v>225</v>
      </c>
      <c r="D56" s="92" t="s">
        <v>552</v>
      </c>
      <c r="E56" s="92" t="s">
        <v>552</v>
      </c>
      <c r="F56" s="92"/>
    </row>
    <row r="57" spans="1:6" x14ac:dyDescent="0.15">
      <c r="A57" s="111">
        <v>42741</v>
      </c>
      <c r="B57" s="90"/>
      <c r="C57" s="92" t="s">
        <v>225</v>
      </c>
      <c r="D57" s="92" t="s">
        <v>1003</v>
      </c>
      <c r="E57" s="92" t="s">
        <v>1003</v>
      </c>
      <c r="F57" s="92"/>
    </row>
    <row r="58" spans="1:6" x14ac:dyDescent="0.15">
      <c r="A58" s="111">
        <v>42741</v>
      </c>
      <c r="B58" s="90"/>
      <c r="C58" s="92" t="s">
        <v>225</v>
      </c>
      <c r="D58" s="92" t="s">
        <v>541</v>
      </c>
      <c r="E58" s="92" t="s">
        <v>541</v>
      </c>
      <c r="F58" s="92"/>
    </row>
    <row r="59" spans="1:6" x14ac:dyDescent="0.15">
      <c r="A59" s="111">
        <v>42741</v>
      </c>
      <c r="C59" s="140" t="s">
        <v>1007</v>
      </c>
      <c r="D59" s="140" t="s">
        <v>853</v>
      </c>
      <c r="E59" s="140" t="s">
        <v>1008</v>
      </c>
      <c r="F59"/>
    </row>
    <row r="60" spans="1:6" x14ac:dyDescent="0.15">
      <c r="A60" s="111">
        <v>42741</v>
      </c>
      <c r="C60" s="140" t="s">
        <v>1007</v>
      </c>
      <c r="D60" s="140" t="s">
        <v>852</v>
      </c>
      <c r="E60" s="140" t="s">
        <v>1009</v>
      </c>
      <c r="F60"/>
    </row>
    <row r="61" spans="1:6" x14ac:dyDescent="0.15">
      <c r="A61" s="111">
        <v>42741</v>
      </c>
      <c r="C61" s="140" t="s">
        <v>1007</v>
      </c>
      <c r="D61" s="140" t="s">
        <v>1010</v>
      </c>
      <c r="E61" s="140" t="s">
        <v>1011</v>
      </c>
    </row>
    <row r="62" spans="1:6" x14ac:dyDescent="0.15">
      <c r="A62" s="111">
        <v>42742</v>
      </c>
      <c r="C62" s="140" t="s">
        <v>1007</v>
      </c>
      <c r="D62" s="140" t="s">
        <v>1012</v>
      </c>
      <c r="E62" s="140" t="s">
        <v>1013</v>
      </c>
    </row>
    <row r="63" spans="1:6" x14ac:dyDescent="0.15">
      <c r="A63" s="111">
        <v>42741</v>
      </c>
      <c r="B63" s="92"/>
      <c r="C63" s="92" t="s">
        <v>1036</v>
      </c>
      <c r="D63" s="92" t="s">
        <v>1044</v>
      </c>
      <c r="E63" s="92" t="s">
        <v>1045</v>
      </c>
      <c r="F63"/>
    </row>
    <row r="64" spans="1:6" x14ac:dyDescent="0.15">
      <c r="A64" s="111">
        <v>42741</v>
      </c>
      <c r="B64" s="92"/>
      <c r="C64" s="92" t="s">
        <v>1036</v>
      </c>
      <c r="D64" s="92" t="s">
        <v>541</v>
      </c>
      <c r="E64" s="92" t="s">
        <v>522</v>
      </c>
      <c r="F64"/>
    </row>
  </sheetData>
  <dataValidations count="4">
    <dataValidation type="custom" allowBlank="1" showDropDown="1" showInputMessage="1" showErrorMessage="1" prompt="Enter a value that is after LiveFrom date" sqref="B39:B41" xr:uid="{D29FBF63-9C70-B542-88D7-0E55F41479F1}">
      <formula1>IF((DATEDIF(A38,B38,"d")&gt;0),B38)</formula1>
      <formula2>0</formula2>
    </dataValidation>
    <dataValidation type="date" operator="greaterThanOrEqual" allowBlank="1" showDropDown="1" showInputMessage="1" showErrorMessage="1" prompt="Enter a date on or after 01/01/2017" sqref="A39:A41" xr:uid="{A4A8C2F9-76A8-1E48-BB96-8D4FB8426FCC}">
      <formula1>42736</formula1>
      <formula2>0</formula2>
    </dataValidation>
    <dataValidation type="date" operator="greaterThanOrEqual" allowBlank="1" showInputMessage="1" showErrorMessage="1" prompt="Enter a date on or after 01/01/2017" sqref="A27:A30 A35:A38" xr:uid="{F7787254-A2F6-E546-BC03-A914A2D82BA4}">
      <formula1>42736</formula1>
      <formula2>0</formula2>
    </dataValidation>
    <dataValidation operator="equal" allowBlank="1" showInputMessage="1" showErrorMessage="1" prompt="Enter a value that is after LiveFrom date" sqref="B27:B30 B35:B38" xr:uid="{A335237E-3959-E74B-BFA2-360C69CE21F2}">
      <formula1>e</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111"/>
  <sheetViews>
    <sheetView topLeftCell="A28" zoomScaleNormal="100" workbookViewId="0">
      <selection activeCell="A8" sqref="A8:XFD8"/>
    </sheetView>
  </sheetViews>
  <sheetFormatPr baseColWidth="10" defaultColWidth="8.83203125" defaultRowHeight="13" x14ac:dyDescent="0.15"/>
  <cols>
    <col min="1" max="1" width="12" style="1" customWidth="1"/>
    <col min="2" max="2" width="12.5" style="1" customWidth="1"/>
    <col min="3" max="3" width="27.83203125" style="1" customWidth="1"/>
    <col min="4" max="4" width="31.6640625" style="1" customWidth="1"/>
    <col min="5" max="6" width="22" style="1" customWidth="1"/>
    <col min="7" max="7" width="16.33203125" style="1" customWidth="1"/>
    <col min="8" max="8" width="40.83203125" style="1" customWidth="1"/>
    <col min="9" max="9" width="21" style="1" customWidth="1"/>
    <col min="12" max="14" width="8.83203125" style="1" customWidth="1"/>
    <col min="15" max="1025" width="8.83203125" style="2" customWidth="1"/>
  </cols>
  <sheetData>
    <row r="1" spans="1:21" ht="18" customHeight="1" x14ac:dyDescent="0.2">
      <c r="A1" s="3" t="s">
        <v>87</v>
      </c>
      <c r="C1" s="4" t="s">
        <v>1</v>
      </c>
      <c r="D1" s="5" t="s">
        <v>2</v>
      </c>
      <c r="E1" s="6" t="s">
        <v>3</v>
      </c>
    </row>
    <row r="2" spans="1:21" ht="56" x14ac:dyDescent="0.15">
      <c r="A2" s="8" t="s">
        <v>4</v>
      </c>
      <c r="B2" s="9" t="s">
        <v>5</v>
      </c>
      <c r="C2" s="9" t="s">
        <v>27</v>
      </c>
      <c r="D2" s="9" t="s">
        <v>88</v>
      </c>
      <c r="E2" s="9" t="s">
        <v>89</v>
      </c>
      <c r="F2" s="31" t="s">
        <v>90</v>
      </c>
      <c r="G2" s="31" t="s">
        <v>91</v>
      </c>
      <c r="H2" s="31" t="s">
        <v>92</v>
      </c>
      <c r="I2" s="31" t="s">
        <v>93</v>
      </c>
    </row>
    <row r="3" spans="1:21" ht="12.75" customHeight="1" x14ac:dyDescent="0.15">
      <c r="A3" s="12" t="s">
        <v>9</v>
      </c>
      <c r="B3" s="12" t="s">
        <v>10</v>
      </c>
      <c r="C3" s="35" t="s">
        <v>36</v>
      </c>
      <c r="D3" s="13" t="s">
        <v>94</v>
      </c>
      <c r="E3" s="13" t="s">
        <v>95</v>
      </c>
      <c r="F3" s="12" t="s">
        <v>96</v>
      </c>
      <c r="G3" s="12" t="s">
        <v>97</v>
      </c>
      <c r="H3" s="35" t="s">
        <v>98</v>
      </c>
      <c r="I3" s="12" t="s">
        <v>99</v>
      </c>
      <c r="L3" s="14"/>
      <c r="M3" s="14"/>
      <c r="N3" s="14"/>
    </row>
    <row r="4" spans="1:21" ht="12.75" customHeight="1" x14ac:dyDescent="0.15">
      <c r="A4" s="84">
        <v>42736</v>
      </c>
      <c r="B4" s="102"/>
      <c r="C4" s="84" t="s">
        <v>202</v>
      </c>
      <c r="D4" s="85" t="s">
        <v>100</v>
      </c>
      <c r="E4" s="82" t="s">
        <v>559</v>
      </c>
      <c r="F4" t="s">
        <v>447</v>
      </c>
      <c r="G4">
        <v>1</v>
      </c>
      <c r="H4" t="s">
        <v>418</v>
      </c>
      <c r="I4" s="82">
        <v>1</v>
      </c>
      <c r="U4"/>
    </row>
    <row r="5" spans="1:21" ht="12.75" customHeight="1" x14ac:dyDescent="0.15">
      <c r="A5" s="84">
        <v>42736</v>
      </c>
      <c r="B5" s="102"/>
      <c r="C5" s="84" t="s">
        <v>202</v>
      </c>
      <c r="D5" s="85" t="s">
        <v>100</v>
      </c>
      <c r="E5" s="82" t="s">
        <v>555</v>
      </c>
      <c r="F5" t="s">
        <v>556</v>
      </c>
      <c r="G5" s="82">
        <v>2</v>
      </c>
      <c r="H5" t="s">
        <v>400</v>
      </c>
      <c r="I5" s="82">
        <v>1</v>
      </c>
      <c r="U5"/>
    </row>
    <row r="6" spans="1:21" ht="12.75" customHeight="1" x14ac:dyDescent="0.15">
      <c r="A6" s="84">
        <v>42736</v>
      </c>
      <c r="B6" s="102"/>
      <c r="C6" s="84" t="s">
        <v>202</v>
      </c>
      <c r="D6" s="85" t="s">
        <v>100</v>
      </c>
      <c r="E6" s="82" t="s">
        <v>555</v>
      </c>
      <c r="F6" s="7" t="s">
        <v>556</v>
      </c>
      <c r="G6" s="82">
        <v>2</v>
      </c>
      <c r="H6" s="7" t="s">
        <v>443</v>
      </c>
      <c r="I6" s="82">
        <v>2</v>
      </c>
      <c r="U6"/>
    </row>
    <row r="7" spans="1:21" ht="12.75" customHeight="1" x14ac:dyDescent="0.15">
      <c r="A7" s="84">
        <v>42737</v>
      </c>
      <c r="B7" s="102"/>
      <c r="C7" s="84" t="s">
        <v>202</v>
      </c>
      <c r="D7" s="85" t="s">
        <v>100</v>
      </c>
      <c r="E7" s="82" t="s">
        <v>555</v>
      </c>
      <c r="F7" s="98" t="s">
        <v>556</v>
      </c>
      <c r="G7" s="82">
        <v>2</v>
      </c>
      <c r="H7" t="s">
        <v>448</v>
      </c>
      <c r="I7" s="82">
        <v>3</v>
      </c>
      <c r="U7"/>
    </row>
    <row r="8" spans="1:21" ht="12.75" customHeight="1" x14ac:dyDescent="0.15">
      <c r="A8" s="84">
        <v>42736</v>
      </c>
      <c r="B8" s="85"/>
      <c r="C8" s="84" t="s">
        <v>202</v>
      </c>
      <c r="D8" s="85" t="s">
        <v>100</v>
      </c>
      <c r="E8" s="82" t="s">
        <v>555</v>
      </c>
      <c r="F8" s="145" t="s">
        <v>556</v>
      </c>
      <c r="G8" s="82">
        <v>2</v>
      </c>
      <c r="H8" s="145" t="s">
        <v>1026</v>
      </c>
      <c r="I8" s="82">
        <v>4</v>
      </c>
      <c r="K8" s="1"/>
    </row>
    <row r="9" spans="1:21" s="82" customFormat="1" x14ac:dyDescent="0.15">
      <c r="A9" s="84">
        <v>42736</v>
      </c>
      <c r="B9"/>
      <c r="C9" s="84" t="s">
        <v>202</v>
      </c>
      <c r="D9" s="85" t="s">
        <v>100</v>
      </c>
      <c r="E9" s="82" t="s">
        <v>553</v>
      </c>
      <c r="F9" t="s">
        <v>554</v>
      </c>
      <c r="G9" s="82">
        <v>3</v>
      </c>
      <c r="H9" s="82" t="s">
        <v>244</v>
      </c>
      <c r="I9" s="82">
        <v>1</v>
      </c>
      <c r="J9"/>
      <c r="K9" s="1"/>
    </row>
    <row r="10" spans="1:21" s="2" customFormat="1" ht="12.75" customHeight="1" x14ac:dyDescent="0.15">
      <c r="A10" s="84">
        <v>42736</v>
      </c>
      <c r="B10" s="102"/>
      <c r="C10" s="84" t="s">
        <v>202</v>
      </c>
      <c r="D10" s="85" t="s">
        <v>100</v>
      </c>
      <c r="E10" s="82" t="s">
        <v>553</v>
      </c>
      <c r="F10" t="s">
        <v>554</v>
      </c>
      <c r="G10" s="82">
        <v>3</v>
      </c>
      <c r="H10" s="85" t="s">
        <v>251</v>
      </c>
      <c r="I10" s="82">
        <v>2</v>
      </c>
      <c r="L10" s="14"/>
      <c r="M10" s="14"/>
      <c r="N10" s="14"/>
    </row>
    <row r="11" spans="1:21" ht="12.75" customHeight="1" x14ac:dyDescent="0.15">
      <c r="A11" s="84">
        <v>42736</v>
      </c>
      <c r="B11" s="102"/>
      <c r="C11" s="84" t="s">
        <v>202</v>
      </c>
      <c r="D11" s="85" t="s">
        <v>100</v>
      </c>
      <c r="E11" s="82" t="s">
        <v>553</v>
      </c>
      <c r="F11" t="s">
        <v>554</v>
      </c>
      <c r="G11" s="82">
        <v>3</v>
      </c>
      <c r="H11" s="85" t="s">
        <v>248</v>
      </c>
      <c r="I11" s="82">
        <v>3</v>
      </c>
    </row>
    <row r="12" spans="1:21" ht="12.75" customHeight="1" x14ac:dyDescent="0.15">
      <c r="A12" s="84">
        <v>42736</v>
      </c>
      <c r="B12"/>
      <c r="C12" s="84" t="s">
        <v>202</v>
      </c>
      <c r="D12" s="85" t="s">
        <v>100</v>
      </c>
      <c r="E12" s="82" t="s">
        <v>553</v>
      </c>
      <c r="F12" t="s">
        <v>554</v>
      </c>
      <c r="G12" s="82">
        <v>3</v>
      </c>
      <c r="H12" t="s">
        <v>430</v>
      </c>
      <c r="I12">
        <v>4</v>
      </c>
      <c r="U12"/>
    </row>
    <row r="13" spans="1:21" ht="12.75" customHeight="1" x14ac:dyDescent="0.15">
      <c r="A13" s="84">
        <v>42736</v>
      </c>
      <c r="B13" s="102"/>
      <c r="C13" s="84" t="s">
        <v>202</v>
      </c>
      <c r="D13" s="85" t="s">
        <v>100</v>
      </c>
      <c r="E13" s="82" t="s">
        <v>553</v>
      </c>
      <c r="F13" t="s">
        <v>554</v>
      </c>
      <c r="G13" s="82">
        <v>3</v>
      </c>
      <c r="H13" s="85" t="s">
        <v>237</v>
      </c>
      <c r="I13" s="82">
        <v>5</v>
      </c>
      <c r="U13"/>
    </row>
    <row r="14" spans="1:21" ht="12.75" customHeight="1" x14ac:dyDescent="0.15">
      <c r="A14" s="84">
        <v>42736</v>
      </c>
      <c r="B14" s="102"/>
      <c r="C14" s="84" t="s">
        <v>202</v>
      </c>
      <c r="D14" s="85" t="s">
        <v>100</v>
      </c>
      <c r="E14" s="82" t="s">
        <v>553</v>
      </c>
      <c r="F14" t="s">
        <v>554</v>
      </c>
      <c r="G14" s="82">
        <v>3</v>
      </c>
      <c r="H14" s="85" t="s">
        <v>238</v>
      </c>
      <c r="I14" s="82">
        <v>6</v>
      </c>
      <c r="U14" s="7"/>
    </row>
    <row r="15" spans="1:21" ht="12.75" customHeight="1" x14ac:dyDescent="0.15">
      <c r="A15" s="84">
        <v>42736</v>
      </c>
      <c r="B15" s="102"/>
      <c r="C15" s="84" t="s">
        <v>202</v>
      </c>
      <c r="D15" s="85" t="s">
        <v>100</v>
      </c>
      <c r="E15" s="82" t="s">
        <v>553</v>
      </c>
      <c r="F15" t="s">
        <v>554</v>
      </c>
      <c r="G15" s="82">
        <v>3</v>
      </c>
      <c r="H15" t="s">
        <v>432</v>
      </c>
      <c r="I15" s="82">
        <v>7</v>
      </c>
      <c r="U15" s="98"/>
    </row>
    <row r="16" spans="1:21" ht="12.75" customHeight="1" x14ac:dyDescent="0.15">
      <c r="A16" s="84">
        <v>42736</v>
      </c>
      <c r="B16" s="102"/>
      <c r="C16" s="84" t="s">
        <v>202</v>
      </c>
      <c r="D16" s="85" t="s">
        <v>100</v>
      </c>
      <c r="E16" s="82" t="s">
        <v>553</v>
      </c>
      <c r="F16" t="s">
        <v>554</v>
      </c>
      <c r="G16" s="82">
        <v>3</v>
      </c>
      <c r="H16" t="s">
        <v>246</v>
      </c>
      <c r="I16" s="82">
        <v>8</v>
      </c>
      <c r="U16"/>
    </row>
    <row r="17" spans="1:21" ht="12.75" customHeight="1" x14ac:dyDescent="0.15">
      <c r="A17" s="84">
        <v>42736</v>
      </c>
      <c r="B17" s="102"/>
      <c r="C17" s="84" t="s">
        <v>202</v>
      </c>
      <c r="D17" s="85" t="s">
        <v>100</v>
      </c>
      <c r="E17" s="82" t="s">
        <v>553</v>
      </c>
      <c r="F17" t="s">
        <v>554</v>
      </c>
      <c r="G17" s="82">
        <v>3</v>
      </c>
      <c r="H17" t="s">
        <v>388</v>
      </c>
      <c r="I17" s="82">
        <v>9</v>
      </c>
      <c r="U17"/>
    </row>
    <row r="18" spans="1:21" ht="12.75" customHeight="1" x14ac:dyDescent="0.15">
      <c r="A18" s="84">
        <v>42736</v>
      </c>
      <c r="B18" s="102"/>
      <c r="C18" s="84" t="s">
        <v>202</v>
      </c>
      <c r="D18" s="85" t="s">
        <v>100</v>
      </c>
      <c r="E18" s="82" t="s">
        <v>553</v>
      </c>
      <c r="F18" t="s">
        <v>554</v>
      </c>
      <c r="G18" s="82">
        <v>3</v>
      </c>
      <c r="H18" t="s">
        <v>241</v>
      </c>
      <c r="I18" s="82">
        <v>11</v>
      </c>
      <c r="U18"/>
    </row>
    <row r="19" spans="1:21" ht="12.75" customHeight="1" x14ac:dyDescent="0.15">
      <c r="A19" s="84">
        <v>42736</v>
      </c>
      <c r="B19"/>
      <c r="C19" s="84" t="s">
        <v>202</v>
      </c>
      <c r="D19" s="85" t="s">
        <v>100</v>
      </c>
      <c r="E19" s="82" t="s">
        <v>1006</v>
      </c>
      <c r="F19" s="82" t="s">
        <v>1005</v>
      </c>
      <c r="G19">
        <v>4</v>
      </c>
      <c r="H19" s="82" t="s">
        <v>435</v>
      </c>
      <c r="I19" s="82">
        <v>1</v>
      </c>
      <c r="U19"/>
    </row>
    <row r="20" spans="1:21" ht="12.75" customHeight="1" x14ac:dyDescent="0.15">
      <c r="A20" s="84">
        <v>42736</v>
      </c>
      <c r="B20"/>
      <c r="C20" s="84" t="s">
        <v>202</v>
      </c>
      <c r="D20" s="85" t="s">
        <v>100</v>
      </c>
      <c r="E20" s="82" t="s">
        <v>1006</v>
      </c>
      <c r="F20" s="82" t="s">
        <v>1005</v>
      </c>
      <c r="G20">
        <v>4</v>
      </c>
      <c r="H20" s="82" t="s">
        <v>437</v>
      </c>
      <c r="I20" s="82">
        <v>2</v>
      </c>
      <c r="U20"/>
    </row>
    <row r="21" spans="1:21" ht="12.75" customHeight="1" x14ac:dyDescent="0.15">
      <c r="A21" s="84">
        <v>42736</v>
      </c>
      <c r="B21"/>
      <c r="C21" s="84" t="s">
        <v>202</v>
      </c>
      <c r="D21" s="85" t="s">
        <v>100</v>
      </c>
      <c r="E21" s="82" t="s">
        <v>1006</v>
      </c>
      <c r="F21" s="82" t="s">
        <v>1005</v>
      </c>
      <c r="G21">
        <v>4</v>
      </c>
      <c r="H21" s="82" t="s">
        <v>439</v>
      </c>
      <c r="I21" s="82">
        <v>3</v>
      </c>
      <c r="U21"/>
    </row>
    <row r="22" spans="1:21" ht="12.75" customHeight="1" x14ac:dyDescent="0.15">
      <c r="A22" s="84">
        <v>42736</v>
      </c>
      <c r="B22"/>
      <c r="C22" s="84" t="s">
        <v>202</v>
      </c>
      <c r="D22" s="85" t="s">
        <v>100</v>
      </c>
      <c r="E22" s="82" t="s">
        <v>1006</v>
      </c>
      <c r="F22" s="82" t="s">
        <v>1005</v>
      </c>
      <c r="G22">
        <v>4</v>
      </c>
      <c r="H22" s="82" t="s">
        <v>441</v>
      </c>
      <c r="I22" s="82">
        <v>4</v>
      </c>
      <c r="U22"/>
    </row>
    <row r="23" spans="1:21" ht="12.75" customHeight="1" x14ac:dyDescent="0.15">
      <c r="A23" s="84">
        <v>42736</v>
      </c>
      <c r="B23"/>
      <c r="C23" s="84" t="s">
        <v>202</v>
      </c>
      <c r="D23" s="85" t="s">
        <v>100</v>
      </c>
      <c r="E23" s="82" t="s">
        <v>1006</v>
      </c>
      <c r="F23" s="82" t="s">
        <v>1005</v>
      </c>
      <c r="G23">
        <v>4</v>
      </c>
      <c r="H23" s="85" t="s">
        <v>290</v>
      </c>
      <c r="I23" s="82">
        <v>1</v>
      </c>
      <c r="U23"/>
    </row>
    <row r="24" spans="1:21" ht="12.75" customHeight="1" x14ac:dyDescent="0.15">
      <c r="A24" s="84">
        <v>42736</v>
      </c>
      <c r="B24"/>
      <c r="C24" s="84" t="s">
        <v>202</v>
      </c>
      <c r="D24" s="85" t="s">
        <v>100</v>
      </c>
      <c r="E24" s="82" t="s">
        <v>1006</v>
      </c>
      <c r="F24" s="82" t="s">
        <v>1005</v>
      </c>
      <c r="G24">
        <v>4</v>
      </c>
      <c r="H24" t="s">
        <v>292</v>
      </c>
      <c r="I24" s="82">
        <v>2</v>
      </c>
      <c r="U24"/>
    </row>
    <row r="25" spans="1:21" ht="12.75" customHeight="1" x14ac:dyDescent="0.15">
      <c r="A25" s="84">
        <v>42736</v>
      </c>
      <c r="B25"/>
      <c r="C25" s="84" t="s">
        <v>202</v>
      </c>
      <c r="D25" s="85" t="s">
        <v>100</v>
      </c>
      <c r="E25" s="82" t="s">
        <v>1006</v>
      </c>
      <c r="F25" s="82" t="s">
        <v>1005</v>
      </c>
      <c r="G25">
        <v>4</v>
      </c>
      <c r="H25" t="s">
        <v>331</v>
      </c>
      <c r="I25" s="82">
        <v>3</v>
      </c>
      <c r="U25"/>
    </row>
    <row r="26" spans="1:21" x14ac:dyDescent="0.15">
      <c r="A26" s="84">
        <v>42736</v>
      </c>
      <c r="B26"/>
      <c r="C26" s="84" t="s">
        <v>202</v>
      </c>
      <c r="D26" s="85" t="s">
        <v>100</v>
      </c>
      <c r="E26" s="82" t="s">
        <v>1006</v>
      </c>
      <c r="F26" s="82" t="s">
        <v>1005</v>
      </c>
      <c r="G26">
        <v>4</v>
      </c>
      <c r="H26" t="s">
        <v>294</v>
      </c>
      <c r="I26" s="82">
        <v>4</v>
      </c>
      <c r="U26"/>
    </row>
    <row r="27" spans="1:21" x14ac:dyDescent="0.15">
      <c r="A27" s="84">
        <v>42736</v>
      </c>
      <c r="B27"/>
      <c r="C27" s="84" t="s">
        <v>202</v>
      </c>
      <c r="D27" s="85" t="s">
        <v>100</v>
      </c>
      <c r="E27" s="82" t="s">
        <v>1006</v>
      </c>
      <c r="F27" s="82" t="s">
        <v>1005</v>
      </c>
      <c r="G27">
        <v>4</v>
      </c>
      <c r="H27" t="s">
        <v>296</v>
      </c>
      <c r="I27" s="82">
        <v>5</v>
      </c>
      <c r="U27"/>
    </row>
    <row r="28" spans="1:21" x14ac:dyDescent="0.15">
      <c r="A28" s="139">
        <v>42736</v>
      </c>
      <c r="B28" s="112"/>
      <c r="C28" s="112" t="s">
        <v>202</v>
      </c>
      <c r="D28" s="112" t="s">
        <v>100</v>
      </c>
      <c r="E28" s="82" t="s">
        <v>1006</v>
      </c>
      <c r="F28" s="82" t="s">
        <v>1005</v>
      </c>
      <c r="G28">
        <v>4</v>
      </c>
      <c r="H28" t="s">
        <v>408</v>
      </c>
      <c r="I28" s="112">
        <v>1</v>
      </c>
      <c r="U28" s="82"/>
    </row>
    <row r="29" spans="1:21" x14ac:dyDescent="0.15">
      <c r="A29" s="139">
        <v>42736</v>
      </c>
      <c r="B29" s="112"/>
      <c r="C29" s="112" t="s">
        <v>202</v>
      </c>
      <c r="D29" s="112" t="s">
        <v>100</v>
      </c>
      <c r="E29" s="82" t="s">
        <v>1006</v>
      </c>
      <c r="F29" s="82" t="s">
        <v>1005</v>
      </c>
      <c r="G29">
        <v>4</v>
      </c>
      <c r="H29" t="s">
        <v>411</v>
      </c>
      <c r="I29" s="112">
        <v>2</v>
      </c>
      <c r="U29" s="82"/>
    </row>
    <row r="30" spans="1:21" x14ac:dyDescent="0.15">
      <c r="A30" s="139">
        <v>42736</v>
      </c>
      <c r="B30" s="112"/>
      <c r="C30" s="112" t="s">
        <v>202</v>
      </c>
      <c r="D30" s="112" t="s">
        <v>100</v>
      </c>
      <c r="E30" s="82" t="s">
        <v>1006</v>
      </c>
      <c r="F30" s="82" t="s">
        <v>1005</v>
      </c>
      <c r="G30">
        <v>4</v>
      </c>
      <c r="H30" t="s">
        <v>254</v>
      </c>
      <c r="I30" s="112">
        <v>3</v>
      </c>
      <c r="U30" s="82"/>
    </row>
    <row r="31" spans="1:21" x14ac:dyDescent="0.15">
      <c r="A31" s="139">
        <v>42736</v>
      </c>
      <c r="B31" s="112"/>
      <c r="C31" s="112" t="s">
        <v>202</v>
      </c>
      <c r="D31" s="112" t="s">
        <v>100</v>
      </c>
      <c r="E31" s="82" t="s">
        <v>1006</v>
      </c>
      <c r="F31" s="82" t="s">
        <v>1005</v>
      </c>
      <c r="G31">
        <v>4</v>
      </c>
      <c r="H31" t="s">
        <v>256</v>
      </c>
      <c r="I31" s="112">
        <v>4</v>
      </c>
      <c r="U31" s="82"/>
    </row>
    <row r="32" spans="1:21" x14ac:dyDescent="0.15">
      <c r="A32" s="139">
        <v>42736</v>
      </c>
      <c r="B32" s="112"/>
      <c r="C32" s="112" t="s">
        <v>202</v>
      </c>
      <c r="D32" s="112" t="s">
        <v>100</v>
      </c>
      <c r="E32" s="82" t="s">
        <v>1006</v>
      </c>
      <c r="F32" s="82" t="s">
        <v>1005</v>
      </c>
      <c r="G32">
        <v>4</v>
      </c>
      <c r="H32" t="s">
        <v>264</v>
      </c>
      <c r="I32" s="112">
        <v>5</v>
      </c>
      <c r="U32" s="82"/>
    </row>
    <row r="33" spans="1:21" x14ac:dyDescent="0.15">
      <c r="A33" s="139">
        <v>42736</v>
      </c>
      <c r="B33" s="112"/>
      <c r="C33" s="112" t="s">
        <v>202</v>
      </c>
      <c r="D33" s="112" t="s">
        <v>100</v>
      </c>
      <c r="E33" s="82" t="s">
        <v>1006</v>
      </c>
      <c r="F33" s="82" t="s">
        <v>1005</v>
      </c>
      <c r="G33">
        <v>4</v>
      </c>
      <c r="H33" t="s">
        <v>266</v>
      </c>
      <c r="I33" s="112">
        <v>6</v>
      </c>
      <c r="U33" s="82"/>
    </row>
    <row r="34" spans="1:21" x14ac:dyDescent="0.15">
      <c r="A34" s="139">
        <v>42736</v>
      </c>
      <c r="B34" s="112"/>
      <c r="C34" s="112" t="s">
        <v>202</v>
      </c>
      <c r="D34" s="112" t="s">
        <v>100</v>
      </c>
      <c r="E34" s="82" t="s">
        <v>1006</v>
      </c>
      <c r="F34" s="82" t="s">
        <v>1005</v>
      </c>
      <c r="G34">
        <v>4</v>
      </c>
      <c r="H34" t="s">
        <v>258</v>
      </c>
      <c r="I34" s="112">
        <v>7</v>
      </c>
      <c r="U34" s="82"/>
    </row>
    <row r="35" spans="1:21" x14ac:dyDescent="0.15">
      <c r="A35" s="139">
        <v>42736</v>
      </c>
      <c r="B35" s="112"/>
      <c r="C35" s="112" t="s">
        <v>202</v>
      </c>
      <c r="D35" s="112" t="s">
        <v>100</v>
      </c>
      <c r="E35" s="82" t="s">
        <v>1006</v>
      </c>
      <c r="F35" s="82" t="s">
        <v>1005</v>
      </c>
      <c r="G35">
        <v>4</v>
      </c>
      <c r="H35" t="s">
        <v>269</v>
      </c>
      <c r="I35" s="112">
        <v>8</v>
      </c>
      <c r="U35" s="82"/>
    </row>
    <row r="36" spans="1:21" x14ac:dyDescent="0.15">
      <c r="A36" s="139">
        <v>42736</v>
      </c>
      <c r="B36" s="112"/>
      <c r="C36" s="112" t="s">
        <v>202</v>
      </c>
      <c r="D36" s="112" t="s">
        <v>100</v>
      </c>
      <c r="E36" s="82" t="s">
        <v>1006</v>
      </c>
      <c r="F36" s="82" t="s">
        <v>1005</v>
      </c>
      <c r="G36">
        <v>4</v>
      </c>
      <c r="H36" t="s">
        <v>271</v>
      </c>
      <c r="I36" s="112">
        <v>9</v>
      </c>
      <c r="U36" s="82"/>
    </row>
    <row r="37" spans="1:21" x14ac:dyDescent="0.15">
      <c r="A37" s="139">
        <v>42736</v>
      </c>
      <c r="B37" s="112"/>
      <c r="C37" s="112" t="s">
        <v>202</v>
      </c>
      <c r="D37" s="112" t="s">
        <v>100</v>
      </c>
      <c r="E37" s="82" t="s">
        <v>1006</v>
      </c>
      <c r="F37" s="82" t="s">
        <v>1005</v>
      </c>
      <c r="G37">
        <v>4</v>
      </c>
      <c r="H37" t="s">
        <v>273</v>
      </c>
      <c r="I37" s="112">
        <v>10</v>
      </c>
      <c r="U37" s="82"/>
    </row>
    <row r="38" spans="1:21" x14ac:dyDescent="0.15">
      <c r="A38" s="139">
        <v>42736</v>
      </c>
      <c r="B38" s="112"/>
      <c r="C38" s="112" t="s">
        <v>202</v>
      </c>
      <c r="D38" s="112" t="s">
        <v>100</v>
      </c>
      <c r="E38" s="82" t="s">
        <v>1006</v>
      </c>
      <c r="F38" s="82" t="s">
        <v>1005</v>
      </c>
      <c r="G38">
        <v>4</v>
      </c>
      <c r="H38" t="s">
        <v>416</v>
      </c>
      <c r="I38" s="112">
        <v>11</v>
      </c>
      <c r="U38" s="82"/>
    </row>
    <row r="39" spans="1:21" x14ac:dyDescent="0.15">
      <c r="A39" s="139">
        <v>42736</v>
      </c>
      <c r="B39" s="112"/>
      <c r="C39" s="112" t="s">
        <v>202</v>
      </c>
      <c r="D39" s="112" t="s">
        <v>100</v>
      </c>
      <c r="E39" s="112" t="s">
        <v>560</v>
      </c>
      <c r="F39" s="112" t="s">
        <v>561</v>
      </c>
      <c r="G39" s="112">
        <v>5</v>
      </c>
      <c r="H39" t="s">
        <v>411</v>
      </c>
      <c r="I39" s="112">
        <v>1</v>
      </c>
      <c r="U39"/>
    </row>
    <row r="40" spans="1:21" x14ac:dyDescent="0.15">
      <c r="A40" s="139">
        <v>42736</v>
      </c>
      <c r="B40" s="112"/>
      <c r="C40" s="112" t="s">
        <v>202</v>
      </c>
      <c r="D40" s="112" t="s">
        <v>100</v>
      </c>
      <c r="E40" s="82" t="s">
        <v>560</v>
      </c>
      <c r="F40" s="82" t="s">
        <v>561</v>
      </c>
      <c r="G40" s="112">
        <v>5</v>
      </c>
      <c r="H40" t="s">
        <v>319</v>
      </c>
      <c r="I40" s="112">
        <v>2</v>
      </c>
      <c r="U40" s="82"/>
    </row>
    <row r="41" spans="1:21" x14ac:dyDescent="0.15">
      <c r="A41" s="139">
        <v>42736</v>
      </c>
      <c r="B41" s="112"/>
      <c r="C41" s="112" t="s">
        <v>202</v>
      </c>
      <c r="D41" s="112" t="s">
        <v>100</v>
      </c>
      <c r="E41" s="82" t="s">
        <v>560</v>
      </c>
      <c r="F41" s="82" t="s">
        <v>561</v>
      </c>
      <c r="G41" s="112">
        <v>5</v>
      </c>
      <c r="H41" t="s">
        <v>327</v>
      </c>
      <c r="I41" s="112">
        <v>3</v>
      </c>
      <c r="U41" s="82"/>
    </row>
    <row r="42" spans="1:21" x14ac:dyDescent="0.15">
      <c r="A42" s="139">
        <v>42736</v>
      </c>
      <c r="B42" s="112"/>
      <c r="C42" s="112" t="s">
        <v>202</v>
      </c>
      <c r="D42" s="112" t="s">
        <v>100</v>
      </c>
      <c r="E42" s="82" t="s">
        <v>560</v>
      </c>
      <c r="F42" s="82" t="s">
        <v>561</v>
      </c>
      <c r="G42" s="112">
        <v>5</v>
      </c>
      <c r="H42" t="s">
        <v>321</v>
      </c>
      <c r="I42" s="112">
        <v>4</v>
      </c>
      <c r="U42" s="82"/>
    </row>
    <row r="43" spans="1:21" x14ac:dyDescent="0.15">
      <c r="A43" s="139">
        <v>42736</v>
      </c>
      <c r="B43" s="112"/>
      <c r="C43" s="112" t="s">
        <v>202</v>
      </c>
      <c r="D43" s="112" t="s">
        <v>100</v>
      </c>
      <c r="E43" s="82" t="s">
        <v>560</v>
      </c>
      <c r="F43" s="82" t="s">
        <v>561</v>
      </c>
      <c r="G43" s="112">
        <v>5</v>
      </c>
      <c r="H43" t="s">
        <v>336</v>
      </c>
      <c r="I43" s="112">
        <v>5</v>
      </c>
      <c r="U43" s="82"/>
    </row>
    <row r="44" spans="1:21" x14ac:dyDescent="0.15">
      <c r="A44" s="139">
        <v>42736</v>
      </c>
      <c r="B44" s="112"/>
      <c r="C44" s="112" t="s">
        <v>202</v>
      </c>
      <c r="D44" s="112" t="s">
        <v>100</v>
      </c>
      <c r="E44" s="82" t="s">
        <v>560</v>
      </c>
      <c r="F44" s="82" t="s">
        <v>561</v>
      </c>
      <c r="G44" s="112">
        <v>5</v>
      </c>
      <c r="H44" t="s">
        <v>338</v>
      </c>
      <c r="I44" s="112">
        <v>6</v>
      </c>
      <c r="U44" s="82"/>
    </row>
    <row r="45" spans="1:21" x14ac:dyDescent="0.15">
      <c r="A45" s="139">
        <v>42736</v>
      </c>
      <c r="B45" s="112"/>
      <c r="C45" s="112" t="s">
        <v>202</v>
      </c>
      <c r="D45" s="112" t="s">
        <v>100</v>
      </c>
      <c r="E45" s="82" t="s">
        <v>560</v>
      </c>
      <c r="F45" s="82" t="s">
        <v>561</v>
      </c>
      <c r="G45" s="112">
        <v>5</v>
      </c>
      <c r="H45" t="s">
        <v>323</v>
      </c>
      <c r="I45" s="112">
        <v>7</v>
      </c>
      <c r="U45" s="82"/>
    </row>
    <row r="46" spans="1:21" x14ac:dyDescent="0.15">
      <c r="A46" s="139">
        <v>42736</v>
      </c>
      <c r="B46" s="112"/>
      <c r="C46" s="112" t="s">
        <v>202</v>
      </c>
      <c r="D46" s="112" t="s">
        <v>100</v>
      </c>
      <c r="E46" s="82" t="s">
        <v>560</v>
      </c>
      <c r="F46" s="82" t="s">
        <v>561</v>
      </c>
      <c r="G46" s="112">
        <v>5</v>
      </c>
      <c r="H46" t="s">
        <v>214</v>
      </c>
      <c r="I46" s="112">
        <v>8</v>
      </c>
      <c r="U46" s="82"/>
    </row>
    <row r="47" spans="1:21" x14ac:dyDescent="0.15">
      <c r="A47" s="139">
        <v>42736</v>
      </c>
      <c r="B47" s="112"/>
      <c r="C47" s="112" t="s">
        <v>202</v>
      </c>
      <c r="D47" s="112" t="s">
        <v>100</v>
      </c>
      <c r="E47" s="82" t="s">
        <v>560</v>
      </c>
      <c r="F47" s="82" t="s">
        <v>561</v>
      </c>
      <c r="G47" s="112">
        <v>5</v>
      </c>
      <c r="H47" t="s">
        <v>217</v>
      </c>
      <c r="I47" s="112">
        <v>9</v>
      </c>
      <c r="U47" s="82"/>
    </row>
    <row r="48" spans="1:21" x14ac:dyDescent="0.15">
      <c r="A48" s="139">
        <v>42736</v>
      </c>
      <c r="B48" s="112"/>
      <c r="C48" s="112" t="s">
        <v>202</v>
      </c>
      <c r="D48" s="112" t="s">
        <v>100</v>
      </c>
      <c r="E48" s="82" t="s">
        <v>560</v>
      </c>
      <c r="F48" s="82" t="s">
        <v>561</v>
      </c>
      <c r="G48" s="112">
        <v>5</v>
      </c>
      <c r="H48" t="s">
        <v>393</v>
      </c>
      <c r="I48" s="112">
        <v>10</v>
      </c>
      <c r="U48" s="82"/>
    </row>
    <row r="49" spans="1:1025" x14ac:dyDescent="0.15">
      <c r="A49" s="139">
        <v>42736</v>
      </c>
      <c r="B49" s="112"/>
      <c r="C49" s="112" t="s">
        <v>202</v>
      </c>
      <c r="D49" s="112" t="s">
        <v>100</v>
      </c>
      <c r="E49" s="82" t="s">
        <v>560</v>
      </c>
      <c r="F49" s="82" t="s">
        <v>561</v>
      </c>
      <c r="G49" s="112">
        <v>5</v>
      </c>
      <c r="H49" t="s">
        <v>221</v>
      </c>
      <c r="I49" s="112">
        <v>11</v>
      </c>
      <c r="U49" s="82"/>
    </row>
    <row r="50" spans="1:1025" x14ac:dyDescent="0.15">
      <c r="A50" s="139">
        <v>42736</v>
      </c>
      <c r="B50" s="112"/>
      <c r="C50" s="112" t="s">
        <v>202</v>
      </c>
      <c r="D50" s="112" t="s">
        <v>100</v>
      </c>
      <c r="E50" s="82" t="s">
        <v>560</v>
      </c>
      <c r="F50" s="82" t="s">
        <v>561</v>
      </c>
      <c r="G50" s="112">
        <v>5</v>
      </c>
      <c r="H50" t="s">
        <v>223</v>
      </c>
      <c r="I50" s="112">
        <v>12</v>
      </c>
      <c r="U50" s="82"/>
    </row>
    <row r="51" spans="1:1025" x14ac:dyDescent="0.15">
      <c r="A51" s="139">
        <v>42736</v>
      </c>
      <c r="B51" s="112"/>
      <c r="C51" s="112" t="s">
        <v>202</v>
      </c>
      <c r="D51" s="112" t="s">
        <v>100</v>
      </c>
      <c r="E51" s="82" t="s">
        <v>560</v>
      </c>
      <c r="F51" s="82" t="s">
        <v>561</v>
      </c>
      <c r="G51" s="112">
        <v>5</v>
      </c>
      <c r="H51" t="s">
        <v>226</v>
      </c>
      <c r="I51" s="112">
        <v>13</v>
      </c>
      <c r="U51" s="82"/>
    </row>
    <row r="52" spans="1:1025" x14ac:dyDescent="0.15">
      <c r="A52" s="139">
        <v>42736</v>
      </c>
      <c r="B52" s="112"/>
      <c r="C52" s="112" t="s">
        <v>202</v>
      </c>
      <c r="D52" s="112" t="s">
        <v>100</v>
      </c>
      <c r="E52" s="82" t="s">
        <v>560</v>
      </c>
      <c r="F52" s="82" t="s">
        <v>561</v>
      </c>
      <c r="G52" s="112">
        <v>5</v>
      </c>
      <c r="H52" t="s">
        <v>228</v>
      </c>
      <c r="I52" s="112">
        <v>14</v>
      </c>
      <c r="U52" s="82"/>
    </row>
    <row r="53" spans="1:1025" x14ac:dyDescent="0.15">
      <c r="A53" s="139">
        <v>42736</v>
      </c>
      <c r="B53" s="112"/>
      <c r="C53" s="112" t="s">
        <v>202</v>
      </c>
      <c r="D53" s="112" t="s">
        <v>100</v>
      </c>
      <c r="E53" s="82" t="s">
        <v>560</v>
      </c>
      <c r="F53" s="82" t="s">
        <v>561</v>
      </c>
      <c r="G53" s="112">
        <v>5</v>
      </c>
      <c r="H53" t="s">
        <v>230</v>
      </c>
      <c r="I53" s="112">
        <v>15</v>
      </c>
      <c r="U53" s="82"/>
    </row>
    <row r="54" spans="1:1025" x14ac:dyDescent="0.15">
      <c r="A54" s="139">
        <v>42736</v>
      </c>
      <c r="B54" s="112"/>
      <c r="C54" s="112" t="s">
        <v>202</v>
      </c>
      <c r="D54" s="112" t="s">
        <v>100</v>
      </c>
      <c r="E54" s="82" t="s">
        <v>560</v>
      </c>
      <c r="F54" s="82" t="s">
        <v>561</v>
      </c>
      <c r="G54" s="112">
        <v>5</v>
      </c>
      <c r="H54" t="s">
        <v>232</v>
      </c>
      <c r="I54" s="112">
        <v>16</v>
      </c>
      <c r="U54" s="82"/>
    </row>
    <row r="55" spans="1:1025" x14ac:dyDescent="0.15">
      <c r="A55" s="139">
        <v>42736</v>
      </c>
      <c r="B55" s="112"/>
      <c r="C55" s="112" t="s">
        <v>202</v>
      </c>
      <c r="D55" s="112" t="s">
        <v>100</v>
      </c>
      <c r="E55" s="82" t="s">
        <v>560</v>
      </c>
      <c r="F55" s="82" t="s">
        <v>561</v>
      </c>
      <c r="G55" s="112">
        <v>5</v>
      </c>
      <c r="H55" t="s">
        <v>287</v>
      </c>
      <c r="I55" s="112">
        <v>17</v>
      </c>
      <c r="U55" s="82"/>
    </row>
    <row r="56" spans="1:1025" x14ac:dyDescent="0.15">
      <c r="A56" s="139">
        <v>42736</v>
      </c>
      <c r="B56" s="112"/>
      <c r="C56" s="112" t="s">
        <v>202</v>
      </c>
      <c r="D56" s="112" t="s">
        <v>100</v>
      </c>
      <c r="E56" s="82" t="s">
        <v>560</v>
      </c>
      <c r="F56" s="82" t="s">
        <v>561</v>
      </c>
      <c r="G56" s="112">
        <v>5</v>
      </c>
      <c r="H56" t="s">
        <v>394</v>
      </c>
      <c r="I56" s="112">
        <v>18</v>
      </c>
      <c r="U56" s="82"/>
    </row>
    <row r="57" spans="1:1025" x14ac:dyDescent="0.15">
      <c r="A57" s="139">
        <v>42736</v>
      </c>
      <c r="B57" s="112"/>
      <c r="C57" s="112" t="s">
        <v>202</v>
      </c>
      <c r="D57" s="112" t="s">
        <v>100</v>
      </c>
      <c r="E57" s="82" t="s">
        <v>560</v>
      </c>
      <c r="F57" s="82" t="s">
        <v>561</v>
      </c>
      <c r="G57" s="112">
        <v>5</v>
      </c>
      <c r="H57" t="s">
        <v>284</v>
      </c>
      <c r="I57" s="112">
        <v>19</v>
      </c>
      <c r="U57" s="82"/>
    </row>
    <row r="58" spans="1:1025" x14ac:dyDescent="0.15">
      <c r="A58" s="139">
        <v>42736</v>
      </c>
      <c r="B58" s="112"/>
      <c r="C58" s="112" t="s">
        <v>202</v>
      </c>
      <c r="D58" s="112" t="s">
        <v>100</v>
      </c>
      <c r="E58" s="82" t="s">
        <v>560</v>
      </c>
      <c r="F58" s="82" t="s">
        <v>561</v>
      </c>
      <c r="G58" s="112">
        <v>5</v>
      </c>
      <c r="H58" t="s">
        <v>281</v>
      </c>
      <c r="I58" s="112">
        <v>20</v>
      </c>
      <c r="U58" s="82"/>
    </row>
    <row r="59" spans="1:1025" x14ac:dyDescent="0.15">
      <c r="A59" s="139">
        <v>42736</v>
      </c>
      <c r="B59" s="112"/>
      <c r="C59" s="112" t="s">
        <v>202</v>
      </c>
      <c r="D59" s="112" t="s">
        <v>100</v>
      </c>
      <c r="E59" s="82" t="s">
        <v>560</v>
      </c>
      <c r="F59" s="82" t="s">
        <v>561</v>
      </c>
      <c r="G59" s="112">
        <v>5</v>
      </c>
      <c r="H59" t="s">
        <v>325</v>
      </c>
      <c r="I59" s="112">
        <v>21</v>
      </c>
      <c r="U59" s="82"/>
    </row>
    <row r="60" spans="1:1025" x14ac:dyDescent="0.15">
      <c r="A60" s="139">
        <v>42736</v>
      </c>
      <c r="B60" s="112"/>
      <c r="C60" s="112" t="s">
        <v>202</v>
      </c>
      <c r="D60" s="112" t="s">
        <v>100</v>
      </c>
      <c r="E60" s="82" t="s">
        <v>563</v>
      </c>
      <c r="F60" s="82" t="s">
        <v>564</v>
      </c>
      <c r="G60" s="112">
        <v>6</v>
      </c>
      <c r="H60" s="98" t="s">
        <v>453</v>
      </c>
      <c r="I60" s="112">
        <v>1</v>
      </c>
      <c r="U60" s="82"/>
    </row>
    <row r="61" spans="1:1025" x14ac:dyDescent="0.15">
      <c r="A61" s="139">
        <v>42736</v>
      </c>
      <c r="B61" s="112"/>
      <c r="C61" s="112" t="s">
        <v>202</v>
      </c>
      <c r="D61" s="112" t="s">
        <v>100</v>
      </c>
      <c r="E61" s="82" t="s">
        <v>563</v>
      </c>
      <c r="F61" s="82" t="s">
        <v>564</v>
      </c>
      <c r="G61" s="112">
        <v>6</v>
      </c>
      <c r="H61" s="98" t="s">
        <v>455</v>
      </c>
      <c r="I61" s="112">
        <v>2</v>
      </c>
      <c r="U61" s="82"/>
    </row>
    <row r="62" spans="1:1025" x14ac:dyDescent="0.15">
      <c r="A62" s="139">
        <v>42736</v>
      </c>
      <c r="B62" s="112"/>
      <c r="C62" s="112" t="s">
        <v>202</v>
      </c>
      <c r="D62" s="112" t="s">
        <v>100</v>
      </c>
      <c r="E62" s="82" t="s">
        <v>563</v>
      </c>
      <c r="F62" s="82" t="s">
        <v>564</v>
      </c>
      <c r="G62" s="112">
        <v>6</v>
      </c>
      <c r="H62" t="s">
        <v>457</v>
      </c>
      <c r="I62" s="112">
        <v>3</v>
      </c>
      <c r="U62" s="82"/>
    </row>
    <row r="63" spans="1:1025" x14ac:dyDescent="0.15">
      <c r="A63" s="139">
        <v>42736</v>
      </c>
      <c r="B63" s="112"/>
      <c r="C63" s="112" t="s">
        <v>202</v>
      </c>
      <c r="D63" s="112" t="s">
        <v>100</v>
      </c>
      <c r="E63" s="85" t="s">
        <v>565</v>
      </c>
      <c r="F63" s="85" t="s">
        <v>566</v>
      </c>
      <c r="G63" s="85">
        <v>7</v>
      </c>
      <c r="H63" s="85" t="s">
        <v>298</v>
      </c>
      <c r="I63" s="82">
        <v>1</v>
      </c>
      <c r="J63" s="85"/>
      <c r="K63" s="1"/>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x14ac:dyDescent="0.15">
      <c r="A64" s="139">
        <v>42736</v>
      </c>
      <c r="B64" s="112"/>
      <c r="C64" s="112" t="s">
        <v>202</v>
      </c>
      <c r="D64" s="112" t="s">
        <v>100</v>
      </c>
      <c r="E64" s="85" t="s">
        <v>565</v>
      </c>
      <c r="F64" s="85" t="s">
        <v>566</v>
      </c>
      <c r="G64" s="85">
        <v>7</v>
      </c>
      <c r="H64" s="85" t="s">
        <v>300</v>
      </c>
      <c r="I64" s="82">
        <v>2</v>
      </c>
      <c r="J64" s="85"/>
      <c r="K64" s="1"/>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6384" x14ac:dyDescent="0.15">
      <c r="A65" s="139">
        <v>42736</v>
      </c>
      <c r="B65" s="112"/>
      <c r="C65" s="112" t="s">
        <v>202</v>
      </c>
      <c r="D65" s="112" t="s">
        <v>100</v>
      </c>
      <c r="E65" s="85" t="s">
        <v>565</v>
      </c>
      <c r="F65" s="85" t="s">
        <v>566</v>
      </c>
      <c r="G65" s="85">
        <v>7</v>
      </c>
      <c r="H65" s="85" t="s">
        <v>309</v>
      </c>
      <c r="I65" s="82">
        <v>3</v>
      </c>
      <c r="J65" s="85"/>
      <c r="K65" s="1"/>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6384" x14ac:dyDescent="0.15">
      <c r="A66" s="139">
        <v>42736</v>
      </c>
      <c r="B66" s="112"/>
      <c r="C66" s="112" t="s">
        <v>202</v>
      </c>
      <c r="D66" s="112" t="s">
        <v>100</v>
      </c>
      <c r="E66" s="85" t="s">
        <v>565</v>
      </c>
      <c r="F66" s="85" t="s">
        <v>566</v>
      </c>
      <c r="G66" s="85">
        <v>7</v>
      </c>
      <c r="H66" s="85" t="s">
        <v>340</v>
      </c>
      <c r="I66" s="85">
        <v>4</v>
      </c>
      <c r="J66" s="85" t="s">
        <v>562</v>
      </c>
      <c r="K66" s="142"/>
      <c r="L66" s="142"/>
      <c r="M66" s="142"/>
      <c r="N66" s="142"/>
      <c r="O66" s="142"/>
      <c r="P66" s="142"/>
      <c r="Q66" s="142"/>
      <c r="R66" s="142"/>
      <c r="S66" s="142"/>
      <c r="T66" s="142"/>
      <c r="U66" s="142"/>
      <c r="V66" s="142"/>
      <c r="W66" s="142"/>
      <c r="X66" s="142"/>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142"/>
      <c r="BC66" s="142"/>
      <c r="BD66" s="142"/>
      <c r="BE66" s="142"/>
      <c r="BF66" s="142"/>
      <c r="BG66" s="142"/>
      <c r="BH66" s="142"/>
      <c r="BI66" s="142"/>
      <c r="BJ66" s="142"/>
      <c r="BK66" s="142"/>
      <c r="BL66" s="142"/>
      <c r="BM66" s="142"/>
      <c r="BN66" s="142"/>
      <c r="BO66" s="142"/>
      <c r="BP66" s="142"/>
      <c r="BQ66" s="142"/>
      <c r="BR66" s="142"/>
      <c r="BS66" s="142"/>
      <c r="BT66" s="142"/>
      <c r="BU66" s="142"/>
      <c r="BV66" s="142"/>
      <c r="BW66" s="142"/>
      <c r="BX66" s="142"/>
      <c r="BY66" s="142"/>
      <c r="BZ66" s="142"/>
      <c r="CA66" s="142"/>
      <c r="CB66" s="142"/>
      <c r="CC66" s="142"/>
      <c r="CD66" s="142"/>
      <c r="CE66" s="142"/>
      <c r="CF66" s="142"/>
      <c r="CG66" s="142"/>
      <c r="CH66" s="142"/>
      <c r="CI66" s="142"/>
      <c r="CJ66" s="142"/>
      <c r="CK66" s="142"/>
      <c r="CL66" s="142"/>
      <c r="CM66" s="142"/>
      <c r="CN66" s="142"/>
      <c r="CO66" s="142"/>
      <c r="CP66" s="142"/>
      <c r="CQ66" s="142"/>
      <c r="CR66" s="142"/>
      <c r="CS66" s="142"/>
      <c r="CT66" s="142"/>
      <c r="CU66" s="142"/>
      <c r="CV66" s="142"/>
      <c r="CW66" s="142"/>
      <c r="CX66" s="142"/>
      <c r="CY66" s="142"/>
      <c r="CZ66" s="142"/>
      <c r="DA66" s="142"/>
      <c r="DB66" s="142"/>
      <c r="DC66" s="142"/>
      <c r="DD66" s="142"/>
      <c r="DE66" s="142"/>
      <c r="DF66" s="142"/>
      <c r="DG66" s="142"/>
      <c r="DH66" s="142"/>
      <c r="DI66" s="142"/>
      <c r="DJ66" s="142"/>
      <c r="DK66" s="142"/>
      <c r="DL66" s="142"/>
      <c r="DM66" s="142"/>
      <c r="DN66" s="142"/>
      <c r="DO66" s="142"/>
      <c r="DP66" s="142"/>
      <c r="DQ66" s="142"/>
      <c r="DR66" s="142"/>
      <c r="DS66" s="142"/>
      <c r="DT66" s="142"/>
      <c r="DU66" s="142"/>
      <c r="DV66" s="142"/>
      <c r="DW66" s="142"/>
      <c r="DX66" s="142"/>
      <c r="DY66" s="142"/>
      <c r="DZ66" s="142"/>
      <c r="EA66" s="142"/>
      <c r="EB66" s="142"/>
      <c r="EC66" s="142"/>
      <c r="ED66" s="142"/>
      <c r="EE66" s="142"/>
      <c r="EF66" s="142"/>
      <c r="EG66" s="142"/>
      <c r="EH66" s="142"/>
      <c r="EI66" s="142"/>
      <c r="EJ66" s="142"/>
      <c r="EK66" s="142"/>
      <c r="EL66" s="142"/>
      <c r="EM66" s="142"/>
      <c r="EN66" s="142"/>
      <c r="EO66" s="142"/>
      <c r="EP66" s="142"/>
      <c r="EQ66" s="142"/>
      <c r="ER66" s="142"/>
      <c r="ES66" s="142"/>
      <c r="ET66" s="142"/>
      <c r="EU66" s="142"/>
      <c r="EV66" s="142"/>
      <c r="EW66" s="142"/>
      <c r="EX66" s="142"/>
      <c r="EY66" s="142"/>
      <c r="EZ66" s="142"/>
      <c r="FA66" s="142"/>
      <c r="FB66" s="142"/>
      <c r="FC66" s="142"/>
      <c r="FD66" s="142"/>
      <c r="FE66" s="142"/>
      <c r="FF66" s="142"/>
      <c r="FG66" s="142"/>
      <c r="FH66" s="142"/>
      <c r="FI66" s="142"/>
      <c r="FJ66" s="142"/>
      <c r="FK66" s="142"/>
      <c r="FL66" s="142"/>
      <c r="FM66" s="142"/>
      <c r="FN66" s="142"/>
      <c r="FO66" s="142"/>
      <c r="FP66" s="142"/>
      <c r="FQ66" s="142"/>
      <c r="FR66" s="142"/>
      <c r="FS66" s="142"/>
      <c r="FT66" s="142"/>
      <c r="FU66" s="142"/>
      <c r="FV66" s="142"/>
      <c r="FW66" s="142"/>
      <c r="FX66" s="142"/>
      <c r="FY66" s="142"/>
      <c r="FZ66" s="142"/>
      <c r="GA66" s="142"/>
      <c r="GB66" s="142"/>
      <c r="GC66" s="142"/>
      <c r="GD66" s="142"/>
      <c r="GE66" s="142"/>
      <c r="GF66" s="142"/>
      <c r="GG66" s="142"/>
      <c r="GH66" s="142"/>
      <c r="GI66" s="142"/>
      <c r="GJ66" s="142"/>
      <c r="GK66" s="142"/>
      <c r="GL66" s="142"/>
      <c r="GM66" s="142"/>
      <c r="GN66" s="142"/>
      <c r="GO66" s="142"/>
      <c r="GP66" s="142"/>
      <c r="GQ66" s="142"/>
      <c r="GR66" s="142"/>
      <c r="GS66" s="142"/>
      <c r="GT66" s="142"/>
      <c r="GU66" s="142"/>
      <c r="GV66" s="142"/>
      <c r="GW66" s="142"/>
      <c r="GX66" s="142"/>
      <c r="GY66" s="142"/>
      <c r="GZ66" s="142"/>
      <c r="HA66" s="142"/>
      <c r="HB66" s="142"/>
      <c r="HC66" s="142"/>
      <c r="HD66" s="142"/>
      <c r="HE66" s="142"/>
      <c r="HF66" s="142"/>
      <c r="HG66" s="142"/>
      <c r="HH66" s="142"/>
      <c r="HI66" s="142"/>
      <c r="HJ66" s="142"/>
      <c r="HK66" s="142"/>
      <c r="HL66" s="142"/>
      <c r="HM66" s="142"/>
      <c r="HN66" s="142"/>
      <c r="HO66" s="142"/>
      <c r="HP66" s="142"/>
      <c r="HQ66" s="142"/>
      <c r="HR66" s="142"/>
      <c r="HS66" s="142"/>
      <c r="HT66" s="142"/>
      <c r="HU66" s="142"/>
      <c r="HV66" s="142"/>
      <c r="HW66" s="142"/>
      <c r="HX66" s="142"/>
      <c r="HY66" s="142"/>
      <c r="HZ66" s="142"/>
      <c r="IA66" s="142"/>
      <c r="IB66" s="142"/>
      <c r="IC66" s="142"/>
      <c r="ID66" s="142"/>
      <c r="IE66" s="142"/>
      <c r="IF66" s="142"/>
      <c r="IG66" s="142"/>
      <c r="IH66" s="142"/>
      <c r="II66" s="142"/>
      <c r="IJ66" s="142"/>
      <c r="IK66" s="142"/>
      <c r="IL66" s="142"/>
      <c r="IM66" s="142"/>
      <c r="IN66" s="142"/>
      <c r="IO66" s="142"/>
      <c r="IP66" s="142"/>
      <c r="IQ66" s="142"/>
      <c r="IR66" s="142"/>
      <c r="IS66" s="142"/>
      <c r="IT66" s="142"/>
      <c r="IU66" s="142"/>
      <c r="IV66" s="142"/>
      <c r="IW66" s="142"/>
      <c r="IX66" s="142"/>
      <c r="IY66" s="142"/>
      <c r="IZ66" s="142"/>
      <c r="JA66" s="142"/>
      <c r="JB66" s="142"/>
      <c r="JC66" s="142"/>
      <c r="JD66" s="142"/>
      <c r="JE66" s="142"/>
      <c r="JF66" s="142"/>
      <c r="JG66" s="142"/>
      <c r="JH66" s="142"/>
      <c r="JI66" s="142"/>
      <c r="JJ66" s="142"/>
      <c r="JK66" s="142"/>
      <c r="JL66" s="142"/>
      <c r="JM66" s="142"/>
      <c r="JN66" s="142"/>
      <c r="JO66" s="142"/>
      <c r="JP66" s="142"/>
      <c r="JQ66" s="142"/>
      <c r="JR66" s="142"/>
      <c r="JS66" s="142"/>
      <c r="JT66" s="142"/>
      <c r="JU66" s="142"/>
      <c r="JV66" s="142"/>
      <c r="JW66" s="142"/>
      <c r="JX66" s="142"/>
      <c r="JY66" s="142"/>
      <c r="JZ66" s="142"/>
      <c r="KA66" s="142"/>
      <c r="KB66" s="142"/>
      <c r="KC66" s="142"/>
      <c r="KD66" s="142"/>
      <c r="KE66" s="142"/>
      <c r="KF66" s="142"/>
      <c r="KG66" s="142"/>
      <c r="KH66" s="142"/>
      <c r="KI66" s="142"/>
      <c r="KJ66" s="142"/>
      <c r="KK66" s="142"/>
      <c r="KL66" s="142"/>
      <c r="KM66" s="142"/>
      <c r="KN66" s="142"/>
      <c r="KO66" s="142"/>
      <c r="KP66" s="142"/>
      <c r="KQ66" s="142"/>
      <c r="KR66" s="142"/>
      <c r="KS66" s="142"/>
      <c r="KT66" s="142"/>
      <c r="KU66" s="142"/>
      <c r="KV66" s="142"/>
      <c r="KW66" s="142"/>
      <c r="KX66" s="142"/>
      <c r="KY66" s="142"/>
      <c r="KZ66" s="142"/>
      <c r="LA66" s="142"/>
      <c r="LB66" s="142"/>
      <c r="LC66" s="142"/>
      <c r="LD66" s="142"/>
      <c r="LE66" s="142"/>
      <c r="LF66" s="142"/>
      <c r="LG66" s="142"/>
      <c r="LH66" s="142"/>
      <c r="LI66" s="142"/>
      <c r="LJ66" s="142"/>
      <c r="LK66" s="142"/>
      <c r="LL66" s="142"/>
      <c r="LM66" s="142"/>
      <c r="LN66" s="142"/>
      <c r="LO66" s="142"/>
      <c r="LP66" s="142"/>
      <c r="LQ66" s="142"/>
      <c r="LR66" s="142"/>
      <c r="LS66" s="142"/>
      <c r="LT66" s="142"/>
      <c r="LU66" s="142"/>
      <c r="LV66" s="142"/>
      <c r="LW66" s="142"/>
      <c r="LX66" s="142"/>
      <c r="LY66" s="142"/>
      <c r="LZ66" s="142"/>
      <c r="MA66" s="142"/>
      <c r="MB66" s="142"/>
      <c r="MC66" s="142"/>
      <c r="MD66" s="142"/>
      <c r="ME66" s="142"/>
      <c r="MF66" s="142"/>
      <c r="MG66" s="142"/>
      <c r="MH66" s="142"/>
      <c r="MI66" s="142"/>
      <c r="MJ66" s="142"/>
      <c r="MK66" s="142"/>
      <c r="ML66" s="142"/>
      <c r="MM66" s="142"/>
      <c r="MN66" s="142"/>
      <c r="MO66" s="142"/>
      <c r="MP66" s="142"/>
      <c r="MQ66" s="142"/>
      <c r="MR66" s="142"/>
      <c r="MS66" s="142"/>
      <c r="MT66" s="142"/>
      <c r="MU66" s="142"/>
      <c r="MV66" s="142"/>
      <c r="MW66" s="142"/>
      <c r="MX66" s="142"/>
      <c r="MY66" s="142"/>
      <c r="MZ66" s="142"/>
      <c r="NA66" s="142"/>
      <c r="NB66" s="142"/>
      <c r="NC66" s="142"/>
      <c r="ND66" s="142"/>
      <c r="NE66" s="142"/>
      <c r="NF66" s="142"/>
      <c r="NG66" s="142"/>
      <c r="NH66" s="142"/>
      <c r="NI66" s="142"/>
      <c r="NJ66" s="142"/>
      <c r="NK66" s="142"/>
      <c r="NL66" s="142"/>
      <c r="NM66" s="142"/>
      <c r="NN66" s="142"/>
      <c r="NO66" s="142"/>
      <c r="NP66" s="142"/>
      <c r="NQ66" s="142"/>
      <c r="NR66" s="142"/>
      <c r="NS66" s="142"/>
      <c r="NT66" s="142"/>
      <c r="NU66" s="142"/>
      <c r="NV66" s="142"/>
      <c r="NW66" s="142"/>
      <c r="NX66" s="142"/>
      <c r="NY66" s="142"/>
      <c r="NZ66" s="142"/>
      <c r="OA66" s="142"/>
      <c r="OB66" s="142"/>
      <c r="OC66" s="142"/>
      <c r="OD66" s="142"/>
      <c r="OE66" s="142"/>
      <c r="OF66" s="142"/>
      <c r="OG66" s="142"/>
      <c r="OH66" s="142"/>
      <c r="OI66" s="142"/>
      <c r="OJ66" s="142"/>
      <c r="OK66" s="142"/>
      <c r="OL66" s="142"/>
      <c r="OM66" s="142"/>
      <c r="ON66" s="142"/>
      <c r="OO66" s="142"/>
      <c r="OP66" s="142"/>
      <c r="OQ66" s="142"/>
      <c r="OR66" s="142"/>
      <c r="OS66" s="142"/>
      <c r="OT66" s="142"/>
      <c r="OU66" s="142"/>
      <c r="OV66" s="142"/>
      <c r="OW66" s="142"/>
      <c r="OX66" s="142"/>
      <c r="OY66" s="142"/>
      <c r="OZ66" s="142"/>
      <c r="PA66" s="142"/>
      <c r="PB66" s="142"/>
      <c r="PC66" s="142"/>
      <c r="PD66" s="142"/>
      <c r="PE66" s="142"/>
      <c r="PF66" s="142"/>
      <c r="PG66" s="142"/>
      <c r="PH66" s="142"/>
      <c r="PI66" s="142"/>
      <c r="PJ66" s="142"/>
      <c r="PK66" s="142"/>
      <c r="PL66" s="142"/>
      <c r="PM66" s="142"/>
      <c r="PN66" s="142"/>
      <c r="PO66" s="142"/>
      <c r="PP66" s="142"/>
      <c r="PQ66" s="142"/>
      <c r="PR66" s="142"/>
      <c r="PS66" s="142"/>
      <c r="PT66" s="142"/>
      <c r="PU66" s="142"/>
      <c r="PV66" s="142"/>
      <c r="PW66" s="142"/>
      <c r="PX66" s="142"/>
      <c r="PY66" s="142"/>
      <c r="PZ66" s="142"/>
      <c r="QA66" s="142"/>
      <c r="QB66" s="142"/>
      <c r="QC66" s="142"/>
      <c r="QD66" s="142"/>
      <c r="QE66" s="142"/>
      <c r="QF66" s="142"/>
      <c r="QG66" s="142"/>
      <c r="QH66" s="142"/>
      <c r="QI66" s="142"/>
      <c r="QJ66" s="142"/>
      <c r="QK66" s="142"/>
      <c r="QL66" s="142"/>
      <c r="QM66" s="142"/>
      <c r="QN66" s="142"/>
      <c r="QO66" s="142"/>
      <c r="QP66" s="142"/>
      <c r="QQ66" s="142"/>
      <c r="QR66" s="142"/>
      <c r="QS66" s="142"/>
      <c r="QT66" s="142"/>
      <c r="QU66" s="142"/>
      <c r="QV66" s="142"/>
      <c r="QW66" s="142"/>
      <c r="QX66" s="142"/>
      <c r="QY66" s="142"/>
      <c r="QZ66" s="142"/>
      <c r="RA66" s="142"/>
      <c r="RB66" s="142"/>
      <c r="RC66" s="142"/>
      <c r="RD66" s="142"/>
      <c r="RE66" s="142"/>
      <c r="RF66" s="142"/>
      <c r="RG66" s="142"/>
      <c r="RH66" s="142"/>
      <c r="RI66" s="142"/>
      <c r="RJ66" s="142"/>
      <c r="RK66" s="142"/>
      <c r="RL66" s="142"/>
      <c r="RM66" s="142"/>
      <c r="RN66" s="142"/>
      <c r="RO66" s="142"/>
      <c r="RP66" s="142"/>
      <c r="RQ66" s="142"/>
      <c r="RR66" s="142"/>
      <c r="RS66" s="142"/>
      <c r="RT66" s="142"/>
      <c r="RU66" s="142"/>
      <c r="RV66" s="142"/>
      <c r="RW66" s="142"/>
      <c r="RX66" s="142"/>
      <c r="RY66" s="142"/>
      <c r="RZ66" s="142"/>
      <c r="SA66" s="142"/>
      <c r="SB66" s="142"/>
      <c r="SC66" s="142"/>
      <c r="SD66" s="142"/>
      <c r="SE66" s="142"/>
      <c r="SF66" s="142"/>
      <c r="SG66" s="142"/>
      <c r="SH66" s="142"/>
      <c r="SI66" s="142"/>
      <c r="SJ66" s="142"/>
      <c r="SK66" s="142"/>
      <c r="SL66" s="142"/>
      <c r="SM66" s="142"/>
      <c r="SN66" s="142"/>
      <c r="SO66" s="142"/>
      <c r="SP66" s="142"/>
      <c r="SQ66" s="142"/>
      <c r="SR66" s="142"/>
      <c r="SS66" s="142"/>
      <c r="ST66" s="142"/>
      <c r="SU66" s="142"/>
      <c r="SV66" s="142"/>
      <c r="SW66" s="142"/>
      <c r="SX66" s="142"/>
      <c r="SY66" s="142"/>
      <c r="SZ66" s="142"/>
      <c r="TA66" s="142"/>
      <c r="TB66" s="142"/>
      <c r="TC66" s="142"/>
      <c r="TD66" s="142"/>
      <c r="TE66" s="142"/>
      <c r="TF66" s="142"/>
      <c r="TG66" s="142"/>
      <c r="TH66" s="142"/>
      <c r="TI66" s="142"/>
      <c r="TJ66" s="142"/>
      <c r="TK66" s="142"/>
      <c r="TL66" s="142"/>
      <c r="TM66" s="142"/>
      <c r="TN66" s="142"/>
      <c r="TO66" s="142"/>
      <c r="TP66" s="142"/>
      <c r="TQ66" s="142"/>
      <c r="TR66" s="142"/>
      <c r="TS66" s="142"/>
      <c r="TT66" s="142"/>
      <c r="TU66" s="142"/>
      <c r="TV66" s="142"/>
      <c r="TW66" s="142"/>
      <c r="TX66" s="142"/>
      <c r="TY66" s="142"/>
      <c r="TZ66" s="142"/>
      <c r="UA66" s="142"/>
      <c r="UB66" s="142"/>
      <c r="UC66" s="142"/>
      <c r="UD66" s="142"/>
      <c r="UE66" s="142"/>
      <c r="UF66" s="142"/>
      <c r="UG66" s="142"/>
      <c r="UH66" s="142"/>
      <c r="UI66" s="142"/>
      <c r="UJ66" s="142"/>
      <c r="UK66" s="142"/>
      <c r="UL66" s="142"/>
      <c r="UM66" s="142"/>
      <c r="UN66" s="142"/>
      <c r="UO66" s="142"/>
      <c r="UP66" s="142"/>
      <c r="UQ66" s="142"/>
      <c r="UR66" s="142"/>
      <c r="US66" s="142"/>
      <c r="UT66" s="142"/>
      <c r="UU66" s="142"/>
      <c r="UV66" s="142"/>
      <c r="UW66" s="142"/>
      <c r="UX66" s="142"/>
      <c r="UY66" s="142"/>
      <c r="UZ66" s="142"/>
      <c r="VA66" s="142"/>
      <c r="VB66" s="142"/>
      <c r="VC66" s="142"/>
      <c r="VD66" s="142"/>
      <c r="VE66" s="142"/>
      <c r="VF66" s="142"/>
      <c r="VG66" s="142"/>
      <c r="VH66" s="142"/>
      <c r="VI66" s="142"/>
      <c r="VJ66" s="142"/>
      <c r="VK66" s="142"/>
      <c r="VL66" s="142"/>
      <c r="VM66" s="142"/>
      <c r="VN66" s="142"/>
      <c r="VO66" s="142"/>
      <c r="VP66" s="142"/>
      <c r="VQ66" s="142"/>
      <c r="VR66" s="142"/>
      <c r="VS66" s="142"/>
      <c r="VT66" s="142"/>
      <c r="VU66" s="142"/>
      <c r="VV66" s="142"/>
      <c r="VW66" s="142"/>
      <c r="VX66" s="142"/>
      <c r="VY66" s="142"/>
      <c r="VZ66" s="142"/>
      <c r="WA66" s="142"/>
      <c r="WB66" s="142"/>
      <c r="WC66" s="142"/>
      <c r="WD66" s="142"/>
      <c r="WE66" s="142"/>
      <c r="WF66" s="142"/>
      <c r="WG66" s="142"/>
      <c r="WH66" s="142"/>
      <c r="WI66" s="142"/>
      <c r="WJ66" s="142"/>
      <c r="WK66" s="142"/>
      <c r="WL66" s="142"/>
      <c r="WM66" s="142"/>
      <c r="WN66" s="142"/>
      <c r="WO66" s="142"/>
      <c r="WP66" s="142"/>
      <c r="WQ66" s="142"/>
      <c r="WR66" s="142"/>
      <c r="WS66" s="142"/>
      <c r="WT66" s="142"/>
      <c r="WU66" s="142"/>
      <c r="WV66" s="142"/>
      <c r="WW66" s="142"/>
      <c r="WX66" s="142"/>
      <c r="WY66" s="142"/>
      <c r="WZ66" s="142"/>
      <c r="XA66" s="142"/>
      <c r="XB66" s="142"/>
      <c r="XC66" s="142"/>
      <c r="XD66" s="142"/>
      <c r="XE66" s="142"/>
      <c r="XF66" s="142"/>
      <c r="XG66" s="142"/>
      <c r="XH66" s="142"/>
      <c r="XI66" s="142"/>
      <c r="XJ66" s="142"/>
      <c r="XK66" s="142"/>
      <c r="XL66" s="142"/>
      <c r="XM66" s="142"/>
      <c r="XN66" s="142"/>
      <c r="XO66" s="142"/>
      <c r="XP66" s="142"/>
      <c r="XQ66" s="142"/>
      <c r="XR66" s="142"/>
      <c r="XS66" s="142"/>
      <c r="XT66" s="142"/>
      <c r="XU66" s="142"/>
      <c r="XV66" s="142"/>
      <c r="XW66" s="142"/>
      <c r="XX66" s="142"/>
      <c r="XY66" s="142"/>
      <c r="XZ66" s="142"/>
      <c r="YA66" s="142"/>
      <c r="YB66" s="142"/>
      <c r="YC66" s="142"/>
      <c r="YD66" s="142"/>
      <c r="YE66" s="142"/>
      <c r="YF66" s="142"/>
      <c r="YG66" s="142"/>
      <c r="YH66" s="142"/>
      <c r="YI66" s="142"/>
      <c r="YJ66" s="142"/>
      <c r="YK66" s="142"/>
      <c r="YL66" s="142"/>
      <c r="YM66" s="142"/>
      <c r="YN66" s="142"/>
      <c r="YO66" s="142"/>
      <c r="YP66" s="142"/>
      <c r="YQ66" s="142"/>
      <c r="YR66" s="142"/>
      <c r="YS66" s="142"/>
      <c r="YT66" s="142"/>
      <c r="YU66" s="142"/>
      <c r="YV66" s="142"/>
      <c r="YW66" s="142"/>
      <c r="YX66" s="142"/>
      <c r="YY66" s="142"/>
      <c r="YZ66" s="142"/>
      <c r="ZA66" s="142"/>
      <c r="ZB66" s="142"/>
      <c r="ZC66" s="142"/>
      <c r="ZD66" s="142"/>
      <c r="ZE66" s="142"/>
      <c r="ZF66" s="142"/>
      <c r="ZG66" s="142"/>
      <c r="ZH66" s="142"/>
      <c r="ZI66" s="142"/>
      <c r="ZJ66" s="142"/>
      <c r="ZK66" s="142"/>
      <c r="ZL66" s="142"/>
      <c r="ZM66" s="142"/>
      <c r="ZN66" s="142"/>
      <c r="ZO66" s="142"/>
      <c r="ZP66" s="142"/>
      <c r="ZQ66" s="142"/>
      <c r="ZR66" s="142"/>
      <c r="ZS66" s="142"/>
      <c r="ZT66" s="142"/>
      <c r="ZU66" s="142"/>
      <c r="ZV66" s="142"/>
      <c r="ZW66" s="142"/>
      <c r="ZX66" s="142"/>
      <c r="ZY66" s="142"/>
      <c r="ZZ66" s="142"/>
      <c r="AAA66" s="142"/>
      <c r="AAB66" s="142"/>
      <c r="AAC66" s="142"/>
      <c r="AAD66" s="142"/>
      <c r="AAE66" s="142"/>
      <c r="AAF66" s="142"/>
      <c r="AAG66" s="142"/>
      <c r="AAH66" s="142"/>
      <c r="AAI66" s="142"/>
      <c r="AAJ66" s="142"/>
      <c r="AAK66" s="142"/>
      <c r="AAL66" s="142"/>
      <c r="AAM66" s="142"/>
      <c r="AAN66" s="142"/>
      <c r="AAO66" s="142"/>
      <c r="AAP66" s="142"/>
      <c r="AAQ66" s="142"/>
      <c r="AAR66" s="142"/>
      <c r="AAS66" s="142"/>
      <c r="AAT66" s="142"/>
      <c r="AAU66" s="142"/>
      <c r="AAV66" s="142"/>
      <c r="AAW66" s="142"/>
      <c r="AAX66" s="142"/>
      <c r="AAY66" s="142"/>
      <c r="AAZ66" s="142"/>
      <c r="ABA66" s="142"/>
      <c r="ABB66" s="142"/>
      <c r="ABC66" s="142"/>
      <c r="ABD66" s="142"/>
      <c r="ABE66" s="142"/>
      <c r="ABF66" s="142"/>
      <c r="ABG66" s="142"/>
      <c r="ABH66" s="142"/>
      <c r="ABI66" s="142"/>
      <c r="ABJ66" s="142"/>
      <c r="ABK66" s="142"/>
      <c r="ABL66" s="142"/>
      <c r="ABM66" s="142"/>
      <c r="ABN66" s="142"/>
      <c r="ABO66" s="142"/>
      <c r="ABP66" s="142"/>
      <c r="ABQ66" s="142"/>
      <c r="ABR66" s="142"/>
      <c r="ABS66" s="142"/>
      <c r="ABT66" s="142"/>
      <c r="ABU66" s="142"/>
      <c r="ABV66" s="142"/>
      <c r="ABW66" s="142"/>
      <c r="ABX66" s="142"/>
      <c r="ABY66" s="142"/>
      <c r="ABZ66" s="142"/>
      <c r="ACA66" s="142"/>
      <c r="ACB66" s="142"/>
      <c r="ACC66" s="142"/>
      <c r="ACD66" s="142"/>
      <c r="ACE66" s="142"/>
      <c r="ACF66" s="142"/>
      <c r="ACG66" s="142"/>
      <c r="ACH66" s="142"/>
      <c r="ACI66" s="142"/>
      <c r="ACJ66" s="142"/>
      <c r="ACK66" s="142"/>
      <c r="ACL66" s="142"/>
      <c r="ACM66" s="142"/>
      <c r="ACN66" s="142"/>
      <c r="ACO66" s="142"/>
      <c r="ACP66" s="142"/>
      <c r="ACQ66" s="142"/>
      <c r="ACR66" s="142"/>
      <c r="ACS66" s="142"/>
      <c r="ACT66" s="142"/>
      <c r="ACU66" s="142"/>
      <c r="ACV66" s="142"/>
      <c r="ACW66" s="142"/>
      <c r="ACX66" s="142"/>
      <c r="ACY66" s="142"/>
      <c r="ACZ66" s="142"/>
      <c r="ADA66" s="142"/>
      <c r="ADB66" s="142"/>
      <c r="ADC66" s="142"/>
      <c r="ADD66" s="142"/>
      <c r="ADE66" s="142"/>
      <c r="ADF66" s="142"/>
      <c r="ADG66" s="142"/>
      <c r="ADH66" s="142"/>
      <c r="ADI66" s="142"/>
      <c r="ADJ66" s="142"/>
      <c r="ADK66" s="142"/>
      <c r="ADL66" s="142"/>
      <c r="ADM66" s="142"/>
      <c r="ADN66" s="142"/>
      <c r="ADO66" s="142"/>
      <c r="ADP66" s="142"/>
      <c r="ADQ66" s="142"/>
      <c r="ADR66" s="142"/>
      <c r="ADS66" s="142"/>
      <c r="ADT66" s="142"/>
      <c r="ADU66" s="142"/>
      <c r="ADV66" s="142"/>
      <c r="ADW66" s="142"/>
      <c r="ADX66" s="142"/>
      <c r="ADY66" s="142"/>
      <c r="ADZ66" s="142"/>
      <c r="AEA66" s="142"/>
      <c r="AEB66" s="142"/>
      <c r="AEC66" s="142"/>
      <c r="AED66" s="142"/>
      <c r="AEE66" s="142"/>
      <c r="AEF66" s="142"/>
      <c r="AEG66" s="142"/>
      <c r="AEH66" s="142"/>
      <c r="AEI66" s="142"/>
      <c r="AEJ66" s="142"/>
      <c r="AEK66" s="142"/>
      <c r="AEL66" s="142"/>
      <c r="AEM66" s="142"/>
      <c r="AEN66" s="142"/>
      <c r="AEO66" s="142"/>
      <c r="AEP66" s="142"/>
      <c r="AEQ66" s="142"/>
      <c r="AER66" s="142"/>
      <c r="AES66" s="142"/>
      <c r="AET66" s="142"/>
      <c r="AEU66" s="142"/>
      <c r="AEV66" s="142"/>
      <c r="AEW66" s="142"/>
      <c r="AEX66" s="142"/>
      <c r="AEY66" s="142"/>
      <c r="AEZ66" s="142"/>
      <c r="AFA66" s="142"/>
      <c r="AFB66" s="142"/>
      <c r="AFC66" s="142"/>
      <c r="AFD66" s="142"/>
      <c r="AFE66" s="142"/>
      <c r="AFF66" s="142"/>
      <c r="AFG66" s="142"/>
      <c r="AFH66" s="142"/>
      <c r="AFI66" s="142"/>
      <c r="AFJ66" s="142"/>
      <c r="AFK66" s="142"/>
      <c r="AFL66" s="142"/>
      <c r="AFM66" s="142"/>
      <c r="AFN66" s="142"/>
      <c r="AFO66" s="142"/>
      <c r="AFP66" s="142"/>
      <c r="AFQ66" s="142"/>
      <c r="AFR66" s="142"/>
      <c r="AFS66" s="142"/>
      <c r="AFT66" s="142"/>
      <c r="AFU66" s="142"/>
      <c r="AFV66" s="142"/>
      <c r="AFW66" s="142"/>
      <c r="AFX66" s="142"/>
      <c r="AFY66" s="142"/>
      <c r="AFZ66" s="142"/>
      <c r="AGA66" s="142"/>
      <c r="AGB66" s="142"/>
      <c r="AGC66" s="142"/>
      <c r="AGD66" s="142"/>
      <c r="AGE66" s="142"/>
      <c r="AGF66" s="142"/>
      <c r="AGG66" s="142"/>
      <c r="AGH66" s="142"/>
      <c r="AGI66" s="142"/>
      <c r="AGJ66" s="142"/>
      <c r="AGK66" s="142"/>
      <c r="AGL66" s="142"/>
      <c r="AGM66" s="142"/>
      <c r="AGN66" s="142"/>
      <c r="AGO66" s="142"/>
      <c r="AGP66" s="142"/>
      <c r="AGQ66" s="142"/>
      <c r="AGR66" s="142"/>
      <c r="AGS66" s="142"/>
      <c r="AGT66" s="142"/>
      <c r="AGU66" s="142"/>
      <c r="AGV66" s="142"/>
      <c r="AGW66" s="142"/>
      <c r="AGX66" s="142"/>
      <c r="AGY66" s="142"/>
      <c r="AGZ66" s="142"/>
      <c r="AHA66" s="142"/>
      <c r="AHB66" s="142"/>
      <c r="AHC66" s="142"/>
      <c r="AHD66" s="142"/>
      <c r="AHE66" s="142"/>
      <c r="AHF66" s="142"/>
      <c r="AHG66" s="142"/>
      <c r="AHH66" s="142"/>
      <c r="AHI66" s="142"/>
      <c r="AHJ66" s="142"/>
      <c r="AHK66" s="142"/>
      <c r="AHL66" s="142"/>
      <c r="AHM66" s="142"/>
      <c r="AHN66" s="142"/>
      <c r="AHO66" s="142"/>
      <c r="AHP66" s="142"/>
      <c r="AHQ66" s="142"/>
      <c r="AHR66" s="142"/>
      <c r="AHS66" s="142"/>
      <c r="AHT66" s="142"/>
      <c r="AHU66" s="142"/>
      <c r="AHV66" s="142"/>
      <c r="AHW66" s="142"/>
      <c r="AHX66" s="142"/>
      <c r="AHY66" s="142"/>
      <c r="AHZ66" s="142"/>
      <c r="AIA66" s="142"/>
      <c r="AIB66" s="142"/>
      <c r="AIC66" s="142"/>
      <c r="AID66" s="142"/>
      <c r="AIE66" s="142"/>
      <c r="AIF66" s="142"/>
      <c r="AIG66" s="142"/>
      <c r="AIH66" s="142"/>
      <c r="AII66" s="142"/>
      <c r="AIJ66" s="142"/>
      <c r="AIK66" s="142"/>
      <c r="AIL66" s="142"/>
      <c r="AIM66" s="142"/>
      <c r="AIN66" s="142"/>
      <c r="AIO66" s="142"/>
      <c r="AIP66" s="142"/>
      <c r="AIQ66" s="142"/>
      <c r="AIR66" s="142"/>
      <c r="AIS66" s="142"/>
      <c r="AIT66" s="142"/>
      <c r="AIU66" s="142"/>
      <c r="AIV66" s="142"/>
      <c r="AIW66" s="142"/>
      <c r="AIX66" s="142"/>
      <c r="AIY66" s="142"/>
      <c r="AIZ66" s="142"/>
      <c r="AJA66" s="142"/>
      <c r="AJB66" s="142"/>
      <c r="AJC66" s="142"/>
      <c r="AJD66" s="142"/>
      <c r="AJE66" s="142"/>
      <c r="AJF66" s="142"/>
      <c r="AJG66" s="142"/>
      <c r="AJH66" s="142"/>
      <c r="AJI66" s="142"/>
      <c r="AJJ66" s="142"/>
      <c r="AJK66" s="142"/>
      <c r="AJL66" s="142"/>
      <c r="AJM66" s="142"/>
      <c r="AJN66" s="142"/>
      <c r="AJO66" s="142"/>
      <c r="AJP66" s="142"/>
      <c r="AJQ66" s="142"/>
      <c r="AJR66" s="142"/>
      <c r="AJS66" s="142"/>
      <c r="AJT66" s="142"/>
      <c r="AJU66" s="142"/>
      <c r="AJV66" s="142"/>
      <c r="AJW66" s="142"/>
      <c r="AJX66" s="142"/>
      <c r="AJY66" s="142"/>
      <c r="AJZ66" s="142"/>
      <c r="AKA66" s="142"/>
      <c r="AKB66" s="142"/>
      <c r="AKC66" s="142"/>
      <c r="AKD66" s="142"/>
      <c r="AKE66" s="142"/>
      <c r="AKF66" s="142"/>
      <c r="AKG66" s="142"/>
      <c r="AKH66" s="142"/>
      <c r="AKI66" s="142"/>
      <c r="AKJ66" s="142"/>
      <c r="AKK66" s="142"/>
      <c r="AKL66" s="142"/>
      <c r="AKM66" s="142"/>
      <c r="AKN66" s="142"/>
      <c r="AKO66" s="142"/>
      <c r="AKP66" s="142"/>
      <c r="AKQ66" s="142"/>
      <c r="AKR66" s="142"/>
      <c r="AKS66" s="142"/>
      <c r="AKT66" s="142"/>
      <c r="AKU66" s="142"/>
      <c r="AKV66" s="142"/>
      <c r="AKW66" s="142"/>
      <c r="AKX66" s="142"/>
      <c r="AKY66" s="142"/>
      <c r="AKZ66" s="142"/>
      <c r="ALA66" s="142"/>
      <c r="ALB66" s="142"/>
      <c r="ALC66" s="142"/>
      <c r="ALD66" s="142"/>
      <c r="ALE66" s="142"/>
      <c r="ALF66" s="142"/>
      <c r="ALG66" s="142"/>
      <c r="ALH66" s="142"/>
      <c r="ALI66" s="142"/>
      <c r="ALJ66" s="142"/>
      <c r="ALK66" s="142"/>
      <c r="ALL66" s="142"/>
      <c r="ALM66" s="142"/>
      <c r="ALN66" s="142"/>
      <c r="ALO66" s="142"/>
      <c r="ALP66" s="142"/>
      <c r="ALQ66" s="142"/>
      <c r="ALR66" s="142"/>
      <c r="ALS66" s="142"/>
      <c r="ALT66" s="142"/>
      <c r="ALU66" s="142"/>
      <c r="ALV66" s="142"/>
      <c r="ALW66" s="142"/>
      <c r="ALX66" s="142"/>
      <c r="ALY66" s="142"/>
      <c r="ALZ66" s="142"/>
      <c r="AMA66" s="142"/>
      <c r="AMB66" s="142"/>
      <c r="AMC66" s="142"/>
      <c r="AMD66" s="142"/>
      <c r="AME66" s="142"/>
      <c r="AMF66" s="142"/>
      <c r="AMG66" s="142"/>
      <c r="AMH66" s="142"/>
      <c r="AMI66" s="142"/>
      <c r="AMJ66" s="142"/>
      <c r="AMK66" s="142"/>
      <c r="AML66" s="142"/>
      <c r="AMM66" s="142"/>
      <c r="AMN66" s="142"/>
      <c r="AMO66" s="142"/>
      <c r="AMP66" s="142"/>
      <c r="AMQ66" s="142"/>
      <c r="AMR66" s="142"/>
      <c r="AMS66" s="142"/>
      <c r="AMT66" s="142"/>
      <c r="AMU66" s="142"/>
      <c r="AMV66" s="142"/>
      <c r="AMW66" s="142"/>
      <c r="AMX66" s="142"/>
      <c r="AMY66" s="142"/>
      <c r="AMZ66" s="142"/>
      <c r="ANA66" s="142"/>
      <c r="ANB66" s="142"/>
      <c r="ANC66" s="142"/>
      <c r="AND66" s="142"/>
      <c r="ANE66" s="142"/>
      <c r="ANF66" s="142"/>
      <c r="ANG66" s="142"/>
      <c r="ANH66" s="142"/>
      <c r="ANI66" s="142"/>
      <c r="ANJ66" s="142"/>
      <c r="ANK66" s="142"/>
      <c r="ANL66" s="142"/>
      <c r="ANM66" s="142"/>
      <c r="ANN66" s="142"/>
      <c r="ANO66" s="142"/>
      <c r="ANP66" s="142"/>
      <c r="ANQ66" s="142"/>
      <c r="ANR66" s="142"/>
      <c r="ANS66" s="142"/>
      <c r="ANT66" s="142"/>
      <c r="ANU66" s="142"/>
      <c r="ANV66" s="142"/>
      <c r="ANW66" s="142"/>
      <c r="ANX66" s="142"/>
      <c r="ANY66" s="142"/>
      <c r="ANZ66" s="142"/>
      <c r="AOA66" s="142"/>
      <c r="AOB66" s="142"/>
      <c r="AOC66" s="142"/>
      <c r="AOD66" s="142"/>
      <c r="AOE66" s="142"/>
      <c r="AOF66" s="142"/>
      <c r="AOG66" s="142"/>
      <c r="AOH66" s="142"/>
      <c r="AOI66" s="142"/>
      <c r="AOJ66" s="142"/>
      <c r="AOK66" s="142"/>
      <c r="AOL66" s="142"/>
      <c r="AOM66" s="142"/>
      <c r="AON66" s="142"/>
      <c r="AOO66" s="142"/>
      <c r="AOP66" s="142"/>
      <c r="AOQ66" s="142"/>
      <c r="AOR66" s="142"/>
      <c r="AOS66" s="142"/>
      <c r="AOT66" s="142"/>
      <c r="AOU66" s="142"/>
      <c r="AOV66" s="142"/>
      <c r="AOW66" s="142"/>
      <c r="AOX66" s="142"/>
      <c r="AOY66" s="142"/>
      <c r="AOZ66" s="142"/>
      <c r="APA66" s="142"/>
      <c r="APB66" s="142"/>
      <c r="APC66" s="142"/>
      <c r="APD66" s="142"/>
      <c r="APE66" s="142"/>
      <c r="APF66" s="142"/>
      <c r="APG66" s="142"/>
      <c r="APH66" s="142"/>
      <c r="API66" s="142"/>
      <c r="APJ66" s="142"/>
      <c r="APK66" s="142"/>
      <c r="APL66" s="142"/>
      <c r="APM66" s="142"/>
      <c r="APN66" s="142"/>
      <c r="APO66" s="142"/>
      <c r="APP66" s="142"/>
      <c r="APQ66" s="142"/>
      <c r="APR66" s="142"/>
      <c r="APS66" s="142"/>
      <c r="APT66" s="142"/>
      <c r="APU66" s="142"/>
      <c r="APV66" s="142"/>
      <c r="APW66" s="142"/>
      <c r="APX66" s="142"/>
      <c r="APY66" s="142"/>
      <c r="APZ66" s="142"/>
      <c r="AQA66" s="142"/>
      <c r="AQB66" s="142"/>
      <c r="AQC66" s="142"/>
      <c r="AQD66" s="142"/>
      <c r="AQE66" s="142"/>
      <c r="AQF66" s="142"/>
      <c r="AQG66" s="142"/>
      <c r="AQH66" s="142"/>
      <c r="AQI66" s="142"/>
      <c r="AQJ66" s="142"/>
      <c r="AQK66" s="142"/>
      <c r="AQL66" s="142"/>
      <c r="AQM66" s="142"/>
      <c r="AQN66" s="142"/>
      <c r="AQO66" s="142"/>
      <c r="AQP66" s="142"/>
      <c r="AQQ66" s="142"/>
      <c r="AQR66" s="142"/>
      <c r="AQS66" s="142"/>
      <c r="AQT66" s="142"/>
      <c r="AQU66" s="142"/>
      <c r="AQV66" s="142"/>
      <c r="AQW66" s="142"/>
      <c r="AQX66" s="142"/>
      <c r="AQY66" s="142"/>
      <c r="AQZ66" s="142"/>
      <c r="ARA66" s="142"/>
      <c r="ARB66" s="142"/>
      <c r="ARC66" s="142"/>
      <c r="ARD66" s="142"/>
      <c r="ARE66" s="142"/>
      <c r="ARF66" s="142"/>
      <c r="ARG66" s="142"/>
      <c r="ARH66" s="142"/>
      <c r="ARI66" s="142"/>
      <c r="ARJ66" s="142"/>
      <c r="ARK66" s="142"/>
      <c r="ARL66" s="142"/>
      <c r="ARM66" s="142"/>
      <c r="ARN66" s="142"/>
      <c r="ARO66" s="142"/>
      <c r="ARP66" s="142"/>
      <c r="ARQ66" s="142"/>
      <c r="ARR66" s="142"/>
      <c r="ARS66" s="142"/>
      <c r="ART66" s="142"/>
      <c r="ARU66" s="142"/>
      <c r="ARV66" s="142"/>
      <c r="ARW66" s="142"/>
      <c r="ARX66" s="142"/>
      <c r="ARY66" s="142"/>
      <c r="ARZ66" s="142"/>
      <c r="ASA66" s="142"/>
      <c r="ASB66" s="142"/>
      <c r="ASC66" s="142"/>
      <c r="ASD66" s="142"/>
      <c r="ASE66" s="142"/>
      <c r="ASF66" s="142"/>
      <c r="ASG66" s="142"/>
      <c r="ASH66" s="142"/>
      <c r="ASI66" s="142"/>
      <c r="ASJ66" s="142"/>
      <c r="ASK66" s="142"/>
      <c r="ASL66" s="142"/>
      <c r="ASM66" s="142"/>
      <c r="ASN66" s="142"/>
      <c r="ASO66" s="142"/>
      <c r="ASP66" s="142"/>
      <c r="ASQ66" s="142"/>
      <c r="ASR66" s="142"/>
      <c r="ASS66" s="142"/>
      <c r="AST66" s="142"/>
      <c r="ASU66" s="142"/>
      <c r="ASV66" s="142"/>
      <c r="ASW66" s="142"/>
      <c r="ASX66" s="142"/>
      <c r="ASY66" s="142"/>
      <c r="ASZ66" s="142"/>
      <c r="ATA66" s="142"/>
      <c r="ATB66" s="142"/>
      <c r="ATC66" s="142"/>
      <c r="ATD66" s="142"/>
      <c r="ATE66" s="142"/>
      <c r="ATF66" s="142"/>
      <c r="ATG66" s="142"/>
      <c r="ATH66" s="142"/>
      <c r="ATI66" s="142"/>
      <c r="ATJ66" s="142"/>
      <c r="ATK66" s="142"/>
      <c r="ATL66" s="142"/>
      <c r="ATM66" s="142"/>
      <c r="ATN66" s="142"/>
      <c r="ATO66" s="142"/>
      <c r="ATP66" s="142"/>
      <c r="ATQ66" s="142"/>
      <c r="ATR66" s="142"/>
      <c r="ATS66" s="142"/>
      <c r="ATT66" s="142"/>
      <c r="ATU66" s="142"/>
      <c r="ATV66" s="142"/>
      <c r="ATW66" s="142"/>
      <c r="ATX66" s="142"/>
      <c r="ATY66" s="142"/>
      <c r="ATZ66" s="142"/>
      <c r="AUA66" s="142"/>
      <c r="AUB66" s="142"/>
      <c r="AUC66" s="142"/>
      <c r="AUD66" s="142"/>
      <c r="AUE66" s="142"/>
      <c r="AUF66" s="142"/>
      <c r="AUG66" s="142"/>
      <c r="AUH66" s="142"/>
      <c r="AUI66" s="142"/>
      <c r="AUJ66" s="142"/>
      <c r="AUK66" s="142"/>
      <c r="AUL66" s="142"/>
      <c r="AUM66" s="142"/>
      <c r="AUN66" s="142"/>
      <c r="AUO66" s="142"/>
      <c r="AUP66" s="142"/>
      <c r="AUQ66" s="142"/>
      <c r="AUR66" s="142"/>
      <c r="AUS66" s="142"/>
      <c r="AUT66" s="142"/>
      <c r="AUU66" s="142"/>
      <c r="AUV66" s="142"/>
      <c r="AUW66" s="142"/>
      <c r="AUX66" s="142"/>
      <c r="AUY66" s="142"/>
      <c r="AUZ66" s="142"/>
      <c r="AVA66" s="142"/>
      <c r="AVB66" s="142"/>
      <c r="AVC66" s="142"/>
      <c r="AVD66" s="142"/>
      <c r="AVE66" s="142"/>
      <c r="AVF66" s="142"/>
      <c r="AVG66" s="142"/>
      <c r="AVH66" s="142"/>
      <c r="AVI66" s="142"/>
      <c r="AVJ66" s="142"/>
      <c r="AVK66" s="142"/>
      <c r="AVL66" s="142"/>
      <c r="AVM66" s="142"/>
      <c r="AVN66" s="142"/>
      <c r="AVO66" s="142"/>
      <c r="AVP66" s="142"/>
      <c r="AVQ66" s="142"/>
      <c r="AVR66" s="142"/>
      <c r="AVS66" s="142"/>
      <c r="AVT66" s="142"/>
      <c r="AVU66" s="142"/>
      <c r="AVV66" s="142"/>
      <c r="AVW66" s="142"/>
      <c r="AVX66" s="142"/>
      <c r="AVY66" s="142"/>
      <c r="AVZ66" s="142"/>
      <c r="AWA66" s="142"/>
      <c r="AWB66" s="142"/>
      <c r="AWC66" s="142"/>
      <c r="AWD66" s="142"/>
      <c r="AWE66" s="142"/>
      <c r="AWF66" s="142"/>
      <c r="AWG66" s="142"/>
      <c r="AWH66" s="142"/>
      <c r="AWI66" s="142"/>
      <c r="AWJ66" s="142"/>
      <c r="AWK66" s="142"/>
      <c r="AWL66" s="142"/>
      <c r="AWM66" s="142"/>
      <c r="AWN66" s="142"/>
      <c r="AWO66" s="142"/>
      <c r="AWP66" s="142"/>
      <c r="AWQ66" s="142"/>
      <c r="AWR66" s="142"/>
      <c r="AWS66" s="142"/>
      <c r="AWT66" s="142"/>
      <c r="AWU66" s="142"/>
      <c r="AWV66" s="142"/>
      <c r="AWW66" s="142"/>
      <c r="AWX66" s="142"/>
      <c r="AWY66" s="142"/>
      <c r="AWZ66" s="142"/>
      <c r="AXA66" s="142"/>
      <c r="AXB66" s="142"/>
      <c r="AXC66" s="142"/>
      <c r="AXD66" s="142"/>
      <c r="AXE66" s="142"/>
      <c r="AXF66" s="142"/>
      <c r="AXG66" s="142"/>
      <c r="AXH66" s="142"/>
      <c r="AXI66" s="142"/>
      <c r="AXJ66" s="142"/>
      <c r="AXK66" s="142"/>
      <c r="AXL66" s="142"/>
      <c r="AXM66" s="142"/>
      <c r="AXN66" s="142"/>
      <c r="AXO66" s="142"/>
      <c r="AXP66" s="142"/>
      <c r="AXQ66" s="142"/>
      <c r="AXR66" s="142"/>
      <c r="AXS66" s="142"/>
      <c r="AXT66" s="142"/>
      <c r="AXU66" s="142"/>
      <c r="AXV66" s="142"/>
      <c r="AXW66" s="142"/>
      <c r="AXX66" s="142"/>
      <c r="AXY66" s="142"/>
      <c r="AXZ66" s="142"/>
      <c r="AYA66" s="142"/>
      <c r="AYB66" s="142"/>
      <c r="AYC66" s="142"/>
      <c r="AYD66" s="142"/>
      <c r="AYE66" s="142"/>
      <c r="AYF66" s="142"/>
      <c r="AYG66" s="142"/>
      <c r="AYH66" s="142"/>
      <c r="AYI66" s="142"/>
      <c r="AYJ66" s="142"/>
      <c r="AYK66" s="142"/>
      <c r="AYL66" s="142"/>
      <c r="AYM66" s="142"/>
      <c r="AYN66" s="142"/>
      <c r="AYO66" s="142"/>
      <c r="AYP66" s="142"/>
      <c r="AYQ66" s="142"/>
      <c r="AYR66" s="142"/>
      <c r="AYS66" s="142"/>
      <c r="AYT66" s="142"/>
      <c r="AYU66" s="142"/>
      <c r="AYV66" s="142"/>
      <c r="AYW66" s="142"/>
      <c r="AYX66" s="142"/>
      <c r="AYY66" s="142"/>
      <c r="AYZ66" s="142"/>
      <c r="AZA66" s="142"/>
      <c r="AZB66" s="142"/>
      <c r="AZC66" s="142"/>
      <c r="AZD66" s="142"/>
      <c r="AZE66" s="142"/>
      <c r="AZF66" s="142"/>
      <c r="AZG66" s="142"/>
      <c r="AZH66" s="142"/>
      <c r="AZI66" s="142"/>
      <c r="AZJ66" s="142"/>
      <c r="AZK66" s="142"/>
      <c r="AZL66" s="142"/>
      <c r="AZM66" s="142"/>
      <c r="AZN66" s="142"/>
      <c r="AZO66" s="142"/>
      <c r="AZP66" s="142"/>
      <c r="AZQ66" s="142"/>
      <c r="AZR66" s="142"/>
      <c r="AZS66" s="142"/>
      <c r="AZT66" s="142"/>
      <c r="AZU66" s="142"/>
      <c r="AZV66" s="142"/>
      <c r="AZW66" s="142"/>
      <c r="AZX66" s="142"/>
      <c r="AZY66" s="142"/>
      <c r="AZZ66" s="142"/>
      <c r="BAA66" s="142"/>
      <c r="BAB66" s="142"/>
      <c r="BAC66" s="142"/>
      <c r="BAD66" s="142"/>
      <c r="BAE66" s="142"/>
      <c r="BAF66" s="142"/>
      <c r="BAG66" s="142"/>
      <c r="BAH66" s="142"/>
      <c r="BAI66" s="142"/>
      <c r="BAJ66" s="142"/>
      <c r="BAK66" s="142"/>
      <c r="BAL66" s="142"/>
      <c r="BAM66" s="142"/>
      <c r="BAN66" s="142"/>
      <c r="BAO66" s="142"/>
      <c r="BAP66" s="142"/>
      <c r="BAQ66" s="142"/>
      <c r="BAR66" s="142"/>
      <c r="BAS66" s="142"/>
      <c r="BAT66" s="142"/>
      <c r="BAU66" s="142"/>
      <c r="BAV66" s="142"/>
      <c r="BAW66" s="142"/>
      <c r="BAX66" s="142"/>
      <c r="BAY66" s="142"/>
      <c r="BAZ66" s="142"/>
      <c r="BBA66" s="142"/>
      <c r="BBB66" s="142"/>
      <c r="BBC66" s="142"/>
      <c r="BBD66" s="142"/>
      <c r="BBE66" s="142"/>
      <c r="BBF66" s="142"/>
      <c r="BBG66" s="142"/>
      <c r="BBH66" s="142"/>
      <c r="BBI66" s="142"/>
      <c r="BBJ66" s="142"/>
      <c r="BBK66" s="142"/>
      <c r="BBL66" s="142"/>
      <c r="BBM66" s="142"/>
      <c r="BBN66" s="142"/>
      <c r="BBO66" s="142"/>
      <c r="BBP66" s="142"/>
      <c r="BBQ66" s="142"/>
      <c r="BBR66" s="142"/>
      <c r="BBS66" s="142"/>
      <c r="BBT66" s="142"/>
      <c r="BBU66" s="142"/>
      <c r="BBV66" s="142"/>
      <c r="BBW66" s="142"/>
      <c r="BBX66" s="142"/>
      <c r="BBY66" s="142"/>
      <c r="BBZ66" s="142"/>
      <c r="BCA66" s="142"/>
      <c r="BCB66" s="142"/>
      <c r="BCC66" s="142"/>
      <c r="BCD66" s="142"/>
      <c r="BCE66" s="142"/>
      <c r="BCF66" s="142"/>
      <c r="BCG66" s="142"/>
      <c r="BCH66" s="142"/>
      <c r="BCI66" s="142"/>
      <c r="BCJ66" s="142"/>
      <c r="BCK66" s="142"/>
      <c r="BCL66" s="142"/>
      <c r="BCM66" s="142"/>
      <c r="BCN66" s="142"/>
      <c r="BCO66" s="142"/>
      <c r="BCP66" s="142"/>
      <c r="BCQ66" s="142"/>
      <c r="BCR66" s="142"/>
      <c r="BCS66" s="142"/>
      <c r="BCT66" s="142"/>
      <c r="BCU66" s="142"/>
      <c r="BCV66" s="142"/>
      <c r="BCW66" s="142"/>
      <c r="BCX66" s="142"/>
      <c r="BCY66" s="142"/>
      <c r="BCZ66" s="142"/>
      <c r="BDA66" s="142"/>
      <c r="BDB66" s="142"/>
      <c r="BDC66" s="142"/>
      <c r="BDD66" s="142"/>
      <c r="BDE66" s="142"/>
      <c r="BDF66" s="142"/>
      <c r="BDG66" s="142"/>
      <c r="BDH66" s="142"/>
      <c r="BDI66" s="142"/>
      <c r="BDJ66" s="142"/>
      <c r="BDK66" s="142"/>
      <c r="BDL66" s="142"/>
      <c r="BDM66" s="142"/>
      <c r="BDN66" s="142"/>
      <c r="BDO66" s="142"/>
      <c r="BDP66" s="142"/>
      <c r="BDQ66" s="142"/>
      <c r="BDR66" s="142"/>
      <c r="BDS66" s="142"/>
      <c r="BDT66" s="142"/>
      <c r="BDU66" s="142"/>
      <c r="BDV66" s="142"/>
      <c r="BDW66" s="142"/>
      <c r="BDX66" s="142"/>
      <c r="BDY66" s="142"/>
      <c r="BDZ66" s="142"/>
      <c r="BEA66" s="142"/>
      <c r="BEB66" s="142"/>
      <c r="BEC66" s="142"/>
      <c r="BED66" s="142"/>
      <c r="BEE66" s="142"/>
      <c r="BEF66" s="142"/>
      <c r="BEG66" s="142"/>
      <c r="BEH66" s="142"/>
      <c r="BEI66" s="142"/>
      <c r="BEJ66" s="142"/>
      <c r="BEK66" s="142"/>
      <c r="BEL66" s="142"/>
      <c r="BEM66" s="142"/>
      <c r="BEN66" s="142"/>
      <c r="BEO66" s="142"/>
      <c r="BEP66" s="142"/>
      <c r="BEQ66" s="142"/>
      <c r="BER66" s="142"/>
      <c r="BES66" s="142"/>
      <c r="BET66" s="142"/>
      <c r="BEU66" s="142"/>
      <c r="BEV66" s="142"/>
      <c r="BEW66" s="142"/>
      <c r="BEX66" s="142"/>
      <c r="BEY66" s="142"/>
      <c r="BEZ66" s="142"/>
      <c r="BFA66" s="142"/>
      <c r="BFB66" s="142"/>
      <c r="BFC66" s="142"/>
      <c r="BFD66" s="142"/>
      <c r="BFE66" s="142"/>
      <c r="BFF66" s="142"/>
      <c r="BFG66" s="142"/>
      <c r="BFH66" s="142"/>
      <c r="BFI66" s="142"/>
      <c r="BFJ66" s="142"/>
      <c r="BFK66" s="142"/>
      <c r="BFL66" s="142"/>
      <c r="BFM66" s="142"/>
      <c r="BFN66" s="142"/>
      <c r="BFO66" s="142"/>
      <c r="BFP66" s="142"/>
      <c r="BFQ66" s="142"/>
      <c r="BFR66" s="142"/>
      <c r="BFS66" s="142"/>
      <c r="BFT66" s="142"/>
      <c r="BFU66" s="142"/>
      <c r="BFV66" s="142"/>
      <c r="BFW66" s="142"/>
      <c r="BFX66" s="142"/>
      <c r="BFY66" s="142"/>
      <c r="BFZ66" s="142"/>
      <c r="BGA66" s="142"/>
      <c r="BGB66" s="142"/>
      <c r="BGC66" s="142"/>
      <c r="BGD66" s="142"/>
      <c r="BGE66" s="142"/>
      <c r="BGF66" s="142"/>
      <c r="BGG66" s="142"/>
      <c r="BGH66" s="142"/>
      <c r="BGI66" s="142"/>
      <c r="BGJ66" s="142"/>
      <c r="BGK66" s="142"/>
      <c r="BGL66" s="142"/>
      <c r="BGM66" s="142"/>
      <c r="BGN66" s="142"/>
      <c r="BGO66" s="142"/>
      <c r="BGP66" s="142"/>
      <c r="BGQ66" s="142"/>
      <c r="BGR66" s="142"/>
      <c r="BGS66" s="142"/>
      <c r="BGT66" s="142"/>
      <c r="BGU66" s="142"/>
      <c r="BGV66" s="142"/>
      <c r="BGW66" s="142"/>
      <c r="BGX66" s="142"/>
      <c r="BGY66" s="142"/>
      <c r="BGZ66" s="142"/>
      <c r="BHA66" s="142"/>
      <c r="BHB66" s="142"/>
      <c r="BHC66" s="142"/>
      <c r="BHD66" s="142"/>
      <c r="BHE66" s="142"/>
      <c r="BHF66" s="142"/>
      <c r="BHG66" s="142"/>
      <c r="BHH66" s="142"/>
      <c r="BHI66" s="142"/>
      <c r="BHJ66" s="142"/>
      <c r="BHK66" s="142"/>
      <c r="BHL66" s="142"/>
      <c r="BHM66" s="142"/>
      <c r="BHN66" s="142"/>
      <c r="BHO66" s="142"/>
      <c r="BHP66" s="142"/>
      <c r="BHQ66" s="142"/>
      <c r="BHR66" s="142"/>
      <c r="BHS66" s="142"/>
      <c r="BHT66" s="142"/>
      <c r="BHU66" s="142"/>
      <c r="BHV66" s="142"/>
      <c r="BHW66" s="142"/>
      <c r="BHX66" s="142"/>
      <c r="BHY66" s="142"/>
      <c r="BHZ66" s="142"/>
      <c r="BIA66" s="142"/>
      <c r="BIB66" s="142"/>
      <c r="BIC66" s="142"/>
      <c r="BID66" s="142"/>
      <c r="BIE66" s="142"/>
      <c r="BIF66" s="142"/>
      <c r="BIG66" s="142"/>
      <c r="BIH66" s="142"/>
      <c r="BII66" s="142"/>
      <c r="BIJ66" s="142"/>
      <c r="BIK66" s="142"/>
      <c r="BIL66" s="142"/>
      <c r="BIM66" s="142"/>
      <c r="BIN66" s="142"/>
      <c r="BIO66" s="142"/>
      <c r="BIP66" s="142"/>
      <c r="BIQ66" s="142"/>
      <c r="BIR66" s="142"/>
      <c r="BIS66" s="142"/>
      <c r="BIT66" s="142"/>
      <c r="BIU66" s="142"/>
      <c r="BIV66" s="142"/>
      <c r="BIW66" s="142"/>
      <c r="BIX66" s="142"/>
      <c r="BIY66" s="142"/>
      <c r="BIZ66" s="142"/>
      <c r="BJA66" s="142"/>
      <c r="BJB66" s="142"/>
      <c r="BJC66" s="142"/>
      <c r="BJD66" s="142"/>
      <c r="BJE66" s="142"/>
      <c r="BJF66" s="142"/>
      <c r="BJG66" s="142"/>
      <c r="BJH66" s="142"/>
      <c r="BJI66" s="142"/>
      <c r="BJJ66" s="142"/>
      <c r="BJK66" s="142"/>
      <c r="BJL66" s="142"/>
      <c r="BJM66" s="142"/>
      <c r="BJN66" s="142"/>
      <c r="BJO66" s="142"/>
      <c r="BJP66" s="142"/>
      <c r="BJQ66" s="142"/>
      <c r="BJR66" s="142"/>
      <c r="BJS66" s="142"/>
      <c r="BJT66" s="142"/>
      <c r="BJU66" s="142"/>
      <c r="BJV66" s="142"/>
      <c r="BJW66" s="142"/>
      <c r="BJX66" s="142"/>
      <c r="BJY66" s="142"/>
      <c r="BJZ66" s="142"/>
      <c r="BKA66" s="142"/>
      <c r="BKB66" s="142"/>
      <c r="BKC66" s="142"/>
      <c r="BKD66" s="142"/>
      <c r="BKE66" s="142"/>
      <c r="BKF66" s="142"/>
      <c r="BKG66" s="142"/>
      <c r="BKH66" s="142"/>
      <c r="BKI66" s="142"/>
      <c r="BKJ66" s="142"/>
      <c r="BKK66" s="142"/>
      <c r="BKL66" s="142"/>
      <c r="BKM66" s="142"/>
      <c r="BKN66" s="142"/>
      <c r="BKO66" s="142"/>
      <c r="BKP66" s="142"/>
      <c r="BKQ66" s="142"/>
      <c r="BKR66" s="142"/>
      <c r="BKS66" s="142"/>
      <c r="BKT66" s="142"/>
      <c r="BKU66" s="142"/>
      <c r="BKV66" s="142"/>
      <c r="BKW66" s="142"/>
      <c r="BKX66" s="142"/>
      <c r="BKY66" s="142"/>
      <c r="BKZ66" s="142"/>
      <c r="BLA66" s="142"/>
      <c r="BLB66" s="142"/>
      <c r="BLC66" s="142"/>
      <c r="BLD66" s="142"/>
      <c r="BLE66" s="142"/>
      <c r="BLF66" s="142"/>
      <c r="BLG66" s="142"/>
      <c r="BLH66" s="142"/>
      <c r="BLI66" s="142"/>
      <c r="BLJ66" s="142"/>
      <c r="BLK66" s="142"/>
      <c r="BLL66" s="142"/>
      <c r="BLM66" s="142"/>
      <c r="BLN66" s="142"/>
      <c r="BLO66" s="142"/>
      <c r="BLP66" s="142"/>
      <c r="BLQ66" s="142"/>
      <c r="BLR66" s="142"/>
      <c r="BLS66" s="142"/>
      <c r="BLT66" s="142"/>
      <c r="BLU66" s="142"/>
      <c r="BLV66" s="142"/>
      <c r="BLW66" s="142"/>
      <c r="BLX66" s="142"/>
      <c r="BLY66" s="142"/>
      <c r="BLZ66" s="142"/>
      <c r="BMA66" s="142"/>
      <c r="BMB66" s="142"/>
      <c r="BMC66" s="142"/>
      <c r="BMD66" s="142"/>
      <c r="BME66" s="142"/>
      <c r="BMF66" s="142"/>
      <c r="BMG66" s="142"/>
      <c r="BMH66" s="142"/>
      <c r="BMI66" s="142"/>
      <c r="BMJ66" s="142"/>
      <c r="BMK66" s="142"/>
      <c r="BML66" s="142"/>
      <c r="BMM66" s="142"/>
      <c r="BMN66" s="142"/>
      <c r="BMO66" s="142"/>
      <c r="BMP66" s="142"/>
      <c r="BMQ66" s="142"/>
      <c r="BMR66" s="142"/>
      <c r="BMS66" s="142"/>
      <c r="BMT66" s="142"/>
      <c r="BMU66" s="142"/>
      <c r="BMV66" s="142"/>
      <c r="BMW66" s="142"/>
      <c r="BMX66" s="142"/>
      <c r="BMY66" s="142"/>
      <c r="BMZ66" s="142"/>
      <c r="BNA66" s="142"/>
      <c r="BNB66" s="142"/>
      <c r="BNC66" s="142"/>
      <c r="BND66" s="142"/>
      <c r="BNE66" s="142"/>
      <c r="BNF66" s="142"/>
      <c r="BNG66" s="142"/>
      <c r="BNH66" s="142"/>
      <c r="BNI66" s="142"/>
      <c r="BNJ66" s="142"/>
      <c r="BNK66" s="142"/>
      <c r="BNL66" s="142"/>
      <c r="BNM66" s="142"/>
      <c r="BNN66" s="142"/>
      <c r="BNO66" s="142"/>
      <c r="BNP66" s="142"/>
      <c r="BNQ66" s="142"/>
      <c r="BNR66" s="142"/>
      <c r="BNS66" s="142"/>
      <c r="BNT66" s="142"/>
      <c r="BNU66" s="142"/>
      <c r="BNV66" s="142"/>
      <c r="BNW66" s="142"/>
      <c r="BNX66" s="142"/>
      <c r="BNY66" s="142"/>
      <c r="BNZ66" s="142"/>
      <c r="BOA66" s="142"/>
      <c r="BOB66" s="142"/>
      <c r="BOC66" s="142"/>
      <c r="BOD66" s="142"/>
      <c r="BOE66" s="142"/>
      <c r="BOF66" s="142"/>
      <c r="BOG66" s="142"/>
      <c r="BOH66" s="142"/>
      <c r="BOI66" s="142"/>
      <c r="BOJ66" s="142"/>
      <c r="BOK66" s="142"/>
      <c r="BOL66" s="142"/>
      <c r="BOM66" s="142"/>
      <c r="BON66" s="142"/>
      <c r="BOO66" s="142"/>
      <c r="BOP66" s="142"/>
      <c r="BOQ66" s="142"/>
      <c r="BOR66" s="142"/>
      <c r="BOS66" s="142"/>
      <c r="BOT66" s="142"/>
      <c r="BOU66" s="142"/>
      <c r="BOV66" s="142"/>
      <c r="BOW66" s="142"/>
      <c r="BOX66" s="142"/>
      <c r="BOY66" s="142"/>
      <c r="BOZ66" s="142"/>
      <c r="BPA66" s="142"/>
      <c r="BPB66" s="142"/>
      <c r="BPC66" s="142"/>
      <c r="BPD66" s="142"/>
      <c r="BPE66" s="142"/>
      <c r="BPF66" s="142"/>
      <c r="BPG66" s="142"/>
      <c r="BPH66" s="142"/>
      <c r="BPI66" s="142"/>
      <c r="BPJ66" s="142"/>
      <c r="BPK66" s="142"/>
      <c r="BPL66" s="142"/>
      <c r="BPM66" s="142"/>
      <c r="BPN66" s="142"/>
      <c r="BPO66" s="142"/>
      <c r="BPP66" s="142"/>
      <c r="BPQ66" s="142"/>
      <c r="BPR66" s="142"/>
      <c r="BPS66" s="142"/>
      <c r="BPT66" s="142"/>
      <c r="BPU66" s="142"/>
      <c r="BPV66" s="142"/>
      <c r="BPW66" s="142"/>
      <c r="BPX66" s="142"/>
      <c r="BPY66" s="142"/>
      <c r="BPZ66" s="142"/>
      <c r="BQA66" s="142"/>
      <c r="BQB66" s="142"/>
      <c r="BQC66" s="142"/>
      <c r="BQD66" s="142"/>
      <c r="BQE66" s="142"/>
      <c r="BQF66" s="142"/>
      <c r="BQG66" s="142"/>
      <c r="BQH66" s="142"/>
      <c r="BQI66" s="142"/>
      <c r="BQJ66" s="142"/>
      <c r="BQK66" s="142"/>
      <c r="BQL66" s="142"/>
      <c r="BQM66" s="142"/>
      <c r="BQN66" s="142"/>
      <c r="BQO66" s="142"/>
      <c r="BQP66" s="142"/>
      <c r="BQQ66" s="142"/>
      <c r="BQR66" s="142"/>
      <c r="BQS66" s="142"/>
      <c r="BQT66" s="142"/>
      <c r="BQU66" s="142"/>
      <c r="BQV66" s="142"/>
      <c r="BQW66" s="142"/>
      <c r="BQX66" s="142"/>
      <c r="BQY66" s="142"/>
      <c r="BQZ66" s="142"/>
      <c r="BRA66" s="142"/>
      <c r="BRB66" s="142"/>
      <c r="BRC66" s="142"/>
      <c r="BRD66" s="142"/>
      <c r="BRE66" s="142"/>
      <c r="BRF66" s="142"/>
      <c r="BRG66" s="142"/>
      <c r="BRH66" s="142"/>
      <c r="BRI66" s="142"/>
      <c r="BRJ66" s="142"/>
      <c r="BRK66" s="142"/>
      <c r="BRL66" s="142"/>
      <c r="BRM66" s="142"/>
      <c r="BRN66" s="142"/>
      <c r="BRO66" s="142"/>
      <c r="BRP66" s="142"/>
      <c r="BRQ66" s="142"/>
      <c r="BRR66" s="142"/>
      <c r="BRS66" s="142"/>
      <c r="BRT66" s="142"/>
      <c r="BRU66" s="142"/>
      <c r="BRV66" s="142"/>
      <c r="BRW66" s="142"/>
      <c r="BRX66" s="142"/>
      <c r="BRY66" s="142"/>
      <c r="BRZ66" s="142"/>
      <c r="BSA66" s="142"/>
      <c r="BSB66" s="142"/>
      <c r="BSC66" s="142"/>
      <c r="BSD66" s="142"/>
      <c r="BSE66" s="142"/>
      <c r="BSF66" s="142"/>
      <c r="BSG66" s="142"/>
      <c r="BSH66" s="142"/>
      <c r="BSI66" s="142"/>
      <c r="BSJ66" s="142"/>
      <c r="BSK66" s="142"/>
      <c r="BSL66" s="142"/>
      <c r="BSM66" s="142"/>
      <c r="BSN66" s="142"/>
      <c r="BSO66" s="142"/>
      <c r="BSP66" s="142"/>
      <c r="BSQ66" s="142"/>
      <c r="BSR66" s="142"/>
      <c r="BSS66" s="142"/>
      <c r="BST66" s="142"/>
      <c r="BSU66" s="142"/>
      <c r="BSV66" s="142"/>
      <c r="BSW66" s="142"/>
      <c r="BSX66" s="142"/>
      <c r="BSY66" s="142"/>
      <c r="BSZ66" s="142"/>
      <c r="BTA66" s="142"/>
      <c r="BTB66" s="142"/>
      <c r="BTC66" s="142"/>
      <c r="BTD66" s="142"/>
      <c r="BTE66" s="142"/>
      <c r="BTF66" s="142"/>
      <c r="BTG66" s="142"/>
      <c r="BTH66" s="142"/>
      <c r="BTI66" s="142"/>
      <c r="BTJ66" s="142"/>
      <c r="BTK66" s="142"/>
      <c r="BTL66" s="142"/>
      <c r="BTM66" s="142"/>
      <c r="BTN66" s="142"/>
      <c r="BTO66" s="142"/>
      <c r="BTP66" s="142"/>
      <c r="BTQ66" s="142"/>
      <c r="BTR66" s="142"/>
      <c r="BTS66" s="142"/>
      <c r="BTT66" s="142"/>
      <c r="BTU66" s="142"/>
      <c r="BTV66" s="142"/>
      <c r="BTW66" s="142"/>
      <c r="BTX66" s="142"/>
      <c r="BTY66" s="142"/>
      <c r="BTZ66" s="142"/>
      <c r="BUA66" s="142"/>
      <c r="BUB66" s="142"/>
      <c r="BUC66" s="142"/>
      <c r="BUD66" s="142"/>
      <c r="BUE66" s="142"/>
      <c r="BUF66" s="142"/>
      <c r="BUG66" s="142"/>
      <c r="BUH66" s="142"/>
      <c r="BUI66" s="142"/>
      <c r="BUJ66" s="142"/>
      <c r="BUK66" s="142"/>
      <c r="BUL66" s="142"/>
      <c r="BUM66" s="142"/>
      <c r="BUN66" s="142"/>
      <c r="BUO66" s="142"/>
      <c r="BUP66" s="142"/>
      <c r="BUQ66" s="142"/>
      <c r="BUR66" s="142"/>
      <c r="BUS66" s="142"/>
      <c r="BUT66" s="142"/>
      <c r="BUU66" s="142"/>
      <c r="BUV66" s="142"/>
      <c r="BUW66" s="142"/>
      <c r="BUX66" s="142"/>
      <c r="BUY66" s="142"/>
      <c r="BUZ66" s="142"/>
      <c r="BVA66" s="142"/>
      <c r="BVB66" s="142"/>
      <c r="BVC66" s="142"/>
      <c r="BVD66" s="142"/>
      <c r="BVE66" s="142"/>
      <c r="BVF66" s="142"/>
      <c r="BVG66" s="142"/>
      <c r="BVH66" s="142"/>
      <c r="BVI66" s="142"/>
      <c r="BVJ66" s="142"/>
      <c r="BVK66" s="142"/>
      <c r="BVL66" s="142"/>
      <c r="BVM66" s="142"/>
      <c r="BVN66" s="142"/>
      <c r="BVO66" s="142"/>
      <c r="BVP66" s="142"/>
      <c r="BVQ66" s="142"/>
      <c r="BVR66" s="142"/>
      <c r="BVS66" s="142"/>
      <c r="BVT66" s="142"/>
      <c r="BVU66" s="142"/>
      <c r="BVV66" s="142"/>
      <c r="BVW66" s="142"/>
      <c r="BVX66" s="142"/>
      <c r="BVY66" s="142"/>
      <c r="BVZ66" s="142"/>
      <c r="BWA66" s="142"/>
      <c r="BWB66" s="142"/>
      <c r="BWC66" s="142"/>
      <c r="BWD66" s="142"/>
      <c r="BWE66" s="142"/>
      <c r="BWF66" s="142"/>
      <c r="BWG66" s="142"/>
      <c r="BWH66" s="142"/>
      <c r="BWI66" s="142"/>
      <c r="BWJ66" s="142"/>
      <c r="BWK66" s="142"/>
      <c r="BWL66" s="142"/>
      <c r="BWM66" s="142"/>
      <c r="BWN66" s="142"/>
      <c r="BWO66" s="142"/>
      <c r="BWP66" s="142"/>
      <c r="BWQ66" s="142"/>
      <c r="BWR66" s="142"/>
      <c r="BWS66" s="142"/>
      <c r="BWT66" s="142"/>
      <c r="BWU66" s="142"/>
      <c r="BWV66" s="142"/>
      <c r="BWW66" s="142"/>
      <c r="BWX66" s="142"/>
      <c r="BWY66" s="142"/>
      <c r="BWZ66" s="142"/>
      <c r="BXA66" s="142"/>
      <c r="BXB66" s="142"/>
      <c r="BXC66" s="142"/>
      <c r="BXD66" s="142"/>
      <c r="BXE66" s="142"/>
      <c r="BXF66" s="142"/>
      <c r="BXG66" s="142"/>
      <c r="BXH66" s="142"/>
      <c r="BXI66" s="142"/>
      <c r="BXJ66" s="142"/>
      <c r="BXK66" s="142"/>
      <c r="BXL66" s="142"/>
      <c r="BXM66" s="142"/>
      <c r="BXN66" s="142"/>
      <c r="BXO66" s="142"/>
      <c r="BXP66" s="142"/>
      <c r="BXQ66" s="142"/>
      <c r="BXR66" s="142"/>
      <c r="BXS66" s="142"/>
      <c r="BXT66" s="142"/>
      <c r="BXU66" s="142"/>
      <c r="BXV66" s="142"/>
      <c r="BXW66" s="142"/>
      <c r="BXX66" s="142"/>
      <c r="BXY66" s="142"/>
      <c r="BXZ66" s="142"/>
      <c r="BYA66" s="142"/>
      <c r="BYB66" s="142"/>
      <c r="BYC66" s="142"/>
      <c r="BYD66" s="142"/>
      <c r="BYE66" s="142"/>
      <c r="BYF66" s="142"/>
      <c r="BYG66" s="142"/>
      <c r="BYH66" s="142"/>
      <c r="BYI66" s="142"/>
      <c r="BYJ66" s="142"/>
      <c r="BYK66" s="142"/>
      <c r="BYL66" s="142"/>
      <c r="BYM66" s="142"/>
      <c r="BYN66" s="142"/>
      <c r="BYO66" s="142"/>
      <c r="BYP66" s="142"/>
      <c r="BYQ66" s="142"/>
      <c r="BYR66" s="142"/>
      <c r="BYS66" s="142"/>
      <c r="BYT66" s="142"/>
      <c r="BYU66" s="142"/>
      <c r="BYV66" s="142"/>
      <c r="BYW66" s="142"/>
      <c r="BYX66" s="142"/>
      <c r="BYY66" s="142"/>
      <c r="BYZ66" s="142"/>
      <c r="BZA66" s="142"/>
      <c r="BZB66" s="142"/>
      <c r="BZC66" s="142"/>
      <c r="BZD66" s="142"/>
      <c r="BZE66" s="142"/>
      <c r="BZF66" s="142"/>
      <c r="BZG66" s="142"/>
      <c r="BZH66" s="142"/>
      <c r="BZI66" s="142"/>
      <c r="BZJ66" s="142"/>
      <c r="BZK66" s="142"/>
      <c r="BZL66" s="142"/>
      <c r="BZM66" s="142"/>
      <c r="BZN66" s="142"/>
      <c r="BZO66" s="142"/>
      <c r="BZP66" s="142"/>
      <c r="BZQ66" s="142"/>
      <c r="BZR66" s="142"/>
      <c r="BZS66" s="142"/>
      <c r="BZT66" s="142"/>
      <c r="BZU66" s="142"/>
      <c r="BZV66" s="142"/>
      <c r="BZW66" s="142"/>
      <c r="BZX66" s="142"/>
      <c r="BZY66" s="142"/>
      <c r="BZZ66" s="142"/>
      <c r="CAA66" s="142"/>
      <c r="CAB66" s="142"/>
      <c r="CAC66" s="142"/>
      <c r="CAD66" s="142"/>
      <c r="CAE66" s="142"/>
      <c r="CAF66" s="142"/>
      <c r="CAG66" s="142"/>
      <c r="CAH66" s="142"/>
      <c r="CAI66" s="142"/>
      <c r="CAJ66" s="142"/>
      <c r="CAK66" s="142"/>
      <c r="CAL66" s="142"/>
      <c r="CAM66" s="142"/>
      <c r="CAN66" s="142"/>
      <c r="CAO66" s="142"/>
      <c r="CAP66" s="142"/>
      <c r="CAQ66" s="142"/>
      <c r="CAR66" s="142"/>
      <c r="CAS66" s="142"/>
      <c r="CAT66" s="142"/>
      <c r="CAU66" s="142"/>
      <c r="CAV66" s="142"/>
      <c r="CAW66" s="142"/>
      <c r="CAX66" s="142"/>
      <c r="CAY66" s="142"/>
      <c r="CAZ66" s="142"/>
      <c r="CBA66" s="142"/>
      <c r="CBB66" s="142"/>
      <c r="CBC66" s="142"/>
      <c r="CBD66" s="142"/>
      <c r="CBE66" s="142"/>
      <c r="CBF66" s="142"/>
      <c r="CBG66" s="142"/>
      <c r="CBH66" s="142"/>
      <c r="CBI66" s="142"/>
      <c r="CBJ66" s="142"/>
      <c r="CBK66" s="142"/>
      <c r="CBL66" s="142"/>
      <c r="CBM66" s="142"/>
      <c r="CBN66" s="142"/>
      <c r="CBO66" s="142"/>
      <c r="CBP66" s="142"/>
      <c r="CBQ66" s="142"/>
      <c r="CBR66" s="142"/>
      <c r="CBS66" s="142"/>
      <c r="CBT66" s="142"/>
      <c r="CBU66" s="142"/>
      <c r="CBV66" s="142"/>
      <c r="CBW66" s="142"/>
      <c r="CBX66" s="142"/>
      <c r="CBY66" s="142"/>
      <c r="CBZ66" s="142"/>
      <c r="CCA66" s="142"/>
      <c r="CCB66" s="142"/>
      <c r="CCC66" s="142"/>
      <c r="CCD66" s="142"/>
      <c r="CCE66" s="142"/>
      <c r="CCF66" s="142"/>
      <c r="CCG66" s="142"/>
      <c r="CCH66" s="142"/>
      <c r="CCI66" s="142"/>
      <c r="CCJ66" s="142"/>
      <c r="CCK66" s="142"/>
      <c r="CCL66" s="142"/>
      <c r="CCM66" s="142"/>
      <c r="CCN66" s="142"/>
      <c r="CCO66" s="142"/>
      <c r="CCP66" s="142"/>
      <c r="CCQ66" s="142"/>
      <c r="CCR66" s="142"/>
      <c r="CCS66" s="142"/>
      <c r="CCT66" s="142"/>
      <c r="CCU66" s="142"/>
      <c r="CCV66" s="142"/>
      <c r="CCW66" s="142"/>
      <c r="CCX66" s="142"/>
      <c r="CCY66" s="142"/>
      <c r="CCZ66" s="142"/>
      <c r="CDA66" s="142"/>
      <c r="CDB66" s="142"/>
      <c r="CDC66" s="142"/>
      <c r="CDD66" s="142"/>
      <c r="CDE66" s="142"/>
      <c r="CDF66" s="142"/>
      <c r="CDG66" s="142"/>
      <c r="CDH66" s="142"/>
      <c r="CDI66" s="142"/>
      <c r="CDJ66" s="142"/>
      <c r="CDK66" s="142"/>
      <c r="CDL66" s="142"/>
      <c r="CDM66" s="142"/>
      <c r="CDN66" s="142"/>
      <c r="CDO66" s="142"/>
      <c r="CDP66" s="142"/>
      <c r="CDQ66" s="142"/>
      <c r="CDR66" s="142"/>
      <c r="CDS66" s="142"/>
      <c r="CDT66" s="142"/>
      <c r="CDU66" s="142"/>
      <c r="CDV66" s="142"/>
      <c r="CDW66" s="142"/>
      <c r="CDX66" s="142"/>
      <c r="CDY66" s="142"/>
      <c r="CDZ66" s="142"/>
      <c r="CEA66" s="142"/>
      <c r="CEB66" s="142"/>
      <c r="CEC66" s="142"/>
      <c r="CED66" s="142"/>
      <c r="CEE66" s="142"/>
      <c r="CEF66" s="142"/>
      <c r="CEG66" s="142"/>
      <c r="CEH66" s="142"/>
      <c r="CEI66" s="142"/>
      <c r="CEJ66" s="142"/>
      <c r="CEK66" s="142"/>
      <c r="CEL66" s="142"/>
      <c r="CEM66" s="142"/>
      <c r="CEN66" s="142"/>
      <c r="CEO66" s="142"/>
      <c r="CEP66" s="142"/>
      <c r="CEQ66" s="142"/>
      <c r="CER66" s="142"/>
      <c r="CES66" s="142"/>
      <c r="CET66" s="142"/>
      <c r="CEU66" s="142"/>
      <c r="CEV66" s="142"/>
      <c r="CEW66" s="142"/>
      <c r="CEX66" s="142"/>
      <c r="CEY66" s="142"/>
      <c r="CEZ66" s="142"/>
      <c r="CFA66" s="142"/>
      <c r="CFB66" s="142"/>
      <c r="CFC66" s="142"/>
      <c r="CFD66" s="142"/>
      <c r="CFE66" s="142"/>
      <c r="CFF66" s="142"/>
      <c r="CFG66" s="142"/>
      <c r="CFH66" s="142"/>
      <c r="CFI66" s="142"/>
      <c r="CFJ66" s="142"/>
      <c r="CFK66" s="142"/>
      <c r="CFL66" s="142"/>
      <c r="CFM66" s="142"/>
      <c r="CFN66" s="142"/>
      <c r="CFO66" s="142"/>
      <c r="CFP66" s="142"/>
      <c r="CFQ66" s="142"/>
      <c r="CFR66" s="142"/>
      <c r="CFS66" s="142"/>
      <c r="CFT66" s="142"/>
      <c r="CFU66" s="142"/>
      <c r="CFV66" s="142"/>
      <c r="CFW66" s="142"/>
      <c r="CFX66" s="142"/>
      <c r="CFY66" s="142"/>
      <c r="CFZ66" s="142"/>
      <c r="CGA66" s="142"/>
      <c r="CGB66" s="142"/>
      <c r="CGC66" s="142"/>
      <c r="CGD66" s="142"/>
      <c r="CGE66" s="142"/>
      <c r="CGF66" s="142"/>
      <c r="CGG66" s="142"/>
      <c r="CGH66" s="142"/>
      <c r="CGI66" s="142"/>
      <c r="CGJ66" s="142"/>
      <c r="CGK66" s="142"/>
      <c r="CGL66" s="142"/>
      <c r="CGM66" s="142"/>
      <c r="CGN66" s="142"/>
      <c r="CGO66" s="142"/>
      <c r="CGP66" s="142"/>
      <c r="CGQ66" s="142"/>
      <c r="CGR66" s="142"/>
      <c r="CGS66" s="142"/>
      <c r="CGT66" s="142"/>
      <c r="CGU66" s="142"/>
      <c r="CGV66" s="142"/>
      <c r="CGW66" s="142"/>
      <c r="CGX66" s="142"/>
      <c r="CGY66" s="142"/>
      <c r="CGZ66" s="142"/>
      <c r="CHA66" s="142"/>
      <c r="CHB66" s="142"/>
      <c r="CHC66" s="142"/>
      <c r="CHD66" s="142"/>
      <c r="CHE66" s="142"/>
      <c r="CHF66" s="142"/>
      <c r="CHG66" s="142"/>
      <c r="CHH66" s="142"/>
      <c r="CHI66" s="142"/>
      <c r="CHJ66" s="142"/>
      <c r="CHK66" s="142"/>
      <c r="CHL66" s="142"/>
      <c r="CHM66" s="142"/>
      <c r="CHN66" s="142"/>
      <c r="CHO66" s="142"/>
      <c r="CHP66" s="142"/>
      <c r="CHQ66" s="142"/>
      <c r="CHR66" s="142"/>
      <c r="CHS66" s="142"/>
      <c r="CHT66" s="142"/>
      <c r="CHU66" s="142"/>
      <c r="CHV66" s="142"/>
      <c r="CHW66" s="142"/>
      <c r="CHX66" s="142"/>
      <c r="CHY66" s="142"/>
      <c r="CHZ66" s="142"/>
      <c r="CIA66" s="142"/>
      <c r="CIB66" s="142"/>
      <c r="CIC66" s="142"/>
      <c r="CID66" s="142"/>
      <c r="CIE66" s="142"/>
      <c r="CIF66" s="142"/>
      <c r="CIG66" s="142"/>
      <c r="CIH66" s="142"/>
      <c r="CII66" s="142"/>
      <c r="CIJ66" s="142"/>
      <c r="CIK66" s="142"/>
      <c r="CIL66" s="142"/>
      <c r="CIM66" s="142"/>
      <c r="CIN66" s="142"/>
      <c r="CIO66" s="142"/>
      <c r="CIP66" s="142"/>
      <c r="CIQ66" s="142"/>
      <c r="CIR66" s="142"/>
      <c r="CIS66" s="142"/>
      <c r="CIT66" s="142"/>
      <c r="CIU66" s="142"/>
      <c r="CIV66" s="142"/>
      <c r="CIW66" s="142"/>
      <c r="CIX66" s="142"/>
      <c r="CIY66" s="142"/>
      <c r="CIZ66" s="142"/>
      <c r="CJA66" s="142"/>
      <c r="CJB66" s="142"/>
      <c r="CJC66" s="142"/>
      <c r="CJD66" s="142"/>
      <c r="CJE66" s="142"/>
      <c r="CJF66" s="142"/>
      <c r="CJG66" s="142"/>
      <c r="CJH66" s="142"/>
      <c r="CJI66" s="142"/>
      <c r="CJJ66" s="142"/>
      <c r="CJK66" s="142"/>
      <c r="CJL66" s="142"/>
      <c r="CJM66" s="142"/>
      <c r="CJN66" s="142"/>
      <c r="CJO66" s="142"/>
      <c r="CJP66" s="142"/>
      <c r="CJQ66" s="142"/>
      <c r="CJR66" s="142"/>
      <c r="CJS66" s="142"/>
      <c r="CJT66" s="142"/>
      <c r="CJU66" s="142"/>
      <c r="CJV66" s="142"/>
      <c r="CJW66" s="142"/>
      <c r="CJX66" s="142"/>
      <c r="CJY66" s="142"/>
      <c r="CJZ66" s="142"/>
      <c r="CKA66" s="142"/>
      <c r="CKB66" s="142"/>
      <c r="CKC66" s="142"/>
      <c r="CKD66" s="142"/>
      <c r="CKE66" s="142"/>
      <c r="CKF66" s="142"/>
      <c r="CKG66" s="142"/>
      <c r="CKH66" s="142"/>
      <c r="CKI66" s="142"/>
      <c r="CKJ66" s="142"/>
      <c r="CKK66" s="142"/>
      <c r="CKL66" s="142"/>
      <c r="CKM66" s="142"/>
      <c r="CKN66" s="142"/>
      <c r="CKO66" s="142"/>
      <c r="CKP66" s="142"/>
      <c r="CKQ66" s="142"/>
      <c r="CKR66" s="142"/>
      <c r="CKS66" s="142"/>
      <c r="CKT66" s="142"/>
      <c r="CKU66" s="142"/>
      <c r="CKV66" s="142"/>
      <c r="CKW66" s="142"/>
      <c r="CKX66" s="142"/>
      <c r="CKY66" s="142"/>
      <c r="CKZ66" s="142"/>
      <c r="CLA66" s="142"/>
      <c r="CLB66" s="142"/>
      <c r="CLC66" s="142"/>
      <c r="CLD66" s="142"/>
      <c r="CLE66" s="142"/>
      <c r="CLF66" s="142"/>
      <c r="CLG66" s="142"/>
      <c r="CLH66" s="142"/>
      <c r="CLI66" s="142"/>
      <c r="CLJ66" s="142"/>
      <c r="CLK66" s="142"/>
      <c r="CLL66" s="142"/>
      <c r="CLM66" s="142"/>
      <c r="CLN66" s="142"/>
      <c r="CLO66" s="142"/>
      <c r="CLP66" s="142"/>
      <c r="CLQ66" s="142"/>
      <c r="CLR66" s="142"/>
      <c r="CLS66" s="142"/>
      <c r="CLT66" s="142"/>
      <c r="CLU66" s="142"/>
      <c r="CLV66" s="142"/>
      <c r="CLW66" s="142"/>
      <c r="CLX66" s="142"/>
      <c r="CLY66" s="142"/>
      <c r="CLZ66" s="142"/>
      <c r="CMA66" s="142"/>
      <c r="CMB66" s="142"/>
      <c r="CMC66" s="142"/>
      <c r="CMD66" s="142"/>
      <c r="CME66" s="142"/>
      <c r="CMF66" s="142"/>
      <c r="CMG66" s="142"/>
      <c r="CMH66" s="142"/>
      <c r="CMI66" s="142"/>
      <c r="CMJ66" s="142"/>
      <c r="CMK66" s="142"/>
      <c r="CML66" s="142"/>
      <c r="CMM66" s="142"/>
      <c r="CMN66" s="142"/>
      <c r="CMO66" s="142"/>
      <c r="CMP66" s="142"/>
      <c r="CMQ66" s="142"/>
      <c r="CMR66" s="142"/>
      <c r="CMS66" s="142"/>
      <c r="CMT66" s="142"/>
      <c r="CMU66" s="142"/>
      <c r="CMV66" s="142"/>
      <c r="CMW66" s="142"/>
      <c r="CMX66" s="142"/>
      <c r="CMY66" s="142"/>
      <c r="CMZ66" s="142"/>
      <c r="CNA66" s="142"/>
      <c r="CNB66" s="142"/>
      <c r="CNC66" s="142"/>
      <c r="CND66" s="142"/>
      <c r="CNE66" s="142"/>
      <c r="CNF66" s="142"/>
      <c r="CNG66" s="142"/>
      <c r="CNH66" s="142"/>
      <c r="CNI66" s="142"/>
      <c r="CNJ66" s="142"/>
      <c r="CNK66" s="142"/>
      <c r="CNL66" s="142"/>
      <c r="CNM66" s="142"/>
      <c r="CNN66" s="142"/>
      <c r="CNO66" s="142"/>
      <c r="CNP66" s="142"/>
      <c r="CNQ66" s="142"/>
      <c r="CNR66" s="142"/>
      <c r="CNS66" s="142"/>
      <c r="CNT66" s="142"/>
      <c r="CNU66" s="142"/>
      <c r="CNV66" s="142"/>
      <c r="CNW66" s="142"/>
      <c r="CNX66" s="142"/>
      <c r="CNY66" s="142"/>
      <c r="CNZ66" s="142"/>
      <c r="COA66" s="142"/>
      <c r="COB66" s="142"/>
      <c r="COC66" s="142"/>
      <c r="COD66" s="142"/>
      <c r="COE66" s="142"/>
      <c r="COF66" s="142"/>
      <c r="COG66" s="142"/>
      <c r="COH66" s="142"/>
      <c r="COI66" s="142"/>
      <c r="COJ66" s="142"/>
      <c r="COK66" s="142"/>
      <c r="COL66" s="142"/>
      <c r="COM66" s="142"/>
      <c r="CON66" s="142"/>
      <c r="COO66" s="142"/>
      <c r="COP66" s="142"/>
      <c r="COQ66" s="142"/>
      <c r="COR66" s="142"/>
      <c r="COS66" s="142"/>
      <c r="COT66" s="142"/>
      <c r="COU66" s="142"/>
      <c r="COV66" s="142"/>
      <c r="COW66" s="142"/>
      <c r="COX66" s="142"/>
      <c r="COY66" s="142"/>
      <c r="COZ66" s="142"/>
      <c r="CPA66" s="142"/>
      <c r="CPB66" s="142"/>
      <c r="CPC66" s="142"/>
      <c r="CPD66" s="142"/>
      <c r="CPE66" s="142"/>
      <c r="CPF66" s="142"/>
      <c r="CPG66" s="142"/>
      <c r="CPH66" s="142"/>
      <c r="CPI66" s="142"/>
      <c r="CPJ66" s="142"/>
      <c r="CPK66" s="142"/>
      <c r="CPL66" s="142"/>
      <c r="CPM66" s="142"/>
      <c r="CPN66" s="142"/>
      <c r="CPO66" s="142"/>
      <c r="CPP66" s="142"/>
      <c r="CPQ66" s="142"/>
      <c r="CPR66" s="142"/>
      <c r="CPS66" s="142"/>
      <c r="CPT66" s="142"/>
      <c r="CPU66" s="142"/>
      <c r="CPV66" s="142"/>
      <c r="CPW66" s="142"/>
      <c r="CPX66" s="142"/>
      <c r="CPY66" s="142"/>
      <c r="CPZ66" s="142"/>
      <c r="CQA66" s="142"/>
      <c r="CQB66" s="142"/>
      <c r="CQC66" s="142"/>
      <c r="CQD66" s="142"/>
      <c r="CQE66" s="142"/>
      <c r="CQF66" s="142"/>
      <c r="CQG66" s="142"/>
      <c r="CQH66" s="142"/>
      <c r="CQI66" s="142"/>
      <c r="CQJ66" s="142"/>
      <c r="CQK66" s="142"/>
      <c r="CQL66" s="142"/>
      <c r="CQM66" s="142"/>
      <c r="CQN66" s="142"/>
      <c r="CQO66" s="142"/>
      <c r="CQP66" s="142"/>
      <c r="CQQ66" s="142"/>
      <c r="CQR66" s="142"/>
      <c r="CQS66" s="142"/>
      <c r="CQT66" s="142"/>
      <c r="CQU66" s="142"/>
      <c r="CQV66" s="142"/>
      <c r="CQW66" s="142"/>
      <c r="CQX66" s="142"/>
      <c r="CQY66" s="142"/>
      <c r="CQZ66" s="142"/>
      <c r="CRA66" s="142"/>
      <c r="CRB66" s="142"/>
      <c r="CRC66" s="142"/>
      <c r="CRD66" s="142"/>
      <c r="CRE66" s="142"/>
      <c r="CRF66" s="142"/>
      <c r="CRG66" s="142"/>
      <c r="CRH66" s="142"/>
      <c r="CRI66" s="142"/>
      <c r="CRJ66" s="142"/>
      <c r="CRK66" s="142"/>
      <c r="CRL66" s="142"/>
      <c r="CRM66" s="142"/>
      <c r="CRN66" s="142"/>
      <c r="CRO66" s="142"/>
      <c r="CRP66" s="142"/>
      <c r="CRQ66" s="142"/>
      <c r="CRR66" s="142"/>
      <c r="CRS66" s="142"/>
      <c r="CRT66" s="142"/>
      <c r="CRU66" s="142"/>
      <c r="CRV66" s="142"/>
      <c r="CRW66" s="142"/>
      <c r="CRX66" s="142"/>
      <c r="CRY66" s="142"/>
      <c r="CRZ66" s="142"/>
      <c r="CSA66" s="142"/>
      <c r="CSB66" s="142"/>
      <c r="CSC66" s="142"/>
      <c r="CSD66" s="142"/>
      <c r="CSE66" s="142"/>
      <c r="CSF66" s="142"/>
      <c r="CSG66" s="142"/>
      <c r="CSH66" s="142"/>
      <c r="CSI66" s="142"/>
      <c r="CSJ66" s="142"/>
      <c r="CSK66" s="142"/>
      <c r="CSL66" s="142"/>
      <c r="CSM66" s="142"/>
      <c r="CSN66" s="142"/>
      <c r="CSO66" s="142"/>
      <c r="CSP66" s="142"/>
      <c r="CSQ66" s="142"/>
      <c r="CSR66" s="142"/>
      <c r="CSS66" s="142"/>
      <c r="CST66" s="142"/>
      <c r="CSU66" s="142"/>
      <c r="CSV66" s="142"/>
      <c r="CSW66" s="142"/>
      <c r="CSX66" s="142"/>
      <c r="CSY66" s="142"/>
      <c r="CSZ66" s="142"/>
      <c r="CTA66" s="142"/>
      <c r="CTB66" s="142"/>
      <c r="CTC66" s="142"/>
      <c r="CTD66" s="142"/>
      <c r="CTE66" s="142"/>
      <c r="CTF66" s="142"/>
      <c r="CTG66" s="142"/>
      <c r="CTH66" s="142"/>
      <c r="CTI66" s="142"/>
      <c r="CTJ66" s="142"/>
      <c r="CTK66" s="142"/>
      <c r="CTL66" s="142"/>
      <c r="CTM66" s="142"/>
      <c r="CTN66" s="142"/>
      <c r="CTO66" s="142"/>
      <c r="CTP66" s="142"/>
      <c r="CTQ66" s="142"/>
      <c r="CTR66" s="142"/>
      <c r="CTS66" s="142"/>
      <c r="CTT66" s="142"/>
      <c r="CTU66" s="142"/>
      <c r="CTV66" s="142"/>
      <c r="CTW66" s="142"/>
      <c r="CTX66" s="142"/>
      <c r="CTY66" s="142"/>
      <c r="CTZ66" s="142"/>
      <c r="CUA66" s="142"/>
      <c r="CUB66" s="142"/>
      <c r="CUC66" s="142"/>
      <c r="CUD66" s="142"/>
      <c r="CUE66" s="142"/>
      <c r="CUF66" s="142"/>
      <c r="CUG66" s="142"/>
      <c r="CUH66" s="142"/>
      <c r="CUI66" s="142"/>
      <c r="CUJ66" s="142"/>
      <c r="CUK66" s="142"/>
      <c r="CUL66" s="142"/>
      <c r="CUM66" s="142"/>
      <c r="CUN66" s="142"/>
      <c r="CUO66" s="142"/>
      <c r="CUP66" s="142"/>
      <c r="CUQ66" s="142"/>
      <c r="CUR66" s="142"/>
      <c r="CUS66" s="142"/>
      <c r="CUT66" s="142"/>
      <c r="CUU66" s="142"/>
      <c r="CUV66" s="142"/>
      <c r="CUW66" s="142"/>
      <c r="CUX66" s="142"/>
      <c r="CUY66" s="142"/>
      <c r="CUZ66" s="142"/>
      <c r="CVA66" s="142"/>
      <c r="CVB66" s="142"/>
      <c r="CVC66" s="142"/>
      <c r="CVD66" s="142"/>
      <c r="CVE66" s="142"/>
      <c r="CVF66" s="142"/>
      <c r="CVG66" s="142"/>
      <c r="CVH66" s="142"/>
      <c r="CVI66" s="142"/>
      <c r="CVJ66" s="142"/>
      <c r="CVK66" s="142"/>
      <c r="CVL66" s="142"/>
      <c r="CVM66" s="142"/>
      <c r="CVN66" s="142"/>
      <c r="CVO66" s="142"/>
      <c r="CVP66" s="142"/>
      <c r="CVQ66" s="142"/>
      <c r="CVR66" s="142"/>
      <c r="CVS66" s="142"/>
      <c r="CVT66" s="142"/>
      <c r="CVU66" s="142"/>
      <c r="CVV66" s="142"/>
      <c r="CVW66" s="142"/>
      <c r="CVX66" s="142"/>
      <c r="CVY66" s="142"/>
      <c r="CVZ66" s="142"/>
      <c r="CWA66" s="142"/>
      <c r="CWB66" s="142"/>
      <c r="CWC66" s="142"/>
      <c r="CWD66" s="142"/>
      <c r="CWE66" s="142"/>
      <c r="CWF66" s="142"/>
      <c r="CWG66" s="142"/>
      <c r="CWH66" s="142"/>
      <c r="CWI66" s="142"/>
      <c r="CWJ66" s="142"/>
      <c r="CWK66" s="142"/>
      <c r="CWL66" s="142"/>
      <c r="CWM66" s="142"/>
      <c r="CWN66" s="142"/>
      <c r="CWO66" s="142"/>
      <c r="CWP66" s="142"/>
      <c r="CWQ66" s="142"/>
      <c r="CWR66" s="142"/>
      <c r="CWS66" s="142"/>
      <c r="CWT66" s="142"/>
      <c r="CWU66" s="142"/>
      <c r="CWV66" s="142"/>
      <c r="CWW66" s="142"/>
      <c r="CWX66" s="142"/>
      <c r="CWY66" s="142"/>
      <c r="CWZ66" s="142"/>
      <c r="CXA66" s="142"/>
      <c r="CXB66" s="142"/>
      <c r="CXC66" s="142"/>
      <c r="CXD66" s="142"/>
      <c r="CXE66" s="142"/>
      <c r="CXF66" s="142"/>
      <c r="CXG66" s="142"/>
      <c r="CXH66" s="142"/>
      <c r="CXI66" s="142"/>
      <c r="CXJ66" s="142"/>
      <c r="CXK66" s="142"/>
      <c r="CXL66" s="142"/>
      <c r="CXM66" s="142"/>
      <c r="CXN66" s="142"/>
      <c r="CXO66" s="142"/>
      <c r="CXP66" s="142"/>
      <c r="CXQ66" s="142"/>
      <c r="CXR66" s="142"/>
      <c r="CXS66" s="142"/>
      <c r="CXT66" s="142"/>
      <c r="CXU66" s="142"/>
      <c r="CXV66" s="142"/>
      <c r="CXW66" s="142"/>
      <c r="CXX66" s="142"/>
      <c r="CXY66" s="142"/>
      <c r="CXZ66" s="142"/>
      <c r="CYA66" s="142"/>
      <c r="CYB66" s="142"/>
      <c r="CYC66" s="142"/>
      <c r="CYD66" s="142"/>
      <c r="CYE66" s="142"/>
      <c r="CYF66" s="142"/>
      <c r="CYG66" s="142"/>
      <c r="CYH66" s="142"/>
      <c r="CYI66" s="142"/>
      <c r="CYJ66" s="142"/>
      <c r="CYK66" s="142"/>
      <c r="CYL66" s="142"/>
      <c r="CYM66" s="142"/>
      <c r="CYN66" s="142"/>
      <c r="CYO66" s="142"/>
      <c r="CYP66" s="142"/>
      <c r="CYQ66" s="142"/>
      <c r="CYR66" s="142"/>
      <c r="CYS66" s="142"/>
      <c r="CYT66" s="142"/>
      <c r="CYU66" s="142"/>
      <c r="CYV66" s="142"/>
      <c r="CYW66" s="142"/>
      <c r="CYX66" s="142"/>
      <c r="CYY66" s="142"/>
      <c r="CYZ66" s="142"/>
      <c r="CZA66" s="142"/>
      <c r="CZB66" s="142"/>
      <c r="CZC66" s="142"/>
      <c r="CZD66" s="142"/>
      <c r="CZE66" s="142"/>
      <c r="CZF66" s="142"/>
      <c r="CZG66" s="142"/>
      <c r="CZH66" s="142"/>
      <c r="CZI66" s="142"/>
      <c r="CZJ66" s="142"/>
      <c r="CZK66" s="142"/>
      <c r="CZL66" s="142"/>
      <c r="CZM66" s="142"/>
      <c r="CZN66" s="142"/>
      <c r="CZO66" s="142"/>
      <c r="CZP66" s="142"/>
      <c r="CZQ66" s="142"/>
      <c r="CZR66" s="142"/>
      <c r="CZS66" s="142"/>
      <c r="CZT66" s="142"/>
      <c r="CZU66" s="142"/>
      <c r="CZV66" s="142"/>
      <c r="CZW66" s="142"/>
      <c r="CZX66" s="142"/>
      <c r="CZY66" s="142"/>
      <c r="CZZ66" s="142"/>
      <c r="DAA66" s="142"/>
      <c r="DAB66" s="142"/>
      <c r="DAC66" s="142"/>
      <c r="DAD66" s="142"/>
      <c r="DAE66" s="142"/>
      <c r="DAF66" s="142"/>
      <c r="DAG66" s="142"/>
      <c r="DAH66" s="142"/>
      <c r="DAI66" s="142"/>
      <c r="DAJ66" s="142"/>
      <c r="DAK66" s="142"/>
      <c r="DAL66" s="142"/>
      <c r="DAM66" s="142"/>
      <c r="DAN66" s="142"/>
      <c r="DAO66" s="142"/>
      <c r="DAP66" s="142"/>
      <c r="DAQ66" s="142"/>
      <c r="DAR66" s="142"/>
      <c r="DAS66" s="142"/>
      <c r="DAT66" s="142"/>
      <c r="DAU66" s="142"/>
      <c r="DAV66" s="142"/>
      <c r="DAW66" s="142"/>
      <c r="DAX66" s="142"/>
      <c r="DAY66" s="142"/>
      <c r="DAZ66" s="142"/>
      <c r="DBA66" s="142"/>
      <c r="DBB66" s="142"/>
      <c r="DBC66" s="142"/>
      <c r="DBD66" s="142"/>
      <c r="DBE66" s="142"/>
      <c r="DBF66" s="142"/>
      <c r="DBG66" s="142"/>
      <c r="DBH66" s="142"/>
      <c r="DBI66" s="142"/>
      <c r="DBJ66" s="142"/>
      <c r="DBK66" s="142"/>
      <c r="DBL66" s="142"/>
      <c r="DBM66" s="142"/>
      <c r="DBN66" s="142"/>
      <c r="DBO66" s="142"/>
      <c r="DBP66" s="142"/>
      <c r="DBQ66" s="142"/>
      <c r="DBR66" s="142"/>
      <c r="DBS66" s="142"/>
      <c r="DBT66" s="142"/>
      <c r="DBU66" s="142"/>
      <c r="DBV66" s="142"/>
      <c r="DBW66" s="142"/>
      <c r="DBX66" s="142"/>
      <c r="DBY66" s="142"/>
      <c r="DBZ66" s="142"/>
      <c r="DCA66" s="142"/>
      <c r="DCB66" s="142"/>
      <c r="DCC66" s="142"/>
      <c r="DCD66" s="142"/>
      <c r="DCE66" s="142"/>
      <c r="DCF66" s="142"/>
      <c r="DCG66" s="142"/>
      <c r="DCH66" s="142"/>
      <c r="DCI66" s="142"/>
      <c r="DCJ66" s="142"/>
      <c r="DCK66" s="142"/>
      <c r="DCL66" s="142"/>
      <c r="DCM66" s="142"/>
      <c r="DCN66" s="142"/>
      <c r="DCO66" s="142"/>
      <c r="DCP66" s="142"/>
      <c r="DCQ66" s="142"/>
      <c r="DCR66" s="142"/>
      <c r="DCS66" s="142"/>
      <c r="DCT66" s="142"/>
      <c r="DCU66" s="142"/>
      <c r="DCV66" s="142"/>
      <c r="DCW66" s="142"/>
      <c r="DCX66" s="142"/>
      <c r="DCY66" s="142"/>
      <c r="DCZ66" s="142"/>
      <c r="DDA66" s="142"/>
      <c r="DDB66" s="142"/>
      <c r="DDC66" s="142"/>
      <c r="DDD66" s="142"/>
      <c r="DDE66" s="142"/>
      <c r="DDF66" s="142"/>
      <c r="DDG66" s="142"/>
      <c r="DDH66" s="142"/>
      <c r="DDI66" s="142"/>
      <c r="DDJ66" s="142"/>
      <c r="DDK66" s="142"/>
      <c r="DDL66" s="142"/>
      <c r="DDM66" s="142"/>
      <c r="DDN66" s="142"/>
      <c r="DDO66" s="142"/>
      <c r="DDP66" s="142"/>
      <c r="DDQ66" s="142"/>
      <c r="DDR66" s="142"/>
      <c r="DDS66" s="142"/>
      <c r="DDT66" s="142"/>
      <c r="DDU66" s="142"/>
      <c r="DDV66" s="142"/>
      <c r="DDW66" s="142"/>
      <c r="DDX66" s="142"/>
      <c r="DDY66" s="142"/>
      <c r="DDZ66" s="142"/>
      <c r="DEA66" s="142"/>
      <c r="DEB66" s="142"/>
      <c r="DEC66" s="142"/>
      <c r="DED66" s="142"/>
      <c r="DEE66" s="142"/>
      <c r="DEF66" s="142"/>
      <c r="DEG66" s="142"/>
      <c r="DEH66" s="142"/>
      <c r="DEI66" s="142"/>
      <c r="DEJ66" s="142"/>
      <c r="DEK66" s="142"/>
      <c r="DEL66" s="142"/>
      <c r="DEM66" s="142"/>
      <c r="DEN66" s="142"/>
      <c r="DEO66" s="142"/>
      <c r="DEP66" s="142"/>
      <c r="DEQ66" s="142"/>
      <c r="DER66" s="142"/>
      <c r="DES66" s="142"/>
      <c r="DET66" s="142"/>
      <c r="DEU66" s="142"/>
      <c r="DEV66" s="142"/>
      <c r="DEW66" s="142"/>
      <c r="DEX66" s="142"/>
      <c r="DEY66" s="142"/>
      <c r="DEZ66" s="142"/>
      <c r="DFA66" s="142"/>
      <c r="DFB66" s="142"/>
      <c r="DFC66" s="142"/>
      <c r="DFD66" s="142"/>
      <c r="DFE66" s="142"/>
      <c r="DFF66" s="142"/>
      <c r="DFG66" s="142"/>
      <c r="DFH66" s="142"/>
      <c r="DFI66" s="142"/>
      <c r="DFJ66" s="142"/>
      <c r="DFK66" s="142"/>
      <c r="DFL66" s="142"/>
      <c r="DFM66" s="142"/>
      <c r="DFN66" s="142"/>
      <c r="DFO66" s="142"/>
      <c r="DFP66" s="142"/>
      <c r="DFQ66" s="142"/>
      <c r="DFR66" s="142"/>
      <c r="DFS66" s="142"/>
      <c r="DFT66" s="142"/>
      <c r="DFU66" s="142"/>
      <c r="DFV66" s="142"/>
      <c r="DFW66" s="142"/>
      <c r="DFX66" s="142"/>
      <c r="DFY66" s="142"/>
      <c r="DFZ66" s="142"/>
      <c r="DGA66" s="142"/>
      <c r="DGB66" s="142"/>
      <c r="DGC66" s="142"/>
      <c r="DGD66" s="142"/>
      <c r="DGE66" s="142"/>
      <c r="DGF66" s="142"/>
      <c r="DGG66" s="142"/>
      <c r="DGH66" s="142"/>
      <c r="DGI66" s="142"/>
      <c r="DGJ66" s="142"/>
      <c r="DGK66" s="142"/>
      <c r="DGL66" s="142"/>
      <c r="DGM66" s="142"/>
      <c r="DGN66" s="142"/>
      <c r="DGO66" s="142"/>
      <c r="DGP66" s="142"/>
      <c r="DGQ66" s="142"/>
      <c r="DGR66" s="142"/>
      <c r="DGS66" s="142"/>
      <c r="DGT66" s="142"/>
      <c r="DGU66" s="142"/>
      <c r="DGV66" s="142"/>
      <c r="DGW66" s="142"/>
      <c r="DGX66" s="142"/>
      <c r="DGY66" s="142"/>
      <c r="DGZ66" s="142"/>
      <c r="DHA66" s="142"/>
      <c r="DHB66" s="142"/>
      <c r="DHC66" s="142"/>
      <c r="DHD66" s="142"/>
      <c r="DHE66" s="142"/>
      <c r="DHF66" s="142"/>
      <c r="DHG66" s="142"/>
      <c r="DHH66" s="142"/>
      <c r="DHI66" s="142"/>
      <c r="DHJ66" s="142"/>
      <c r="DHK66" s="142"/>
      <c r="DHL66" s="142"/>
      <c r="DHM66" s="142"/>
      <c r="DHN66" s="142"/>
      <c r="DHO66" s="142"/>
      <c r="DHP66" s="142"/>
      <c r="DHQ66" s="142"/>
      <c r="DHR66" s="142"/>
      <c r="DHS66" s="142"/>
      <c r="DHT66" s="142"/>
      <c r="DHU66" s="142"/>
      <c r="DHV66" s="142"/>
      <c r="DHW66" s="142"/>
      <c r="DHX66" s="142"/>
      <c r="DHY66" s="142"/>
      <c r="DHZ66" s="142"/>
      <c r="DIA66" s="142"/>
      <c r="DIB66" s="142"/>
      <c r="DIC66" s="142"/>
      <c r="DID66" s="142"/>
      <c r="DIE66" s="142"/>
      <c r="DIF66" s="142"/>
      <c r="DIG66" s="142"/>
      <c r="DIH66" s="142"/>
      <c r="DII66" s="142"/>
      <c r="DIJ66" s="142"/>
      <c r="DIK66" s="142"/>
      <c r="DIL66" s="142"/>
      <c r="DIM66" s="142"/>
      <c r="DIN66" s="142"/>
      <c r="DIO66" s="142"/>
      <c r="DIP66" s="142"/>
      <c r="DIQ66" s="142"/>
      <c r="DIR66" s="142"/>
      <c r="DIS66" s="142"/>
      <c r="DIT66" s="142"/>
      <c r="DIU66" s="142"/>
      <c r="DIV66" s="142"/>
      <c r="DIW66" s="142"/>
      <c r="DIX66" s="142"/>
      <c r="DIY66" s="142"/>
      <c r="DIZ66" s="142"/>
      <c r="DJA66" s="142"/>
      <c r="DJB66" s="142"/>
      <c r="DJC66" s="142"/>
      <c r="DJD66" s="142"/>
      <c r="DJE66" s="142"/>
      <c r="DJF66" s="142"/>
      <c r="DJG66" s="142"/>
      <c r="DJH66" s="142"/>
      <c r="DJI66" s="142"/>
      <c r="DJJ66" s="142"/>
      <c r="DJK66" s="142"/>
      <c r="DJL66" s="142"/>
      <c r="DJM66" s="142"/>
      <c r="DJN66" s="142"/>
      <c r="DJO66" s="142"/>
      <c r="DJP66" s="142"/>
      <c r="DJQ66" s="142"/>
      <c r="DJR66" s="142"/>
      <c r="DJS66" s="142"/>
      <c r="DJT66" s="142"/>
      <c r="DJU66" s="142"/>
      <c r="DJV66" s="142"/>
      <c r="DJW66" s="142"/>
      <c r="DJX66" s="142"/>
      <c r="DJY66" s="142"/>
      <c r="DJZ66" s="142"/>
      <c r="DKA66" s="142"/>
      <c r="DKB66" s="142"/>
      <c r="DKC66" s="142"/>
      <c r="DKD66" s="142"/>
      <c r="DKE66" s="142"/>
      <c r="DKF66" s="142"/>
      <c r="DKG66" s="142"/>
      <c r="DKH66" s="142"/>
      <c r="DKI66" s="142"/>
      <c r="DKJ66" s="142"/>
      <c r="DKK66" s="142"/>
      <c r="DKL66" s="142"/>
      <c r="DKM66" s="142"/>
      <c r="DKN66" s="142"/>
      <c r="DKO66" s="142"/>
      <c r="DKP66" s="142"/>
      <c r="DKQ66" s="142"/>
      <c r="DKR66" s="142"/>
      <c r="DKS66" s="142"/>
      <c r="DKT66" s="142"/>
      <c r="DKU66" s="142"/>
      <c r="DKV66" s="142"/>
      <c r="DKW66" s="142"/>
      <c r="DKX66" s="142"/>
      <c r="DKY66" s="142"/>
      <c r="DKZ66" s="142"/>
      <c r="DLA66" s="142"/>
      <c r="DLB66" s="142"/>
      <c r="DLC66" s="142"/>
      <c r="DLD66" s="142"/>
      <c r="DLE66" s="142"/>
      <c r="DLF66" s="142"/>
      <c r="DLG66" s="142"/>
      <c r="DLH66" s="142"/>
      <c r="DLI66" s="142"/>
      <c r="DLJ66" s="142"/>
      <c r="DLK66" s="142"/>
      <c r="DLL66" s="142"/>
      <c r="DLM66" s="142"/>
      <c r="DLN66" s="142"/>
      <c r="DLO66" s="142"/>
      <c r="DLP66" s="142"/>
      <c r="DLQ66" s="142"/>
      <c r="DLR66" s="142"/>
      <c r="DLS66" s="142"/>
      <c r="DLT66" s="142"/>
      <c r="DLU66" s="142"/>
      <c r="DLV66" s="142"/>
      <c r="DLW66" s="142"/>
      <c r="DLX66" s="142"/>
      <c r="DLY66" s="142"/>
      <c r="DLZ66" s="142"/>
      <c r="DMA66" s="142"/>
      <c r="DMB66" s="142"/>
      <c r="DMC66" s="142"/>
      <c r="DMD66" s="142"/>
      <c r="DME66" s="142"/>
      <c r="DMF66" s="142"/>
      <c r="DMG66" s="142"/>
      <c r="DMH66" s="142"/>
      <c r="DMI66" s="142"/>
      <c r="DMJ66" s="142"/>
      <c r="DMK66" s="142"/>
      <c r="DML66" s="142"/>
      <c r="DMM66" s="142"/>
      <c r="DMN66" s="142"/>
      <c r="DMO66" s="142"/>
      <c r="DMP66" s="142"/>
      <c r="DMQ66" s="142"/>
      <c r="DMR66" s="142"/>
      <c r="DMS66" s="142"/>
      <c r="DMT66" s="142"/>
      <c r="DMU66" s="142"/>
      <c r="DMV66" s="142"/>
      <c r="DMW66" s="142"/>
      <c r="DMX66" s="142"/>
      <c r="DMY66" s="142"/>
      <c r="DMZ66" s="142"/>
      <c r="DNA66" s="142"/>
      <c r="DNB66" s="142"/>
      <c r="DNC66" s="142"/>
      <c r="DND66" s="142"/>
      <c r="DNE66" s="142"/>
      <c r="DNF66" s="142"/>
      <c r="DNG66" s="142"/>
      <c r="DNH66" s="142"/>
      <c r="DNI66" s="142"/>
      <c r="DNJ66" s="142"/>
      <c r="DNK66" s="142"/>
      <c r="DNL66" s="142"/>
      <c r="DNM66" s="142"/>
      <c r="DNN66" s="142"/>
      <c r="DNO66" s="142"/>
      <c r="DNP66" s="142"/>
      <c r="DNQ66" s="142"/>
      <c r="DNR66" s="142"/>
      <c r="DNS66" s="142"/>
      <c r="DNT66" s="142"/>
      <c r="DNU66" s="142"/>
      <c r="DNV66" s="142"/>
      <c r="DNW66" s="142"/>
      <c r="DNX66" s="142"/>
      <c r="DNY66" s="142"/>
      <c r="DNZ66" s="142"/>
      <c r="DOA66" s="142"/>
      <c r="DOB66" s="142"/>
      <c r="DOC66" s="142"/>
      <c r="DOD66" s="142"/>
      <c r="DOE66" s="142"/>
      <c r="DOF66" s="142"/>
      <c r="DOG66" s="142"/>
      <c r="DOH66" s="142"/>
      <c r="DOI66" s="142"/>
      <c r="DOJ66" s="142"/>
      <c r="DOK66" s="142"/>
      <c r="DOL66" s="142"/>
      <c r="DOM66" s="142"/>
      <c r="DON66" s="142"/>
      <c r="DOO66" s="142"/>
      <c r="DOP66" s="142"/>
      <c r="DOQ66" s="142"/>
      <c r="DOR66" s="142"/>
      <c r="DOS66" s="142"/>
      <c r="DOT66" s="142"/>
      <c r="DOU66" s="142"/>
      <c r="DOV66" s="142"/>
      <c r="DOW66" s="142"/>
      <c r="DOX66" s="142"/>
      <c r="DOY66" s="142"/>
      <c r="DOZ66" s="142"/>
      <c r="DPA66" s="142"/>
      <c r="DPB66" s="142"/>
      <c r="DPC66" s="142"/>
      <c r="DPD66" s="142"/>
      <c r="DPE66" s="142"/>
      <c r="DPF66" s="142"/>
      <c r="DPG66" s="142"/>
      <c r="DPH66" s="142"/>
      <c r="DPI66" s="142"/>
      <c r="DPJ66" s="142"/>
      <c r="DPK66" s="142"/>
      <c r="DPL66" s="142"/>
      <c r="DPM66" s="142"/>
      <c r="DPN66" s="142"/>
      <c r="DPO66" s="142"/>
      <c r="DPP66" s="142"/>
      <c r="DPQ66" s="142"/>
      <c r="DPR66" s="142"/>
      <c r="DPS66" s="142"/>
      <c r="DPT66" s="142"/>
      <c r="DPU66" s="142"/>
      <c r="DPV66" s="142"/>
      <c r="DPW66" s="142"/>
      <c r="DPX66" s="142"/>
      <c r="DPY66" s="142"/>
      <c r="DPZ66" s="142"/>
      <c r="DQA66" s="142"/>
      <c r="DQB66" s="142"/>
      <c r="DQC66" s="142"/>
      <c r="DQD66" s="142"/>
      <c r="DQE66" s="142"/>
      <c r="DQF66" s="142"/>
      <c r="DQG66" s="142"/>
      <c r="DQH66" s="142"/>
      <c r="DQI66" s="142"/>
      <c r="DQJ66" s="142"/>
      <c r="DQK66" s="142"/>
      <c r="DQL66" s="142"/>
      <c r="DQM66" s="142"/>
      <c r="DQN66" s="142"/>
      <c r="DQO66" s="142"/>
      <c r="DQP66" s="142"/>
      <c r="DQQ66" s="142"/>
      <c r="DQR66" s="142"/>
      <c r="DQS66" s="142"/>
      <c r="DQT66" s="142"/>
      <c r="DQU66" s="142"/>
      <c r="DQV66" s="142"/>
      <c r="DQW66" s="142"/>
      <c r="DQX66" s="142"/>
      <c r="DQY66" s="142"/>
      <c r="DQZ66" s="142"/>
      <c r="DRA66" s="142"/>
      <c r="DRB66" s="142"/>
      <c r="DRC66" s="142"/>
      <c r="DRD66" s="142"/>
      <c r="DRE66" s="142"/>
      <c r="DRF66" s="142"/>
      <c r="DRG66" s="142"/>
      <c r="DRH66" s="142"/>
      <c r="DRI66" s="142"/>
      <c r="DRJ66" s="142"/>
      <c r="DRK66" s="142"/>
      <c r="DRL66" s="142"/>
      <c r="DRM66" s="142"/>
      <c r="DRN66" s="142"/>
      <c r="DRO66" s="142"/>
      <c r="DRP66" s="142"/>
      <c r="DRQ66" s="142"/>
      <c r="DRR66" s="142"/>
      <c r="DRS66" s="142"/>
      <c r="DRT66" s="142"/>
      <c r="DRU66" s="142"/>
      <c r="DRV66" s="142"/>
      <c r="DRW66" s="142"/>
      <c r="DRX66" s="142"/>
      <c r="DRY66" s="142"/>
      <c r="DRZ66" s="142"/>
      <c r="DSA66" s="142"/>
      <c r="DSB66" s="142"/>
      <c r="DSC66" s="142"/>
      <c r="DSD66" s="142"/>
      <c r="DSE66" s="142"/>
      <c r="DSF66" s="142"/>
      <c r="DSG66" s="142"/>
      <c r="DSH66" s="142"/>
      <c r="DSI66" s="142"/>
      <c r="DSJ66" s="142"/>
      <c r="DSK66" s="142"/>
      <c r="DSL66" s="142"/>
      <c r="DSM66" s="142"/>
      <c r="DSN66" s="142"/>
      <c r="DSO66" s="142"/>
      <c r="DSP66" s="142"/>
      <c r="DSQ66" s="142"/>
      <c r="DSR66" s="142"/>
      <c r="DSS66" s="142"/>
      <c r="DST66" s="142"/>
      <c r="DSU66" s="142"/>
      <c r="DSV66" s="142"/>
      <c r="DSW66" s="142"/>
      <c r="DSX66" s="142"/>
      <c r="DSY66" s="142"/>
      <c r="DSZ66" s="142"/>
      <c r="DTA66" s="142"/>
      <c r="DTB66" s="142"/>
      <c r="DTC66" s="142"/>
      <c r="DTD66" s="142"/>
      <c r="DTE66" s="142"/>
      <c r="DTF66" s="142"/>
      <c r="DTG66" s="142"/>
      <c r="DTH66" s="142"/>
      <c r="DTI66" s="142"/>
      <c r="DTJ66" s="142"/>
      <c r="DTK66" s="142"/>
      <c r="DTL66" s="142"/>
      <c r="DTM66" s="142"/>
      <c r="DTN66" s="142"/>
      <c r="DTO66" s="142"/>
      <c r="DTP66" s="142"/>
      <c r="DTQ66" s="142"/>
      <c r="DTR66" s="142"/>
      <c r="DTS66" s="142"/>
      <c r="DTT66" s="142"/>
      <c r="DTU66" s="142"/>
      <c r="DTV66" s="142"/>
      <c r="DTW66" s="142"/>
      <c r="DTX66" s="142"/>
      <c r="DTY66" s="142"/>
      <c r="DTZ66" s="142"/>
      <c r="DUA66" s="142"/>
      <c r="DUB66" s="142"/>
      <c r="DUC66" s="142"/>
      <c r="DUD66" s="142"/>
      <c r="DUE66" s="142"/>
      <c r="DUF66" s="142"/>
      <c r="DUG66" s="142"/>
      <c r="DUH66" s="142"/>
      <c r="DUI66" s="142"/>
      <c r="DUJ66" s="142"/>
      <c r="DUK66" s="142"/>
      <c r="DUL66" s="142"/>
      <c r="DUM66" s="142"/>
      <c r="DUN66" s="142"/>
      <c r="DUO66" s="142"/>
      <c r="DUP66" s="142"/>
      <c r="DUQ66" s="142"/>
      <c r="DUR66" s="142"/>
      <c r="DUS66" s="142"/>
      <c r="DUT66" s="142"/>
      <c r="DUU66" s="142"/>
      <c r="DUV66" s="142"/>
      <c r="DUW66" s="142"/>
      <c r="DUX66" s="142"/>
      <c r="DUY66" s="142"/>
      <c r="DUZ66" s="142"/>
      <c r="DVA66" s="142"/>
      <c r="DVB66" s="142"/>
      <c r="DVC66" s="142"/>
      <c r="DVD66" s="142"/>
      <c r="DVE66" s="142"/>
      <c r="DVF66" s="142"/>
      <c r="DVG66" s="142"/>
      <c r="DVH66" s="142"/>
      <c r="DVI66" s="142"/>
      <c r="DVJ66" s="142"/>
      <c r="DVK66" s="142"/>
      <c r="DVL66" s="142"/>
      <c r="DVM66" s="142"/>
      <c r="DVN66" s="142"/>
      <c r="DVO66" s="142"/>
      <c r="DVP66" s="142"/>
      <c r="DVQ66" s="142"/>
      <c r="DVR66" s="142"/>
      <c r="DVS66" s="142"/>
      <c r="DVT66" s="142"/>
      <c r="DVU66" s="142"/>
      <c r="DVV66" s="142"/>
      <c r="DVW66" s="142"/>
      <c r="DVX66" s="142"/>
      <c r="DVY66" s="142"/>
      <c r="DVZ66" s="142"/>
      <c r="DWA66" s="142"/>
      <c r="DWB66" s="142"/>
      <c r="DWC66" s="142"/>
      <c r="DWD66" s="142"/>
      <c r="DWE66" s="142"/>
      <c r="DWF66" s="142"/>
      <c r="DWG66" s="142"/>
      <c r="DWH66" s="142"/>
      <c r="DWI66" s="142"/>
      <c r="DWJ66" s="142"/>
      <c r="DWK66" s="142"/>
      <c r="DWL66" s="142"/>
      <c r="DWM66" s="142"/>
      <c r="DWN66" s="142"/>
      <c r="DWO66" s="142"/>
      <c r="DWP66" s="142"/>
      <c r="DWQ66" s="142"/>
      <c r="DWR66" s="142"/>
      <c r="DWS66" s="142"/>
      <c r="DWT66" s="142"/>
      <c r="DWU66" s="142"/>
      <c r="DWV66" s="142"/>
      <c r="DWW66" s="142"/>
      <c r="DWX66" s="142"/>
      <c r="DWY66" s="142"/>
      <c r="DWZ66" s="142"/>
      <c r="DXA66" s="142"/>
      <c r="DXB66" s="142"/>
      <c r="DXC66" s="142"/>
      <c r="DXD66" s="142"/>
      <c r="DXE66" s="142"/>
      <c r="DXF66" s="142"/>
      <c r="DXG66" s="142"/>
      <c r="DXH66" s="142"/>
      <c r="DXI66" s="142"/>
      <c r="DXJ66" s="142"/>
      <c r="DXK66" s="142"/>
      <c r="DXL66" s="142"/>
      <c r="DXM66" s="142"/>
      <c r="DXN66" s="142"/>
      <c r="DXO66" s="142"/>
      <c r="DXP66" s="142"/>
      <c r="DXQ66" s="142"/>
      <c r="DXR66" s="142"/>
      <c r="DXS66" s="142"/>
      <c r="DXT66" s="142"/>
      <c r="DXU66" s="142"/>
      <c r="DXV66" s="142"/>
      <c r="DXW66" s="142"/>
      <c r="DXX66" s="142"/>
      <c r="DXY66" s="142"/>
      <c r="DXZ66" s="142"/>
      <c r="DYA66" s="142"/>
      <c r="DYB66" s="142"/>
      <c r="DYC66" s="142"/>
      <c r="DYD66" s="142"/>
      <c r="DYE66" s="142"/>
      <c r="DYF66" s="142"/>
      <c r="DYG66" s="142"/>
      <c r="DYH66" s="142"/>
      <c r="DYI66" s="142"/>
      <c r="DYJ66" s="142"/>
      <c r="DYK66" s="142"/>
      <c r="DYL66" s="142"/>
      <c r="DYM66" s="142"/>
      <c r="DYN66" s="142"/>
      <c r="DYO66" s="142"/>
      <c r="DYP66" s="142"/>
      <c r="DYQ66" s="142"/>
      <c r="DYR66" s="142"/>
      <c r="DYS66" s="142"/>
      <c r="DYT66" s="142"/>
      <c r="DYU66" s="142"/>
      <c r="DYV66" s="142"/>
      <c r="DYW66" s="142"/>
      <c r="DYX66" s="142"/>
      <c r="DYY66" s="142"/>
      <c r="DYZ66" s="142"/>
      <c r="DZA66" s="142"/>
      <c r="DZB66" s="142"/>
      <c r="DZC66" s="142"/>
      <c r="DZD66" s="142"/>
      <c r="DZE66" s="142"/>
      <c r="DZF66" s="142"/>
      <c r="DZG66" s="142"/>
      <c r="DZH66" s="142"/>
      <c r="DZI66" s="142"/>
      <c r="DZJ66" s="142"/>
      <c r="DZK66" s="142"/>
      <c r="DZL66" s="142"/>
      <c r="DZM66" s="142"/>
      <c r="DZN66" s="142"/>
      <c r="DZO66" s="142"/>
      <c r="DZP66" s="142"/>
      <c r="DZQ66" s="142"/>
      <c r="DZR66" s="142"/>
      <c r="DZS66" s="142"/>
      <c r="DZT66" s="142"/>
      <c r="DZU66" s="142"/>
      <c r="DZV66" s="142"/>
      <c r="DZW66" s="142"/>
      <c r="DZX66" s="142"/>
      <c r="DZY66" s="142"/>
      <c r="DZZ66" s="142"/>
      <c r="EAA66" s="142"/>
      <c r="EAB66" s="142"/>
      <c r="EAC66" s="142"/>
      <c r="EAD66" s="142"/>
      <c r="EAE66" s="142"/>
      <c r="EAF66" s="142"/>
      <c r="EAG66" s="142"/>
      <c r="EAH66" s="142"/>
      <c r="EAI66" s="142"/>
      <c r="EAJ66" s="142"/>
      <c r="EAK66" s="142"/>
      <c r="EAL66" s="142"/>
      <c r="EAM66" s="142"/>
      <c r="EAN66" s="142"/>
      <c r="EAO66" s="142"/>
      <c r="EAP66" s="142"/>
      <c r="EAQ66" s="142"/>
      <c r="EAR66" s="142"/>
      <c r="EAS66" s="142"/>
      <c r="EAT66" s="142"/>
      <c r="EAU66" s="142"/>
      <c r="EAV66" s="142"/>
      <c r="EAW66" s="142"/>
      <c r="EAX66" s="142"/>
      <c r="EAY66" s="142"/>
      <c r="EAZ66" s="142"/>
      <c r="EBA66" s="142"/>
      <c r="EBB66" s="142"/>
      <c r="EBC66" s="142"/>
      <c r="EBD66" s="142"/>
      <c r="EBE66" s="142"/>
      <c r="EBF66" s="142"/>
      <c r="EBG66" s="142"/>
      <c r="EBH66" s="142"/>
      <c r="EBI66" s="142"/>
      <c r="EBJ66" s="142"/>
      <c r="EBK66" s="142"/>
      <c r="EBL66" s="142"/>
      <c r="EBM66" s="142"/>
      <c r="EBN66" s="142"/>
      <c r="EBO66" s="142"/>
      <c r="EBP66" s="142"/>
      <c r="EBQ66" s="142"/>
      <c r="EBR66" s="142"/>
      <c r="EBS66" s="142"/>
      <c r="EBT66" s="142"/>
      <c r="EBU66" s="142"/>
      <c r="EBV66" s="142"/>
      <c r="EBW66" s="142"/>
      <c r="EBX66" s="142"/>
      <c r="EBY66" s="142"/>
      <c r="EBZ66" s="142"/>
      <c r="ECA66" s="142"/>
      <c r="ECB66" s="142"/>
      <c r="ECC66" s="142"/>
      <c r="ECD66" s="142"/>
      <c r="ECE66" s="142"/>
      <c r="ECF66" s="142"/>
      <c r="ECG66" s="142"/>
      <c r="ECH66" s="142"/>
      <c r="ECI66" s="142"/>
      <c r="ECJ66" s="142"/>
      <c r="ECK66" s="142"/>
      <c r="ECL66" s="142"/>
      <c r="ECM66" s="142"/>
      <c r="ECN66" s="142"/>
      <c r="ECO66" s="142"/>
      <c r="ECP66" s="142"/>
      <c r="ECQ66" s="142"/>
      <c r="ECR66" s="142"/>
      <c r="ECS66" s="142"/>
      <c r="ECT66" s="142"/>
      <c r="ECU66" s="142"/>
      <c r="ECV66" s="142"/>
      <c r="ECW66" s="142"/>
      <c r="ECX66" s="142"/>
      <c r="ECY66" s="142"/>
      <c r="ECZ66" s="142"/>
      <c r="EDA66" s="142"/>
      <c r="EDB66" s="142"/>
      <c r="EDC66" s="142"/>
      <c r="EDD66" s="142"/>
      <c r="EDE66" s="142"/>
      <c r="EDF66" s="142"/>
      <c r="EDG66" s="142"/>
      <c r="EDH66" s="142"/>
      <c r="EDI66" s="142"/>
      <c r="EDJ66" s="142"/>
      <c r="EDK66" s="142"/>
      <c r="EDL66" s="142"/>
      <c r="EDM66" s="142"/>
      <c r="EDN66" s="142"/>
      <c r="EDO66" s="142"/>
      <c r="EDP66" s="142"/>
      <c r="EDQ66" s="142"/>
      <c r="EDR66" s="142"/>
      <c r="EDS66" s="142"/>
      <c r="EDT66" s="142"/>
      <c r="EDU66" s="142"/>
      <c r="EDV66" s="142"/>
      <c r="EDW66" s="142"/>
      <c r="EDX66" s="142"/>
      <c r="EDY66" s="142"/>
      <c r="EDZ66" s="142"/>
      <c r="EEA66" s="142"/>
      <c r="EEB66" s="142"/>
      <c r="EEC66" s="142"/>
      <c r="EED66" s="142"/>
      <c r="EEE66" s="142"/>
      <c r="EEF66" s="142"/>
      <c r="EEG66" s="142"/>
      <c r="EEH66" s="142"/>
      <c r="EEI66" s="142"/>
      <c r="EEJ66" s="142"/>
      <c r="EEK66" s="142"/>
      <c r="EEL66" s="142"/>
      <c r="EEM66" s="142"/>
      <c r="EEN66" s="142"/>
      <c r="EEO66" s="142"/>
      <c r="EEP66" s="142"/>
      <c r="EEQ66" s="142"/>
      <c r="EER66" s="142"/>
      <c r="EES66" s="142"/>
      <c r="EET66" s="142"/>
      <c r="EEU66" s="142"/>
      <c r="EEV66" s="142"/>
      <c r="EEW66" s="142"/>
      <c r="EEX66" s="142"/>
      <c r="EEY66" s="142"/>
      <c r="EEZ66" s="142"/>
      <c r="EFA66" s="142"/>
      <c r="EFB66" s="142"/>
      <c r="EFC66" s="142"/>
      <c r="EFD66" s="142"/>
      <c r="EFE66" s="142"/>
      <c r="EFF66" s="142"/>
      <c r="EFG66" s="142"/>
      <c r="EFH66" s="142"/>
      <c r="EFI66" s="142"/>
      <c r="EFJ66" s="142"/>
      <c r="EFK66" s="142"/>
      <c r="EFL66" s="142"/>
      <c r="EFM66" s="142"/>
      <c r="EFN66" s="142"/>
      <c r="EFO66" s="142"/>
      <c r="EFP66" s="142"/>
      <c r="EFQ66" s="142"/>
      <c r="EFR66" s="142"/>
      <c r="EFS66" s="142"/>
      <c r="EFT66" s="142"/>
      <c r="EFU66" s="142"/>
      <c r="EFV66" s="142"/>
      <c r="EFW66" s="142"/>
      <c r="EFX66" s="142"/>
      <c r="EFY66" s="142"/>
      <c r="EFZ66" s="142"/>
      <c r="EGA66" s="142"/>
      <c r="EGB66" s="142"/>
      <c r="EGC66" s="142"/>
      <c r="EGD66" s="142"/>
      <c r="EGE66" s="142"/>
      <c r="EGF66" s="142"/>
      <c r="EGG66" s="142"/>
      <c r="EGH66" s="142"/>
      <c r="EGI66" s="142"/>
      <c r="EGJ66" s="142"/>
      <c r="EGK66" s="142"/>
      <c r="EGL66" s="142"/>
      <c r="EGM66" s="142"/>
      <c r="EGN66" s="142"/>
      <c r="EGO66" s="142"/>
      <c r="EGP66" s="142"/>
      <c r="EGQ66" s="142"/>
      <c r="EGR66" s="142"/>
      <c r="EGS66" s="142"/>
      <c r="EGT66" s="142"/>
      <c r="EGU66" s="142"/>
      <c r="EGV66" s="142"/>
      <c r="EGW66" s="142"/>
      <c r="EGX66" s="142"/>
      <c r="EGY66" s="142"/>
      <c r="EGZ66" s="142"/>
      <c r="EHA66" s="142"/>
      <c r="EHB66" s="142"/>
      <c r="EHC66" s="142"/>
      <c r="EHD66" s="142"/>
      <c r="EHE66" s="142"/>
      <c r="EHF66" s="142"/>
      <c r="EHG66" s="142"/>
      <c r="EHH66" s="142"/>
      <c r="EHI66" s="142"/>
      <c r="EHJ66" s="142"/>
      <c r="EHK66" s="142"/>
      <c r="EHL66" s="142"/>
      <c r="EHM66" s="142"/>
      <c r="EHN66" s="142"/>
      <c r="EHO66" s="142"/>
      <c r="EHP66" s="142"/>
      <c r="EHQ66" s="142"/>
      <c r="EHR66" s="142"/>
      <c r="EHS66" s="142"/>
      <c r="EHT66" s="142"/>
      <c r="EHU66" s="142"/>
      <c r="EHV66" s="142"/>
      <c r="EHW66" s="142"/>
      <c r="EHX66" s="142"/>
      <c r="EHY66" s="142"/>
      <c r="EHZ66" s="142"/>
      <c r="EIA66" s="142"/>
      <c r="EIB66" s="142"/>
      <c r="EIC66" s="142"/>
      <c r="EID66" s="142"/>
      <c r="EIE66" s="142"/>
      <c r="EIF66" s="142"/>
      <c r="EIG66" s="142"/>
      <c r="EIH66" s="142"/>
      <c r="EII66" s="142"/>
      <c r="EIJ66" s="142"/>
      <c r="EIK66" s="142"/>
      <c r="EIL66" s="142"/>
      <c r="EIM66" s="142"/>
      <c r="EIN66" s="142"/>
      <c r="EIO66" s="142"/>
      <c r="EIP66" s="142"/>
      <c r="EIQ66" s="142"/>
      <c r="EIR66" s="142"/>
      <c r="EIS66" s="142"/>
      <c r="EIT66" s="142"/>
      <c r="EIU66" s="142"/>
      <c r="EIV66" s="142"/>
      <c r="EIW66" s="142"/>
      <c r="EIX66" s="142"/>
      <c r="EIY66" s="142"/>
      <c r="EIZ66" s="142"/>
      <c r="EJA66" s="142"/>
      <c r="EJB66" s="142"/>
      <c r="EJC66" s="142"/>
      <c r="EJD66" s="142"/>
      <c r="EJE66" s="142"/>
      <c r="EJF66" s="142"/>
      <c r="EJG66" s="142"/>
      <c r="EJH66" s="142"/>
      <c r="EJI66" s="142"/>
      <c r="EJJ66" s="142"/>
      <c r="EJK66" s="142"/>
      <c r="EJL66" s="142"/>
      <c r="EJM66" s="142"/>
      <c r="EJN66" s="142"/>
      <c r="EJO66" s="142"/>
      <c r="EJP66" s="142"/>
      <c r="EJQ66" s="142"/>
      <c r="EJR66" s="142"/>
      <c r="EJS66" s="142"/>
      <c r="EJT66" s="142"/>
      <c r="EJU66" s="142"/>
      <c r="EJV66" s="142"/>
      <c r="EJW66" s="142"/>
      <c r="EJX66" s="142"/>
      <c r="EJY66" s="142"/>
      <c r="EJZ66" s="142"/>
      <c r="EKA66" s="142"/>
      <c r="EKB66" s="142"/>
      <c r="EKC66" s="142"/>
      <c r="EKD66" s="142"/>
      <c r="EKE66" s="142"/>
      <c r="EKF66" s="142"/>
      <c r="EKG66" s="142"/>
      <c r="EKH66" s="142"/>
      <c r="EKI66" s="142"/>
      <c r="EKJ66" s="142"/>
      <c r="EKK66" s="142"/>
      <c r="EKL66" s="142"/>
      <c r="EKM66" s="142"/>
      <c r="EKN66" s="142"/>
      <c r="EKO66" s="142"/>
      <c r="EKP66" s="142"/>
      <c r="EKQ66" s="142"/>
      <c r="EKR66" s="142"/>
      <c r="EKS66" s="142"/>
      <c r="EKT66" s="142"/>
      <c r="EKU66" s="142"/>
      <c r="EKV66" s="142"/>
      <c r="EKW66" s="142"/>
      <c r="EKX66" s="142"/>
      <c r="EKY66" s="142"/>
      <c r="EKZ66" s="142"/>
      <c r="ELA66" s="142"/>
      <c r="ELB66" s="142"/>
      <c r="ELC66" s="142"/>
      <c r="ELD66" s="142"/>
      <c r="ELE66" s="142"/>
      <c r="ELF66" s="142"/>
      <c r="ELG66" s="142"/>
      <c r="ELH66" s="142"/>
      <c r="ELI66" s="142"/>
      <c r="ELJ66" s="142"/>
      <c r="ELK66" s="142"/>
      <c r="ELL66" s="142"/>
      <c r="ELM66" s="142"/>
      <c r="ELN66" s="142"/>
      <c r="ELO66" s="142"/>
      <c r="ELP66" s="142"/>
      <c r="ELQ66" s="142"/>
      <c r="ELR66" s="142"/>
      <c r="ELS66" s="142"/>
      <c r="ELT66" s="142"/>
      <c r="ELU66" s="142"/>
      <c r="ELV66" s="142"/>
      <c r="ELW66" s="142"/>
      <c r="ELX66" s="142"/>
      <c r="ELY66" s="142"/>
      <c r="ELZ66" s="142"/>
      <c r="EMA66" s="142"/>
      <c r="EMB66" s="142"/>
      <c r="EMC66" s="142"/>
      <c r="EMD66" s="142"/>
      <c r="EME66" s="142"/>
      <c r="EMF66" s="142"/>
      <c r="EMG66" s="142"/>
      <c r="EMH66" s="142"/>
      <c r="EMI66" s="142"/>
      <c r="EMJ66" s="142"/>
      <c r="EMK66" s="142"/>
      <c r="EML66" s="142"/>
      <c r="EMM66" s="142"/>
      <c r="EMN66" s="142"/>
      <c r="EMO66" s="142"/>
      <c r="EMP66" s="142"/>
      <c r="EMQ66" s="142"/>
      <c r="EMR66" s="142"/>
      <c r="EMS66" s="142"/>
      <c r="EMT66" s="142"/>
      <c r="EMU66" s="142"/>
      <c r="EMV66" s="142"/>
      <c r="EMW66" s="142"/>
      <c r="EMX66" s="142"/>
      <c r="EMY66" s="142"/>
      <c r="EMZ66" s="142"/>
      <c r="ENA66" s="142"/>
      <c r="ENB66" s="142"/>
      <c r="ENC66" s="142"/>
      <c r="END66" s="142"/>
      <c r="ENE66" s="142"/>
      <c r="ENF66" s="142"/>
      <c r="ENG66" s="142"/>
      <c r="ENH66" s="142"/>
      <c r="ENI66" s="142"/>
      <c r="ENJ66" s="142"/>
      <c r="ENK66" s="142"/>
      <c r="ENL66" s="142"/>
      <c r="ENM66" s="142"/>
      <c r="ENN66" s="142"/>
      <c r="ENO66" s="142"/>
      <c r="ENP66" s="142"/>
      <c r="ENQ66" s="142"/>
      <c r="ENR66" s="142"/>
      <c r="ENS66" s="142"/>
      <c r="ENT66" s="142"/>
      <c r="ENU66" s="142"/>
      <c r="ENV66" s="142"/>
      <c r="ENW66" s="142"/>
      <c r="ENX66" s="142"/>
      <c r="ENY66" s="142"/>
      <c r="ENZ66" s="142"/>
      <c r="EOA66" s="142"/>
      <c r="EOB66" s="142"/>
      <c r="EOC66" s="142"/>
      <c r="EOD66" s="142"/>
      <c r="EOE66" s="142"/>
      <c r="EOF66" s="142"/>
      <c r="EOG66" s="142"/>
      <c r="EOH66" s="142"/>
      <c r="EOI66" s="142"/>
      <c r="EOJ66" s="142"/>
      <c r="EOK66" s="142"/>
      <c r="EOL66" s="142"/>
      <c r="EOM66" s="142"/>
      <c r="EON66" s="142"/>
      <c r="EOO66" s="142"/>
      <c r="EOP66" s="142"/>
      <c r="EOQ66" s="142"/>
      <c r="EOR66" s="142"/>
      <c r="EOS66" s="142"/>
      <c r="EOT66" s="142"/>
      <c r="EOU66" s="142"/>
      <c r="EOV66" s="142"/>
      <c r="EOW66" s="142"/>
      <c r="EOX66" s="142"/>
      <c r="EOY66" s="142"/>
      <c r="EOZ66" s="142"/>
      <c r="EPA66" s="142"/>
      <c r="EPB66" s="142"/>
      <c r="EPC66" s="142"/>
      <c r="EPD66" s="142"/>
      <c r="EPE66" s="142"/>
      <c r="EPF66" s="142"/>
      <c r="EPG66" s="142"/>
      <c r="EPH66" s="142"/>
      <c r="EPI66" s="142"/>
      <c r="EPJ66" s="142"/>
      <c r="EPK66" s="142"/>
      <c r="EPL66" s="142"/>
      <c r="EPM66" s="142"/>
      <c r="EPN66" s="142"/>
      <c r="EPO66" s="142"/>
      <c r="EPP66" s="142"/>
      <c r="EPQ66" s="142"/>
      <c r="EPR66" s="142"/>
      <c r="EPS66" s="142"/>
      <c r="EPT66" s="142"/>
      <c r="EPU66" s="142"/>
      <c r="EPV66" s="142"/>
      <c r="EPW66" s="142"/>
      <c r="EPX66" s="142"/>
      <c r="EPY66" s="142"/>
      <c r="EPZ66" s="142"/>
      <c r="EQA66" s="142"/>
      <c r="EQB66" s="142"/>
      <c r="EQC66" s="142"/>
      <c r="EQD66" s="142"/>
      <c r="EQE66" s="142"/>
      <c r="EQF66" s="142"/>
      <c r="EQG66" s="142"/>
      <c r="EQH66" s="142"/>
      <c r="EQI66" s="142"/>
      <c r="EQJ66" s="142"/>
      <c r="EQK66" s="142"/>
      <c r="EQL66" s="142"/>
      <c r="EQM66" s="142"/>
      <c r="EQN66" s="142"/>
      <c r="EQO66" s="142"/>
      <c r="EQP66" s="142"/>
      <c r="EQQ66" s="142"/>
      <c r="EQR66" s="142"/>
      <c r="EQS66" s="142"/>
      <c r="EQT66" s="142"/>
      <c r="EQU66" s="142"/>
      <c r="EQV66" s="142"/>
      <c r="EQW66" s="142"/>
      <c r="EQX66" s="142"/>
      <c r="EQY66" s="142"/>
      <c r="EQZ66" s="142"/>
      <c r="ERA66" s="142"/>
      <c r="ERB66" s="142"/>
      <c r="ERC66" s="142"/>
      <c r="ERD66" s="142"/>
      <c r="ERE66" s="142"/>
      <c r="ERF66" s="142"/>
      <c r="ERG66" s="142"/>
      <c r="ERH66" s="142"/>
      <c r="ERI66" s="142"/>
      <c r="ERJ66" s="142"/>
      <c r="ERK66" s="142"/>
      <c r="ERL66" s="142"/>
      <c r="ERM66" s="142"/>
      <c r="ERN66" s="142"/>
      <c r="ERO66" s="142"/>
      <c r="ERP66" s="142"/>
      <c r="ERQ66" s="142"/>
      <c r="ERR66" s="142"/>
      <c r="ERS66" s="142"/>
      <c r="ERT66" s="142"/>
      <c r="ERU66" s="142"/>
      <c r="ERV66" s="142"/>
      <c r="ERW66" s="142"/>
      <c r="ERX66" s="142"/>
      <c r="ERY66" s="142"/>
      <c r="ERZ66" s="142"/>
      <c r="ESA66" s="142"/>
      <c r="ESB66" s="142"/>
      <c r="ESC66" s="142"/>
      <c r="ESD66" s="142"/>
      <c r="ESE66" s="142"/>
      <c r="ESF66" s="142"/>
      <c r="ESG66" s="142"/>
      <c r="ESH66" s="142"/>
      <c r="ESI66" s="142"/>
      <c r="ESJ66" s="142"/>
      <c r="ESK66" s="142"/>
      <c r="ESL66" s="142"/>
      <c r="ESM66" s="142"/>
      <c r="ESN66" s="142"/>
      <c r="ESO66" s="142"/>
      <c r="ESP66" s="142"/>
      <c r="ESQ66" s="142"/>
      <c r="ESR66" s="142"/>
      <c r="ESS66" s="142"/>
      <c r="EST66" s="142"/>
      <c r="ESU66" s="142"/>
      <c r="ESV66" s="142"/>
      <c r="ESW66" s="142"/>
      <c r="ESX66" s="142"/>
      <c r="ESY66" s="142"/>
      <c r="ESZ66" s="142"/>
      <c r="ETA66" s="142"/>
      <c r="ETB66" s="142"/>
      <c r="ETC66" s="142"/>
      <c r="ETD66" s="142"/>
      <c r="ETE66" s="142"/>
      <c r="ETF66" s="142"/>
      <c r="ETG66" s="142"/>
      <c r="ETH66" s="142"/>
      <c r="ETI66" s="142"/>
      <c r="ETJ66" s="142"/>
      <c r="ETK66" s="142"/>
      <c r="ETL66" s="142"/>
      <c r="ETM66" s="142"/>
      <c r="ETN66" s="142"/>
      <c r="ETO66" s="142"/>
      <c r="ETP66" s="142"/>
      <c r="ETQ66" s="142"/>
      <c r="ETR66" s="142"/>
      <c r="ETS66" s="142"/>
      <c r="ETT66" s="142"/>
      <c r="ETU66" s="142"/>
      <c r="ETV66" s="142"/>
      <c r="ETW66" s="142"/>
      <c r="ETX66" s="142"/>
      <c r="ETY66" s="142"/>
      <c r="ETZ66" s="142"/>
      <c r="EUA66" s="142"/>
      <c r="EUB66" s="142"/>
      <c r="EUC66" s="142"/>
      <c r="EUD66" s="142"/>
      <c r="EUE66" s="142"/>
      <c r="EUF66" s="142"/>
      <c r="EUG66" s="142"/>
      <c r="EUH66" s="142"/>
      <c r="EUI66" s="142"/>
      <c r="EUJ66" s="142"/>
      <c r="EUK66" s="142"/>
      <c r="EUL66" s="142"/>
      <c r="EUM66" s="142"/>
      <c r="EUN66" s="142"/>
      <c r="EUO66" s="142"/>
      <c r="EUP66" s="142"/>
      <c r="EUQ66" s="142"/>
      <c r="EUR66" s="142"/>
      <c r="EUS66" s="142"/>
      <c r="EUT66" s="142"/>
      <c r="EUU66" s="142"/>
      <c r="EUV66" s="142"/>
      <c r="EUW66" s="142"/>
      <c r="EUX66" s="142"/>
      <c r="EUY66" s="142"/>
      <c r="EUZ66" s="142"/>
      <c r="EVA66" s="142"/>
      <c r="EVB66" s="142"/>
      <c r="EVC66" s="142"/>
      <c r="EVD66" s="142"/>
      <c r="EVE66" s="142"/>
      <c r="EVF66" s="142"/>
      <c r="EVG66" s="142"/>
      <c r="EVH66" s="142"/>
      <c r="EVI66" s="142"/>
      <c r="EVJ66" s="142"/>
      <c r="EVK66" s="142"/>
      <c r="EVL66" s="142"/>
      <c r="EVM66" s="142"/>
      <c r="EVN66" s="142"/>
      <c r="EVO66" s="142"/>
      <c r="EVP66" s="142"/>
      <c r="EVQ66" s="142"/>
      <c r="EVR66" s="142"/>
      <c r="EVS66" s="142"/>
      <c r="EVT66" s="142"/>
      <c r="EVU66" s="142"/>
      <c r="EVV66" s="142"/>
      <c r="EVW66" s="142"/>
      <c r="EVX66" s="142"/>
      <c r="EVY66" s="142"/>
      <c r="EVZ66" s="142"/>
      <c r="EWA66" s="142"/>
      <c r="EWB66" s="142"/>
      <c r="EWC66" s="142"/>
      <c r="EWD66" s="142"/>
      <c r="EWE66" s="142"/>
      <c r="EWF66" s="142"/>
      <c r="EWG66" s="142"/>
      <c r="EWH66" s="142"/>
      <c r="EWI66" s="142"/>
      <c r="EWJ66" s="142"/>
      <c r="EWK66" s="142"/>
      <c r="EWL66" s="142"/>
      <c r="EWM66" s="142"/>
      <c r="EWN66" s="142"/>
      <c r="EWO66" s="142"/>
      <c r="EWP66" s="142"/>
      <c r="EWQ66" s="142"/>
      <c r="EWR66" s="142"/>
      <c r="EWS66" s="142"/>
      <c r="EWT66" s="142"/>
      <c r="EWU66" s="142"/>
      <c r="EWV66" s="142"/>
      <c r="EWW66" s="142"/>
      <c r="EWX66" s="142"/>
      <c r="EWY66" s="142"/>
      <c r="EWZ66" s="142"/>
      <c r="EXA66" s="142"/>
      <c r="EXB66" s="142"/>
      <c r="EXC66" s="142"/>
      <c r="EXD66" s="142"/>
      <c r="EXE66" s="142"/>
      <c r="EXF66" s="142"/>
      <c r="EXG66" s="142"/>
      <c r="EXH66" s="142"/>
      <c r="EXI66" s="142"/>
      <c r="EXJ66" s="142"/>
      <c r="EXK66" s="142"/>
      <c r="EXL66" s="142"/>
      <c r="EXM66" s="142"/>
      <c r="EXN66" s="142"/>
      <c r="EXO66" s="142"/>
      <c r="EXP66" s="142"/>
      <c r="EXQ66" s="142"/>
      <c r="EXR66" s="142"/>
      <c r="EXS66" s="142"/>
      <c r="EXT66" s="142"/>
      <c r="EXU66" s="142"/>
      <c r="EXV66" s="142"/>
      <c r="EXW66" s="142"/>
      <c r="EXX66" s="142"/>
      <c r="EXY66" s="142"/>
      <c r="EXZ66" s="142"/>
      <c r="EYA66" s="142"/>
      <c r="EYB66" s="142"/>
      <c r="EYC66" s="142"/>
      <c r="EYD66" s="142"/>
      <c r="EYE66" s="142"/>
      <c r="EYF66" s="142"/>
      <c r="EYG66" s="142"/>
      <c r="EYH66" s="142"/>
      <c r="EYI66" s="142"/>
      <c r="EYJ66" s="142"/>
      <c r="EYK66" s="142"/>
      <c r="EYL66" s="142"/>
      <c r="EYM66" s="142"/>
      <c r="EYN66" s="142"/>
      <c r="EYO66" s="142"/>
      <c r="EYP66" s="142"/>
      <c r="EYQ66" s="142"/>
      <c r="EYR66" s="142"/>
      <c r="EYS66" s="142"/>
      <c r="EYT66" s="142"/>
      <c r="EYU66" s="142"/>
      <c r="EYV66" s="142"/>
      <c r="EYW66" s="142"/>
      <c r="EYX66" s="142"/>
      <c r="EYY66" s="142"/>
      <c r="EYZ66" s="142"/>
      <c r="EZA66" s="142"/>
      <c r="EZB66" s="142"/>
      <c r="EZC66" s="142"/>
      <c r="EZD66" s="142"/>
      <c r="EZE66" s="142"/>
      <c r="EZF66" s="142"/>
      <c r="EZG66" s="142"/>
      <c r="EZH66" s="142"/>
      <c r="EZI66" s="142"/>
      <c r="EZJ66" s="142"/>
      <c r="EZK66" s="142"/>
      <c r="EZL66" s="142"/>
      <c r="EZM66" s="142"/>
      <c r="EZN66" s="142"/>
      <c r="EZO66" s="142"/>
      <c r="EZP66" s="142"/>
      <c r="EZQ66" s="142"/>
      <c r="EZR66" s="142"/>
      <c r="EZS66" s="142"/>
      <c r="EZT66" s="142"/>
      <c r="EZU66" s="142"/>
      <c r="EZV66" s="142"/>
      <c r="EZW66" s="142"/>
      <c r="EZX66" s="142"/>
      <c r="EZY66" s="142"/>
      <c r="EZZ66" s="142"/>
      <c r="FAA66" s="142"/>
      <c r="FAB66" s="142"/>
      <c r="FAC66" s="142"/>
      <c r="FAD66" s="142"/>
      <c r="FAE66" s="142"/>
      <c r="FAF66" s="142"/>
      <c r="FAG66" s="142"/>
      <c r="FAH66" s="142"/>
      <c r="FAI66" s="142"/>
      <c r="FAJ66" s="142"/>
      <c r="FAK66" s="142"/>
      <c r="FAL66" s="142"/>
      <c r="FAM66" s="142"/>
      <c r="FAN66" s="142"/>
      <c r="FAO66" s="142"/>
      <c r="FAP66" s="142"/>
      <c r="FAQ66" s="142"/>
      <c r="FAR66" s="142"/>
      <c r="FAS66" s="142"/>
      <c r="FAT66" s="142"/>
      <c r="FAU66" s="142"/>
      <c r="FAV66" s="142"/>
      <c r="FAW66" s="142"/>
      <c r="FAX66" s="142"/>
      <c r="FAY66" s="142"/>
      <c r="FAZ66" s="142"/>
      <c r="FBA66" s="142"/>
      <c r="FBB66" s="142"/>
      <c r="FBC66" s="142"/>
      <c r="FBD66" s="142"/>
      <c r="FBE66" s="142"/>
      <c r="FBF66" s="142"/>
      <c r="FBG66" s="142"/>
      <c r="FBH66" s="142"/>
      <c r="FBI66" s="142"/>
      <c r="FBJ66" s="142"/>
      <c r="FBK66" s="142"/>
      <c r="FBL66" s="142"/>
      <c r="FBM66" s="142"/>
      <c r="FBN66" s="142"/>
      <c r="FBO66" s="142"/>
      <c r="FBP66" s="142"/>
      <c r="FBQ66" s="142"/>
      <c r="FBR66" s="142"/>
      <c r="FBS66" s="142"/>
      <c r="FBT66" s="142"/>
      <c r="FBU66" s="142"/>
      <c r="FBV66" s="142"/>
      <c r="FBW66" s="142"/>
      <c r="FBX66" s="142"/>
      <c r="FBY66" s="142"/>
      <c r="FBZ66" s="142"/>
      <c r="FCA66" s="142"/>
      <c r="FCB66" s="142"/>
      <c r="FCC66" s="142"/>
      <c r="FCD66" s="142"/>
      <c r="FCE66" s="142"/>
      <c r="FCF66" s="142"/>
      <c r="FCG66" s="142"/>
      <c r="FCH66" s="142"/>
      <c r="FCI66" s="142"/>
      <c r="FCJ66" s="142"/>
      <c r="FCK66" s="142"/>
      <c r="FCL66" s="142"/>
      <c r="FCM66" s="142"/>
      <c r="FCN66" s="142"/>
      <c r="FCO66" s="142"/>
      <c r="FCP66" s="142"/>
      <c r="FCQ66" s="142"/>
      <c r="FCR66" s="142"/>
      <c r="FCS66" s="142"/>
      <c r="FCT66" s="142"/>
      <c r="FCU66" s="142"/>
      <c r="FCV66" s="142"/>
      <c r="FCW66" s="142"/>
      <c r="FCX66" s="142"/>
      <c r="FCY66" s="142"/>
      <c r="FCZ66" s="142"/>
      <c r="FDA66" s="142"/>
      <c r="FDB66" s="142"/>
      <c r="FDC66" s="142"/>
      <c r="FDD66" s="142"/>
      <c r="FDE66" s="142"/>
      <c r="FDF66" s="142"/>
      <c r="FDG66" s="142"/>
      <c r="FDH66" s="142"/>
      <c r="FDI66" s="142"/>
      <c r="FDJ66" s="142"/>
      <c r="FDK66" s="142"/>
      <c r="FDL66" s="142"/>
      <c r="FDM66" s="142"/>
      <c r="FDN66" s="142"/>
      <c r="FDO66" s="142"/>
      <c r="FDP66" s="142"/>
      <c r="FDQ66" s="142"/>
      <c r="FDR66" s="142"/>
      <c r="FDS66" s="142"/>
      <c r="FDT66" s="142"/>
      <c r="FDU66" s="142"/>
      <c r="FDV66" s="142"/>
      <c r="FDW66" s="142"/>
      <c r="FDX66" s="142"/>
      <c r="FDY66" s="142"/>
      <c r="FDZ66" s="142"/>
      <c r="FEA66" s="142"/>
      <c r="FEB66" s="142"/>
      <c r="FEC66" s="142"/>
      <c r="FED66" s="142"/>
      <c r="FEE66" s="142"/>
      <c r="FEF66" s="142"/>
      <c r="FEG66" s="142"/>
      <c r="FEH66" s="142"/>
      <c r="FEI66" s="142"/>
      <c r="FEJ66" s="142"/>
      <c r="FEK66" s="142"/>
      <c r="FEL66" s="142"/>
      <c r="FEM66" s="142"/>
      <c r="FEN66" s="142"/>
      <c r="FEO66" s="142"/>
      <c r="FEP66" s="142"/>
      <c r="FEQ66" s="142"/>
      <c r="FER66" s="142"/>
      <c r="FES66" s="142"/>
      <c r="FET66" s="142"/>
      <c r="FEU66" s="142"/>
      <c r="FEV66" s="142"/>
      <c r="FEW66" s="142"/>
      <c r="FEX66" s="142"/>
      <c r="FEY66" s="142"/>
      <c r="FEZ66" s="142"/>
      <c r="FFA66" s="142"/>
      <c r="FFB66" s="142"/>
      <c r="FFC66" s="142"/>
      <c r="FFD66" s="142"/>
      <c r="FFE66" s="142"/>
      <c r="FFF66" s="142"/>
      <c r="FFG66" s="142"/>
      <c r="FFH66" s="142"/>
      <c r="FFI66" s="142"/>
      <c r="FFJ66" s="142"/>
      <c r="FFK66" s="142"/>
      <c r="FFL66" s="142"/>
      <c r="FFM66" s="142"/>
      <c r="FFN66" s="142"/>
      <c r="FFO66" s="142"/>
      <c r="FFP66" s="142"/>
      <c r="FFQ66" s="142"/>
      <c r="FFR66" s="142"/>
      <c r="FFS66" s="142"/>
      <c r="FFT66" s="142"/>
      <c r="FFU66" s="142"/>
      <c r="FFV66" s="142"/>
      <c r="FFW66" s="142"/>
      <c r="FFX66" s="142"/>
      <c r="FFY66" s="142"/>
      <c r="FFZ66" s="142"/>
      <c r="FGA66" s="142"/>
      <c r="FGB66" s="142"/>
      <c r="FGC66" s="142"/>
      <c r="FGD66" s="142"/>
      <c r="FGE66" s="142"/>
      <c r="FGF66" s="142"/>
      <c r="FGG66" s="142"/>
      <c r="FGH66" s="142"/>
      <c r="FGI66" s="142"/>
      <c r="FGJ66" s="142"/>
      <c r="FGK66" s="142"/>
      <c r="FGL66" s="142"/>
      <c r="FGM66" s="142"/>
      <c r="FGN66" s="142"/>
      <c r="FGO66" s="142"/>
      <c r="FGP66" s="142"/>
      <c r="FGQ66" s="142"/>
      <c r="FGR66" s="142"/>
      <c r="FGS66" s="142"/>
      <c r="FGT66" s="142"/>
      <c r="FGU66" s="142"/>
      <c r="FGV66" s="142"/>
      <c r="FGW66" s="142"/>
      <c r="FGX66" s="142"/>
      <c r="FGY66" s="142"/>
      <c r="FGZ66" s="142"/>
      <c r="FHA66" s="142"/>
      <c r="FHB66" s="142"/>
      <c r="FHC66" s="142"/>
      <c r="FHD66" s="142"/>
      <c r="FHE66" s="142"/>
      <c r="FHF66" s="142"/>
      <c r="FHG66" s="142"/>
      <c r="FHH66" s="142"/>
      <c r="FHI66" s="142"/>
      <c r="FHJ66" s="142"/>
      <c r="FHK66" s="142"/>
      <c r="FHL66" s="142"/>
      <c r="FHM66" s="142"/>
      <c r="FHN66" s="142"/>
      <c r="FHO66" s="142"/>
      <c r="FHP66" s="142"/>
      <c r="FHQ66" s="142"/>
      <c r="FHR66" s="142"/>
      <c r="FHS66" s="142"/>
      <c r="FHT66" s="142"/>
      <c r="FHU66" s="142"/>
      <c r="FHV66" s="142"/>
      <c r="FHW66" s="142"/>
      <c r="FHX66" s="142"/>
      <c r="FHY66" s="142"/>
      <c r="FHZ66" s="142"/>
      <c r="FIA66" s="142"/>
      <c r="FIB66" s="142"/>
      <c r="FIC66" s="142"/>
      <c r="FID66" s="142"/>
      <c r="FIE66" s="142"/>
      <c r="FIF66" s="142"/>
      <c r="FIG66" s="142"/>
      <c r="FIH66" s="142"/>
      <c r="FII66" s="142"/>
      <c r="FIJ66" s="142"/>
      <c r="FIK66" s="142"/>
      <c r="FIL66" s="142"/>
      <c r="FIM66" s="142"/>
      <c r="FIN66" s="142"/>
      <c r="FIO66" s="142"/>
      <c r="FIP66" s="142"/>
      <c r="FIQ66" s="142"/>
      <c r="FIR66" s="142"/>
      <c r="FIS66" s="142"/>
      <c r="FIT66" s="142"/>
      <c r="FIU66" s="142"/>
      <c r="FIV66" s="142"/>
      <c r="FIW66" s="142"/>
      <c r="FIX66" s="142"/>
      <c r="FIY66" s="142"/>
      <c r="FIZ66" s="142"/>
      <c r="FJA66" s="142"/>
      <c r="FJB66" s="142"/>
      <c r="FJC66" s="142"/>
      <c r="FJD66" s="142"/>
      <c r="FJE66" s="142"/>
      <c r="FJF66" s="142"/>
      <c r="FJG66" s="142"/>
      <c r="FJH66" s="142"/>
      <c r="FJI66" s="142"/>
      <c r="FJJ66" s="142"/>
      <c r="FJK66" s="142"/>
      <c r="FJL66" s="142"/>
      <c r="FJM66" s="142"/>
      <c r="FJN66" s="142"/>
      <c r="FJO66" s="142"/>
      <c r="FJP66" s="142"/>
      <c r="FJQ66" s="142"/>
      <c r="FJR66" s="142"/>
      <c r="FJS66" s="142"/>
      <c r="FJT66" s="142"/>
      <c r="FJU66" s="142"/>
      <c r="FJV66" s="142"/>
      <c r="FJW66" s="142"/>
      <c r="FJX66" s="142"/>
      <c r="FJY66" s="142"/>
      <c r="FJZ66" s="142"/>
      <c r="FKA66" s="142"/>
      <c r="FKB66" s="142"/>
      <c r="FKC66" s="142"/>
      <c r="FKD66" s="142"/>
      <c r="FKE66" s="142"/>
      <c r="FKF66" s="142"/>
      <c r="FKG66" s="142"/>
      <c r="FKH66" s="142"/>
      <c r="FKI66" s="142"/>
      <c r="FKJ66" s="142"/>
      <c r="FKK66" s="142"/>
      <c r="FKL66" s="142"/>
      <c r="FKM66" s="142"/>
      <c r="FKN66" s="142"/>
      <c r="FKO66" s="142"/>
      <c r="FKP66" s="142"/>
      <c r="FKQ66" s="142"/>
      <c r="FKR66" s="142"/>
      <c r="FKS66" s="142"/>
      <c r="FKT66" s="142"/>
      <c r="FKU66" s="142"/>
      <c r="FKV66" s="142"/>
      <c r="FKW66" s="142"/>
      <c r="FKX66" s="142"/>
      <c r="FKY66" s="142"/>
      <c r="FKZ66" s="142"/>
      <c r="FLA66" s="142"/>
      <c r="FLB66" s="142"/>
      <c r="FLC66" s="142"/>
      <c r="FLD66" s="142"/>
      <c r="FLE66" s="142"/>
      <c r="FLF66" s="142"/>
      <c r="FLG66" s="142"/>
      <c r="FLH66" s="142"/>
      <c r="FLI66" s="142"/>
      <c r="FLJ66" s="142"/>
      <c r="FLK66" s="142"/>
      <c r="FLL66" s="142"/>
      <c r="FLM66" s="142"/>
      <c r="FLN66" s="142"/>
      <c r="FLO66" s="142"/>
      <c r="FLP66" s="142"/>
      <c r="FLQ66" s="142"/>
      <c r="FLR66" s="142"/>
      <c r="FLS66" s="142"/>
      <c r="FLT66" s="142"/>
      <c r="FLU66" s="142"/>
      <c r="FLV66" s="142"/>
      <c r="FLW66" s="142"/>
      <c r="FLX66" s="142"/>
      <c r="FLY66" s="142"/>
      <c r="FLZ66" s="142"/>
      <c r="FMA66" s="142"/>
      <c r="FMB66" s="142"/>
      <c r="FMC66" s="142"/>
      <c r="FMD66" s="142"/>
      <c r="FME66" s="142"/>
      <c r="FMF66" s="142"/>
      <c r="FMG66" s="142"/>
      <c r="FMH66" s="142"/>
      <c r="FMI66" s="142"/>
      <c r="FMJ66" s="142"/>
      <c r="FMK66" s="142"/>
      <c r="FML66" s="142"/>
      <c r="FMM66" s="142"/>
      <c r="FMN66" s="142"/>
      <c r="FMO66" s="142"/>
      <c r="FMP66" s="142"/>
      <c r="FMQ66" s="142"/>
      <c r="FMR66" s="142"/>
      <c r="FMS66" s="142"/>
      <c r="FMT66" s="142"/>
      <c r="FMU66" s="142"/>
      <c r="FMV66" s="142"/>
      <c r="FMW66" s="142"/>
      <c r="FMX66" s="142"/>
      <c r="FMY66" s="142"/>
      <c r="FMZ66" s="142"/>
      <c r="FNA66" s="142"/>
      <c r="FNB66" s="142"/>
      <c r="FNC66" s="142"/>
      <c r="FND66" s="142"/>
      <c r="FNE66" s="142"/>
      <c r="FNF66" s="142"/>
      <c r="FNG66" s="142"/>
      <c r="FNH66" s="142"/>
      <c r="FNI66" s="142"/>
      <c r="FNJ66" s="142"/>
      <c r="FNK66" s="142"/>
      <c r="FNL66" s="142"/>
      <c r="FNM66" s="142"/>
      <c r="FNN66" s="142"/>
      <c r="FNO66" s="142"/>
      <c r="FNP66" s="142"/>
      <c r="FNQ66" s="142"/>
      <c r="FNR66" s="142"/>
      <c r="FNS66" s="142"/>
      <c r="FNT66" s="142"/>
      <c r="FNU66" s="142"/>
      <c r="FNV66" s="142"/>
      <c r="FNW66" s="142"/>
      <c r="FNX66" s="142"/>
      <c r="FNY66" s="142"/>
      <c r="FNZ66" s="142"/>
      <c r="FOA66" s="142"/>
      <c r="FOB66" s="142"/>
      <c r="FOC66" s="142"/>
      <c r="FOD66" s="142"/>
      <c r="FOE66" s="142"/>
      <c r="FOF66" s="142"/>
      <c r="FOG66" s="142"/>
      <c r="FOH66" s="142"/>
      <c r="FOI66" s="142"/>
      <c r="FOJ66" s="142"/>
      <c r="FOK66" s="142"/>
      <c r="FOL66" s="142"/>
      <c r="FOM66" s="142"/>
      <c r="FON66" s="142"/>
      <c r="FOO66" s="142"/>
      <c r="FOP66" s="142"/>
      <c r="FOQ66" s="142"/>
      <c r="FOR66" s="142"/>
      <c r="FOS66" s="142"/>
      <c r="FOT66" s="142"/>
      <c r="FOU66" s="142"/>
      <c r="FOV66" s="142"/>
      <c r="FOW66" s="142"/>
      <c r="FOX66" s="142"/>
      <c r="FOY66" s="142"/>
      <c r="FOZ66" s="142"/>
      <c r="FPA66" s="142"/>
      <c r="FPB66" s="142"/>
      <c r="FPC66" s="142"/>
      <c r="FPD66" s="142"/>
      <c r="FPE66" s="142"/>
      <c r="FPF66" s="142"/>
      <c r="FPG66" s="142"/>
      <c r="FPH66" s="142"/>
      <c r="FPI66" s="142"/>
      <c r="FPJ66" s="142"/>
      <c r="FPK66" s="142"/>
      <c r="FPL66" s="142"/>
      <c r="FPM66" s="142"/>
      <c r="FPN66" s="142"/>
      <c r="FPO66" s="142"/>
      <c r="FPP66" s="142"/>
      <c r="FPQ66" s="142"/>
      <c r="FPR66" s="142"/>
      <c r="FPS66" s="142"/>
      <c r="FPT66" s="142"/>
      <c r="FPU66" s="142"/>
      <c r="FPV66" s="142"/>
      <c r="FPW66" s="142"/>
      <c r="FPX66" s="142"/>
      <c r="FPY66" s="142"/>
      <c r="FPZ66" s="142"/>
      <c r="FQA66" s="142"/>
      <c r="FQB66" s="142"/>
      <c r="FQC66" s="142"/>
      <c r="FQD66" s="142"/>
      <c r="FQE66" s="142"/>
      <c r="FQF66" s="142"/>
      <c r="FQG66" s="142"/>
      <c r="FQH66" s="142"/>
      <c r="FQI66" s="142"/>
      <c r="FQJ66" s="142"/>
      <c r="FQK66" s="142"/>
      <c r="FQL66" s="142"/>
      <c r="FQM66" s="142"/>
      <c r="FQN66" s="142"/>
      <c r="FQO66" s="142"/>
      <c r="FQP66" s="142"/>
      <c r="FQQ66" s="142"/>
      <c r="FQR66" s="142"/>
      <c r="FQS66" s="142"/>
      <c r="FQT66" s="142"/>
      <c r="FQU66" s="142"/>
      <c r="FQV66" s="142"/>
      <c r="FQW66" s="142"/>
      <c r="FQX66" s="142"/>
      <c r="FQY66" s="142"/>
      <c r="FQZ66" s="142"/>
      <c r="FRA66" s="142"/>
      <c r="FRB66" s="142"/>
      <c r="FRC66" s="142"/>
      <c r="FRD66" s="142"/>
      <c r="FRE66" s="142"/>
      <c r="FRF66" s="142"/>
      <c r="FRG66" s="142"/>
      <c r="FRH66" s="142"/>
      <c r="FRI66" s="142"/>
      <c r="FRJ66" s="142"/>
      <c r="FRK66" s="142"/>
      <c r="FRL66" s="142"/>
      <c r="FRM66" s="142"/>
      <c r="FRN66" s="142"/>
      <c r="FRO66" s="142"/>
      <c r="FRP66" s="142"/>
      <c r="FRQ66" s="142"/>
      <c r="FRR66" s="142"/>
      <c r="FRS66" s="142"/>
      <c r="FRT66" s="142"/>
      <c r="FRU66" s="142"/>
      <c r="FRV66" s="142"/>
      <c r="FRW66" s="142"/>
      <c r="FRX66" s="142"/>
      <c r="FRY66" s="142"/>
      <c r="FRZ66" s="142"/>
      <c r="FSA66" s="142"/>
      <c r="FSB66" s="142"/>
      <c r="FSC66" s="142"/>
      <c r="FSD66" s="142"/>
      <c r="FSE66" s="142"/>
      <c r="FSF66" s="142"/>
      <c r="FSG66" s="142"/>
      <c r="FSH66" s="142"/>
      <c r="FSI66" s="142"/>
      <c r="FSJ66" s="142"/>
      <c r="FSK66" s="142"/>
      <c r="FSL66" s="142"/>
      <c r="FSM66" s="142"/>
      <c r="FSN66" s="142"/>
      <c r="FSO66" s="142"/>
      <c r="FSP66" s="142"/>
      <c r="FSQ66" s="142"/>
      <c r="FSR66" s="142"/>
      <c r="FSS66" s="142"/>
      <c r="FST66" s="142"/>
      <c r="FSU66" s="142"/>
      <c r="FSV66" s="142"/>
      <c r="FSW66" s="142"/>
      <c r="FSX66" s="142"/>
      <c r="FSY66" s="142"/>
      <c r="FSZ66" s="142"/>
      <c r="FTA66" s="142"/>
      <c r="FTB66" s="142"/>
      <c r="FTC66" s="142"/>
      <c r="FTD66" s="142"/>
      <c r="FTE66" s="142"/>
      <c r="FTF66" s="142"/>
      <c r="FTG66" s="142"/>
      <c r="FTH66" s="142"/>
      <c r="FTI66" s="142"/>
      <c r="FTJ66" s="142"/>
      <c r="FTK66" s="142"/>
      <c r="FTL66" s="142"/>
      <c r="FTM66" s="142"/>
      <c r="FTN66" s="142"/>
      <c r="FTO66" s="142"/>
      <c r="FTP66" s="142"/>
      <c r="FTQ66" s="142"/>
      <c r="FTR66" s="142"/>
      <c r="FTS66" s="142"/>
      <c r="FTT66" s="142"/>
      <c r="FTU66" s="142"/>
      <c r="FTV66" s="142"/>
      <c r="FTW66" s="142"/>
      <c r="FTX66" s="142"/>
      <c r="FTY66" s="142"/>
      <c r="FTZ66" s="142"/>
      <c r="FUA66" s="142"/>
      <c r="FUB66" s="142"/>
      <c r="FUC66" s="142"/>
      <c r="FUD66" s="142"/>
      <c r="FUE66" s="142"/>
      <c r="FUF66" s="142"/>
      <c r="FUG66" s="142"/>
      <c r="FUH66" s="142"/>
      <c r="FUI66" s="142"/>
      <c r="FUJ66" s="142"/>
      <c r="FUK66" s="142"/>
      <c r="FUL66" s="142"/>
      <c r="FUM66" s="142"/>
      <c r="FUN66" s="142"/>
      <c r="FUO66" s="142"/>
      <c r="FUP66" s="142"/>
      <c r="FUQ66" s="142"/>
      <c r="FUR66" s="142"/>
      <c r="FUS66" s="142"/>
      <c r="FUT66" s="142"/>
      <c r="FUU66" s="142"/>
      <c r="FUV66" s="142"/>
      <c r="FUW66" s="142"/>
      <c r="FUX66" s="142"/>
      <c r="FUY66" s="142"/>
      <c r="FUZ66" s="142"/>
      <c r="FVA66" s="142"/>
      <c r="FVB66" s="142"/>
      <c r="FVC66" s="142"/>
      <c r="FVD66" s="142"/>
      <c r="FVE66" s="142"/>
      <c r="FVF66" s="142"/>
      <c r="FVG66" s="142"/>
      <c r="FVH66" s="142"/>
      <c r="FVI66" s="142"/>
      <c r="FVJ66" s="142"/>
      <c r="FVK66" s="142"/>
      <c r="FVL66" s="142"/>
      <c r="FVM66" s="142"/>
      <c r="FVN66" s="142"/>
      <c r="FVO66" s="142"/>
      <c r="FVP66" s="142"/>
      <c r="FVQ66" s="142"/>
      <c r="FVR66" s="142"/>
      <c r="FVS66" s="142"/>
      <c r="FVT66" s="142"/>
      <c r="FVU66" s="142"/>
      <c r="FVV66" s="142"/>
      <c r="FVW66" s="142"/>
      <c r="FVX66" s="142"/>
      <c r="FVY66" s="142"/>
      <c r="FVZ66" s="142"/>
      <c r="FWA66" s="142"/>
      <c r="FWB66" s="142"/>
      <c r="FWC66" s="142"/>
      <c r="FWD66" s="142"/>
      <c r="FWE66" s="142"/>
      <c r="FWF66" s="142"/>
      <c r="FWG66" s="142"/>
      <c r="FWH66" s="142"/>
      <c r="FWI66" s="142"/>
      <c r="FWJ66" s="142"/>
      <c r="FWK66" s="142"/>
      <c r="FWL66" s="142"/>
      <c r="FWM66" s="142"/>
      <c r="FWN66" s="142"/>
      <c r="FWO66" s="142"/>
      <c r="FWP66" s="142"/>
      <c r="FWQ66" s="142"/>
      <c r="FWR66" s="142"/>
      <c r="FWS66" s="142"/>
      <c r="FWT66" s="142"/>
      <c r="FWU66" s="142"/>
      <c r="FWV66" s="142"/>
      <c r="FWW66" s="142"/>
      <c r="FWX66" s="142"/>
      <c r="FWY66" s="142"/>
      <c r="FWZ66" s="142"/>
      <c r="FXA66" s="142"/>
      <c r="FXB66" s="142"/>
      <c r="FXC66" s="142"/>
      <c r="FXD66" s="142"/>
      <c r="FXE66" s="142"/>
      <c r="FXF66" s="142"/>
      <c r="FXG66" s="142"/>
      <c r="FXH66" s="142"/>
      <c r="FXI66" s="142"/>
      <c r="FXJ66" s="142"/>
      <c r="FXK66" s="142"/>
      <c r="FXL66" s="142"/>
      <c r="FXM66" s="142"/>
      <c r="FXN66" s="142"/>
      <c r="FXO66" s="142"/>
      <c r="FXP66" s="142"/>
      <c r="FXQ66" s="142"/>
      <c r="FXR66" s="142"/>
      <c r="FXS66" s="142"/>
      <c r="FXT66" s="142"/>
      <c r="FXU66" s="142"/>
      <c r="FXV66" s="142"/>
      <c r="FXW66" s="142"/>
      <c r="FXX66" s="142"/>
      <c r="FXY66" s="142"/>
      <c r="FXZ66" s="142"/>
      <c r="FYA66" s="142"/>
      <c r="FYB66" s="142"/>
      <c r="FYC66" s="142"/>
      <c r="FYD66" s="142"/>
      <c r="FYE66" s="142"/>
      <c r="FYF66" s="142"/>
      <c r="FYG66" s="142"/>
      <c r="FYH66" s="142"/>
      <c r="FYI66" s="142"/>
      <c r="FYJ66" s="142"/>
      <c r="FYK66" s="142"/>
      <c r="FYL66" s="142"/>
      <c r="FYM66" s="142"/>
      <c r="FYN66" s="142"/>
      <c r="FYO66" s="142"/>
      <c r="FYP66" s="142"/>
      <c r="FYQ66" s="142"/>
      <c r="FYR66" s="142"/>
      <c r="FYS66" s="142"/>
      <c r="FYT66" s="142"/>
      <c r="FYU66" s="142"/>
      <c r="FYV66" s="142"/>
      <c r="FYW66" s="142"/>
      <c r="FYX66" s="142"/>
      <c r="FYY66" s="142"/>
      <c r="FYZ66" s="142"/>
      <c r="FZA66" s="142"/>
      <c r="FZB66" s="142"/>
      <c r="FZC66" s="142"/>
      <c r="FZD66" s="142"/>
      <c r="FZE66" s="142"/>
      <c r="FZF66" s="142"/>
      <c r="FZG66" s="142"/>
      <c r="FZH66" s="142"/>
      <c r="FZI66" s="142"/>
      <c r="FZJ66" s="142"/>
      <c r="FZK66" s="142"/>
      <c r="FZL66" s="142"/>
      <c r="FZM66" s="142"/>
      <c r="FZN66" s="142"/>
      <c r="FZO66" s="142"/>
      <c r="FZP66" s="142"/>
      <c r="FZQ66" s="142"/>
      <c r="FZR66" s="142"/>
      <c r="FZS66" s="142"/>
      <c r="FZT66" s="142"/>
      <c r="FZU66" s="142"/>
      <c r="FZV66" s="142"/>
      <c r="FZW66" s="142"/>
      <c r="FZX66" s="142"/>
      <c r="FZY66" s="142"/>
      <c r="FZZ66" s="142"/>
      <c r="GAA66" s="142"/>
      <c r="GAB66" s="142"/>
      <c r="GAC66" s="142"/>
      <c r="GAD66" s="142"/>
      <c r="GAE66" s="142"/>
      <c r="GAF66" s="142"/>
      <c r="GAG66" s="142"/>
      <c r="GAH66" s="142"/>
      <c r="GAI66" s="142"/>
      <c r="GAJ66" s="142"/>
      <c r="GAK66" s="142"/>
      <c r="GAL66" s="142"/>
      <c r="GAM66" s="142"/>
      <c r="GAN66" s="142"/>
      <c r="GAO66" s="142"/>
      <c r="GAP66" s="142"/>
      <c r="GAQ66" s="142"/>
      <c r="GAR66" s="142"/>
      <c r="GAS66" s="142"/>
      <c r="GAT66" s="142"/>
      <c r="GAU66" s="142"/>
      <c r="GAV66" s="142"/>
      <c r="GAW66" s="142"/>
      <c r="GAX66" s="142"/>
      <c r="GAY66" s="142"/>
      <c r="GAZ66" s="142"/>
      <c r="GBA66" s="142"/>
      <c r="GBB66" s="142"/>
      <c r="GBC66" s="142"/>
      <c r="GBD66" s="142"/>
      <c r="GBE66" s="142"/>
      <c r="GBF66" s="142"/>
      <c r="GBG66" s="142"/>
      <c r="GBH66" s="142"/>
      <c r="GBI66" s="142"/>
      <c r="GBJ66" s="142"/>
      <c r="GBK66" s="142"/>
      <c r="GBL66" s="142"/>
      <c r="GBM66" s="142"/>
      <c r="GBN66" s="142"/>
      <c r="GBO66" s="142"/>
      <c r="GBP66" s="142"/>
      <c r="GBQ66" s="142"/>
      <c r="GBR66" s="142"/>
      <c r="GBS66" s="142"/>
      <c r="GBT66" s="142"/>
      <c r="GBU66" s="142"/>
      <c r="GBV66" s="142"/>
      <c r="GBW66" s="142"/>
      <c r="GBX66" s="142"/>
      <c r="GBY66" s="142"/>
      <c r="GBZ66" s="142"/>
      <c r="GCA66" s="142"/>
      <c r="GCB66" s="142"/>
      <c r="GCC66" s="142"/>
      <c r="GCD66" s="142"/>
      <c r="GCE66" s="142"/>
      <c r="GCF66" s="142"/>
      <c r="GCG66" s="142"/>
      <c r="GCH66" s="142"/>
      <c r="GCI66" s="142"/>
      <c r="GCJ66" s="142"/>
      <c r="GCK66" s="142"/>
      <c r="GCL66" s="142"/>
      <c r="GCM66" s="142"/>
      <c r="GCN66" s="142"/>
      <c r="GCO66" s="142"/>
      <c r="GCP66" s="142"/>
      <c r="GCQ66" s="142"/>
      <c r="GCR66" s="142"/>
      <c r="GCS66" s="142"/>
      <c r="GCT66" s="142"/>
      <c r="GCU66" s="142"/>
      <c r="GCV66" s="142"/>
      <c r="GCW66" s="142"/>
      <c r="GCX66" s="142"/>
      <c r="GCY66" s="142"/>
      <c r="GCZ66" s="142"/>
      <c r="GDA66" s="142"/>
      <c r="GDB66" s="142"/>
      <c r="GDC66" s="142"/>
      <c r="GDD66" s="142"/>
      <c r="GDE66" s="142"/>
      <c r="GDF66" s="142"/>
      <c r="GDG66" s="142"/>
      <c r="GDH66" s="142"/>
      <c r="GDI66" s="142"/>
      <c r="GDJ66" s="142"/>
      <c r="GDK66" s="142"/>
      <c r="GDL66" s="142"/>
      <c r="GDM66" s="142"/>
      <c r="GDN66" s="142"/>
      <c r="GDO66" s="142"/>
      <c r="GDP66" s="142"/>
      <c r="GDQ66" s="142"/>
      <c r="GDR66" s="142"/>
      <c r="GDS66" s="142"/>
      <c r="GDT66" s="142"/>
      <c r="GDU66" s="142"/>
      <c r="GDV66" s="142"/>
      <c r="GDW66" s="142"/>
      <c r="GDX66" s="142"/>
      <c r="GDY66" s="142"/>
      <c r="GDZ66" s="142"/>
      <c r="GEA66" s="142"/>
      <c r="GEB66" s="142"/>
      <c r="GEC66" s="142"/>
      <c r="GED66" s="142"/>
      <c r="GEE66" s="142"/>
      <c r="GEF66" s="142"/>
      <c r="GEG66" s="142"/>
      <c r="GEH66" s="142"/>
      <c r="GEI66" s="142"/>
      <c r="GEJ66" s="142"/>
      <c r="GEK66" s="142"/>
      <c r="GEL66" s="142"/>
      <c r="GEM66" s="142"/>
      <c r="GEN66" s="142"/>
      <c r="GEO66" s="142"/>
      <c r="GEP66" s="142"/>
      <c r="GEQ66" s="142"/>
      <c r="GER66" s="142"/>
      <c r="GES66" s="142"/>
      <c r="GET66" s="142"/>
      <c r="GEU66" s="142"/>
      <c r="GEV66" s="142"/>
      <c r="GEW66" s="142"/>
      <c r="GEX66" s="142"/>
      <c r="GEY66" s="142"/>
      <c r="GEZ66" s="142"/>
      <c r="GFA66" s="142"/>
      <c r="GFB66" s="142"/>
      <c r="GFC66" s="142"/>
      <c r="GFD66" s="142"/>
      <c r="GFE66" s="142"/>
      <c r="GFF66" s="142"/>
      <c r="GFG66" s="142"/>
      <c r="GFH66" s="142"/>
      <c r="GFI66" s="142"/>
      <c r="GFJ66" s="142"/>
      <c r="GFK66" s="142"/>
      <c r="GFL66" s="142"/>
      <c r="GFM66" s="142"/>
      <c r="GFN66" s="142"/>
      <c r="GFO66" s="142"/>
      <c r="GFP66" s="142"/>
      <c r="GFQ66" s="142"/>
      <c r="GFR66" s="142"/>
      <c r="GFS66" s="142"/>
      <c r="GFT66" s="142"/>
      <c r="GFU66" s="142"/>
      <c r="GFV66" s="142"/>
      <c r="GFW66" s="142"/>
      <c r="GFX66" s="142"/>
      <c r="GFY66" s="142"/>
      <c r="GFZ66" s="142"/>
      <c r="GGA66" s="142"/>
      <c r="GGB66" s="142"/>
      <c r="GGC66" s="142"/>
      <c r="GGD66" s="142"/>
      <c r="GGE66" s="142"/>
      <c r="GGF66" s="142"/>
      <c r="GGG66" s="142"/>
      <c r="GGH66" s="142"/>
      <c r="GGI66" s="142"/>
      <c r="GGJ66" s="142"/>
      <c r="GGK66" s="142"/>
      <c r="GGL66" s="142"/>
      <c r="GGM66" s="142"/>
      <c r="GGN66" s="142"/>
      <c r="GGO66" s="142"/>
      <c r="GGP66" s="142"/>
      <c r="GGQ66" s="142"/>
      <c r="GGR66" s="142"/>
      <c r="GGS66" s="142"/>
      <c r="GGT66" s="142"/>
      <c r="GGU66" s="142"/>
      <c r="GGV66" s="142"/>
      <c r="GGW66" s="142"/>
      <c r="GGX66" s="142"/>
      <c r="GGY66" s="142"/>
      <c r="GGZ66" s="142"/>
      <c r="GHA66" s="142"/>
      <c r="GHB66" s="142"/>
      <c r="GHC66" s="142"/>
      <c r="GHD66" s="142"/>
      <c r="GHE66" s="142"/>
      <c r="GHF66" s="142"/>
      <c r="GHG66" s="142"/>
      <c r="GHH66" s="142"/>
      <c r="GHI66" s="142"/>
      <c r="GHJ66" s="142"/>
      <c r="GHK66" s="142"/>
      <c r="GHL66" s="142"/>
      <c r="GHM66" s="142"/>
      <c r="GHN66" s="142"/>
      <c r="GHO66" s="142"/>
      <c r="GHP66" s="142"/>
      <c r="GHQ66" s="142"/>
      <c r="GHR66" s="142"/>
      <c r="GHS66" s="142"/>
      <c r="GHT66" s="142"/>
      <c r="GHU66" s="142"/>
      <c r="GHV66" s="142"/>
      <c r="GHW66" s="142"/>
      <c r="GHX66" s="142"/>
      <c r="GHY66" s="142"/>
      <c r="GHZ66" s="142"/>
      <c r="GIA66" s="142"/>
      <c r="GIB66" s="142"/>
      <c r="GIC66" s="142"/>
      <c r="GID66" s="142"/>
      <c r="GIE66" s="142"/>
      <c r="GIF66" s="142"/>
      <c r="GIG66" s="142"/>
      <c r="GIH66" s="142"/>
      <c r="GII66" s="142"/>
      <c r="GIJ66" s="142"/>
      <c r="GIK66" s="142"/>
      <c r="GIL66" s="142"/>
      <c r="GIM66" s="142"/>
      <c r="GIN66" s="142"/>
      <c r="GIO66" s="142"/>
      <c r="GIP66" s="142"/>
      <c r="GIQ66" s="142"/>
      <c r="GIR66" s="142"/>
      <c r="GIS66" s="142"/>
      <c r="GIT66" s="142"/>
      <c r="GIU66" s="142"/>
      <c r="GIV66" s="142"/>
      <c r="GIW66" s="142"/>
      <c r="GIX66" s="142"/>
      <c r="GIY66" s="142"/>
      <c r="GIZ66" s="142"/>
      <c r="GJA66" s="142"/>
      <c r="GJB66" s="142"/>
      <c r="GJC66" s="142"/>
      <c r="GJD66" s="142"/>
      <c r="GJE66" s="142"/>
      <c r="GJF66" s="142"/>
      <c r="GJG66" s="142"/>
      <c r="GJH66" s="142"/>
      <c r="GJI66" s="142"/>
      <c r="GJJ66" s="142"/>
      <c r="GJK66" s="142"/>
      <c r="GJL66" s="142"/>
      <c r="GJM66" s="142"/>
      <c r="GJN66" s="142"/>
      <c r="GJO66" s="142"/>
      <c r="GJP66" s="142"/>
      <c r="GJQ66" s="142"/>
      <c r="GJR66" s="142"/>
      <c r="GJS66" s="142"/>
      <c r="GJT66" s="142"/>
      <c r="GJU66" s="142"/>
      <c r="GJV66" s="142"/>
      <c r="GJW66" s="142"/>
      <c r="GJX66" s="142"/>
      <c r="GJY66" s="142"/>
      <c r="GJZ66" s="142"/>
      <c r="GKA66" s="142"/>
      <c r="GKB66" s="142"/>
      <c r="GKC66" s="142"/>
      <c r="GKD66" s="142"/>
      <c r="GKE66" s="142"/>
      <c r="GKF66" s="142"/>
      <c r="GKG66" s="142"/>
      <c r="GKH66" s="142"/>
      <c r="GKI66" s="142"/>
      <c r="GKJ66" s="142"/>
      <c r="GKK66" s="142"/>
      <c r="GKL66" s="142"/>
      <c r="GKM66" s="142"/>
      <c r="GKN66" s="142"/>
      <c r="GKO66" s="142"/>
      <c r="GKP66" s="142"/>
      <c r="GKQ66" s="142"/>
      <c r="GKR66" s="142"/>
      <c r="GKS66" s="142"/>
      <c r="GKT66" s="142"/>
      <c r="GKU66" s="142"/>
      <c r="GKV66" s="142"/>
      <c r="GKW66" s="142"/>
      <c r="GKX66" s="142"/>
      <c r="GKY66" s="142"/>
      <c r="GKZ66" s="142"/>
      <c r="GLA66" s="142"/>
      <c r="GLB66" s="142"/>
      <c r="GLC66" s="142"/>
      <c r="GLD66" s="142"/>
      <c r="GLE66" s="142"/>
      <c r="GLF66" s="142"/>
      <c r="GLG66" s="142"/>
      <c r="GLH66" s="142"/>
      <c r="GLI66" s="142"/>
      <c r="GLJ66" s="142"/>
      <c r="GLK66" s="142"/>
      <c r="GLL66" s="142"/>
      <c r="GLM66" s="142"/>
      <c r="GLN66" s="142"/>
      <c r="GLO66" s="142"/>
      <c r="GLP66" s="142"/>
      <c r="GLQ66" s="142"/>
      <c r="GLR66" s="142"/>
      <c r="GLS66" s="142"/>
      <c r="GLT66" s="142"/>
      <c r="GLU66" s="142"/>
      <c r="GLV66" s="142"/>
      <c r="GLW66" s="142"/>
      <c r="GLX66" s="142"/>
      <c r="GLY66" s="142"/>
      <c r="GLZ66" s="142"/>
      <c r="GMA66" s="142"/>
      <c r="GMB66" s="142"/>
      <c r="GMC66" s="142"/>
      <c r="GMD66" s="142"/>
      <c r="GME66" s="142"/>
      <c r="GMF66" s="142"/>
      <c r="GMG66" s="142"/>
      <c r="GMH66" s="142"/>
      <c r="GMI66" s="142"/>
      <c r="GMJ66" s="142"/>
      <c r="GMK66" s="142"/>
      <c r="GML66" s="142"/>
      <c r="GMM66" s="142"/>
      <c r="GMN66" s="142"/>
      <c r="GMO66" s="142"/>
      <c r="GMP66" s="142"/>
      <c r="GMQ66" s="142"/>
      <c r="GMR66" s="142"/>
      <c r="GMS66" s="142"/>
      <c r="GMT66" s="142"/>
      <c r="GMU66" s="142"/>
      <c r="GMV66" s="142"/>
      <c r="GMW66" s="142"/>
      <c r="GMX66" s="142"/>
      <c r="GMY66" s="142"/>
      <c r="GMZ66" s="142"/>
      <c r="GNA66" s="142"/>
      <c r="GNB66" s="142"/>
      <c r="GNC66" s="142"/>
      <c r="GND66" s="142"/>
      <c r="GNE66" s="142"/>
      <c r="GNF66" s="142"/>
      <c r="GNG66" s="142"/>
      <c r="GNH66" s="142"/>
      <c r="GNI66" s="142"/>
      <c r="GNJ66" s="142"/>
      <c r="GNK66" s="142"/>
      <c r="GNL66" s="142"/>
      <c r="GNM66" s="142"/>
      <c r="GNN66" s="142"/>
      <c r="GNO66" s="142"/>
      <c r="GNP66" s="142"/>
      <c r="GNQ66" s="142"/>
      <c r="GNR66" s="142"/>
      <c r="GNS66" s="142"/>
      <c r="GNT66" s="142"/>
      <c r="GNU66" s="142"/>
      <c r="GNV66" s="142"/>
      <c r="GNW66" s="142"/>
      <c r="GNX66" s="142"/>
      <c r="GNY66" s="142"/>
      <c r="GNZ66" s="142"/>
      <c r="GOA66" s="142"/>
      <c r="GOB66" s="142"/>
      <c r="GOC66" s="142"/>
      <c r="GOD66" s="142"/>
      <c r="GOE66" s="142"/>
      <c r="GOF66" s="142"/>
      <c r="GOG66" s="142"/>
      <c r="GOH66" s="142"/>
      <c r="GOI66" s="142"/>
      <c r="GOJ66" s="142"/>
      <c r="GOK66" s="142"/>
      <c r="GOL66" s="142"/>
      <c r="GOM66" s="142"/>
      <c r="GON66" s="142"/>
      <c r="GOO66" s="142"/>
      <c r="GOP66" s="142"/>
      <c r="GOQ66" s="142"/>
      <c r="GOR66" s="142"/>
      <c r="GOS66" s="142"/>
      <c r="GOT66" s="142"/>
      <c r="GOU66" s="142"/>
      <c r="GOV66" s="142"/>
      <c r="GOW66" s="142"/>
      <c r="GOX66" s="142"/>
      <c r="GOY66" s="142"/>
      <c r="GOZ66" s="142"/>
      <c r="GPA66" s="142"/>
      <c r="GPB66" s="142"/>
      <c r="GPC66" s="142"/>
      <c r="GPD66" s="142"/>
      <c r="GPE66" s="142"/>
      <c r="GPF66" s="142"/>
      <c r="GPG66" s="142"/>
      <c r="GPH66" s="142"/>
      <c r="GPI66" s="142"/>
      <c r="GPJ66" s="142"/>
      <c r="GPK66" s="142"/>
      <c r="GPL66" s="142"/>
      <c r="GPM66" s="142"/>
      <c r="GPN66" s="142"/>
      <c r="GPO66" s="142"/>
      <c r="GPP66" s="142"/>
      <c r="GPQ66" s="142"/>
      <c r="GPR66" s="142"/>
      <c r="GPS66" s="142"/>
      <c r="GPT66" s="142"/>
      <c r="GPU66" s="142"/>
      <c r="GPV66" s="142"/>
      <c r="GPW66" s="142"/>
      <c r="GPX66" s="142"/>
      <c r="GPY66" s="142"/>
      <c r="GPZ66" s="142"/>
      <c r="GQA66" s="142"/>
      <c r="GQB66" s="142"/>
      <c r="GQC66" s="142"/>
      <c r="GQD66" s="142"/>
      <c r="GQE66" s="142"/>
      <c r="GQF66" s="142"/>
      <c r="GQG66" s="142"/>
      <c r="GQH66" s="142"/>
      <c r="GQI66" s="142"/>
      <c r="GQJ66" s="142"/>
      <c r="GQK66" s="142"/>
      <c r="GQL66" s="142"/>
      <c r="GQM66" s="142"/>
      <c r="GQN66" s="142"/>
      <c r="GQO66" s="142"/>
      <c r="GQP66" s="142"/>
      <c r="GQQ66" s="142"/>
      <c r="GQR66" s="142"/>
      <c r="GQS66" s="142"/>
      <c r="GQT66" s="142"/>
      <c r="GQU66" s="142"/>
      <c r="GQV66" s="142"/>
      <c r="GQW66" s="142"/>
      <c r="GQX66" s="142"/>
      <c r="GQY66" s="142"/>
      <c r="GQZ66" s="142"/>
      <c r="GRA66" s="142"/>
      <c r="GRB66" s="142"/>
      <c r="GRC66" s="142"/>
      <c r="GRD66" s="142"/>
      <c r="GRE66" s="142"/>
      <c r="GRF66" s="142"/>
      <c r="GRG66" s="142"/>
      <c r="GRH66" s="142"/>
      <c r="GRI66" s="142"/>
      <c r="GRJ66" s="142"/>
      <c r="GRK66" s="142"/>
      <c r="GRL66" s="142"/>
      <c r="GRM66" s="142"/>
      <c r="GRN66" s="142"/>
      <c r="GRO66" s="142"/>
      <c r="GRP66" s="142"/>
      <c r="GRQ66" s="142"/>
      <c r="GRR66" s="142"/>
      <c r="GRS66" s="142"/>
      <c r="GRT66" s="142"/>
      <c r="GRU66" s="142"/>
      <c r="GRV66" s="142"/>
      <c r="GRW66" s="142"/>
      <c r="GRX66" s="142"/>
      <c r="GRY66" s="142"/>
      <c r="GRZ66" s="142"/>
      <c r="GSA66" s="142"/>
      <c r="GSB66" s="142"/>
      <c r="GSC66" s="142"/>
      <c r="GSD66" s="142"/>
      <c r="GSE66" s="142"/>
      <c r="GSF66" s="142"/>
      <c r="GSG66" s="142"/>
      <c r="GSH66" s="142"/>
      <c r="GSI66" s="142"/>
      <c r="GSJ66" s="142"/>
      <c r="GSK66" s="142"/>
      <c r="GSL66" s="142"/>
      <c r="GSM66" s="142"/>
      <c r="GSN66" s="142"/>
      <c r="GSO66" s="142"/>
      <c r="GSP66" s="142"/>
      <c r="GSQ66" s="142"/>
      <c r="GSR66" s="142"/>
      <c r="GSS66" s="142"/>
      <c r="GST66" s="142"/>
      <c r="GSU66" s="142"/>
      <c r="GSV66" s="142"/>
      <c r="GSW66" s="142"/>
      <c r="GSX66" s="142"/>
      <c r="GSY66" s="142"/>
      <c r="GSZ66" s="142"/>
      <c r="GTA66" s="142"/>
      <c r="GTB66" s="142"/>
      <c r="GTC66" s="142"/>
      <c r="GTD66" s="142"/>
      <c r="GTE66" s="142"/>
      <c r="GTF66" s="142"/>
      <c r="GTG66" s="142"/>
      <c r="GTH66" s="142"/>
      <c r="GTI66" s="142"/>
      <c r="GTJ66" s="142"/>
      <c r="GTK66" s="142"/>
      <c r="GTL66" s="142"/>
      <c r="GTM66" s="142"/>
      <c r="GTN66" s="142"/>
      <c r="GTO66" s="142"/>
      <c r="GTP66" s="142"/>
      <c r="GTQ66" s="142"/>
      <c r="GTR66" s="142"/>
      <c r="GTS66" s="142"/>
      <c r="GTT66" s="142"/>
      <c r="GTU66" s="142"/>
      <c r="GTV66" s="142"/>
      <c r="GTW66" s="142"/>
      <c r="GTX66" s="142"/>
      <c r="GTY66" s="142"/>
      <c r="GTZ66" s="142"/>
      <c r="GUA66" s="142"/>
      <c r="GUB66" s="142"/>
      <c r="GUC66" s="142"/>
      <c r="GUD66" s="142"/>
      <c r="GUE66" s="142"/>
      <c r="GUF66" s="142"/>
      <c r="GUG66" s="142"/>
      <c r="GUH66" s="142"/>
      <c r="GUI66" s="142"/>
      <c r="GUJ66" s="142"/>
      <c r="GUK66" s="142"/>
      <c r="GUL66" s="142"/>
      <c r="GUM66" s="142"/>
      <c r="GUN66" s="142"/>
      <c r="GUO66" s="142"/>
      <c r="GUP66" s="142"/>
      <c r="GUQ66" s="142"/>
      <c r="GUR66" s="142"/>
      <c r="GUS66" s="142"/>
      <c r="GUT66" s="142"/>
      <c r="GUU66" s="142"/>
      <c r="GUV66" s="142"/>
      <c r="GUW66" s="142"/>
      <c r="GUX66" s="142"/>
      <c r="GUY66" s="142"/>
      <c r="GUZ66" s="142"/>
      <c r="GVA66" s="142"/>
      <c r="GVB66" s="142"/>
      <c r="GVC66" s="142"/>
      <c r="GVD66" s="142"/>
      <c r="GVE66" s="142"/>
      <c r="GVF66" s="142"/>
      <c r="GVG66" s="142"/>
      <c r="GVH66" s="142"/>
      <c r="GVI66" s="142"/>
      <c r="GVJ66" s="142"/>
      <c r="GVK66" s="142"/>
      <c r="GVL66" s="142"/>
      <c r="GVM66" s="142"/>
      <c r="GVN66" s="142"/>
      <c r="GVO66" s="142"/>
      <c r="GVP66" s="142"/>
      <c r="GVQ66" s="142"/>
      <c r="GVR66" s="142"/>
      <c r="GVS66" s="142"/>
      <c r="GVT66" s="142"/>
      <c r="GVU66" s="142"/>
      <c r="GVV66" s="142"/>
      <c r="GVW66" s="142"/>
      <c r="GVX66" s="142"/>
      <c r="GVY66" s="142"/>
      <c r="GVZ66" s="142"/>
      <c r="GWA66" s="142"/>
      <c r="GWB66" s="142"/>
      <c r="GWC66" s="142"/>
      <c r="GWD66" s="142"/>
      <c r="GWE66" s="142"/>
      <c r="GWF66" s="142"/>
      <c r="GWG66" s="142"/>
      <c r="GWH66" s="142"/>
      <c r="GWI66" s="142"/>
      <c r="GWJ66" s="142"/>
      <c r="GWK66" s="142"/>
      <c r="GWL66" s="142"/>
      <c r="GWM66" s="142"/>
      <c r="GWN66" s="142"/>
      <c r="GWO66" s="142"/>
      <c r="GWP66" s="142"/>
      <c r="GWQ66" s="142"/>
      <c r="GWR66" s="142"/>
      <c r="GWS66" s="142"/>
      <c r="GWT66" s="142"/>
      <c r="GWU66" s="142"/>
      <c r="GWV66" s="142"/>
      <c r="GWW66" s="142"/>
      <c r="GWX66" s="142"/>
      <c r="GWY66" s="142"/>
      <c r="GWZ66" s="142"/>
      <c r="GXA66" s="142"/>
      <c r="GXB66" s="142"/>
      <c r="GXC66" s="142"/>
      <c r="GXD66" s="142"/>
      <c r="GXE66" s="142"/>
      <c r="GXF66" s="142"/>
      <c r="GXG66" s="142"/>
      <c r="GXH66" s="142"/>
      <c r="GXI66" s="142"/>
      <c r="GXJ66" s="142"/>
      <c r="GXK66" s="142"/>
      <c r="GXL66" s="142"/>
      <c r="GXM66" s="142"/>
      <c r="GXN66" s="142"/>
      <c r="GXO66" s="142"/>
      <c r="GXP66" s="142"/>
      <c r="GXQ66" s="142"/>
      <c r="GXR66" s="142"/>
      <c r="GXS66" s="142"/>
      <c r="GXT66" s="142"/>
      <c r="GXU66" s="142"/>
      <c r="GXV66" s="142"/>
      <c r="GXW66" s="142"/>
      <c r="GXX66" s="142"/>
      <c r="GXY66" s="142"/>
      <c r="GXZ66" s="142"/>
      <c r="GYA66" s="142"/>
      <c r="GYB66" s="142"/>
      <c r="GYC66" s="142"/>
      <c r="GYD66" s="142"/>
      <c r="GYE66" s="142"/>
      <c r="GYF66" s="142"/>
      <c r="GYG66" s="142"/>
      <c r="GYH66" s="142"/>
      <c r="GYI66" s="142"/>
      <c r="GYJ66" s="142"/>
      <c r="GYK66" s="142"/>
      <c r="GYL66" s="142"/>
      <c r="GYM66" s="142"/>
      <c r="GYN66" s="142"/>
      <c r="GYO66" s="142"/>
      <c r="GYP66" s="142"/>
      <c r="GYQ66" s="142"/>
      <c r="GYR66" s="142"/>
      <c r="GYS66" s="142"/>
      <c r="GYT66" s="142"/>
      <c r="GYU66" s="142"/>
      <c r="GYV66" s="142"/>
      <c r="GYW66" s="142"/>
      <c r="GYX66" s="142"/>
      <c r="GYY66" s="142"/>
      <c r="GYZ66" s="142"/>
      <c r="GZA66" s="142"/>
      <c r="GZB66" s="142"/>
      <c r="GZC66" s="142"/>
      <c r="GZD66" s="142"/>
      <c r="GZE66" s="142"/>
      <c r="GZF66" s="142"/>
      <c r="GZG66" s="142"/>
      <c r="GZH66" s="142"/>
      <c r="GZI66" s="142"/>
      <c r="GZJ66" s="142"/>
      <c r="GZK66" s="142"/>
      <c r="GZL66" s="142"/>
      <c r="GZM66" s="142"/>
      <c r="GZN66" s="142"/>
      <c r="GZO66" s="142"/>
      <c r="GZP66" s="142"/>
      <c r="GZQ66" s="142"/>
      <c r="GZR66" s="142"/>
      <c r="GZS66" s="142"/>
      <c r="GZT66" s="142"/>
      <c r="GZU66" s="142"/>
      <c r="GZV66" s="142"/>
      <c r="GZW66" s="142"/>
      <c r="GZX66" s="142"/>
      <c r="GZY66" s="142"/>
      <c r="GZZ66" s="142"/>
      <c r="HAA66" s="142"/>
      <c r="HAB66" s="142"/>
      <c r="HAC66" s="142"/>
      <c r="HAD66" s="142"/>
      <c r="HAE66" s="142"/>
      <c r="HAF66" s="142"/>
      <c r="HAG66" s="142"/>
      <c r="HAH66" s="142"/>
      <c r="HAI66" s="142"/>
      <c r="HAJ66" s="142"/>
      <c r="HAK66" s="142"/>
      <c r="HAL66" s="142"/>
      <c r="HAM66" s="142"/>
      <c r="HAN66" s="142"/>
      <c r="HAO66" s="142"/>
      <c r="HAP66" s="142"/>
      <c r="HAQ66" s="142"/>
      <c r="HAR66" s="142"/>
      <c r="HAS66" s="142"/>
      <c r="HAT66" s="142"/>
      <c r="HAU66" s="142"/>
      <c r="HAV66" s="142"/>
      <c r="HAW66" s="142"/>
      <c r="HAX66" s="142"/>
      <c r="HAY66" s="142"/>
      <c r="HAZ66" s="142"/>
      <c r="HBA66" s="142"/>
      <c r="HBB66" s="142"/>
      <c r="HBC66" s="142"/>
      <c r="HBD66" s="142"/>
      <c r="HBE66" s="142"/>
      <c r="HBF66" s="142"/>
      <c r="HBG66" s="142"/>
      <c r="HBH66" s="142"/>
      <c r="HBI66" s="142"/>
      <c r="HBJ66" s="142"/>
      <c r="HBK66" s="142"/>
      <c r="HBL66" s="142"/>
      <c r="HBM66" s="142"/>
      <c r="HBN66" s="142"/>
      <c r="HBO66" s="142"/>
      <c r="HBP66" s="142"/>
      <c r="HBQ66" s="142"/>
      <c r="HBR66" s="142"/>
      <c r="HBS66" s="142"/>
      <c r="HBT66" s="142"/>
      <c r="HBU66" s="142"/>
      <c r="HBV66" s="142"/>
      <c r="HBW66" s="142"/>
      <c r="HBX66" s="142"/>
      <c r="HBY66" s="142"/>
      <c r="HBZ66" s="142"/>
      <c r="HCA66" s="142"/>
      <c r="HCB66" s="142"/>
      <c r="HCC66" s="142"/>
      <c r="HCD66" s="142"/>
      <c r="HCE66" s="142"/>
      <c r="HCF66" s="142"/>
      <c r="HCG66" s="142"/>
      <c r="HCH66" s="142"/>
      <c r="HCI66" s="142"/>
      <c r="HCJ66" s="142"/>
      <c r="HCK66" s="142"/>
      <c r="HCL66" s="142"/>
      <c r="HCM66" s="142"/>
      <c r="HCN66" s="142"/>
      <c r="HCO66" s="142"/>
      <c r="HCP66" s="142"/>
      <c r="HCQ66" s="142"/>
      <c r="HCR66" s="142"/>
      <c r="HCS66" s="142"/>
      <c r="HCT66" s="142"/>
      <c r="HCU66" s="142"/>
      <c r="HCV66" s="142"/>
      <c r="HCW66" s="142"/>
      <c r="HCX66" s="142"/>
      <c r="HCY66" s="142"/>
      <c r="HCZ66" s="142"/>
      <c r="HDA66" s="142"/>
      <c r="HDB66" s="142"/>
      <c r="HDC66" s="142"/>
      <c r="HDD66" s="142"/>
      <c r="HDE66" s="142"/>
      <c r="HDF66" s="142"/>
      <c r="HDG66" s="142"/>
      <c r="HDH66" s="142"/>
      <c r="HDI66" s="142"/>
      <c r="HDJ66" s="142"/>
      <c r="HDK66" s="142"/>
      <c r="HDL66" s="142"/>
      <c r="HDM66" s="142"/>
      <c r="HDN66" s="142"/>
      <c r="HDO66" s="142"/>
      <c r="HDP66" s="142"/>
      <c r="HDQ66" s="142"/>
      <c r="HDR66" s="142"/>
      <c r="HDS66" s="142"/>
      <c r="HDT66" s="142"/>
      <c r="HDU66" s="142"/>
      <c r="HDV66" s="142"/>
      <c r="HDW66" s="142"/>
      <c r="HDX66" s="142"/>
      <c r="HDY66" s="142"/>
      <c r="HDZ66" s="142"/>
      <c r="HEA66" s="142"/>
      <c r="HEB66" s="142"/>
      <c r="HEC66" s="142"/>
      <c r="HED66" s="142"/>
      <c r="HEE66" s="142"/>
      <c r="HEF66" s="142"/>
      <c r="HEG66" s="142"/>
      <c r="HEH66" s="142"/>
      <c r="HEI66" s="142"/>
      <c r="HEJ66" s="142"/>
      <c r="HEK66" s="142"/>
      <c r="HEL66" s="142"/>
      <c r="HEM66" s="142"/>
      <c r="HEN66" s="142"/>
      <c r="HEO66" s="142"/>
      <c r="HEP66" s="142"/>
      <c r="HEQ66" s="142"/>
      <c r="HER66" s="142"/>
      <c r="HES66" s="142"/>
      <c r="HET66" s="142"/>
      <c r="HEU66" s="142"/>
      <c r="HEV66" s="142"/>
      <c r="HEW66" s="142"/>
      <c r="HEX66" s="142"/>
      <c r="HEY66" s="142"/>
      <c r="HEZ66" s="142"/>
      <c r="HFA66" s="142"/>
      <c r="HFB66" s="142"/>
      <c r="HFC66" s="142"/>
      <c r="HFD66" s="142"/>
      <c r="HFE66" s="142"/>
      <c r="HFF66" s="142"/>
      <c r="HFG66" s="142"/>
      <c r="HFH66" s="142"/>
      <c r="HFI66" s="142"/>
      <c r="HFJ66" s="142"/>
      <c r="HFK66" s="142"/>
      <c r="HFL66" s="142"/>
      <c r="HFM66" s="142"/>
      <c r="HFN66" s="142"/>
      <c r="HFO66" s="142"/>
      <c r="HFP66" s="142"/>
      <c r="HFQ66" s="142"/>
      <c r="HFR66" s="142"/>
      <c r="HFS66" s="142"/>
      <c r="HFT66" s="142"/>
      <c r="HFU66" s="142"/>
      <c r="HFV66" s="142"/>
      <c r="HFW66" s="142"/>
      <c r="HFX66" s="142"/>
      <c r="HFY66" s="142"/>
      <c r="HFZ66" s="142"/>
      <c r="HGA66" s="142"/>
      <c r="HGB66" s="142"/>
      <c r="HGC66" s="142"/>
      <c r="HGD66" s="142"/>
      <c r="HGE66" s="142"/>
      <c r="HGF66" s="142"/>
      <c r="HGG66" s="142"/>
      <c r="HGH66" s="142"/>
      <c r="HGI66" s="142"/>
      <c r="HGJ66" s="142"/>
      <c r="HGK66" s="142"/>
      <c r="HGL66" s="142"/>
      <c r="HGM66" s="142"/>
      <c r="HGN66" s="142"/>
      <c r="HGO66" s="142"/>
      <c r="HGP66" s="142"/>
      <c r="HGQ66" s="142"/>
      <c r="HGR66" s="142"/>
      <c r="HGS66" s="142"/>
      <c r="HGT66" s="142"/>
      <c r="HGU66" s="142"/>
      <c r="HGV66" s="142"/>
      <c r="HGW66" s="142"/>
      <c r="HGX66" s="142"/>
      <c r="HGY66" s="142"/>
      <c r="HGZ66" s="142"/>
      <c r="HHA66" s="142"/>
      <c r="HHB66" s="142"/>
      <c r="HHC66" s="142"/>
      <c r="HHD66" s="142"/>
      <c r="HHE66" s="142"/>
      <c r="HHF66" s="142"/>
      <c r="HHG66" s="142"/>
      <c r="HHH66" s="142"/>
      <c r="HHI66" s="142"/>
      <c r="HHJ66" s="142"/>
      <c r="HHK66" s="142"/>
      <c r="HHL66" s="142"/>
      <c r="HHM66" s="142"/>
      <c r="HHN66" s="142"/>
      <c r="HHO66" s="142"/>
      <c r="HHP66" s="142"/>
      <c r="HHQ66" s="142"/>
      <c r="HHR66" s="142"/>
      <c r="HHS66" s="142"/>
      <c r="HHT66" s="142"/>
      <c r="HHU66" s="142"/>
      <c r="HHV66" s="142"/>
      <c r="HHW66" s="142"/>
      <c r="HHX66" s="142"/>
      <c r="HHY66" s="142"/>
      <c r="HHZ66" s="142"/>
      <c r="HIA66" s="142"/>
      <c r="HIB66" s="142"/>
      <c r="HIC66" s="142"/>
      <c r="HID66" s="142"/>
      <c r="HIE66" s="142"/>
      <c r="HIF66" s="142"/>
      <c r="HIG66" s="142"/>
      <c r="HIH66" s="142"/>
      <c r="HII66" s="142"/>
      <c r="HIJ66" s="142"/>
      <c r="HIK66" s="142"/>
      <c r="HIL66" s="142"/>
      <c r="HIM66" s="142"/>
      <c r="HIN66" s="142"/>
      <c r="HIO66" s="142"/>
      <c r="HIP66" s="142"/>
      <c r="HIQ66" s="142"/>
      <c r="HIR66" s="142"/>
      <c r="HIS66" s="142"/>
      <c r="HIT66" s="142"/>
      <c r="HIU66" s="142"/>
      <c r="HIV66" s="142"/>
      <c r="HIW66" s="142"/>
      <c r="HIX66" s="142"/>
      <c r="HIY66" s="142"/>
      <c r="HIZ66" s="142"/>
      <c r="HJA66" s="142"/>
      <c r="HJB66" s="142"/>
      <c r="HJC66" s="142"/>
      <c r="HJD66" s="142"/>
      <c r="HJE66" s="142"/>
      <c r="HJF66" s="142"/>
      <c r="HJG66" s="142"/>
      <c r="HJH66" s="142"/>
      <c r="HJI66" s="142"/>
      <c r="HJJ66" s="142"/>
      <c r="HJK66" s="142"/>
      <c r="HJL66" s="142"/>
      <c r="HJM66" s="142"/>
      <c r="HJN66" s="142"/>
      <c r="HJO66" s="142"/>
      <c r="HJP66" s="142"/>
      <c r="HJQ66" s="142"/>
      <c r="HJR66" s="142"/>
      <c r="HJS66" s="142"/>
      <c r="HJT66" s="142"/>
      <c r="HJU66" s="142"/>
      <c r="HJV66" s="142"/>
      <c r="HJW66" s="142"/>
      <c r="HJX66" s="142"/>
      <c r="HJY66" s="142"/>
      <c r="HJZ66" s="142"/>
      <c r="HKA66" s="142"/>
      <c r="HKB66" s="142"/>
      <c r="HKC66" s="142"/>
      <c r="HKD66" s="142"/>
      <c r="HKE66" s="142"/>
      <c r="HKF66" s="142"/>
      <c r="HKG66" s="142"/>
      <c r="HKH66" s="142"/>
      <c r="HKI66" s="142"/>
      <c r="HKJ66" s="142"/>
      <c r="HKK66" s="142"/>
      <c r="HKL66" s="142"/>
      <c r="HKM66" s="142"/>
      <c r="HKN66" s="142"/>
      <c r="HKO66" s="142"/>
      <c r="HKP66" s="142"/>
      <c r="HKQ66" s="142"/>
      <c r="HKR66" s="142"/>
      <c r="HKS66" s="142"/>
      <c r="HKT66" s="142"/>
      <c r="HKU66" s="142"/>
      <c r="HKV66" s="142"/>
      <c r="HKW66" s="142"/>
      <c r="HKX66" s="142"/>
      <c r="HKY66" s="142"/>
      <c r="HKZ66" s="142"/>
      <c r="HLA66" s="142"/>
      <c r="HLB66" s="142"/>
      <c r="HLC66" s="142"/>
      <c r="HLD66" s="142"/>
      <c r="HLE66" s="142"/>
      <c r="HLF66" s="142"/>
      <c r="HLG66" s="142"/>
      <c r="HLH66" s="142"/>
      <c r="HLI66" s="142"/>
      <c r="HLJ66" s="142"/>
      <c r="HLK66" s="142"/>
      <c r="HLL66" s="142"/>
      <c r="HLM66" s="142"/>
      <c r="HLN66" s="142"/>
      <c r="HLO66" s="142"/>
      <c r="HLP66" s="142"/>
      <c r="HLQ66" s="142"/>
      <c r="HLR66" s="142"/>
      <c r="HLS66" s="142"/>
      <c r="HLT66" s="142"/>
      <c r="HLU66" s="142"/>
      <c r="HLV66" s="142"/>
      <c r="HLW66" s="142"/>
      <c r="HLX66" s="142"/>
      <c r="HLY66" s="142"/>
      <c r="HLZ66" s="142"/>
      <c r="HMA66" s="142"/>
      <c r="HMB66" s="142"/>
      <c r="HMC66" s="142"/>
      <c r="HMD66" s="142"/>
      <c r="HME66" s="142"/>
      <c r="HMF66" s="142"/>
      <c r="HMG66" s="142"/>
      <c r="HMH66" s="142"/>
      <c r="HMI66" s="142"/>
      <c r="HMJ66" s="142"/>
      <c r="HMK66" s="142"/>
      <c r="HML66" s="142"/>
      <c r="HMM66" s="142"/>
      <c r="HMN66" s="142"/>
      <c r="HMO66" s="142"/>
      <c r="HMP66" s="142"/>
      <c r="HMQ66" s="142"/>
      <c r="HMR66" s="142"/>
      <c r="HMS66" s="142"/>
      <c r="HMT66" s="142"/>
      <c r="HMU66" s="142"/>
      <c r="HMV66" s="142"/>
      <c r="HMW66" s="142"/>
      <c r="HMX66" s="142"/>
      <c r="HMY66" s="142"/>
      <c r="HMZ66" s="142"/>
      <c r="HNA66" s="142"/>
      <c r="HNB66" s="142"/>
      <c r="HNC66" s="142"/>
      <c r="HND66" s="142"/>
      <c r="HNE66" s="142"/>
      <c r="HNF66" s="142"/>
      <c r="HNG66" s="142"/>
      <c r="HNH66" s="142"/>
      <c r="HNI66" s="142"/>
      <c r="HNJ66" s="142"/>
      <c r="HNK66" s="142"/>
      <c r="HNL66" s="142"/>
      <c r="HNM66" s="142"/>
      <c r="HNN66" s="142"/>
      <c r="HNO66" s="142"/>
      <c r="HNP66" s="142"/>
      <c r="HNQ66" s="142"/>
      <c r="HNR66" s="142"/>
      <c r="HNS66" s="142"/>
      <c r="HNT66" s="142"/>
      <c r="HNU66" s="142"/>
      <c r="HNV66" s="142"/>
      <c r="HNW66" s="142"/>
      <c r="HNX66" s="142"/>
      <c r="HNY66" s="142"/>
      <c r="HNZ66" s="142"/>
      <c r="HOA66" s="142"/>
      <c r="HOB66" s="142"/>
      <c r="HOC66" s="142"/>
      <c r="HOD66" s="142"/>
      <c r="HOE66" s="142"/>
      <c r="HOF66" s="142"/>
      <c r="HOG66" s="142"/>
      <c r="HOH66" s="142"/>
      <c r="HOI66" s="142"/>
      <c r="HOJ66" s="142"/>
      <c r="HOK66" s="142"/>
      <c r="HOL66" s="142"/>
      <c r="HOM66" s="142"/>
      <c r="HON66" s="142"/>
      <c r="HOO66" s="142"/>
      <c r="HOP66" s="142"/>
      <c r="HOQ66" s="142"/>
      <c r="HOR66" s="142"/>
      <c r="HOS66" s="142"/>
      <c r="HOT66" s="142"/>
      <c r="HOU66" s="142"/>
      <c r="HOV66" s="142"/>
      <c r="HOW66" s="142"/>
      <c r="HOX66" s="142"/>
      <c r="HOY66" s="142"/>
      <c r="HOZ66" s="142"/>
      <c r="HPA66" s="142"/>
      <c r="HPB66" s="142"/>
      <c r="HPC66" s="142"/>
      <c r="HPD66" s="142"/>
      <c r="HPE66" s="142"/>
      <c r="HPF66" s="142"/>
      <c r="HPG66" s="142"/>
      <c r="HPH66" s="142"/>
      <c r="HPI66" s="142"/>
      <c r="HPJ66" s="142"/>
      <c r="HPK66" s="142"/>
      <c r="HPL66" s="142"/>
      <c r="HPM66" s="142"/>
      <c r="HPN66" s="142"/>
      <c r="HPO66" s="142"/>
      <c r="HPP66" s="142"/>
      <c r="HPQ66" s="142"/>
      <c r="HPR66" s="142"/>
      <c r="HPS66" s="142"/>
      <c r="HPT66" s="142"/>
      <c r="HPU66" s="142"/>
      <c r="HPV66" s="142"/>
      <c r="HPW66" s="142"/>
      <c r="HPX66" s="142"/>
      <c r="HPY66" s="142"/>
      <c r="HPZ66" s="142"/>
      <c r="HQA66" s="142"/>
      <c r="HQB66" s="142"/>
      <c r="HQC66" s="142"/>
      <c r="HQD66" s="142"/>
      <c r="HQE66" s="142"/>
      <c r="HQF66" s="142"/>
      <c r="HQG66" s="142"/>
      <c r="HQH66" s="142"/>
      <c r="HQI66" s="142"/>
      <c r="HQJ66" s="142"/>
      <c r="HQK66" s="142"/>
      <c r="HQL66" s="142"/>
      <c r="HQM66" s="142"/>
      <c r="HQN66" s="142"/>
      <c r="HQO66" s="142"/>
      <c r="HQP66" s="142"/>
      <c r="HQQ66" s="142"/>
      <c r="HQR66" s="142"/>
      <c r="HQS66" s="142"/>
      <c r="HQT66" s="142"/>
      <c r="HQU66" s="142"/>
      <c r="HQV66" s="142"/>
      <c r="HQW66" s="142"/>
      <c r="HQX66" s="142"/>
      <c r="HQY66" s="142"/>
      <c r="HQZ66" s="142"/>
      <c r="HRA66" s="142"/>
      <c r="HRB66" s="142"/>
      <c r="HRC66" s="142"/>
      <c r="HRD66" s="142"/>
      <c r="HRE66" s="142"/>
      <c r="HRF66" s="142"/>
      <c r="HRG66" s="142"/>
      <c r="HRH66" s="142"/>
      <c r="HRI66" s="142"/>
      <c r="HRJ66" s="142"/>
      <c r="HRK66" s="142"/>
      <c r="HRL66" s="142"/>
      <c r="HRM66" s="142"/>
      <c r="HRN66" s="142"/>
      <c r="HRO66" s="142"/>
      <c r="HRP66" s="142"/>
      <c r="HRQ66" s="142"/>
      <c r="HRR66" s="142"/>
      <c r="HRS66" s="142"/>
      <c r="HRT66" s="142"/>
      <c r="HRU66" s="142"/>
      <c r="HRV66" s="142"/>
      <c r="HRW66" s="142"/>
      <c r="HRX66" s="142"/>
      <c r="HRY66" s="142"/>
      <c r="HRZ66" s="142"/>
      <c r="HSA66" s="142"/>
      <c r="HSB66" s="142"/>
      <c r="HSC66" s="142"/>
      <c r="HSD66" s="142"/>
      <c r="HSE66" s="142"/>
      <c r="HSF66" s="142"/>
      <c r="HSG66" s="142"/>
      <c r="HSH66" s="142"/>
      <c r="HSI66" s="142"/>
      <c r="HSJ66" s="142"/>
      <c r="HSK66" s="142"/>
      <c r="HSL66" s="142"/>
      <c r="HSM66" s="142"/>
      <c r="HSN66" s="142"/>
      <c r="HSO66" s="142"/>
      <c r="HSP66" s="142"/>
      <c r="HSQ66" s="142"/>
      <c r="HSR66" s="142"/>
      <c r="HSS66" s="142"/>
      <c r="HST66" s="142"/>
      <c r="HSU66" s="142"/>
      <c r="HSV66" s="142"/>
      <c r="HSW66" s="142"/>
      <c r="HSX66" s="142"/>
      <c r="HSY66" s="142"/>
      <c r="HSZ66" s="142"/>
      <c r="HTA66" s="142"/>
      <c r="HTB66" s="142"/>
      <c r="HTC66" s="142"/>
      <c r="HTD66" s="142"/>
      <c r="HTE66" s="142"/>
      <c r="HTF66" s="142"/>
      <c r="HTG66" s="142"/>
      <c r="HTH66" s="142"/>
      <c r="HTI66" s="142"/>
      <c r="HTJ66" s="142"/>
      <c r="HTK66" s="142"/>
      <c r="HTL66" s="142"/>
      <c r="HTM66" s="142"/>
      <c r="HTN66" s="142"/>
      <c r="HTO66" s="142"/>
      <c r="HTP66" s="142"/>
      <c r="HTQ66" s="142"/>
      <c r="HTR66" s="142"/>
      <c r="HTS66" s="142"/>
      <c r="HTT66" s="142"/>
      <c r="HTU66" s="142"/>
      <c r="HTV66" s="142"/>
      <c r="HTW66" s="142"/>
      <c r="HTX66" s="142"/>
      <c r="HTY66" s="142"/>
      <c r="HTZ66" s="142"/>
      <c r="HUA66" s="142"/>
      <c r="HUB66" s="142"/>
      <c r="HUC66" s="142"/>
      <c r="HUD66" s="142"/>
      <c r="HUE66" s="142"/>
      <c r="HUF66" s="142"/>
      <c r="HUG66" s="142"/>
      <c r="HUH66" s="142"/>
      <c r="HUI66" s="142"/>
      <c r="HUJ66" s="142"/>
      <c r="HUK66" s="142"/>
      <c r="HUL66" s="142"/>
      <c r="HUM66" s="142"/>
      <c r="HUN66" s="142"/>
      <c r="HUO66" s="142"/>
      <c r="HUP66" s="142"/>
      <c r="HUQ66" s="142"/>
      <c r="HUR66" s="142"/>
      <c r="HUS66" s="142"/>
      <c r="HUT66" s="142"/>
      <c r="HUU66" s="142"/>
      <c r="HUV66" s="142"/>
      <c r="HUW66" s="142"/>
      <c r="HUX66" s="142"/>
      <c r="HUY66" s="142"/>
      <c r="HUZ66" s="142"/>
      <c r="HVA66" s="142"/>
      <c r="HVB66" s="142"/>
      <c r="HVC66" s="142"/>
      <c r="HVD66" s="142"/>
      <c r="HVE66" s="142"/>
      <c r="HVF66" s="142"/>
      <c r="HVG66" s="142"/>
      <c r="HVH66" s="142"/>
      <c r="HVI66" s="142"/>
      <c r="HVJ66" s="142"/>
      <c r="HVK66" s="142"/>
      <c r="HVL66" s="142"/>
      <c r="HVM66" s="142"/>
      <c r="HVN66" s="142"/>
      <c r="HVO66" s="142"/>
      <c r="HVP66" s="142"/>
      <c r="HVQ66" s="142"/>
      <c r="HVR66" s="142"/>
      <c r="HVS66" s="142"/>
      <c r="HVT66" s="142"/>
      <c r="HVU66" s="142"/>
      <c r="HVV66" s="142"/>
      <c r="HVW66" s="142"/>
      <c r="HVX66" s="142"/>
      <c r="HVY66" s="142"/>
      <c r="HVZ66" s="142"/>
      <c r="HWA66" s="142"/>
      <c r="HWB66" s="142"/>
      <c r="HWC66" s="142"/>
      <c r="HWD66" s="142"/>
      <c r="HWE66" s="142"/>
      <c r="HWF66" s="142"/>
      <c r="HWG66" s="142"/>
      <c r="HWH66" s="142"/>
      <c r="HWI66" s="142"/>
      <c r="HWJ66" s="142"/>
      <c r="HWK66" s="142"/>
      <c r="HWL66" s="142"/>
      <c r="HWM66" s="142"/>
      <c r="HWN66" s="142"/>
      <c r="HWO66" s="142"/>
      <c r="HWP66" s="142"/>
      <c r="HWQ66" s="142"/>
      <c r="HWR66" s="142"/>
      <c r="HWS66" s="142"/>
      <c r="HWT66" s="142"/>
      <c r="HWU66" s="142"/>
      <c r="HWV66" s="142"/>
      <c r="HWW66" s="142"/>
      <c r="HWX66" s="142"/>
      <c r="HWY66" s="142"/>
      <c r="HWZ66" s="142"/>
      <c r="HXA66" s="142"/>
      <c r="HXB66" s="142"/>
      <c r="HXC66" s="142"/>
      <c r="HXD66" s="142"/>
      <c r="HXE66" s="142"/>
      <c r="HXF66" s="142"/>
      <c r="HXG66" s="142"/>
      <c r="HXH66" s="142"/>
      <c r="HXI66" s="142"/>
      <c r="HXJ66" s="142"/>
      <c r="HXK66" s="142"/>
      <c r="HXL66" s="142"/>
      <c r="HXM66" s="142"/>
      <c r="HXN66" s="142"/>
      <c r="HXO66" s="142"/>
      <c r="HXP66" s="142"/>
      <c r="HXQ66" s="142"/>
      <c r="HXR66" s="142"/>
      <c r="HXS66" s="142"/>
      <c r="HXT66" s="142"/>
      <c r="HXU66" s="142"/>
      <c r="HXV66" s="142"/>
      <c r="HXW66" s="142"/>
      <c r="HXX66" s="142"/>
      <c r="HXY66" s="142"/>
      <c r="HXZ66" s="142"/>
      <c r="HYA66" s="142"/>
      <c r="HYB66" s="142"/>
      <c r="HYC66" s="142"/>
      <c r="HYD66" s="142"/>
      <c r="HYE66" s="142"/>
      <c r="HYF66" s="142"/>
      <c r="HYG66" s="142"/>
      <c r="HYH66" s="142"/>
      <c r="HYI66" s="142"/>
      <c r="HYJ66" s="142"/>
      <c r="HYK66" s="142"/>
      <c r="HYL66" s="142"/>
      <c r="HYM66" s="142"/>
      <c r="HYN66" s="142"/>
      <c r="HYO66" s="142"/>
      <c r="HYP66" s="142"/>
      <c r="HYQ66" s="142"/>
      <c r="HYR66" s="142"/>
      <c r="HYS66" s="142"/>
      <c r="HYT66" s="142"/>
      <c r="HYU66" s="142"/>
      <c r="HYV66" s="142"/>
      <c r="HYW66" s="142"/>
      <c r="HYX66" s="142"/>
      <c r="HYY66" s="142"/>
      <c r="HYZ66" s="142"/>
      <c r="HZA66" s="142"/>
      <c r="HZB66" s="142"/>
      <c r="HZC66" s="142"/>
      <c r="HZD66" s="142"/>
      <c r="HZE66" s="142"/>
      <c r="HZF66" s="142"/>
      <c r="HZG66" s="142"/>
      <c r="HZH66" s="142"/>
      <c r="HZI66" s="142"/>
      <c r="HZJ66" s="142"/>
      <c r="HZK66" s="142"/>
      <c r="HZL66" s="142"/>
      <c r="HZM66" s="142"/>
      <c r="HZN66" s="142"/>
      <c r="HZO66" s="142"/>
      <c r="HZP66" s="142"/>
      <c r="HZQ66" s="142"/>
      <c r="HZR66" s="142"/>
      <c r="HZS66" s="142"/>
      <c r="HZT66" s="142"/>
      <c r="HZU66" s="142"/>
      <c r="HZV66" s="142"/>
      <c r="HZW66" s="142"/>
      <c r="HZX66" s="142"/>
      <c r="HZY66" s="142"/>
      <c r="HZZ66" s="142"/>
      <c r="IAA66" s="142"/>
      <c r="IAB66" s="142"/>
      <c r="IAC66" s="142"/>
      <c r="IAD66" s="142"/>
      <c r="IAE66" s="142"/>
      <c r="IAF66" s="142"/>
      <c r="IAG66" s="142"/>
      <c r="IAH66" s="142"/>
      <c r="IAI66" s="142"/>
      <c r="IAJ66" s="142"/>
      <c r="IAK66" s="142"/>
      <c r="IAL66" s="142"/>
      <c r="IAM66" s="142"/>
      <c r="IAN66" s="142"/>
      <c r="IAO66" s="142"/>
      <c r="IAP66" s="142"/>
      <c r="IAQ66" s="142"/>
      <c r="IAR66" s="142"/>
      <c r="IAS66" s="142"/>
      <c r="IAT66" s="142"/>
      <c r="IAU66" s="142"/>
      <c r="IAV66" s="142"/>
      <c r="IAW66" s="142"/>
      <c r="IAX66" s="142"/>
      <c r="IAY66" s="142"/>
      <c r="IAZ66" s="142"/>
      <c r="IBA66" s="142"/>
      <c r="IBB66" s="142"/>
      <c r="IBC66" s="142"/>
      <c r="IBD66" s="142"/>
      <c r="IBE66" s="142"/>
      <c r="IBF66" s="142"/>
      <c r="IBG66" s="142"/>
      <c r="IBH66" s="142"/>
      <c r="IBI66" s="142"/>
      <c r="IBJ66" s="142"/>
      <c r="IBK66" s="142"/>
      <c r="IBL66" s="142"/>
      <c r="IBM66" s="142"/>
      <c r="IBN66" s="142"/>
      <c r="IBO66" s="142"/>
      <c r="IBP66" s="142"/>
      <c r="IBQ66" s="142"/>
      <c r="IBR66" s="142"/>
      <c r="IBS66" s="142"/>
      <c r="IBT66" s="142"/>
      <c r="IBU66" s="142"/>
      <c r="IBV66" s="142"/>
      <c r="IBW66" s="142"/>
      <c r="IBX66" s="142"/>
      <c r="IBY66" s="142"/>
      <c r="IBZ66" s="142"/>
      <c r="ICA66" s="142"/>
      <c r="ICB66" s="142"/>
      <c r="ICC66" s="142"/>
      <c r="ICD66" s="142"/>
      <c r="ICE66" s="142"/>
      <c r="ICF66" s="142"/>
      <c r="ICG66" s="142"/>
      <c r="ICH66" s="142"/>
      <c r="ICI66" s="142"/>
      <c r="ICJ66" s="142"/>
      <c r="ICK66" s="142"/>
      <c r="ICL66" s="142"/>
      <c r="ICM66" s="142"/>
      <c r="ICN66" s="142"/>
      <c r="ICO66" s="142"/>
      <c r="ICP66" s="142"/>
      <c r="ICQ66" s="142"/>
      <c r="ICR66" s="142"/>
      <c r="ICS66" s="142"/>
      <c r="ICT66" s="142"/>
      <c r="ICU66" s="142"/>
      <c r="ICV66" s="142"/>
      <c r="ICW66" s="142"/>
      <c r="ICX66" s="142"/>
      <c r="ICY66" s="142"/>
      <c r="ICZ66" s="142"/>
      <c r="IDA66" s="142"/>
      <c r="IDB66" s="142"/>
      <c r="IDC66" s="142"/>
      <c r="IDD66" s="142"/>
      <c r="IDE66" s="142"/>
      <c r="IDF66" s="142"/>
      <c r="IDG66" s="142"/>
      <c r="IDH66" s="142"/>
      <c r="IDI66" s="142"/>
      <c r="IDJ66" s="142"/>
      <c r="IDK66" s="142"/>
      <c r="IDL66" s="142"/>
      <c r="IDM66" s="142"/>
      <c r="IDN66" s="142"/>
      <c r="IDO66" s="142"/>
      <c r="IDP66" s="142"/>
      <c r="IDQ66" s="142"/>
      <c r="IDR66" s="142"/>
      <c r="IDS66" s="142"/>
      <c r="IDT66" s="142"/>
      <c r="IDU66" s="142"/>
      <c r="IDV66" s="142"/>
      <c r="IDW66" s="142"/>
      <c r="IDX66" s="142"/>
      <c r="IDY66" s="142"/>
      <c r="IDZ66" s="142"/>
      <c r="IEA66" s="142"/>
      <c r="IEB66" s="142"/>
      <c r="IEC66" s="142"/>
      <c r="IED66" s="142"/>
      <c r="IEE66" s="142"/>
      <c r="IEF66" s="142"/>
      <c r="IEG66" s="142"/>
      <c r="IEH66" s="142"/>
      <c r="IEI66" s="142"/>
      <c r="IEJ66" s="142"/>
      <c r="IEK66" s="142"/>
      <c r="IEL66" s="142"/>
      <c r="IEM66" s="142"/>
      <c r="IEN66" s="142"/>
      <c r="IEO66" s="142"/>
      <c r="IEP66" s="142"/>
      <c r="IEQ66" s="142"/>
      <c r="IER66" s="142"/>
      <c r="IES66" s="142"/>
      <c r="IET66" s="142"/>
      <c r="IEU66" s="142"/>
      <c r="IEV66" s="142"/>
      <c r="IEW66" s="142"/>
      <c r="IEX66" s="142"/>
      <c r="IEY66" s="142"/>
      <c r="IEZ66" s="142"/>
      <c r="IFA66" s="142"/>
      <c r="IFB66" s="142"/>
      <c r="IFC66" s="142"/>
      <c r="IFD66" s="142"/>
      <c r="IFE66" s="142"/>
      <c r="IFF66" s="142"/>
      <c r="IFG66" s="142"/>
      <c r="IFH66" s="142"/>
      <c r="IFI66" s="142"/>
      <c r="IFJ66" s="142"/>
      <c r="IFK66" s="142"/>
      <c r="IFL66" s="142"/>
      <c r="IFM66" s="142"/>
      <c r="IFN66" s="142"/>
      <c r="IFO66" s="142"/>
      <c r="IFP66" s="142"/>
      <c r="IFQ66" s="142"/>
      <c r="IFR66" s="142"/>
      <c r="IFS66" s="142"/>
      <c r="IFT66" s="142"/>
      <c r="IFU66" s="142"/>
      <c r="IFV66" s="142"/>
      <c r="IFW66" s="142"/>
      <c r="IFX66" s="142"/>
      <c r="IFY66" s="142"/>
      <c r="IFZ66" s="142"/>
      <c r="IGA66" s="142"/>
      <c r="IGB66" s="142"/>
      <c r="IGC66" s="142"/>
      <c r="IGD66" s="142"/>
      <c r="IGE66" s="142"/>
      <c r="IGF66" s="142"/>
      <c r="IGG66" s="142"/>
      <c r="IGH66" s="142"/>
      <c r="IGI66" s="142"/>
      <c r="IGJ66" s="142"/>
      <c r="IGK66" s="142"/>
      <c r="IGL66" s="142"/>
      <c r="IGM66" s="142"/>
      <c r="IGN66" s="142"/>
      <c r="IGO66" s="142"/>
      <c r="IGP66" s="142"/>
      <c r="IGQ66" s="142"/>
      <c r="IGR66" s="142"/>
      <c r="IGS66" s="142"/>
      <c r="IGT66" s="142"/>
      <c r="IGU66" s="142"/>
      <c r="IGV66" s="142"/>
      <c r="IGW66" s="142"/>
      <c r="IGX66" s="142"/>
      <c r="IGY66" s="142"/>
      <c r="IGZ66" s="142"/>
      <c r="IHA66" s="142"/>
      <c r="IHB66" s="142"/>
      <c r="IHC66" s="142"/>
      <c r="IHD66" s="142"/>
      <c r="IHE66" s="142"/>
      <c r="IHF66" s="142"/>
      <c r="IHG66" s="142"/>
      <c r="IHH66" s="142"/>
      <c r="IHI66" s="142"/>
      <c r="IHJ66" s="142"/>
      <c r="IHK66" s="142"/>
      <c r="IHL66" s="142"/>
      <c r="IHM66" s="142"/>
      <c r="IHN66" s="142"/>
      <c r="IHO66" s="142"/>
      <c r="IHP66" s="142"/>
      <c r="IHQ66" s="142"/>
      <c r="IHR66" s="142"/>
      <c r="IHS66" s="142"/>
      <c r="IHT66" s="142"/>
      <c r="IHU66" s="142"/>
      <c r="IHV66" s="142"/>
      <c r="IHW66" s="142"/>
      <c r="IHX66" s="142"/>
      <c r="IHY66" s="142"/>
      <c r="IHZ66" s="142"/>
      <c r="IIA66" s="142"/>
      <c r="IIB66" s="142"/>
      <c r="IIC66" s="142"/>
      <c r="IID66" s="142"/>
      <c r="IIE66" s="142"/>
      <c r="IIF66" s="142"/>
      <c r="IIG66" s="142"/>
      <c r="IIH66" s="142"/>
      <c r="III66" s="142"/>
      <c r="IIJ66" s="142"/>
      <c r="IIK66" s="142"/>
      <c r="IIL66" s="142"/>
      <c r="IIM66" s="142"/>
      <c r="IIN66" s="142"/>
      <c r="IIO66" s="142"/>
      <c r="IIP66" s="142"/>
      <c r="IIQ66" s="142"/>
      <c r="IIR66" s="142"/>
      <c r="IIS66" s="142"/>
      <c r="IIT66" s="142"/>
      <c r="IIU66" s="142"/>
      <c r="IIV66" s="142"/>
      <c r="IIW66" s="142"/>
      <c r="IIX66" s="142"/>
      <c r="IIY66" s="142"/>
      <c r="IIZ66" s="142"/>
      <c r="IJA66" s="142"/>
      <c r="IJB66" s="142"/>
      <c r="IJC66" s="142"/>
      <c r="IJD66" s="142"/>
      <c r="IJE66" s="142"/>
      <c r="IJF66" s="142"/>
      <c r="IJG66" s="142"/>
      <c r="IJH66" s="142"/>
      <c r="IJI66" s="142"/>
      <c r="IJJ66" s="142"/>
      <c r="IJK66" s="142"/>
      <c r="IJL66" s="142"/>
      <c r="IJM66" s="142"/>
      <c r="IJN66" s="142"/>
      <c r="IJO66" s="142"/>
      <c r="IJP66" s="142"/>
      <c r="IJQ66" s="142"/>
      <c r="IJR66" s="142"/>
      <c r="IJS66" s="142"/>
      <c r="IJT66" s="142"/>
      <c r="IJU66" s="142"/>
      <c r="IJV66" s="142"/>
      <c r="IJW66" s="142"/>
      <c r="IJX66" s="142"/>
      <c r="IJY66" s="142"/>
      <c r="IJZ66" s="142"/>
      <c r="IKA66" s="142"/>
      <c r="IKB66" s="142"/>
      <c r="IKC66" s="142"/>
      <c r="IKD66" s="142"/>
      <c r="IKE66" s="142"/>
      <c r="IKF66" s="142"/>
      <c r="IKG66" s="142"/>
      <c r="IKH66" s="142"/>
      <c r="IKI66" s="142"/>
      <c r="IKJ66" s="142"/>
      <c r="IKK66" s="142"/>
      <c r="IKL66" s="142"/>
      <c r="IKM66" s="142"/>
      <c r="IKN66" s="142"/>
      <c r="IKO66" s="142"/>
      <c r="IKP66" s="142"/>
      <c r="IKQ66" s="142"/>
      <c r="IKR66" s="142"/>
      <c r="IKS66" s="142"/>
      <c r="IKT66" s="142"/>
      <c r="IKU66" s="142"/>
      <c r="IKV66" s="142"/>
      <c r="IKW66" s="142"/>
      <c r="IKX66" s="142"/>
      <c r="IKY66" s="142"/>
      <c r="IKZ66" s="142"/>
      <c r="ILA66" s="142"/>
      <c r="ILB66" s="142"/>
      <c r="ILC66" s="142"/>
      <c r="ILD66" s="142"/>
      <c r="ILE66" s="142"/>
      <c r="ILF66" s="142"/>
      <c r="ILG66" s="142"/>
      <c r="ILH66" s="142"/>
      <c r="ILI66" s="142"/>
      <c r="ILJ66" s="142"/>
      <c r="ILK66" s="142"/>
      <c r="ILL66" s="142"/>
      <c r="ILM66" s="142"/>
      <c r="ILN66" s="142"/>
      <c r="ILO66" s="142"/>
      <c r="ILP66" s="142"/>
      <c r="ILQ66" s="142"/>
      <c r="ILR66" s="142"/>
      <c r="ILS66" s="142"/>
      <c r="ILT66" s="142"/>
      <c r="ILU66" s="142"/>
      <c r="ILV66" s="142"/>
      <c r="ILW66" s="142"/>
      <c r="ILX66" s="142"/>
      <c r="ILY66" s="142"/>
      <c r="ILZ66" s="142"/>
      <c r="IMA66" s="142"/>
      <c r="IMB66" s="142"/>
      <c r="IMC66" s="142"/>
      <c r="IMD66" s="142"/>
      <c r="IME66" s="142"/>
      <c r="IMF66" s="142"/>
      <c r="IMG66" s="142"/>
      <c r="IMH66" s="142"/>
      <c r="IMI66" s="142"/>
      <c r="IMJ66" s="142"/>
      <c r="IMK66" s="142"/>
      <c r="IML66" s="142"/>
      <c r="IMM66" s="142"/>
      <c r="IMN66" s="142"/>
      <c r="IMO66" s="142"/>
      <c r="IMP66" s="142"/>
      <c r="IMQ66" s="142"/>
      <c r="IMR66" s="142"/>
      <c r="IMS66" s="142"/>
      <c r="IMT66" s="142"/>
      <c r="IMU66" s="142"/>
      <c r="IMV66" s="142"/>
      <c r="IMW66" s="142"/>
      <c r="IMX66" s="142"/>
      <c r="IMY66" s="142"/>
      <c r="IMZ66" s="142"/>
      <c r="INA66" s="142"/>
      <c r="INB66" s="142"/>
      <c r="INC66" s="142"/>
      <c r="IND66" s="142"/>
      <c r="INE66" s="142"/>
      <c r="INF66" s="142"/>
      <c r="ING66" s="142"/>
      <c r="INH66" s="142"/>
      <c r="INI66" s="142"/>
      <c r="INJ66" s="142"/>
      <c r="INK66" s="142"/>
      <c r="INL66" s="142"/>
      <c r="INM66" s="142"/>
      <c r="INN66" s="142"/>
      <c r="INO66" s="142"/>
      <c r="INP66" s="142"/>
      <c r="INQ66" s="142"/>
      <c r="INR66" s="142"/>
      <c r="INS66" s="142"/>
      <c r="INT66" s="142"/>
      <c r="INU66" s="142"/>
      <c r="INV66" s="142"/>
      <c r="INW66" s="142"/>
      <c r="INX66" s="142"/>
      <c r="INY66" s="142"/>
      <c r="INZ66" s="142"/>
      <c r="IOA66" s="142"/>
      <c r="IOB66" s="142"/>
      <c r="IOC66" s="142"/>
      <c r="IOD66" s="142"/>
      <c r="IOE66" s="142"/>
      <c r="IOF66" s="142"/>
      <c r="IOG66" s="142"/>
      <c r="IOH66" s="142"/>
      <c r="IOI66" s="142"/>
      <c r="IOJ66" s="142"/>
      <c r="IOK66" s="142"/>
      <c r="IOL66" s="142"/>
      <c r="IOM66" s="142"/>
      <c r="ION66" s="142"/>
      <c r="IOO66" s="142"/>
      <c r="IOP66" s="142"/>
      <c r="IOQ66" s="142"/>
      <c r="IOR66" s="142"/>
      <c r="IOS66" s="142"/>
      <c r="IOT66" s="142"/>
      <c r="IOU66" s="142"/>
      <c r="IOV66" s="142"/>
      <c r="IOW66" s="142"/>
      <c r="IOX66" s="142"/>
      <c r="IOY66" s="142"/>
      <c r="IOZ66" s="142"/>
      <c r="IPA66" s="142"/>
      <c r="IPB66" s="142"/>
      <c r="IPC66" s="142"/>
      <c r="IPD66" s="142"/>
      <c r="IPE66" s="142"/>
      <c r="IPF66" s="142"/>
      <c r="IPG66" s="142"/>
      <c r="IPH66" s="142"/>
      <c r="IPI66" s="142"/>
      <c r="IPJ66" s="142"/>
      <c r="IPK66" s="142"/>
      <c r="IPL66" s="142"/>
      <c r="IPM66" s="142"/>
      <c r="IPN66" s="142"/>
      <c r="IPO66" s="142"/>
      <c r="IPP66" s="142"/>
      <c r="IPQ66" s="142"/>
      <c r="IPR66" s="142"/>
      <c r="IPS66" s="142"/>
      <c r="IPT66" s="142"/>
      <c r="IPU66" s="142"/>
      <c r="IPV66" s="142"/>
      <c r="IPW66" s="142"/>
      <c r="IPX66" s="142"/>
      <c r="IPY66" s="142"/>
      <c r="IPZ66" s="142"/>
      <c r="IQA66" s="142"/>
      <c r="IQB66" s="142"/>
      <c r="IQC66" s="142"/>
      <c r="IQD66" s="142"/>
      <c r="IQE66" s="142"/>
      <c r="IQF66" s="142"/>
      <c r="IQG66" s="142"/>
      <c r="IQH66" s="142"/>
      <c r="IQI66" s="142"/>
      <c r="IQJ66" s="142"/>
      <c r="IQK66" s="142"/>
      <c r="IQL66" s="142"/>
      <c r="IQM66" s="142"/>
      <c r="IQN66" s="142"/>
      <c r="IQO66" s="142"/>
      <c r="IQP66" s="142"/>
      <c r="IQQ66" s="142"/>
      <c r="IQR66" s="142"/>
      <c r="IQS66" s="142"/>
      <c r="IQT66" s="142"/>
      <c r="IQU66" s="142"/>
      <c r="IQV66" s="142"/>
      <c r="IQW66" s="142"/>
      <c r="IQX66" s="142"/>
      <c r="IQY66" s="142"/>
      <c r="IQZ66" s="142"/>
      <c r="IRA66" s="142"/>
      <c r="IRB66" s="142"/>
      <c r="IRC66" s="142"/>
      <c r="IRD66" s="142"/>
      <c r="IRE66" s="142"/>
      <c r="IRF66" s="142"/>
      <c r="IRG66" s="142"/>
      <c r="IRH66" s="142"/>
      <c r="IRI66" s="142"/>
      <c r="IRJ66" s="142"/>
      <c r="IRK66" s="142"/>
      <c r="IRL66" s="142"/>
      <c r="IRM66" s="142"/>
      <c r="IRN66" s="142"/>
      <c r="IRO66" s="142"/>
      <c r="IRP66" s="142"/>
      <c r="IRQ66" s="142"/>
      <c r="IRR66" s="142"/>
      <c r="IRS66" s="142"/>
      <c r="IRT66" s="142"/>
      <c r="IRU66" s="142"/>
      <c r="IRV66" s="142"/>
      <c r="IRW66" s="142"/>
      <c r="IRX66" s="142"/>
      <c r="IRY66" s="142"/>
      <c r="IRZ66" s="142"/>
      <c r="ISA66" s="142"/>
      <c r="ISB66" s="142"/>
      <c r="ISC66" s="142"/>
      <c r="ISD66" s="142"/>
      <c r="ISE66" s="142"/>
      <c r="ISF66" s="142"/>
      <c r="ISG66" s="142"/>
      <c r="ISH66" s="142"/>
      <c r="ISI66" s="142"/>
      <c r="ISJ66" s="142"/>
      <c r="ISK66" s="142"/>
      <c r="ISL66" s="142"/>
      <c r="ISM66" s="142"/>
      <c r="ISN66" s="142"/>
      <c r="ISO66" s="142"/>
      <c r="ISP66" s="142"/>
      <c r="ISQ66" s="142"/>
      <c r="ISR66" s="142"/>
      <c r="ISS66" s="142"/>
      <c r="IST66" s="142"/>
      <c r="ISU66" s="142"/>
      <c r="ISV66" s="142"/>
      <c r="ISW66" s="142"/>
      <c r="ISX66" s="142"/>
      <c r="ISY66" s="142"/>
      <c r="ISZ66" s="142"/>
      <c r="ITA66" s="142"/>
      <c r="ITB66" s="142"/>
      <c r="ITC66" s="142"/>
      <c r="ITD66" s="142"/>
      <c r="ITE66" s="142"/>
      <c r="ITF66" s="142"/>
      <c r="ITG66" s="142"/>
      <c r="ITH66" s="142"/>
      <c r="ITI66" s="142"/>
      <c r="ITJ66" s="142"/>
      <c r="ITK66" s="142"/>
      <c r="ITL66" s="142"/>
      <c r="ITM66" s="142"/>
      <c r="ITN66" s="142"/>
      <c r="ITO66" s="142"/>
      <c r="ITP66" s="142"/>
      <c r="ITQ66" s="142"/>
      <c r="ITR66" s="142"/>
      <c r="ITS66" s="142"/>
      <c r="ITT66" s="142"/>
      <c r="ITU66" s="142"/>
      <c r="ITV66" s="142"/>
      <c r="ITW66" s="142"/>
      <c r="ITX66" s="142"/>
      <c r="ITY66" s="142"/>
      <c r="ITZ66" s="142"/>
      <c r="IUA66" s="142"/>
      <c r="IUB66" s="142"/>
      <c r="IUC66" s="142"/>
      <c r="IUD66" s="142"/>
      <c r="IUE66" s="142"/>
      <c r="IUF66" s="142"/>
      <c r="IUG66" s="142"/>
      <c r="IUH66" s="142"/>
      <c r="IUI66" s="142"/>
      <c r="IUJ66" s="142"/>
      <c r="IUK66" s="142"/>
      <c r="IUL66" s="142"/>
      <c r="IUM66" s="142"/>
      <c r="IUN66" s="142"/>
      <c r="IUO66" s="142"/>
      <c r="IUP66" s="142"/>
      <c r="IUQ66" s="142"/>
      <c r="IUR66" s="142"/>
      <c r="IUS66" s="142"/>
      <c r="IUT66" s="142"/>
      <c r="IUU66" s="142"/>
      <c r="IUV66" s="142"/>
      <c r="IUW66" s="142"/>
      <c r="IUX66" s="142"/>
      <c r="IUY66" s="142"/>
      <c r="IUZ66" s="142"/>
      <c r="IVA66" s="142"/>
      <c r="IVB66" s="142"/>
      <c r="IVC66" s="142"/>
      <c r="IVD66" s="142"/>
      <c r="IVE66" s="142"/>
      <c r="IVF66" s="142"/>
      <c r="IVG66" s="142"/>
      <c r="IVH66" s="142"/>
      <c r="IVI66" s="142"/>
      <c r="IVJ66" s="142"/>
      <c r="IVK66" s="142"/>
      <c r="IVL66" s="142"/>
      <c r="IVM66" s="142"/>
      <c r="IVN66" s="142"/>
      <c r="IVO66" s="142"/>
      <c r="IVP66" s="142"/>
      <c r="IVQ66" s="142"/>
      <c r="IVR66" s="142"/>
      <c r="IVS66" s="142"/>
      <c r="IVT66" s="142"/>
      <c r="IVU66" s="142"/>
      <c r="IVV66" s="142"/>
      <c r="IVW66" s="142"/>
      <c r="IVX66" s="142"/>
      <c r="IVY66" s="142"/>
      <c r="IVZ66" s="142"/>
      <c r="IWA66" s="142"/>
      <c r="IWB66" s="142"/>
      <c r="IWC66" s="142"/>
      <c r="IWD66" s="142"/>
      <c r="IWE66" s="142"/>
      <c r="IWF66" s="142"/>
      <c r="IWG66" s="142"/>
      <c r="IWH66" s="142"/>
      <c r="IWI66" s="142"/>
      <c r="IWJ66" s="142"/>
      <c r="IWK66" s="142"/>
      <c r="IWL66" s="142"/>
      <c r="IWM66" s="142"/>
      <c r="IWN66" s="142"/>
      <c r="IWO66" s="142"/>
      <c r="IWP66" s="142"/>
      <c r="IWQ66" s="142"/>
      <c r="IWR66" s="142"/>
      <c r="IWS66" s="142"/>
      <c r="IWT66" s="142"/>
      <c r="IWU66" s="142"/>
      <c r="IWV66" s="142"/>
      <c r="IWW66" s="142"/>
      <c r="IWX66" s="142"/>
      <c r="IWY66" s="142"/>
      <c r="IWZ66" s="142"/>
      <c r="IXA66" s="142"/>
      <c r="IXB66" s="142"/>
      <c r="IXC66" s="142"/>
      <c r="IXD66" s="142"/>
      <c r="IXE66" s="142"/>
      <c r="IXF66" s="142"/>
      <c r="IXG66" s="142"/>
      <c r="IXH66" s="142"/>
      <c r="IXI66" s="142"/>
      <c r="IXJ66" s="142"/>
      <c r="IXK66" s="142"/>
      <c r="IXL66" s="142"/>
      <c r="IXM66" s="142"/>
      <c r="IXN66" s="142"/>
      <c r="IXO66" s="142"/>
      <c r="IXP66" s="142"/>
      <c r="IXQ66" s="142"/>
      <c r="IXR66" s="142"/>
      <c r="IXS66" s="142"/>
      <c r="IXT66" s="142"/>
      <c r="IXU66" s="142"/>
      <c r="IXV66" s="142"/>
      <c r="IXW66" s="142"/>
      <c r="IXX66" s="142"/>
      <c r="IXY66" s="142"/>
      <c r="IXZ66" s="142"/>
      <c r="IYA66" s="142"/>
      <c r="IYB66" s="142"/>
      <c r="IYC66" s="142"/>
      <c r="IYD66" s="142"/>
      <c r="IYE66" s="142"/>
      <c r="IYF66" s="142"/>
      <c r="IYG66" s="142"/>
      <c r="IYH66" s="142"/>
      <c r="IYI66" s="142"/>
      <c r="IYJ66" s="142"/>
      <c r="IYK66" s="142"/>
      <c r="IYL66" s="142"/>
      <c r="IYM66" s="142"/>
      <c r="IYN66" s="142"/>
      <c r="IYO66" s="142"/>
      <c r="IYP66" s="142"/>
      <c r="IYQ66" s="142"/>
      <c r="IYR66" s="142"/>
      <c r="IYS66" s="142"/>
      <c r="IYT66" s="142"/>
      <c r="IYU66" s="142"/>
      <c r="IYV66" s="142"/>
      <c r="IYW66" s="142"/>
      <c r="IYX66" s="142"/>
      <c r="IYY66" s="142"/>
      <c r="IYZ66" s="142"/>
      <c r="IZA66" s="142"/>
      <c r="IZB66" s="142"/>
      <c r="IZC66" s="142"/>
      <c r="IZD66" s="142"/>
      <c r="IZE66" s="142"/>
      <c r="IZF66" s="142"/>
      <c r="IZG66" s="142"/>
      <c r="IZH66" s="142"/>
      <c r="IZI66" s="142"/>
      <c r="IZJ66" s="142"/>
      <c r="IZK66" s="142"/>
      <c r="IZL66" s="142"/>
      <c r="IZM66" s="142"/>
      <c r="IZN66" s="142"/>
      <c r="IZO66" s="142"/>
      <c r="IZP66" s="142"/>
      <c r="IZQ66" s="142"/>
      <c r="IZR66" s="142"/>
      <c r="IZS66" s="142"/>
      <c r="IZT66" s="142"/>
      <c r="IZU66" s="142"/>
      <c r="IZV66" s="142"/>
      <c r="IZW66" s="142"/>
      <c r="IZX66" s="142"/>
      <c r="IZY66" s="142"/>
      <c r="IZZ66" s="142"/>
      <c r="JAA66" s="142"/>
      <c r="JAB66" s="142"/>
      <c r="JAC66" s="142"/>
      <c r="JAD66" s="142"/>
      <c r="JAE66" s="142"/>
      <c r="JAF66" s="142"/>
      <c r="JAG66" s="142"/>
      <c r="JAH66" s="142"/>
      <c r="JAI66" s="142"/>
      <c r="JAJ66" s="142"/>
      <c r="JAK66" s="142"/>
      <c r="JAL66" s="142"/>
      <c r="JAM66" s="142"/>
      <c r="JAN66" s="142"/>
      <c r="JAO66" s="142"/>
      <c r="JAP66" s="142"/>
      <c r="JAQ66" s="142"/>
      <c r="JAR66" s="142"/>
      <c r="JAS66" s="142"/>
      <c r="JAT66" s="142"/>
      <c r="JAU66" s="142"/>
      <c r="JAV66" s="142"/>
      <c r="JAW66" s="142"/>
      <c r="JAX66" s="142"/>
      <c r="JAY66" s="142"/>
      <c r="JAZ66" s="142"/>
      <c r="JBA66" s="142"/>
      <c r="JBB66" s="142"/>
      <c r="JBC66" s="142"/>
      <c r="JBD66" s="142"/>
      <c r="JBE66" s="142"/>
      <c r="JBF66" s="142"/>
      <c r="JBG66" s="142"/>
      <c r="JBH66" s="142"/>
      <c r="JBI66" s="142"/>
      <c r="JBJ66" s="142"/>
      <c r="JBK66" s="142"/>
      <c r="JBL66" s="142"/>
      <c r="JBM66" s="142"/>
      <c r="JBN66" s="142"/>
      <c r="JBO66" s="142"/>
      <c r="JBP66" s="142"/>
      <c r="JBQ66" s="142"/>
      <c r="JBR66" s="142"/>
      <c r="JBS66" s="142"/>
      <c r="JBT66" s="142"/>
      <c r="JBU66" s="142"/>
      <c r="JBV66" s="142"/>
      <c r="JBW66" s="142"/>
      <c r="JBX66" s="142"/>
      <c r="JBY66" s="142"/>
      <c r="JBZ66" s="142"/>
      <c r="JCA66" s="142"/>
      <c r="JCB66" s="142"/>
      <c r="JCC66" s="142"/>
      <c r="JCD66" s="142"/>
      <c r="JCE66" s="142"/>
      <c r="JCF66" s="142"/>
      <c r="JCG66" s="142"/>
      <c r="JCH66" s="142"/>
      <c r="JCI66" s="142"/>
      <c r="JCJ66" s="142"/>
      <c r="JCK66" s="142"/>
      <c r="JCL66" s="142"/>
      <c r="JCM66" s="142"/>
      <c r="JCN66" s="142"/>
      <c r="JCO66" s="142"/>
      <c r="JCP66" s="142"/>
      <c r="JCQ66" s="142"/>
      <c r="JCR66" s="142"/>
      <c r="JCS66" s="142"/>
      <c r="JCT66" s="142"/>
      <c r="JCU66" s="142"/>
      <c r="JCV66" s="142"/>
      <c r="JCW66" s="142"/>
      <c r="JCX66" s="142"/>
      <c r="JCY66" s="142"/>
      <c r="JCZ66" s="142"/>
      <c r="JDA66" s="142"/>
      <c r="JDB66" s="142"/>
      <c r="JDC66" s="142"/>
      <c r="JDD66" s="142"/>
      <c r="JDE66" s="142"/>
      <c r="JDF66" s="142"/>
      <c r="JDG66" s="142"/>
      <c r="JDH66" s="142"/>
      <c r="JDI66" s="142"/>
      <c r="JDJ66" s="142"/>
      <c r="JDK66" s="142"/>
      <c r="JDL66" s="142"/>
      <c r="JDM66" s="142"/>
      <c r="JDN66" s="142"/>
      <c r="JDO66" s="142"/>
      <c r="JDP66" s="142"/>
      <c r="JDQ66" s="142"/>
      <c r="JDR66" s="142"/>
      <c r="JDS66" s="142"/>
      <c r="JDT66" s="142"/>
      <c r="JDU66" s="142"/>
      <c r="JDV66" s="142"/>
      <c r="JDW66" s="142"/>
      <c r="JDX66" s="142"/>
      <c r="JDY66" s="142"/>
      <c r="JDZ66" s="142"/>
      <c r="JEA66" s="142"/>
      <c r="JEB66" s="142"/>
      <c r="JEC66" s="142"/>
      <c r="JED66" s="142"/>
      <c r="JEE66" s="142"/>
      <c r="JEF66" s="142"/>
      <c r="JEG66" s="142"/>
      <c r="JEH66" s="142"/>
      <c r="JEI66" s="142"/>
      <c r="JEJ66" s="142"/>
      <c r="JEK66" s="142"/>
      <c r="JEL66" s="142"/>
      <c r="JEM66" s="142"/>
      <c r="JEN66" s="142"/>
      <c r="JEO66" s="142"/>
      <c r="JEP66" s="142"/>
      <c r="JEQ66" s="142"/>
      <c r="JER66" s="142"/>
      <c r="JES66" s="142"/>
      <c r="JET66" s="142"/>
      <c r="JEU66" s="142"/>
      <c r="JEV66" s="142"/>
      <c r="JEW66" s="142"/>
      <c r="JEX66" s="142"/>
      <c r="JEY66" s="142"/>
      <c r="JEZ66" s="142"/>
      <c r="JFA66" s="142"/>
      <c r="JFB66" s="142"/>
      <c r="JFC66" s="142"/>
      <c r="JFD66" s="142"/>
      <c r="JFE66" s="142"/>
      <c r="JFF66" s="142"/>
      <c r="JFG66" s="142"/>
      <c r="JFH66" s="142"/>
      <c r="JFI66" s="142"/>
      <c r="JFJ66" s="142"/>
      <c r="JFK66" s="142"/>
      <c r="JFL66" s="142"/>
      <c r="JFM66" s="142"/>
      <c r="JFN66" s="142"/>
      <c r="JFO66" s="142"/>
      <c r="JFP66" s="142"/>
      <c r="JFQ66" s="142"/>
      <c r="JFR66" s="142"/>
      <c r="JFS66" s="142"/>
      <c r="JFT66" s="142"/>
      <c r="JFU66" s="142"/>
      <c r="JFV66" s="142"/>
      <c r="JFW66" s="142"/>
      <c r="JFX66" s="142"/>
      <c r="JFY66" s="142"/>
      <c r="JFZ66" s="142"/>
      <c r="JGA66" s="142"/>
      <c r="JGB66" s="142"/>
      <c r="JGC66" s="142"/>
      <c r="JGD66" s="142"/>
      <c r="JGE66" s="142"/>
      <c r="JGF66" s="142"/>
      <c r="JGG66" s="142"/>
      <c r="JGH66" s="142"/>
      <c r="JGI66" s="142"/>
      <c r="JGJ66" s="142"/>
      <c r="JGK66" s="142"/>
      <c r="JGL66" s="142"/>
      <c r="JGM66" s="142"/>
      <c r="JGN66" s="142"/>
      <c r="JGO66" s="142"/>
      <c r="JGP66" s="142"/>
      <c r="JGQ66" s="142"/>
      <c r="JGR66" s="142"/>
      <c r="JGS66" s="142"/>
      <c r="JGT66" s="142"/>
      <c r="JGU66" s="142"/>
      <c r="JGV66" s="142"/>
      <c r="JGW66" s="142"/>
      <c r="JGX66" s="142"/>
      <c r="JGY66" s="142"/>
      <c r="JGZ66" s="142"/>
      <c r="JHA66" s="142"/>
      <c r="JHB66" s="142"/>
      <c r="JHC66" s="142"/>
      <c r="JHD66" s="142"/>
      <c r="JHE66" s="142"/>
      <c r="JHF66" s="142"/>
      <c r="JHG66" s="142"/>
      <c r="JHH66" s="142"/>
      <c r="JHI66" s="142"/>
      <c r="JHJ66" s="142"/>
      <c r="JHK66" s="142"/>
      <c r="JHL66" s="142"/>
      <c r="JHM66" s="142"/>
      <c r="JHN66" s="142"/>
      <c r="JHO66" s="142"/>
      <c r="JHP66" s="142"/>
      <c r="JHQ66" s="142"/>
      <c r="JHR66" s="142"/>
      <c r="JHS66" s="142"/>
      <c r="JHT66" s="142"/>
      <c r="JHU66" s="142"/>
      <c r="JHV66" s="142"/>
      <c r="JHW66" s="142"/>
      <c r="JHX66" s="142"/>
      <c r="JHY66" s="142"/>
      <c r="JHZ66" s="142"/>
      <c r="JIA66" s="142"/>
      <c r="JIB66" s="142"/>
      <c r="JIC66" s="142"/>
      <c r="JID66" s="142"/>
      <c r="JIE66" s="142"/>
      <c r="JIF66" s="142"/>
      <c r="JIG66" s="142"/>
      <c r="JIH66" s="142"/>
      <c r="JII66" s="142"/>
      <c r="JIJ66" s="142"/>
      <c r="JIK66" s="142"/>
      <c r="JIL66" s="142"/>
      <c r="JIM66" s="142"/>
      <c r="JIN66" s="142"/>
      <c r="JIO66" s="142"/>
      <c r="JIP66" s="142"/>
      <c r="JIQ66" s="142"/>
      <c r="JIR66" s="142"/>
      <c r="JIS66" s="142"/>
      <c r="JIT66" s="142"/>
      <c r="JIU66" s="142"/>
      <c r="JIV66" s="142"/>
      <c r="JIW66" s="142"/>
      <c r="JIX66" s="142"/>
      <c r="JIY66" s="142"/>
      <c r="JIZ66" s="142"/>
      <c r="JJA66" s="142"/>
      <c r="JJB66" s="142"/>
      <c r="JJC66" s="142"/>
      <c r="JJD66" s="142"/>
      <c r="JJE66" s="142"/>
      <c r="JJF66" s="142"/>
      <c r="JJG66" s="142"/>
      <c r="JJH66" s="142"/>
      <c r="JJI66" s="142"/>
      <c r="JJJ66" s="142"/>
      <c r="JJK66" s="142"/>
      <c r="JJL66" s="142"/>
      <c r="JJM66" s="142"/>
      <c r="JJN66" s="142"/>
      <c r="JJO66" s="142"/>
      <c r="JJP66" s="142"/>
      <c r="JJQ66" s="142"/>
      <c r="JJR66" s="142"/>
      <c r="JJS66" s="142"/>
      <c r="JJT66" s="142"/>
      <c r="JJU66" s="142"/>
      <c r="JJV66" s="142"/>
      <c r="JJW66" s="142"/>
      <c r="JJX66" s="142"/>
      <c r="JJY66" s="142"/>
      <c r="JJZ66" s="142"/>
      <c r="JKA66" s="142"/>
      <c r="JKB66" s="142"/>
      <c r="JKC66" s="142"/>
      <c r="JKD66" s="142"/>
      <c r="JKE66" s="142"/>
      <c r="JKF66" s="142"/>
      <c r="JKG66" s="142"/>
      <c r="JKH66" s="142"/>
      <c r="JKI66" s="142"/>
      <c r="JKJ66" s="142"/>
      <c r="JKK66" s="142"/>
      <c r="JKL66" s="142"/>
      <c r="JKM66" s="142"/>
      <c r="JKN66" s="142"/>
      <c r="JKO66" s="142"/>
      <c r="JKP66" s="142"/>
      <c r="JKQ66" s="142"/>
      <c r="JKR66" s="142"/>
      <c r="JKS66" s="142"/>
      <c r="JKT66" s="142"/>
      <c r="JKU66" s="142"/>
      <c r="JKV66" s="142"/>
      <c r="JKW66" s="142"/>
      <c r="JKX66" s="142"/>
      <c r="JKY66" s="142"/>
      <c r="JKZ66" s="142"/>
      <c r="JLA66" s="142"/>
      <c r="JLB66" s="142"/>
      <c r="JLC66" s="142"/>
      <c r="JLD66" s="142"/>
      <c r="JLE66" s="142"/>
      <c r="JLF66" s="142"/>
      <c r="JLG66" s="142"/>
      <c r="JLH66" s="142"/>
      <c r="JLI66" s="142"/>
      <c r="JLJ66" s="142"/>
      <c r="JLK66" s="142"/>
      <c r="JLL66" s="142"/>
      <c r="JLM66" s="142"/>
      <c r="JLN66" s="142"/>
      <c r="JLO66" s="142"/>
      <c r="JLP66" s="142"/>
      <c r="JLQ66" s="142"/>
      <c r="JLR66" s="142"/>
      <c r="JLS66" s="142"/>
      <c r="JLT66" s="142"/>
      <c r="JLU66" s="142"/>
      <c r="JLV66" s="142"/>
      <c r="JLW66" s="142"/>
      <c r="JLX66" s="142"/>
      <c r="JLY66" s="142"/>
      <c r="JLZ66" s="142"/>
      <c r="JMA66" s="142"/>
      <c r="JMB66" s="142"/>
      <c r="JMC66" s="142"/>
      <c r="JMD66" s="142"/>
      <c r="JME66" s="142"/>
      <c r="JMF66" s="142"/>
      <c r="JMG66" s="142"/>
      <c r="JMH66" s="142"/>
      <c r="JMI66" s="142"/>
      <c r="JMJ66" s="142"/>
      <c r="JMK66" s="142"/>
      <c r="JML66" s="142"/>
      <c r="JMM66" s="142"/>
      <c r="JMN66" s="142"/>
      <c r="JMO66" s="142"/>
      <c r="JMP66" s="142"/>
      <c r="JMQ66" s="142"/>
      <c r="JMR66" s="142"/>
      <c r="JMS66" s="142"/>
      <c r="JMT66" s="142"/>
      <c r="JMU66" s="142"/>
      <c r="JMV66" s="142"/>
      <c r="JMW66" s="142"/>
      <c r="JMX66" s="142"/>
      <c r="JMY66" s="142"/>
      <c r="JMZ66" s="142"/>
      <c r="JNA66" s="142"/>
      <c r="JNB66" s="142"/>
      <c r="JNC66" s="142"/>
      <c r="JND66" s="142"/>
      <c r="JNE66" s="142"/>
      <c r="JNF66" s="142"/>
      <c r="JNG66" s="142"/>
      <c r="JNH66" s="142"/>
      <c r="JNI66" s="142"/>
      <c r="JNJ66" s="142"/>
      <c r="JNK66" s="142"/>
      <c r="JNL66" s="142"/>
      <c r="JNM66" s="142"/>
      <c r="JNN66" s="142"/>
      <c r="JNO66" s="142"/>
      <c r="JNP66" s="142"/>
      <c r="JNQ66" s="142"/>
      <c r="JNR66" s="142"/>
      <c r="JNS66" s="142"/>
      <c r="JNT66" s="142"/>
      <c r="JNU66" s="142"/>
      <c r="JNV66" s="142"/>
      <c r="JNW66" s="142"/>
      <c r="JNX66" s="142"/>
      <c r="JNY66" s="142"/>
      <c r="JNZ66" s="142"/>
      <c r="JOA66" s="142"/>
      <c r="JOB66" s="142"/>
      <c r="JOC66" s="142"/>
      <c r="JOD66" s="142"/>
      <c r="JOE66" s="142"/>
      <c r="JOF66" s="142"/>
      <c r="JOG66" s="142"/>
      <c r="JOH66" s="142"/>
      <c r="JOI66" s="142"/>
      <c r="JOJ66" s="142"/>
      <c r="JOK66" s="142"/>
      <c r="JOL66" s="142"/>
      <c r="JOM66" s="142"/>
      <c r="JON66" s="142"/>
      <c r="JOO66" s="142"/>
      <c r="JOP66" s="142"/>
      <c r="JOQ66" s="142"/>
      <c r="JOR66" s="142"/>
      <c r="JOS66" s="142"/>
      <c r="JOT66" s="142"/>
      <c r="JOU66" s="142"/>
      <c r="JOV66" s="142"/>
      <c r="JOW66" s="142"/>
      <c r="JOX66" s="142"/>
      <c r="JOY66" s="142"/>
      <c r="JOZ66" s="142"/>
      <c r="JPA66" s="142"/>
      <c r="JPB66" s="142"/>
      <c r="JPC66" s="142"/>
      <c r="JPD66" s="142"/>
      <c r="JPE66" s="142"/>
      <c r="JPF66" s="142"/>
      <c r="JPG66" s="142"/>
      <c r="JPH66" s="142"/>
      <c r="JPI66" s="142"/>
      <c r="JPJ66" s="142"/>
      <c r="JPK66" s="142"/>
      <c r="JPL66" s="142"/>
      <c r="JPM66" s="142"/>
      <c r="JPN66" s="142"/>
      <c r="JPO66" s="142"/>
      <c r="JPP66" s="142"/>
      <c r="JPQ66" s="142"/>
      <c r="JPR66" s="142"/>
      <c r="JPS66" s="142"/>
      <c r="JPT66" s="142"/>
      <c r="JPU66" s="142"/>
      <c r="JPV66" s="142"/>
      <c r="JPW66" s="142"/>
      <c r="JPX66" s="142"/>
      <c r="JPY66" s="142"/>
      <c r="JPZ66" s="142"/>
      <c r="JQA66" s="142"/>
      <c r="JQB66" s="142"/>
      <c r="JQC66" s="142"/>
      <c r="JQD66" s="142"/>
      <c r="JQE66" s="142"/>
      <c r="JQF66" s="142"/>
      <c r="JQG66" s="142"/>
      <c r="JQH66" s="142"/>
      <c r="JQI66" s="142"/>
      <c r="JQJ66" s="142"/>
      <c r="JQK66" s="142"/>
      <c r="JQL66" s="142"/>
      <c r="JQM66" s="142"/>
      <c r="JQN66" s="142"/>
      <c r="JQO66" s="142"/>
      <c r="JQP66" s="142"/>
      <c r="JQQ66" s="142"/>
      <c r="JQR66" s="142"/>
      <c r="JQS66" s="142"/>
      <c r="JQT66" s="142"/>
      <c r="JQU66" s="142"/>
      <c r="JQV66" s="142"/>
      <c r="JQW66" s="142"/>
      <c r="JQX66" s="142"/>
      <c r="JQY66" s="142"/>
      <c r="JQZ66" s="142"/>
      <c r="JRA66" s="142"/>
      <c r="JRB66" s="142"/>
      <c r="JRC66" s="142"/>
      <c r="JRD66" s="142"/>
      <c r="JRE66" s="142"/>
      <c r="JRF66" s="142"/>
      <c r="JRG66" s="142"/>
      <c r="JRH66" s="142"/>
      <c r="JRI66" s="142"/>
      <c r="JRJ66" s="142"/>
      <c r="JRK66" s="142"/>
      <c r="JRL66" s="142"/>
      <c r="JRM66" s="142"/>
      <c r="JRN66" s="142"/>
      <c r="JRO66" s="142"/>
      <c r="JRP66" s="142"/>
      <c r="JRQ66" s="142"/>
      <c r="JRR66" s="142"/>
      <c r="JRS66" s="142"/>
      <c r="JRT66" s="142"/>
      <c r="JRU66" s="142"/>
      <c r="JRV66" s="142"/>
      <c r="JRW66" s="142"/>
      <c r="JRX66" s="142"/>
      <c r="JRY66" s="142"/>
      <c r="JRZ66" s="142"/>
      <c r="JSA66" s="142"/>
      <c r="JSB66" s="142"/>
      <c r="JSC66" s="142"/>
      <c r="JSD66" s="142"/>
      <c r="JSE66" s="142"/>
      <c r="JSF66" s="142"/>
      <c r="JSG66" s="142"/>
      <c r="JSH66" s="142"/>
      <c r="JSI66" s="142"/>
      <c r="JSJ66" s="142"/>
      <c r="JSK66" s="142"/>
      <c r="JSL66" s="142"/>
      <c r="JSM66" s="142"/>
      <c r="JSN66" s="142"/>
      <c r="JSO66" s="142"/>
      <c r="JSP66" s="142"/>
      <c r="JSQ66" s="142"/>
      <c r="JSR66" s="142"/>
      <c r="JSS66" s="142"/>
      <c r="JST66" s="142"/>
      <c r="JSU66" s="142"/>
      <c r="JSV66" s="142"/>
      <c r="JSW66" s="142"/>
      <c r="JSX66" s="142"/>
      <c r="JSY66" s="142"/>
      <c r="JSZ66" s="142"/>
      <c r="JTA66" s="142"/>
      <c r="JTB66" s="142"/>
      <c r="JTC66" s="142"/>
      <c r="JTD66" s="142"/>
      <c r="JTE66" s="142"/>
      <c r="JTF66" s="142"/>
      <c r="JTG66" s="142"/>
      <c r="JTH66" s="142"/>
      <c r="JTI66" s="142"/>
      <c r="JTJ66" s="142"/>
      <c r="JTK66" s="142"/>
      <c r="JTL66" s="142"/>
      <c r="JTM66" s="142"/>
      <c r="JTN66" s="142"/>
      <c r="JTO66" s="142"/>
      <c r="JTP66" s="142"/>
      <c r="JTQ66" s="142"/>
      <c r="JTR66" s="142"/>
      <c r="JTS66" s="142"/>
      <c r="JTT66" s="142"/>
      <c r="JTU66" s="142"/>
      <c r="JTV66" s="142"/>
      <c r="JTW66" s="142"/>
      <c r="JTX66" s="142"/>
      <c r="JTY66" s="142"/>
      <c r="JTZ66" s="142"/>
      <c r="JUA66" s="142"/>
      <c r="JUB66" s="142"/>
      <c r="JUC66" s="142"/>
      <c r="JUD66" s="142"/>
      <c r="JUE66" s="142"/>
      <c r="JUF66" s="142"/>
      <c r="JUG66" s="142"/>
      <c r="JUH66" s="142"/>
      <c r="JUI66" s="142"/>
      <c r="JUJ66" s="142"/>
      <c r="JUK66" s="142"/>
      <c r="JUL66" s="142"/>
      <c r="JUM66" s="142"/>
      <c r="JUN66" s="142"/>
      <c r="JUO66" s="142"/>
      <c r="JUP66" s="142"/>
      <c r="JUQ66" s="142"/>
      <c r="JUR66" s="142"/>
      <c r="JUS66" s="142"/>
      <c r="JUT66" s="142"/>
      <c r="JUU66" s="142"/>
      <c r="JUV66" s="142"/>
      <c r="JUW66" s="142"/>
      <c r="JUX66" s="142"/>
      <c r="JUY66" s="142"/>
      <c r="JUZ66" s="142"/>
      <c r="JVA66" s="142"/>
      <c r="JVB66" s="142"/>
      <c r="JVC66" s="142"/>
      <c r="JVD66" s="142"/>
      <c r="JVE66" s="142"/>
      <c r="JVF66" s="142"/>
      <c r="JVG66" s="142"/>
      <c r="JVH66" s="142"/>
      <c r="JVI66" s="142"/>
      <c r="JVJ66" s="142"/>
      <c r="JVK66" s="142"/>
      <c r="JVL66" s="142"/>
      <c r="JVM66" s="142"/>
      <c r="JVN66" s="142"/>
      <c r="JVO66" s="142"/>
      <c r="JVP66" s="142"/>
      <c r="JVQ66" s="142"/>
      <c r="JVR66" s="142"/>
      <c r="JVS66" s="142"/>
      <c r="JVT66" s="142"/>
      <c r="JVU66" s="142"/>
      <c r="JVV66" s="142"/>
      <c r="JVW66" s="142"/>
      <c r="JVX66" s="142"/>
      <c r="JVY66" s="142"/>
      <c r="JVZ66" s="142"/>
      <c r="JWA66" s="142"/>
      <c r="JWB66" s="142"/>
      <c r="JWC66" s="142"/>
      <c r="JWD66" s="142"/>
      <c r="JWE66" s="142"/>
      <c r="JWF66" s="142"/>
      <c r="JWG66" s="142"/>
      <c r="JWH66" s="142"/>
      <c r="JWI66" s="142"/>
      <c r="JWJ66" s="142"/>
      <c r="JWK66" s="142"/>
      <c r="JWL66" s="142"/>
      <c r="JWM66" s="142"/>
      <c r="JWN66" s="142"/>
      <c r="JWO66" s="142"/>
      <c r="JWP66" s="142"/>
      <c r="JWQ66" s="142"/>
      <c r="JWR66" s="142"/>
      <c r="JWS66" s="142"/>
      <c r="JWT66" s="142"/>
      <c r="JWU66" s="142"/>
      <c r="JWV66" s="142"/>
      <c r="JWW66" s="142"/>
      <c r="JWX66" s="142"/>
      <c r="JWY66" s="142"/>
      <c r="JWZ66" s="142"/>
      <c r="JXA66" s="142"/>
      <c r="JXB66" s="142"/>
      <c r="JXC66" s="142"/>
      <c r="JXD66" s="142"/>
      <c r="JXE66" s="142"/>
      <c r="JXF66" s="142"/>
      <c r="JXG66" s="142"/>
      <c r="JXH66" s="142"/>
      <c r="JXI66" s="142"/>
      <c r="JXJ66" s="142"/>
      <c r="JXK66" s="142"/>
      <c r="JXL66" s="142"/>
      <c r="JXM66" s="142"/>
      <c r="JXN66" s="142"/>
      <c r="JXO66" s="142"/>
      <c r="JXP66" s="142"/>
      <c r="JXQ66" s="142"/>
      <c r="JXR66" s="142"/>
      <c r="JXS66" s="142"/>
      <c r="JXT66" s="142"/>
      <c r="JXU66" s="142"/>
      <c r="JXV66" s="142"/>
      <c r="JXW66" s="142"/>
      <c r="JXX66" s="142"/>
      <c r="JXY66" s="142"/>
      <c r="JXZ66" s="142"/>
      <c r="JYA66" s="142"/>
      <c r="JYB66" s="142"/>
      <c r="JYC66" s="142"/>
      <c r="JYD66" s="142"/>
      <c r="JYE66" s="142"/>
      <c r="JYF66" s="142"/>
      <c r="JYG66" s="142"/>
      <c r="JYH66" s="142"/>
      <c r="JYI66" s="142"/>
      <c r="JYJ66" s="142"/>
      <c r="JYK66" s="142"/>
      <c r="JYL66" s="142"/>
      <c r="JYM66" s="142"/>
      <c r="JYN66" s="142"/>
      <c r="JYO66" s="142"/>
      <c r="JYP66" s="142"/>
      <c r="JYQ66" s="142"/>
      <c r="JYR66" s="142"/>
      <c r="JYS66" s="142"/>
      <c r="JYT66" s="142"/>
      <c r="JYU66" s="142"/>
      <c r="JYV66" s="142"/>
      <c r="JYW66" s="142"/>
      <c r="JYX66" s="142"/>
      <c r="JYY66" s="142"/>
      <c r="JYZ66" s="142"/>
      <c r="JZA66" s="142"/>
      <c r="JZB66" s="142"/>
      <c r="JZC66" s="142"/>
      <c r="JZD66" s="142"/>
      <c r="JZE66" s="142"/>
      <c r="JZF66" s="142"/>
      <c r="JZG66" s="142"/>
      <c r="JZH66" s="142"/>
      <c r="JZI66" s="142"/>
      <c r="JZJ66" s="142"/>
      <c r="JZK66" s="142"/>
      <c r="JZL66" s="142"/>
      <c r="JZM66" s="142"/>
      <c r="JZN66" s="142"/>
      <c r="JZO66" s="142"/>
      <c r="JZP66" s="142"/>
      <c r="JZQ66" s="142"/>
      <c r="JZR66" s="142"/>
      <c r="JZS66" s="142"/>
      <c r="JZT66" s="142"/>
      <c r="JZU66" s="142"/>
      <c r="JZV66" s="142"/>
      <c r="JZW66" s="142"/>
      <c r="JZX66" s="142"/>
      <c r="JZY66" s="142"/>
      <c r="JZZ66" s="142"/>
      <c r="KAA66" s="142"/>
      <c r="KAB66" s="142"/>
      <c r="KAC66" s="142"/>
      <c r="KAD66" s="142"/>
      <c r="KAE66" s="142"/>
      <c r="KAF66" s="142"/>
      <c r="KAG66" s="142"/>
      <c r="KAH66" s="142"/>
      <c r="KAI66" s="142"/>
      <c r="KAJ66" s="142"/>
      <c r="KAK66" s="142"/>
      <c r="KAL66" s="142"/>
      <c r="KAM66" s="142"/>
      <c r="KAN66" s="142"/>
      <c r="KAO66" s="142"/>
      <c r="KAP66" s="142"/>
      <c r="KAQ66" s="142"/>
      <c r="KAR66" s="142"/>
      <c r="KAS66" s="142"/>
      <c r="KAT66" s="142"/>
      <c r="KAU66" s="142"/>
      <c r="KAV66" s="142"/>
      <c r="KAW66" s="142"/>
      <c r="KAX66" s="142"/>
      <c r="KAY66" s="142"/>
      <c r="KAZ66" s="142"/>
      <c r="KBA66" s="142"/>
      <c r="KBB66" s="142"/>
      <c r="KBC66" s="142"/>
      <c r="KBD66" s="142"/>
      <c r="KBE66" s="142"/>
      <c r="KBF66" s="142"/>
      <c r="KBG66" s="142"/>
      <c r="KBH66" s="142"/>
      <c r="KBI66" s="142"/>
      <c r="KBJ66" s="142"/>
      <c r="KBK66" s="142"/>
      <c r="KBL66" s="142"/>
      <c r="KBM66" s="142"/>
      <c r="KBN66" s="142"/>
      <c r="KBO66" s="142"/>
      <c r="KBP66" s="142"/>
      <c r="KBQ66" s="142"/>
      <c r="KBR66" s="142"/>
      <c r="KBS66" s="142"/>
      <c r="KBT66" s="142"/>
      <c r="KBU66" s="142"/>
      <c r="KBV66" s="142"/>
      <c r="KBW66" s="142"/>
      <c r="KBX66" s="142"/>
      <c r="KBY66" s="142"/>
      <c r="KBZ66" s="142"/>
      <c r="KCA66" s="142"/>
      <c r="KCB66" s="142"/>
      <c r="KCC66" s="142"/>
      <c r="KCD66" s="142"/>
      <c r="KCE66" s="142"/>
      <c r="KCF66" s="142"/>
      <c r="KCG66" s="142"/>
      <c r="KCH66" s="142"/>
      <c r="KCI66" s="142"/>
      <c r="KCJ66" s="142"/>
      <c r="KCK66" s="142"/>
      <c r="KCL66" s="142"/>
      <c r="KCM66" s="142"/>
      <c r="KCN66" s="142"/>
      <c r="KCO66" s="142"/>
      <c r="KCP66" s="142"/>
      <c r="KCQ66" s="142"/>
      <c r="KCR66" s="142"/>
      <c r="KCS66" s="142"/>
      <c r="KCT66" s="142"/>
      <c r="KCU66" s="142"/>
      <c r="KCV66" s="142"/>
      <c r="KCW66" s="142"/>
      <c r="KCX66" s="142"/>
      <c r="KCY66" s="142"/>
      <c r="KCZ66" s="142"/>
      <c r="KDA66" s="142"/>
      <c r="KDB66" s="142"/>
      <c r="KDC66" s="142"/>
      <c r="KDD66" s="142"/>
      <c r="KDE66" s="142"/>
      <c r="KDF66" s="142"/>
      <c r="KDG66" s="142"/>
      <c r="KDH66" s="142"/>
      <c r="KDI66" s="142"/>
      <c r="KDJ66" s="142"/>
      <c r="KDK66" s="142"/>
      <c r="KDL66" s="142"/>
      <c r="KDM66" s="142"/>
      <c r="KDN66" s="142"/>
      <c r="KDO66" s="142"/>
      <c r="KDP66" s="142"/>
      <c r="KDQ66" s="142"/>
      <c r="KDR66" s="142"/>
      <c r="KDS66" s="142"/>
      <c r="KDT66" s="142"/>
      <c r="KDU66" s="142"/>
      <c r="KDV66" s="142"/>
      <c r="KDW66" s="142"/>
      <c r="KDX66" s="142"/>
      <c r="KDY66" s="142"/>
      <c r="KDZ66" s="142"/>
      <c r="KEA66" s="142"/>
      <c r="KEB66" s="142"/>
      <c r="KEC66" s="142"/>
      <c r="KED66" s="142"/>
      <c r="KEE66" s="142"/>
      <c r="KEF66" s="142"/>
      <c r="KEG66" s="142"/>
      <c r="KEH66" s="142"/>
      <c r="KEI66" s="142"/>
      <c r="KEJ66" s="142"/>
      <c r="KEK66" s="142"/>
      <c r="KEL66" s="142"/>
      <c r="KEM66" s="142"/>
      <c r="KEN66" s="142"/>
      <c r="KEO66" s="142"/>
      <c r="KEP66" s="142"/>
      <c r="KEQ66" s="142"/>
      <c r="KER66" s="142"/>
      <c r="KES66" s="142"/>
      <c r="KET66" s="142"/>
      <c r="KEU66" s="142"/>
      <c r="KEV66" s="142"/>
      <c r="KEW66" s="142"/>
      <c r="KEX66" s="142"/>
      <c r="KEY66" s="142"/>
      <c r="KEZ66" s="142"/>
      <c r="KFA66" s="142"/>
      <c r="KFB66" s="142"/>
      <c r="KFC66" s="142"/>
      <c r="KFD66" s="142"/>
      <c r="KFE66" s="142"/>
      <c r="KFF66" s="142"/>
      <c r="KFG66" s="142"/>
      <c r="KFH66" s="142"/>
      <c r="KFI66" s="142"/>
      <c r="KFJ66" s="142"/>
      <c r="KFK66" s="142"/>
      <c r="KFL66" s="142"/>
      <c r="KFM66" s="142"/>
      <c r="KFN66" s="142"/>
      <c r="KFO66" s="142"/>
      <c r="KFP66" s="142"/>
      <c r="KFQ66" s="142"/>
      <c r="KFR66" s="142"/>
      <c r="KFS66" s="142"/>
      <c r="KFT66" s="142"/>
      <c r="KFU66" s="142"/>
      <c r="KFV66" s="142"/>
      <c r="KFW66" s="142"/>
      <c r="KFX66" s="142"/>
      <c r="KFY66" s="142"/>
      <c r="KFZ66" s="142"/>
      <c r="KGA66" s="142"/>
      <c r="KGB66" s="142"/>
      <c r="KGC66" s="142"/>
      <c r="KGD66" s="142"/>
      <c r="KGE66" s="142"/>
      <c r="KGF66" s="142"/>
      <c r="KGG66" s="142"/>
      <c r="KGH66" s="142"/>
      <c r="KGI66" s="142"/>
      <c r="KGJ66" s="142"/>
      <c r="KGK66" s="142"/>
      <c r="KGL66" s="142"/>
      <c r="KGM66" s="142"/>
      <c r="KGN66" s="142"/>
      <c r="KGO66" s="142"/>
      <c r="KGP66" s="142"/>
      <c r="KGQ66" s="142"/>
      <c r="KGR66" s="142"/>
      <c r="KGS66" s="142"/>
      <c r="KGT66" s="142"/>
      <c r="KGU66" s="142"/>
      <c r="KGV66" s="142"/>
      <c r="KGW66" s="142"/>
      <c r="KGX66" s="142"/>
      <c r="KGY66" s="142"/>
      <c r="KGZ66" s="142"/>
      <c r="KHA66" s="142"/>
      <c r="KHB66" s="142"/>
      <c r="KHC66" s="142"/>
      <c r="KHD66" s="142"/>
      <c r="KHE66" s="142"/>
      <c r="KHF66" s="142"/>
      <c r="KHG66" s="142"/>
      <c r="KHH66" s="142"/>
      <c r="KHI66" s="142"/>
      <c r="KHJ66" s="142"/>
      <c r="KHK66" s="142"/>
      <c r="KHL66" s="142"/>
      <c r="KHM66" s="142"/>
      <c r="KHN66" s="142"/>
      <c r="KHO66" s="142"/>
      <c r="KHP66" s="142"/>
      <c r="KHQ66" s="142"/>
      <c r="KHR66" s="142"/>
      <c r="KHS66" s="142"/>
      <c r="KHT66" s="142"/>
      <c r="KHU66" s="142"/>
      <c r="KHV66" s="142"/>
      <c r="KHW66" s="142"/>
      <c r="KHX66" s="142"/>
      <c r="KHY66" s="142"/>
      <c r="KHZ66" s="142"/>
      <c r="KIA66" s="142"/>
      <c r="KIB66" s="142"/>
      <c r="KIC66" s="142"/>
      <c r="KID66" s="142"/>
      <c r="KIE66" s="142"/>
      <c r="KIF66" s="142"/>
      <c r="KIG66" s="142"/>
      <c r="KIH66" s="142"/>
      <c r="KII66" s="142"/>
      <c r="KIJ66" s="142"/>
      <c r="KIK66" s="142"/>
      <c r="KIL66" s="142"/>
      <c r="KIM66" s="142"/>
      <c r="KIN66" s="142"/>
      <c r="KIO66" s="142"/>
      <c r="KIP66" s="142"/>
      <c r="KIQ66" s="142"/>
      <c r="KIR66" s="142"/>
      <c r="KIS66" s="142"/>
      <c r="KIT66" s="142"/>
      <c r="KIU66" s="142"/>
      <c r="KIV66" s="142"/>
      <c r="KIW66" s="142"/>
      <c r="KIX66" s="142"/>
      <c r="KIY66" s="142"/>
      <c r="KIZ66" s="142"/>
      <c r="KJA66" s="142"/>
      <c r="KJB66" s="142"/>
      <c r="KJC66" s="142"/>
      <c r="KJD66" s="142"/>
      <c r="KJE66" s="142"/>
      <c r="KJF66" s="142"/>
      <c r="KJG66" s="142"/>
      <c r="KJH66" s="142"/>
      <c r="KJI66" s="142"/>
      <c r="KJJ66" s="142"/>
      <c r="KJK66" s="142"/>
      <c r="KJL66" s="142"/>
      <c r="KJM66" s="142"/>
      <c r="KJN66" s="142"/>
      <c r="KJO66" s="142"/>
      <c r="KJP66" s="142"/>
      <c r="KJQ66" s="142"/>
      <c r="KJR66" s="142"/>
      <c r="KJS66" s="142"/>
      <c r="KJT66" s="142"/>
      <c r="KJU66" s="142"/>
      <c r="KJV66" s="142"/>
      <c r="KJW66" s="142"/>
      <c r="KJX66" s="142"/>
      <c r="KJY66" s="142"/>
      <c r="KJZ66" s="142"/>
      <c r="KKA66" s="142"/>
      <c r="KKB66" s="142"/>
      <c r="KKC66" s="142"/>
      <c r="KKD66" s="142"/>
      <c r="KKE66" s="142"/>
      <c r="KKF66" s="142"/>
      <c r="KKG66" s="142"/>
      <c r="KKH66" s="142"/>
      <c r="KKI66" s="142"/>
      <c r="KKJ66" s="142"/>
      <c r="KKK66" s="142"/>
      <c r="KKL66" s="142"/>
      <c r="KKM66" s="142"/>
      <c r="KKN66" s="142"/>
      <c r="KKO66" s="142"/>
      <c r="KKP66" s="142"/>
      <c r="KKQ66" s="142"/>
      <c r="KKR66" s="142"/>
      <c r="KKS66" s="142"/>
      <c r="KKT66" s="142"/>
      <c r="KKU66" s="142"/>
      <c r="KKV66" s="142"/>
      <c r="KKW66" s="142"/>
      <c r="KKX66" s="142"/>
      <c r="KKY66" s="142"/>
      <c r="KKZ66" s="142"/>
      <c r="KLA66" s="142"/>
      <c r="KLB66" s="142"/>
      <c r="KLC66" s="142"/>
      <c r="KLD66" s="142"/>
      <c r="KLE66" s="142"/>
      <c r="KLF66" s="142"/>
      <c r="KLG66" s="142"/>
      <c r="KLH66" s="142"/>
      <c r="KLI66" s="142"/>
      <c r="KLJ66" s="142"/>
      <c r="KLK66" s="142"/>
      <c r="KLL66" s="142"/>
      <c r="KLM66" s="142"/>
      <c r="KLN66" s="142"/>
      <c r="KLO66" s="142"/>
      <c r="KLP66" s="142"/>
      <c r="KLQ66" s="142"/>
      <c r="KLR66" s="142"/>
      <c r="KLS66" s="142"/>
      <c r="KLT66" s="142"/>
      <c r="KLU66" s="142"/>
      <c r="KLV66" s="142"/>
      <c r="KLW66" s="142"/>
      <c r="KLX66" s="142"/>
      <c r="KLY66" s="142"/>
      <c r="KLZ66" s="142"/>
      <c r="KMA66" s="142"/>
      <c r="KMB66" s="142"/>
      <c r="KMC66" s="142"/>
      <c r="KMD66" s="142"/>
      <c r="KME66" s="142"/>
      <c r="KMF66" s="142"/>
      <c r="KMG66" s="142"/>
      <c r="KMH66" s="142"/>
      <c r="KMI66" s="142"/>
      <c r="KMJ66" s="142"/>
      <c r="KMK66" s="142"/>
      <c r="KML66" s="142"/>
      <c r="KMM66" s="142"/>
      <c r="KMN66" s="142"/>
      <c r="KMO66" s="142"/>
      <c r="KMP66" s="142"/>
      <c r="KMQ66" s="142"/>
      <c r="KMR66" s="142"/>
      <c r="KMS66" s="142"/>
      <c r="KMT66" s="142"/>
      <c r="KMU66" s="142"/>
      <c r="KMV66" s="142"/>
      <c r="KMW66" s="142"/>
      <c r="KMX66" s="142"/>
      <c r="KMY66" s="142"/>
      <c r="KMZ66" s="142"/>
      <c r="KNA66" s="142"/>
      <c r="KNB66" s="142"/>
      <c r="KNC66" s="142"/>
      <c r="KND66" s="142"/>
      <c r="KNE66" s="142"/>
      <c r="KNF66" s="142"/>
      <c r="KNG66" s="142"/>
      <c r="KNH66" s="142"/>
      <c r="KNI66" s="142"/>
      <c r="KNJ66" s="142"/>
      <c r="KNK66" s="142"/>
      <c r="KNL66" s="142"/>
      <c r="KNM66" s="142"/>
      <c r="KNN66" s="142"/>
      <c r="KNO66" s="142"/>
      <c r="KNP66" s="142"/>
      <c r="KNQ66" s="142"/>
      <c r="KNR66" s="142"/>
      <c r="KNS66" s="142"/>
      <c r="KNT66" s="142"/>
      <c r="KNU66" s="142"/>
      <c r="KNV66" s="142"/>
      <c r="KNW66" s="142"/>
      <c r="KNX66" s="142"/>
      <c r="KNY66" s="142"/>
      <c r="KNZ66" s="142"/>
      <c r="KOA66" s="142"/>
      <c r="KOB66" s="142"/>
      <c r="KOC66" s="142"/>
      <c r="KOD66" s="142"/>
      <c r="KOE66" s="142"/>
      <c r="KOF66" s="142"/>
      <c r="KOG66" s="142"/>
      <c r="KOH66" s="142"/>
      <c r="KOI66" s="142"/>
      <c r="KOJ66" s="142"/>
      <c r="KOK66" s="142"/>
      <c r="KOL66" s="142"/>
      <c r="KOM66" s="142"/>
      <c r="KON66" s="142"/>
      <c r="KOO66" s="142"/>
      <c r="KOP66" s="142"/>
      <c r="KOQ66" s="142"/>
      <c r="KOR66" s="142"/>
      <c r="KOS66" s="142"/>
      <c r="KOT66" s="142"/>
      <c r="KOU66" s="142"/>
      <c r="KOV66" s="142"/>
      <c r="KOW66" s="142"/>
      <c r="KOX66" s="142"/>
      <c r="KOY66" s="142"/>
      <c r="KOZ66" s="142"/>
      <c r="KPA66" s="142"/>
      <c r="KPB66" s="142"/>
      <c r="KPC66" s="142"/>
      <c r="KPD66" s="142"/>
      <c r="KPE66" s="142"/>
      <c r="KPF66" s="142"/>
      <c r="KPG66" s="142"/>
      <c r="KPH66" s="142"/>
      <c r="KPI66" s="142"/>
      <c r="KPJ66" s="142"/>
      <c r="KPK66" s="142"/>
      <c r="KPL66" s="142"/>
      <c r="KPM66" s="142"/>
      <c r="KPN66" s="142"/>
      <c r="KPO66" s="142"/>
      <c r="KPP66" s="142"/>
      <c r="KPQ66" s="142"/>
      <c r="KPR66" s="142"/>
      <c r="KPS66" s="142"/>
      <c r="KPT66" s="142"/>
      <c r="KPU66" s="142"/>
      <c r="KPV66" s="142"/>
      <c r="KPW66" s="142"/>
      <c r="KPX66" s="142"/>
      <c r="KPY66" s="142"/>
      <c r="KPZ66" s="142"/>
      <c r="KQA66" s="142"/>
      <c r="KQB66" s="142"/>
      <c r="KQC66" s="142"/>
      <c r="KQD66" s="142"/>
      <c r="KQE66" s="142"/>
      <c r="KQF66" s="142"/>
      <c r="KQG66" s="142"/>
      <c r="KQH66" s="142"/>
      <c r="KQI66" s="142"/>
      <c r="KQJ66" s="142"/>
      <c r="KQK66" s="142"/>
      <c r="KQL66" s="142"/>
      <c r="KQM66" s="142"/>
      <c r="KQN66" s="142"/>
      <c r="KQO66" s="142"/>
      <c r="KQP66" s="142"/>
      <c r="KQQ66" s="142"/>
      <c r="KQR66" s="142"/>
      <c r="KQS66" s="142"/>
      <c r="KQT66" s="142"/>
      <c r="KQU66" s="142"/>
      <c r="KQV66" s="142"/>
      <c r="KQW66" s="142"/>
      <c r="KQX66" s="142"/>
      <c r="KQY66" s="142"/>
      <c r="KQZ66" s="142"/>
      <c r="KRA66" s="142"/>
      <c r="KRB66" s="142"/>
      <c r="KRC66" s="142"/>
      <c r="KRD66" s="142"/>
      <c r="KRE66" s="142"/>
      <c r="KRF66" s="142"/>
      <c r="KRG66" s="142"/>
      <c r="KRH66" s="142"/>
      <c r="KRI66" s="142"/>
      <c r="KRJ66" s="142"/>
      <c r="KRK66" s="142"/>
      <c r="KRL66" s="142"/>
      <c r="KRM66" s="142"/>
      <c r="KRN66" s="142"/>
      <c r="KRO66" s="142"/>
      <c r="KRP66" s="142"/>
      <c r="KRQ66" s="142"/>
      <c r="KRR66" s="142"/>
      <c r="KRS66" s="142"/>
      <c r="KRT66" s="142"/>
      <c r="KRU66" s="142"/>
      <c r="KRV66" s="142"/>
      <c r="KRW66" s="142"/>
      <c r="KRX66" s="142"/>
      <c r="KRY66" s="142"/>
      <c r="KRZ66" s="142"/>
      <c r="KSA66" s="142"/>
      <c r="KSB66" s="142"/>
      <c r="KSC66" s="142"/>
      <c r="KSD66" s="142"/>
      <c r="KSE66" s="142"/>
      <c r="KSF66" s="142"/>
      <c r="KSG66" s="142"/>
      <c r="KSH66" s="142"/>
      <c r="KSI66" s="142"/>
      <c r="KSJ66" s="142"/>
      <c r="KSK66" s="142"/>
      <c r="KSL66" s="142"/>
      <c r="KSM66" s="142"/>
      <c r="KSN66" s="142"/>
      <c r="KSO66" s="142"/>
      <c r="KSP66" s="142"/>
      <c r="KSQ66" s="142"/>
      <c r="KSR66" s="142"/>
      <c r="KSS66" s="142"/>
      <c r="KST66" s="142"/>
      <c r="KSU66" s="142"/>
      <c r="KSV66" s="142"/>
      <c r="KSW66" s="142"/>
      <c r="KSX66" s="142"/>
      <c r="KSY66" s="142"/>
      <c r="KSZ66" s="142"/>
      <c r="KTA66" s="142"/>
      <c r="KTB66" s="142"/>
      <c r="KTC66" s="142"/>
      <c r="KTD66" s="142"/>
      <c r="KTE66" s="142"/>
      <c r="KTF66" s="142"/>
      <c r="KTG66" s="142"/>
      <c r="KTH66" s="142"/>
      <c r="KTI66" s="142"/>
      <c r="KTJ66" s="142"/>
      <c r="KTK66" s="142"/>
      <c r="KTL66" s="142"/>
      <c r="KTM66" s="142"/>
      <c r="KTN66" s="142"/>
      <c r="KTO66" s="142"/>
      <c r="KTP66" s="142"/>
      <c r="KTQ66" s="142"/>
      <c r="KTR66" s="142"/>
      <c r="KTS66" s="142"/>
      <c r="KTT66" s="142"/>
      <c r="KTU66" s="142"/>
      <c r="KTV66" s="142"/>
      <c r="KTW66" s="142"/>
      <c r="KTX66" s="142"/>
      <c r="KTY66" s="142"/>
      <c r="KTZ66" s="142"/>
      <c r="KUA66" s="142"/>
      <c r="KUB66" s="142"/>
      <c r="KUC66" s="142"/>
      <c r="KUD66" s="142"/>
      <c r="KUE66" s="142"/>
      <c r="KUF66" s="142"/>
      <c r="KUG66" s="142"/>
      <c r="KUH66" s="142"/>
      <c r="KUI66" s="142"/>
      <c r="KUJ66" s="142"/>
      <c r="KUK66" s="142"/>
      <c r="KUL66" s="142"/>
      <c r="KUM66" s="142"/>
      <c r="KUN66" s="142"/>
      <c r="KUO66" s="142"/>
      <c r="KUP66" s="142"/>
      <c r="KUQ66" s="142"/>
      <c r="KUR66" s="142"/>
      <c r="KUS66" s="142"/>
      <c r="KUT66" s="142"/>
      <c r="KUU66" s="142"/>
      <c r="KUV66" s="142"/>
      <c r="KUW66" s="142"/>
      <c r="KUX66" s="142"/>
      <c r="KUY66" s="142"/>
      <c r="KUZ66" s="142"/>
      <c r="KVA66" s="142"/>
      <c r="KVB66" s="142"/>
      <c r="KVC66" s="142"/>
      <c r="KVD66" s="142"/>
      <c r="KVE66" s="142"/>
      <c r="KVF66" s="142"/>
      <c r="KVG66" s="142"/>
      <c r="KVH66" s="142"/>
      <c r="KVI66" s="142"/>
      <c r="KVJ66" s="142"/>
      <c r="KVK66" s="142"/>
      <c r="KVL66" s="142"/>
      <c r="KVM66" s="142"/>
      <c r="KVN66" s="142"/>
      <c r="KVO66" s="142"/>
      <c r="KVP66" s="142"/>
      <c r="KVQ66" s="142"/>
      <c r="KVR66" s="142"/>
      <c r="KVS66" s="142"/>
      <c r="KVT66" s="142"/>
      <c r="KVU66" s="142"/>
      <c r="KVV66" s="142"/>
      <c r="KVW66" s="142"/>
      <c r="KVX66" s="142"/>
      <c r="KVY66" s="142"/>
      <c r="KVZ66" s="142"/>
      <c r="KWA66" s="142"/>
      <c r="KWB66" s="142"/>
      <c r="KWC66" s="142"/>
      <c r="KWD66" s="142"/>
      <c r="KWE66" s="142"/>
      <c r="KWF66" s="142"/>
      <c r="KWG66" s="142"/>
      <c r="KWH66" s="142"/>
      <c r="KWI66" s="142"/>
      <c r="KWJ66" s="142"/>
      <c r="KWK66" s="142"/>
      <c r="KWL66" s="142"/>
      <c r="KWM66" s="142"/>
      <c r="KWN66" s="142"/>
      <c r="KWO66" s="142"/>
      <c r="KWP66" s="142"/>
      <c r="KWQ66" s="142"/>
      <c r="KWR66" s="142"/>
      <c r="KWS66" s="142"/>
      <c r="KWT66" s="142"/>
      <c r="KWU66" s="142"/>
      <c r="KWV66" s="142"/>
      <c r="KWW66" s="142"/>
      <c r="KWX66" s="142"/>
      <c r="KWY66" s="142"/>
      <c r="KWZ66" s="142"/>
      <c r="KXA66" s="142"/>
      <c r="KXB66" s="142"/>
      <c r="KXC66" s="142"/>
      <c r="KXD66" s="142"/>
      <c r="KXE66" s="142"/>
      <c r="KXF66" s="142"/>
      <c r="KXG66" s="142"/>
      <c r="KXH66" s="142"/>
      <c r="KXI66" s="142"/>
      <c r="KXJ66" s="142"/>
      <c r="KXK66" s="142"/>
      <c r="KXL66" s="142"/>
      <c r="KXM66" s="142"/>
      <c r="KXN66" s="142"/>
      <c r="KXO66" s="142"/>
      <c r="KXP66" s="142"/>
      <c r="KXQ66" s="142"/>
      <c r="KXR66" s="142"/>
      <c r="KXS66" s="142"/>
      <c r="KXT66" s="142"/>
      <c r="KXU66" s="142"/>
      <c r="KXV66" s="142"/>
      <c r="KXW66" s="142"/>
      <c r="KXX66" s="142"/>
      <c r="KXY66" s="142"/>
      <c r="KXZ66" s="142"/>
      <c r="KYA66" s="142"/>
      <c r="KYB66" s="142"/>
      <c r="KYC66" s="142"/>
      <c r="KYD66" s="142"/>
      <c r="KYE66" s="142"/>
      <c r="KYF66" s="142"/>
      <c r="KYG66" s="142"/>
      <c r="KYH66" s="142"/>
      <c r="KYI66" s="142"/>
      <c r="KYJ66" s="142"/>
      <c r="KYK66" s="142"/>
      <c r="KYL66" s="142"/>
      <c r="KYM66" s="142"/>
      <c r="KYN66" s="142"/>
      <c r="KYO66" s="142"/>
      <c r="KYP66" s="142"/>
      <c r="KYQ66" s="142"/>
      <c r="KYR66" s="142"/>
      <c r="KYS66" s="142"/>
      <c r="KYT66" s="142"/>
      <c r="KYU66" s="142"/>
      <c r="KYV66" s="142"/>
      <c r="KYW66" s="142"/>
      <c r="KYX66" s="142"/>
      <c r="KYY66" s="142"/>
      <c r="KYZ66" s="142"/>
      <c r="KZA66" s="142"/>
      <c r="KZB66" s="142"/>
      <c r="KZC66" s="142"/>
      <c r="KZD66" s="142"/>
      <c r="KZE66" s="142"/>
      <c r="KZF66" s="142"/>
      <c r="KZG66" s="142"/>
      <c r="KZH66" s="142"/>
      <c r="KZI66" s="142"/>
      <c r="KZJ66" s="142"/>
      <c r="KZK66" s="142"/>
      <c r="KZL66" s="142"/>
      <c r="KZM66" s="142"/>
      <c r="KZN66" s="142"/>
      <c r="KZO66" s="142"/>
      <c r="KZP66" s="142"/>
      <c r="KZQ66" s="142"/>
      <c r="KZR66" s="142"/>
      <c r="KZS66" s="142"/>
      <c r="KZT66" s="142"/>
      <c r="KZU66" s="142"/>
      <c r="KZV66" s="142"/>
      <c r="KZW66" s="142"/>
      <c r="KZX66" s="142"/>
      <c r="KZY66" s="142"/>
      <c r="KZZ66" s="142"/>
      <c r="LAA66" s="142"/>
      <c r="LAB66" s="142"/>
      <c r="LAC66" s="142"/>
      <c r="LAD66" s="142"/>
      <c r="LAE66" s="142"/>
      <c r="LAF66" s="142"/>
      <c r="LAG66" s="142"/>
      <c r="LAH66" s="142"/>
      <c r="LAI66" s="142"/>
      <c r="LAJ66" s="142"/>
      <c r="LAK66" s="142"/>
      <c r="LAL66" s="142"/>
      <c r="LAM66" s="142"/>
      <c r="LAN66" s="142"/>
      <c r="LAO66" s="142"/>
      <c r="LAP66" s="142"/>
      <c r="LAQ66" s="142"/>
      <c r="LAR66" s="142"/>
      <c r="LAS66" s="142"/>
      <c r="LAT66" s="142"/>
      <c r="LAU66" s="142"/>
      <c r="LAV66" s="142"/>
      <c r="LAW66" s="142"/>
      <c r="LAX66" s="142"/>
      <c r="LAY66" s="142"/>
      <c r="LAZ66" s="142"/>
      <c r="LBA66" s="142"/>
      <c r="LBB66" s="142"/>
      <c r="LBC66" s="142"/>
      <c r="LBD66" s="142"/>
      <c r="LBE66" s="142"/>
      <c r="LBF66" s="142"/>
      <c r="LBG66" s="142"/>
      <c r="LBH66" s="142"/>
      <c r="LBI66" s="142"/>
      <c r="LBJ66" s="142"/>
      <c r="LBK66" s="142"/>
      <c r="LBL66" s="142"/>
      <c r="LBM66" s="142"/>
      <c r="LBN66" s="142"/>
      <c r="LBO66" s="142"/>
      <c r="LBP66" s="142"/>
      <c r="LBQ66" s="142"/>
      <c r="LBR66" s="142"/>
      <c r="LBS66" s="142"/>
      <c r="LBT66" s="142"/>
      <c r="LBU66" s="142"/>
      <c r="LBV66" s="142"/>
      <c r="LBW66" s="142"/>
      <c r="LBX66" s="142"/>
      <c r="LBY66" s="142"/>
      <c r="LBZ66" s="142"/>
      <c r="LCA66" s="142"/>
      <c r="LCB66" s="142"/>
      <c r="LCC66" s="142"/>
      <c r="LCD66" s="142"/>
      <c r="LCE66" s="142"/>
      <c r="LCF66" s="142"/>
      <c r="LCG66" s="142"/>
      <c r="LCH66" s="142"/>
      <c r="LCI66" s="142"/>
      <c r="LCJ66" s="142"/>
      <c r="LCK66" s="142"/>
      <c r="LCL66" s="142"/>
      <c r="LCM66" s="142"/>
      <c r="LCN66" s="142"/>
      <c r="LCO66" s="142"/>
      <c r="LCP66" s="142"/>
      <c r="LCQ66" s="142"/>
      <c r="LCR66" s="142"/>
      <c r="LCS66" s="142"/>
      <c r="LCT66" s="142"/>
      <c r="LCU66" s="142"/>
      <c r="LCV66" s="142"/>
      <c r="LCW66" s="142"/>
      <c r="LCX66" s="142"/>
      <c r="LCY66" s="142"/>
      <c r="LCZ66" s="142"/>
      <c r="LDA66" s="142"/>
      <c r="LDB66" s="142"/>
      <c r="LDC66" s="142"/>
      <c r="LDD66" s="142"/>
      <c r="LDE66" s="142"/>
      <c r="LDF66" s="142"/>
      <c r="LDG66" s="142"/>
      <c r="LDH66" s="142"/>
      <c r="LDI66" s="142"/>
      <c r="LDJ66" s="142"/>
      <c r="LDK66" s="142"/>
      <c r="LDL66" s="142"/>
      <c r="LDM66" s="142"/>
      <c r="LDN66" s="142"/>
      <c r="LDO66" s="142"/>
      <c r="LDP66" s="142"/>
      <c r="LDQ66" s="142"/>
      <c r="LDR66" s="142"/>
      <c r="LDS66" s="142"/>
      <c r="LDT66" s="142"/>
      <c r="LDU66" s="142"/>
      <c r="LDV66" s="142"/>
      <c r="LDW66" s="142"/>
      <c r="LDX66" s="142"/>
      <c r="LDY66" s="142"/>
      <c r="LDZ66" s="142"/>
      <c r="LEA66" s="142"/>
      <c r="LEB66" s="142"/>
      <c r="LEC66" s="142"/>
      <c r="LED66" s="142"/>
      <c r="LEE66" s="142"/>
      <c r="LEF66" s="142"/>
      <c r="LEG66" s="142"/>
      <c r="LEH66" s="142"/>
      <c r="LEI66" s="142"/>
      <c r="LEJ66" s="142"/>
      <c r="LEK66" s="142"/>
      <c r="LEL66" s="142"/>
      <c r="LEM66" s="142"/>
      <c r="LEN66" s="142"/>
      <c r="LEO66" s="142"/>
      <c r="LEP66" s="142"/>
      <c r="LEQ66" s="142"/>
      <c r="LER66" s="142"/>
      <c r="LES66" s="142"/>
      <c r="LET66" s="142"/>
      <c r="LEU66" s="142"/>
      <c r="LEV66" s="142"/>
      <c r="LEW66" s="142"/>
      <c r="LEX66" s="142"/>
      <c r="LEY66" s="142"/>
      <c r="LEZ66" s="142"/>
      <c r="LFA66" s="142"/>
      <c r="LFB66" s="142"/>
      <c r="LFC66" s="142"/>
      <c r="LFD66" s="142"/>
      <c r="LFE66" s="142"/>
      <c r="LFF66" s="142"/>
      <c r="LFG66" s="142"/>
      <c r="LFH66" s="142"/>
      <c r="LFI66" s="142"/>
      <c r="LFJ66" s="142"/>
      <c r="LFK66" s="142"/>
      <c r="LFL66" s="142"/>
      <c r="LFM66" s="142"/>
      <c r="LFN66" s="142"/>
      <c r="LFO66" s="142"/>
      <c r="LFP66" s="142"/>
      <c r="LFQ66" s="142"/>
      <c r="LFR66" s="142"/>
      <c r="LFS66" s="142"/>
      <c r="LFT66" s="142"/>
      <c r="LFU66" s="142"/>
      <c r="LFV66" s="142"/>
      <c r="LFW66" s="142"/>
      <c r="LFX66" s="142"/>
      <c r="LFY66" s="142"/>
      <c r="LFZ66" s="142"/>
      <c r="LGA66" s="142"/>
      <c r="LGB66" s="142"/>
      <c r="LGC66" s="142"/>
      <c r="LGD66" s="142"/>
      <c r="LGE66" s="142"/>
      <c r="LGF66" s="142"/>
      <c r="LGG66" s="142"/>
      <c r="LGH66" s="142"/>
      <c r="LGI66" s="142"/>
      <c r="LGJ66" s="142"/>
      <c r="LGK66" s="142"/>
      <c r="LGL66" s="142"/>
      <c r="LGM66" s="142"/>
      <c r="LGN66" s="142"/>
      <c r="LGO66" s="142"/>
      <c r="LGP66" s="142"/>
      <c r="LGQ66" s="142"/>
      <c r="LGR66" s="142"/>
      <c r="LGS66" s="142"/>
      <c r="LGT66" s="142"/>
      <c r="LGU66" s="142"/>
      <c r="LGV66" s="142"/>
      <c r="LGW66" s="142"/>
      <c r="LGX66" s="142"/>
      <c r="LGY66" s="142"/>
      <c r="LGZ66" s="142"/>
      <c r="LHA66" s="142"/>
      <c r="LHB66" s="142"/>
      <c r="LHC66" s="142"/>
      <c r="LHD66" s="142"/>
      <c r="LHE66" s="142"/>
      <c r="LHF66" s="142"/>
      <c r="LHG66" s="142"/>
      <c r="LHH66" s="142"/>
      <c r="LHI66" s="142"/>
      <c r="LHJ66" s="142"/>
      <c r="LHK66" s="142"/>
      <c r="LHL66" s="142"/>
      <c r="LHM66" s="142"/>
      <c r="LHN66" s="142"/>
      <c r="LHO66" s="142"/>
      <c r="LHP66" s="142"/>
      <c r="LHQ66" s="142"/>
      <c r="LHR66" s="142"/>
      <c r="LHS66" s="142"/>
      <c r="LHT66" s="142"/>
      <c r="LHU66" s="142"/>
      <c r="LHV66" s="142"/>
      <c r="LHW66" s="142"/>
      <c r="LHX66" s="142"/>
      <c r="LHY66" s="142"/>
      <c r="LHZ66" s="142"/>
      <c r="LIA66" s="142"/>
      <c r="LIB66" s="142"/>
      <c r="LIC66" s="142"/>
      <c r="LID66" s="142"/>
      <c r="LIE66" s="142"/>
      <c r="LIF66" s="142"/>
      <c r="LIG66" s="142"/>
      <c r="LIH66" s="142"/>
      <c r="LII66" s="142"/>
      <c r="LIJ66" s="142"/>
      <c r="LIK66" s="142"/>
      <c r="LIL66" s="142"/>
      <c r="LIM66" s="142"/>
      <c r="LIN66" s="142"/>
      <c r="LIO66" s="142"/>
      <c r="LIP66" s="142"/>
      <c r="LIQ66" s="142"/>
      <c r="LIR66" s="142"/>
      <c r="LIS66" s="142"/>
      <c r="LIT66" s="142"/>
      <c r="LIU66" s="142"/>
      <c r="LIV66" s="142"/>
      <c r="LIW66" s="142"/>
      <c r="LIX66" s="142"/>
      <c r="LIY66" s="142"/>
      <c r="LIZ66" s="142"/>
      <c r="LJA66" s="142"/>
      <c r="LJB66" s="142"/>
      <c r="LJC66" s="142"/>
      <c r="LJD66" s="142"/>
      <c r="LJE66" s="142"/>
      <c r="LJF66" s="142"/>
      <c r="LJG66" s="142"/>
      <c r="LJH66" s="142"/>
      <c r="LJI66" s="142"/>
      <c r="LJJ66" s="142"/>
      <c r="LJK66" s="142"/>
      <c r="LJL66" s="142"/>
      <c r="LJM66" s="142"/>
      <c r="LJN66" s="142"/>
      <c r="LJO66" s="142"/>
      <c r="LJP66" s="142"/>
      <c r="LJQ66" s="142"/>
      <c r="LJR66" s="142"/>
      <c r="LJS66" s="142"/>
      <c r="LJT66" s="142"/>
      <c r="LJU66" s="142"/>
      <c r="LJV66" s="142"/>
      <c r="LJW66" s="142"/>
      <c r="LJX66" s="142"/>
      <c r="LJY66" s="142"/>
      <c r="LJZ66" s="142"/>
      <c r="LKA66" s="142"/>
      <c r="LKB66" s="142"/>
      <c r="LKC66" s="142"/>
      <c r="LKD66" s="142"/>
      <c r="LKE66" s="142"/>
      <c r="LKF66" s="142"/>
      <c r="LKG66" s="142"/>
      <c r="LKH66" s="142"/>
      <c r="LKI66" s="142"/>
      <c r="LKJ66" s="142"/>
      <c r="LKK66" s="142"/>
      <c r="LKL66" s="142"/>
      <c r="LKM66" s="142"/>
      <c r="LKN66" s="142"/>
      <c r="LKO66" s="142"/>
      <c r="LKP66" s="142"/>
      <c r="LKQ66" s="142"/>
      <c r="LKR66" s="142"/>
      <c r="LKS66" s="142"/>
      <c r="LKT66" s="142"/>
      <c r="LKU66" s="142"/>
      <c r="LKV66" s="142"/>
      <c r="LKW66" s="142"/>
      <c r="LKX66" s="142"/>
      <c r="LKY66" s="142"/>
      <c r="LKZ66" s="142"/>
      <c r="LLA66" s="142"/>
      <c r="LLB66" s="142"/>
      <c r="LLC66" s="142"/>
      <c r="LLD66" s="142"/>
      <c r="LLE66" s="142"/>
      <c r="LLF66" s="142"/>
      <c r="LLG66" s="142"/>
      <c r="LLH66" s="142"/>
      <c r="LLI66" s="142"/>
      <c r="LLJ66" s="142"/>
      <c r="LLK66" s="142"/>
      <c r="LLL66" s="142"/>
      <c r="LLM66" s="142"/>
      <c r="LLN66" s="142"/>
      <c r="LLO66" s="142"/>
      <c r="LLP66" s="142"/>
      <c r="LLQ66" s="142"/>
      <c r="LLR66" s="142"/>
      <c r="LLS66" s="142"/>
      <c r="LLT66" s="142"/>
      <c r="LLU66" s="142"/>
      <c r="LLV66" s="142"/>
      <c r="LLW66" s="142"/>
      <c r="LLX66" s="142"/>
      <c r="LLY66" s="142"/>
      <c r="LLZ66" s="142"/>
      <c r="LMA66" s="142"/>
      <c r="LMB66" s="142"/>
      <c r="LMC66" s="142"/>
      <c r="LMD66" s="142"/>
      <c r="LME66" s="142"/>
      <c r="LMF66" s="142"/>
      <c r="LMG66" s="142"/>
      <c r="LMH66" s="142"/>
      <c r="LMI66" s="142"/>
      <c r="LMJ66" s="142"/>
      <c r="LMK66" s="142"/>
      <c r="LML66" s="142"/>
      <c r="LMM66" s="142"/>
      <c r="LMN66" s="142"/>
      <c r="LMO66" s="142"/>
      <c r="LMP66" s="142"/>
      <c r="LMQ66" s="142"/>
      <c r="LMR66" s="142"/>
      <c r="LMS66" s="142"/>
      <c r="LMT66" s="142"/>
      <c r="LMU66" s="142"/>
      <c r="LMV66" s="142"/>
      <c r="LMW66" s="142"/>
      <c r="LMX66" s="142"/>
      <c r="LMY66" s="142"/>
      <c r="LMZ66" s="142"/>
      <c r="LNA66" s="142"/>
      <c r="LNB66" s="142"/>
      <c r="LNC66" s="142"/>
      <c r="LND66" s="142"/>
      <c r="LNE66" s="142"/>
      <c r="LNF66" s="142"/>
      <c r="LNG66" s="142"/>
      <c r="LNH66" s="142"/>
      <c r="LNI66" s="142"/>
      <c r="LNJ66" s="142"/>
      <c r="LNK66" s="142"/>
      <c r="LNL66" s="142"/>
      <c r="LNM66" s="142"/>
      <c r="LNN66" s="142"/>
      <c r="LNO66" s="142"/>
      <c r="LNP66" s="142"/>
      <c r="LNQ66" s="142"/>
      <c r="LNR66" s="142"/>
      <c r="LNS66" s="142"/>
      <c r="LNT66" s="142"/>
      <c r="LNU66" s="142"/>
      <c r="LNV66" s="142"/>
      <c r="LNW66" s="142"/>
      <c r="LNX66" s="142"/>
      <c r="LNY66" s="142"/>
      <c r="LNZ66" s="142"/>
      <c r="LOA66" s="142"/>
      <c r="LOB66" s="142"/>
      <c r="LOC66" s="142"/>
      <c r="LOD66" s="142"/>
      <c r="LOE66" s="142"/>
      <c r="LOF66" s="142"/>
      <c r="LOG66" s="142"/>
      <c r="LOH66" s="142"/>
      <c r="LOI66" s="142"/>
      <c r="LOJ66" s="142"/>
      <c r="LOK66" s="142"/>
      <c r="LOL66" s="142"/>
      <c r="LOM66" s="142"/>
      <c r="LON66" s="142"/>
      <c r="LOO66" s="142"/>
      <c r="LOP66" s="142"/>
      <c r="LOQ66" s="142"/>
      <c r="LOR66" s="142"/>
      <c r="LOS66" s="142"/>
      <c r="LOT66" s="142"/>
      <c r="LOU66" s="142"/>
      <c r="LOV66" s="142"/>
      <c r="LOW66" s="142"/>
      <c r="LOX66" s="142"/>
      <c r="LOY66" s="142"/>
      <c r="LOZ66" s="142"/>
      <c r="LPA66" s="142"/>
      <c r="LPB66" s="142"/>
      <c r="LPC66" s="142"/>
      <c r="LPD66" s="142"/>
      <c r="LPE66" s="142"/>
      <c r="LPF66" s="142"/>
      <c r="LPG66" s="142"/>
      <c r="LPH66" s="142"/>
      <c r="LPI66" s="142"/>
      <c r="LPJ66" s="142"/>
      <c r="LPK66" s="142"/>
      <c r="LPL66" s="142"/>
      <c r="LPM66" s="142"/>
      <c r="LPN66" s="142"/>
      <c r="LPO66" s="142"/>
      <c r="LPP66" s="142"/>
      <c r="LPQ66" s="142"/>
      <c r="LPR66" s="142"/>
      <c r="LPS66" s="142"/>
      <c r="LPT66" s="142"/>
      <c r="LPU66" s="142"/>
      <c r="LPV66" s="142"/>
      <c r="LPW66" s="142"/>
      <c r="LPX66" s="142"/>
      <c r="LPY66" s="142"/>
      <c r="LPZ66" s="142"/>
      <c r="LQA66" s="142"/>
      <c r="LQB66" s="142"/>
      <c r="LQC66" s="142"/>
      <c r="LQD66" s="142"/>
      <c r="LQE66" s="142"/>
      <c r="LQF66" s="142"/>
      <c r="LQG66" s="142"/>
      <c r="LQH66" s="142"/>
      <c r="LQI66" s="142"/>
      <c r="LQJ66" s="142"/>
      <c r="LQK66" s="142"/>
      <c r="LQL66" s="142"/>
      <c r="LQM66" s="142"/>
      <c r="LQN66" s="142"/>
      <c r="LQO66" s="142"/>
      <c r="LQP66" s="142"/>
      <c r="LQQ66" s="142"/>
      <c r="LQR66" s="142"/>
      <c r="LQS66" s="142"/>
      <c r="LQT66" s="142"/>
      <c r="LQU66" s="142"/>
      <c r="LQV66" s="142"/>
      <c r="LQW66" s="142"/>
      <c r="LQX66" s="142"/>
      <c r="LQY66" s="142"/>
      <c r="LQZ66" s="142"/>
      <c r="LRA66" s="142"/>
      <c r="LRB66" s="142"/>
      <c r="LRC66" s="142"/>
      <c r="LRD66" s="142"/>
      <c r="LRE66" s="142"/>
      <c r="LRF66" s="142"/>
      <c r="LRG66" s="142"/>
      <c r="LRH66" s="142"/>
      <c r="LRI66" s="142"/>
      <c r="LRJ66" s="142"/>
      <c r="LRK66" s="142"/>
      <c r="LRL66" s="142"/>
      <c r="LRM66" s="142"/>
      <c r="LRN66" s="142"/>
      <c r="LRO66" s="142"/>
      <c r="LRP66" s="142"/>
      <c r="LRQ66" s="142"/>
      <c r="LRR66" s="142"/>
      <c r="LRS66" s="142"/>
      <c r="LRT66" s="142"/>
      <c r="LRU66" s="142"/>
      <c r="LRV66" s="142"/>
      <c r="LRW66" s="142"/>
      <c r="LRX66" s="142"/>
      <c r="LRY66" s="142"/>
      <c r="LRZ66" s="142"/>
      <c r="LSA66" s="142"/>
      <c r="LSB66" s="142"/>
      <c r="LSC66" s="142"/>
      <c r="LSD66" s="142"/>
      <c r="LSE66" s="142"/>
      <c r="LSF66" s="142"/>
      <c r="LSG66" s="142"/>
      <c r="LSH66" s="142"/>
      <c r="LSI66" s="142"/>
      <c r="LSJ66" s="142"/>
      <c r="LSK66" s="142"/>
      <c r="LSL66" s="142"/>
      <c r="LSM66" s="142"/>
      <c r="LSN66" s="142"/>
      <c r="LSO66" s="142"/>
      <c r="LSP66" s="142"/>
      <c r="LSQ66" s="142"/>
      <c r="LSR66" s="142"/>
      <c r="LSS66" s="142"/>
      <c r="LST66" s="142"/>
      <c r="LSU66" s="142"/>
      <c r="LSV66" s="142"/>
      <c r="LSW66" s="142"/>
      <c r="LSX66" s="142"/>
      <c r="LSY66" s="142"/>
      <c r="LSZ66" s="142"/>
      <c r="LTA66" s="142"/>
      <c r="LTB66" s="142"/>
      <c r="LTC66" s="142"/>
      <c r="LTD66" s="142"/>
      <c r="LTE66" s="142"/>
      <c r="LTF66" s="142"/>
      <c r="LTG66" s="142"/>
      <c r="LTH66" s="142"/>
      <c r="LTI66" s="142"/>
      <c r="LTJ66" s="142"/>
      <c r="LTK66" s="142"/>
      <c r="LTL66" s="142"/>
      <c r="LTM66" s="142"/>
      <c r="LTN66" s="142"/>
      <c r="LTO66" s="142"/>
      <c r="LTP66" s="142"/>
      <c r="LTQ66" s="142"/>
      <c r="LTR66" s="142"/>
      <c r="LTS66" s="142"/>
      <c r="LTT66" s="142"/>
      <c r="LTU66" s="142"/>
      <c r="LTV66" s="142"/>
      <c r="LTW66" s="142"/>
      <c r="LTX66" s="142"/>
      <c r="LTY66" s="142"/>
      <c r="LTZ66" s="142"/>
      <c r="LUA66" s="142"/>
      <c r="LUB66" s="142"/>
      <c r="LUC66" s="142"/>
      <c r="LUD66" s="142"/>
      <c r="LUE66" s="142"/>
      <c r="LUF66" s="142"/>
      <c r="LUG66" s="142"/>
      <c r="LUH66" s="142"/>
      <c r="LUI66" s="142"/>
      <c r="LUJ66" s="142"/>
      <c r="LUK66" s="142"/>
      <c r="LUL66" s="142"/>
      <c r="LUM66" s="142"/>
      <c r="LUN66" s="142"/>
      <c r="LUO66" s="142"/>
      <c r="LUP66" s="142"/>
      <c r="LUQ66" s="142"/>
      <c r="LUR66" s="142"/>
      <c r="LUS66" s="142"/>
      <c r="LUT66" s="142"/>
      <c r="LUU66" s="142"/>
      <c r="LUV66" s="142"/>
      <c r="LUW66" s="142"/>
      <c r="LUX66" s="142"/>
      <c r="LUY66" s="142"/>
      <c r="LUZ66" s="142"/>
      <c r="LVA66" s="142"/>
      <c r="LVB66" s="142"/>
      <c r="LVC66" s="142"/>
      <c r="LVD66" s="142"/>
      <c r="LVE66" s="142"/>
      <c r="LVF66" s="142"/>
      <c r="LVG66" s="142"/>
      <c r="LVH66" s="142"/>
      <c r="LVI66" s="142"/>
      <c r="LVJ66" s="142"/>
      <c r="LVK66" s="142"/>
      <c r="LVL66" s="142"/>
      <c r="LVM66" s="142"/>
      <c r="LVN66" s="142"/>
      <c r="LVO66" s="142"/>
      <c r="LVP66" s="142"/>
      <c r="LVQ66" s="142"/>
      <c r="LVR66" s="142"/>
      <c r="LVS66" s="142"/>
      <c r="LVT66" s="142"/>
      <c r="LVU66" s="142"/>
      <c r="LVV66" s="142"/>
      <c r="LVW66" s="142"/>
      <c r="LVX66" s="142"/>
      <c r="LVY66" s="142"/>
      <c r="LVZ66" s="142"/>
      <c r="LWA66" s="142"/>
      <c r="LWB66" s="142"/>
      <c r="LWC66" s="142"/>
      <c r="LWD66" s="142"/>
      <c r="LWE66" s="142"/>
      <c r="LWF66" s="142"/>
      <c r="LWG66" s="142"/>
      <c r="LWH66" s="142"/>
      <c r="LWI66" s="142"/>
      <c r="LWJ66" s="142"/>
      <c r="LWK66" s="142"/>
      <c r="LWL66" s="142"/>
      <c r="LWM66" s="142"/>
      <c r="LWN66" s="142"/>
      <c r="LWO66" s="142"/>
      <c r="LWP66" s="142"/>
      <c r="LWQ66" s="142"/>
      <c r="LWR66" s="142"/>
      <c r="LWS66" s="142"/>
      <c r="LWT66" s="142"/>
      <c r="LWU66" s="142"/>
      <c r="LWV66" s="142"/>
      <c r="LWW66" s="142"/>
      <c r="LWX66" s="142"/>
      <c r="LWY66" s="142"/>
      <c r="LWZ66" s="142"/>
      <c r="LXA66" s="142"/>
      <c r="LXB66" s="142"/>
      <c r="LXC66" s="142"/>
      <c r="LXD66" s="142"/>
      <c r="LXE66" s="142"/>
      <c r="LXF66" s="142"/>
      <c r="LXG66" s="142"/>
      <c r="LXH66" s="142"/>
      <c r="LXI66" s="142"/>
      <c r="LXJ66" s="142"/>
      <c r="LXK66" s="142"/>
      <c r="LXL66" s="142"/>
      <c r="LXM66" s="142"/>
      <c r="LXN66" s="142"/>
      <c r="LXO66" s="142"/>
      <c r="LXP66" s="142"/>
      <c r="LXQ66" s="142"/>
      <c r="LXR66" s="142"/>
      <c r="LXS66" s="142"/>
      <c r="LXT66" s="142"/>
      <c r="LXU66" s="142"/>
      <c r="LXV66" s="142"/>
      <c r="LXW66" s="142"/>
      <c r="LXX66" s="142"/>
      <c r="LXY66" s="142"/>
      <c r="LXZ66" s="142"/>
      <c r="LYA66" s="142"/>
      <c r="LYB66" s="142"/>
      <c r="LYC66" s="142"/>
      <c r="LYD66" s="142"/>
      <c r="LYE66" s="142"/>
      <c r="LYF66" s="142"/>
      <c r="LYG66" s="142"/>
      <c r="LYH66" s="142"/>
      <c r="LYI66" s="142"/>
      <c r="LYJ66" s="142"/>
      <c r="LYK66" s="142"/>
      <c r="LYL66" s="142"/>
      <c r="LYM66" s="142"/>
      <c r="LYN66" s="142"/>
      <c r="LYO66" s="142"/>
      <c r="LYP66" s="142"/>
      <c r="LYQ66" s="142"/>
      <c r="LYR66" s="142"/>
      <c r="LYS66" s="142"/>
      <c r="LYT66" s="142"/>
      <c r="LYU66" s="142"/>
      <c r="LYV66" s="142"/>
      <c r="LYW66" s="142"/>
      <c r="LYX66" s="142"/>
      <c r="LYY66" s="142"/>
      <c r="LYZ66" s="142"/>
      <c r="LZA66" s="142"/>
      <c r="LZB66" s="142"/>
      <c r="LZC66" s="142"/>
      <c r="LZD66" s="142"/>
      <c r="LZE66" s="142"/>
      <c r="LZF66" s="142"/>
      <c r="LZG66" s="142"/>
      <c r="LZH66" s="142"/>
      <c r="LZI66" s="142"/>
      <c r="LZJ66" s="142"/>
      <c r="LZK66" s="142"/>
      <c r="LZL66" s="142"/>
      <c r="LZM66" s="142"/>
      <c r="LZN66" s="142"/>
      <c r="LZO66" s="142"/>
      <c r="LZP66" s="142"/>
      <c r="LZQ66" s="142"/>
      <c r="LZR66" s="142"/>
      <c r="LZS66" s="142"/>
      <c r="LZT66" s="142"/>
      <c r="LZU66" s="142"/>
      <c r="LZV66" s="142"/>
      <c r="LZW66" s="142"/>
      <c r="LZX66" s="142"/>
      <c r="LZY66" s="142"/>
      <c r="LZZ66" s="142"/>
      <c r="MAA66" s="142"/>
      <c r="MAB66" s="142"/>
      <c r="MAC66" s="142"/>
      <c r="MAD66" s="142"/>
      <c r="MAE66" s="142"/>
      <c r="MAF66" s="142"/>
      <c r="MAG66" s="142"/>
      <c r="MAH66" s="142"/>
      <c r="MAI66" s="142"/>
      <c r="MAJ66" s="142"/>
      <c r="MAK66" s="142"/>
      <c r="MAL66" s="142"/>
      <c r="MAM66" s="142"/>
      <c r="MAN66" s="142"/>
      <c r="MAO66" s="142"/>
      <c r="MAP66" s="142"/>
      <c r="MAQ66" s="142"/>
      <c r="MAR66" s="142"/>
      <c r="MAS66" s="142"/>
      <c r="MAT66" s="142"/>
      <c r="MAU66" s="142"/>
      <c r="MAV66" s="142"/>
      <c r="MAW66" s="142"/>
      <c r="MAX66" s="142"/>
      <c r="MAY66" s="142"/>
      <c r="MAZ66" s="142"/>
      <c r="MBA66" s="142"/>
      <c r="MBB66" s="142"/>
      <c r="MBC66" s="142"/>
      <c r="MBD66" s="142"/>
      <c r="MBE66" s="142"/>
      <c r="MBF66" s="142"/>
      <c r="MBG66" s="142"/>
      <c r="MBH66" s="142"/>
      <c r="MBI66" s="142"/>
      <c r="MBJ66" s="142"/>
      <c r="MBK66" s="142"/>
      <c r="MBL66" s="142"/>
      <c r="MBM66" s="142"/>
      <c r="MBN66" s="142"/>
      <c r="MBO66" s="142"/>
      <c r="MBP66" s="142"/>
      <c r="MBQ66" s="142"/>
      <c r="MBR66" s="142"/>
      <c r="MBS66" s="142"/>
      <c r="MBT66" s="142"/>
      <c r="MBU66" s="142"/>
      <c r="MBV66" s="142"/>
      <c r="MBW66" s="142"/>
      <c r="MBX66" s="142"/>
      <c r="MBY66" s="142"/>
      <c r="MBZ66" s="142"/>
      <c r="MCA66" s="142"/>
      <c r="MCB66" s="142"/>
      <c r="MCC66" s="142"/>
      <c r="MCD66" s="142"/>
      <c r="MCE66" s="142"/>
      <c r="MCF66" s="142"/>
      <c r="MCG66" s="142"/>
      <c r="MCH66" s="142"/>
      <c r="MCI66" s="142"/>
      <c r="MCJ66" s="142"/>
      <c r="MCK66" s="142"/>
      <c r="MCL66" s="142"/>
      <c r="MCM66" s="142"/>
      <c r="MCN66" s="142"/>
      <c r="MCO66" s="142"/>
      <c r="MCP66" s="142"/>
      <c r="MCQ66" s="142"/>
      <c r="MCR66" s="142"/>
      <c r="MCS66" s="142"/>
      <c r="MCT66" s="142"/>
      <c r="MCU66" s="142"/>
      <c r="MCV66" s="142"/>
      <c r="MCW66" s="142"/>
      <c r="MCX66" s="142"/>
      <c r="MCY66" s="142"/>
      <c r="MCZ66" s="142"/>
      <c r="MDA66" s="142"/>
      <c r="MDB66" s="142"/>
      <c r="MDC66" s="142"/>
      <c r="MDD66" s="142"/>
      <c r="MDE66" s="142"/>
      <c r="MDF66" s="142"/>
      <c r="MDG66" s="142"/>
      <c r="MDH66" s="142"/>
      <c r="MDI66" s="142"/>
      <c r="MDJ66" s="142"/>
      <c r="MDK66" s="142"/>
      <c r="MDL66" s="142"/>
      <c r="MDM66" s="142"/>
      <c r="MDN66" s="142"/>
      <c r="MDO66" s="142"/>
      <c r="MDP66" s="142"/>
      <c r="MDQ66" s="142"/>
      <c r="MDR66" s="142"/>
      <c r="MDS66" s="142"/>
      <c r="MDT66" s="142"/>
      <c r="MDU66" s="142"/>
      <c r="MDV66" s="142"/>
      <c r="MDW66" s="142"/>
      <c r="MDX66" s="142"/>
      <c r="MDY66" s="142"/>
      <c r="MDZ66" s="142"/>
      <c r="MEA66" s="142"/>
      <c r="MEB66" s="142"/>
      <c r="MEC66" s="142"/>
      <c r="MED66" s="142"/>
      <c r="MEE66" s="142"/>
      <c r="MEF66" s="142"/>
      <c r="MEG66" s="142"/>
      <c r="MEH66" s="142"/>
      <c r="MEI66" s="142"/>
      <c r="MEJ66" s="142"/>
      <c r="MEK66" s="142"/>
      <c r="MEL66" s="142"/>
      <c r="MEM66" s="142"/>
      <c r="MEN66" s="142"/>
      <c r="MEO66" s="142"/>
      <c r="MEP66" s="142"/>
      <c r="MEQ66" s="142"/>
      <c r="MER66" s="142"/>
      <c r="MES66" s="142"/>
      <c r="MET66" s="142"/>
      <c r="MEU66" s="142"/>
      <c r="MEV66" s="142"/>
      <c r="MEW66" s="142"/>
      <c r="MEX66" s="142"/>
      <c r="MEY66" s="142"/>
      <c r="MEZ66" s="142"/>
      <c r="MFA66" s="142"/>
      <c r="MFB66" s="142"/>
      <c r="MFC66" s="142"/>
      <c r="MFD66" s="142"/>
      <c r="MFE66" s="142"/>
      <c r="MFF66" s="142"/>
      <c r="MFG66" s="142"/>
      <c r="MFH66" s="142"/>
      <c r="MFI66" s="142"/>
      <c r="MFJ66" s="142"/>
      <c r="MFK66" s="142"/>
      <c r="MFL66" s="142"/>
      <c r="MFM66" s="142"/>
      <c r="MFN66" s="142"/>
      <c r="MFO66" s="142"/>
      <c r="MFP66" s="142"/>
      <c r="MFQ66" s="142"/>
      <c r="MFR66" s="142"/>
      <c r="MFS66" s="142"/>
      <c r="MFT66" s="142"/>
      <c r="MFU66" s="142"/>
      <c r="MFV66" s="142"/>
      <c r="MFW66" s="142"/>
      <c r="MFX66" s="142"/>
      <c r="MFY66" s="142"/>
      <c r="MFZ66" s="142"/>
      <c r="MGA66" s="142"/>
      <c r="MGB66" s="142"/>
      <c r="MGC66" s="142"/>
      <c r="MGD66" s="142"/>
      <c r="MGE66" s="142"/>
      <c r="MGF66" s="142"/>
      <c r="MGG66" s="142"/>
      <c r="MGH66" s="142"/>
      <c r="MGI66" s="142"/>
      <c r="MGJ66" s="142"/>
      <c r="MGK66" s="142"/>
      <c r="MGL66" s="142"/>
      <c r="MGM66" s="142"/>
      <c r="MGN66" s="142"/>
      <c r="MGO66" s="142"/>
      <c r="MGP66" s="142"/>
      <c r="MGQ66" s="142"/>
      <c r="MGR66" s="142"/>
      <c r="MGS66" s="142"/>
      <c r="MGT66" s="142"/>
      <c r="MGU66" s="142"/>
      <c r="MGV66" s="142"/>
      <c r="MGW66" s="142"/>
      <c r="MGX66" s="142"/>
      <c r="MGY66" s="142"/>
      <c r="MGZ66" s="142"/>
      <c r="MHA66" s="142"/>
      <c r="MHB66" s="142"/>
      <c r="MHC66" s="142"/>
      <c r="MHD66" s="142"/>
      <c r="MHE66" s="142"/>
      <c r="MHF66" s="142"/>
      <c r="MHG66" s="142"/>
      <c r="MHH66" s="142"/>
      <c r="MHI66" s="142"/>
      <c r="MHJ66" s="142"/>
      <c r="MHK66" s="142"/>
      <c r="MHL66" s="142"/>
      <c r="MHM66" s="142"/>
      <c r="MHN66" s="142"/>
      <c r="MHO66" s="142"/>
      <c r="MHP66" s="142"/>
      <c r="MHQ66" s="142"/>
      <c r="MHR66" s="142"/>
      <c r="MHS66" s="142"/>
      <c r="MHT66" s="142"/>
      <c r="MHU66" s="142"/>
      <c r="MHV66" s="142"/>
      <c r="MHW66" s="142"/>
      <c r="MHX66" s="142"/>
      <c r="MHY66" s="142"/>
      <c r="MHZ66" s="142"/>
      <c r="MIA66" s="142"/>
      <c r="MIB66" s="142"/>
      <c r="MIC66" s="142"/>
      <c r="MID66" s="142"/>
      <c r="MIE66" s="142"/>
      <c r="MIF66" s="142"/>
      <c r="MIG66" s="142"/>
      <c r="MIH66" s="142"/>
      <c r="MII66" s="142"/>
      <c r="MIJ66" s="142"/>
      <c r="MIK66" s="142"/>
      <c r="MIL66" s="142"/>
      <c r="MIM66" s="142"/>
      <c r="MIN66" s="142"/>
      <c r="MIO66" s="142"/>
      <c r="MIP66" s="142"/>
      <c r="MIQ66" s="142"/>
      <c r="MIR66" s="142"/>
      <c r="MIS66" s="142"/>
      <c r="MIT66" s="142"/>
      <c r="MIU66" s="142"/>
      <c r="MIV66" s="142"/>
      <c r="MIW66" s="142"/>
      <c r="MIX66" s="142"/>
      <c r="MIY66" s="142"/>
      <c r="MIZ66" s="142"/>
      <c r="MJA66" s="142"/>
      <c r="MJB66" s="142"/>
      <c r="MJC66" s="142"/>
      <c r="MJD66" s="142"/>
      <c r="MJE66" s="142"/>
      <c r="MJF66" s="142"/>
      <c r="MJG66" s="142"/>
      <c r="MJH66" s="142"/>
      <c r="MJI66" s="142"/>
      <c r="MJJ66" s="142"/>
      <c r="MJK66" s="142"/>
      <c r="MJL66" s="142"/>
      <c r="MJM66" s="142"/>
      <c r="MJN66" s="142"/>
      <c r="MJO66" s="142"/>
      <c r="MJP66" s="142"/>
      <c r="MJQ66" s="142"/>
      <c r="MJR66" s="142"/>
      <c r="MJS66" s="142"/>
      <c r="MJT66" s="142"/>
      <c r="MJU66" s="142"/>
      <c r="MJV66" s="142"/>
      <c r="MJW66" s="142"/>
      <c r="MJX66" s="142"/>
      <c r="MJY66" s="142"/>
      <c r="MJZ66" s="142"/>
      <c r="MKA66" s="142"/>
      <c r="MKB66" s="142"/>
      <c r="MKC66" s="142"/>
      <c r="MKD66" s="142"/>
      <c r="MKE66" s="142"/>
      <c r="MKF66" s="142"/>
      <c r="MKG66" s="142"/>
      <c r="MKH66" s="142"/>
      <c r="MKI66" s="142"/>
      <c r="MKJ66" s="142"/>
      <c r="MKK66" s="142"/>
      <c r="MKL66" s="142"/>
      <c r="MKM66" s="142"/>
      <c r="MKN66" s="142"/>
      <c r="MKO66" s="142"/>
      <c r="MKP66" s="142"/>
      <c r="MKQ66" s="142"/>
      <c r="MKR66" s="142"/>
      <c r="MKS66" s="142"/>
      <c r="MKT66" s="142"/>
      <c r="MKU66" s="142"/>
      <c r="MKV66" s="142"/>
      <c r="MKW66" s="142"/>
      <c r="MKX66" s="142"/>
      <c r="MKY66" s="142"/>
      <c r="MKZ66" s="142"/>
      <c r="MLA66" s="142"/>
      <c r="MLB66" s="142"/>
      <c r="MLC66" s="142"/>
      <c r="MLD66" s="142"/>
      <c r="MLE66" s="142"/>
      <c r="MLF66" s="142"/>
      <c r="MLG66" s="142"/>
      <c r="MLH66" s="142"/>
      <c r="MLI66" s="142"/>
      <c r="MLJ66" s="142"/>
      <c r="MLK66" s="142"/>
      <c r="MLL66" s="142"/>
      <c r="MLM66" s="142"/>
      <c r="MLN66" s="142"/>
      <c r="MLO66" s="142"/>
      <c r="MLP66" s="142"/>
      <c r="MLQ66" s="142"/>
      <c r="MLR66" s="142"/>
      <c r="MLS66" s="142"/>
      <c r="MLT66" s="142"/>
      <c r="MLU66" s="142"/>
      <c r="MLV66" s="142"/>
      <c r="MLW66" s="142"/>
      <c r="MLX66" s="142"/>
      <c r="MLY66" s="142"/>
      <c r="MLZ66" s="142"/>
      <c r="MMA66" s="142"/>
      <c r="MMB66" s="142"/>
      <c r="MMC66" s="142"/>
      <c r="MMD66" s="142"/>
      <c r="MME66" s="142"/>
      <c r="MMF66" s="142"/>
      <c r="MMG66" s="142"/>
      <c r="MMH66" s="142"/>
      <c r="MMI66" s="142"/>
      <c r="MMJ66" s="142"/>
      <c r="MMK66" s="142"/>
      <c r="MML66" s="142"/>
      <c r="MMM66" s="142"/>
      <c r="MMN66" s="142"/>
      <c r="MMO66" s="142"/>
      <c r="MMP66" s="142"/>
      <c r="MMQ66" s="142"/>
      <c r="MMR66" s="142"/>
      <c r="MMS66" s="142"/>
      <c r="MMT66" s="142"/>
      <c r="MMU66" s="142"/>
      <c r="MMV66" s="142"/>
      <c r="MMW66" s="142"/>
      <c r="MMX66" s="142"/>
      <c r="MMY66" s="142"/>
      <c r="MMZ66" s="142"/>
      <c r="MNA66" s="142"/>
      <c r="MNB66" s="142"/>
      <c r="MNC66" s="142"/>
      <c r="MND66" s="142"/>
      <c r="MNE66" s="142"/>
      <c r="MNF66" s="142"/>
      <c r="MNG66" s="142"/>
      <c r="MNH66" s="142"/>
      <c r="MNI66" s="142"/>
      <c r="MNJ66" s="142"/>
      <c r="MNK66" s="142"/>
      <c r="MNL66" s="142"/>
      <c r="MNM66" s="142"/>
      <c r="MNN66" s="142"/>
      <c r="MNO66" s="142"/>
      <c r="MNP66" s="142"/>
      <c r="MNQ66" s="142"/>
      <c r="MNR66" s="142"/>
      <c r="MNS66" s="142"/>
      <c r="MNT66" s="142"/>
      <c r="MNU66" s="142"/>
      <c r="MNV66" s="142"/>
      <c r="MNW66" s="142"/>
      <c r="MNX66" s="142"/>
      <c r="MNY66" s="142"/>
      <c r="MNZ66" s="142"/>
      <c r="MOA66" s="142"/>
      <c r="MOB66" s="142"/>
      <c r="MOC66" s="142"/>
      <c r="MOD66" s="142"/>
      <c r="MOE66" s="142"/>
      <c r="MOF66" s="142"/>
      <c r="MOG66" s="142"/>
      <c r="MOH66" s="142"/>
      <c r="MOI66" s="142"/>
      <c r="MOJ66" s="142"/>
      <c r="MOK66" s="142"/>
      <c r="MOL66" s="142"/>
      <c r="MOM66" s="142"/>
      <c r="MON66" s="142"/>
      <c r="MOO66" s="142"/>
      <c r="MOP66" s="142"/>
      <c r="MOQ66" s="142"/>
      <c r="MOR66" s="142"/>
      <c r="MOS66" s="142"/>
      <c r="MOT66" s="142"/>
      <c r="MOU66" s="142"/>
      <c r="MOV66" s="142"/>
      <c r="MOW66" s="142"/>
      <c r="MOX66" s="142"/>
      <c r="MOY66" s="142"/>
      <c r="MOZ66" s="142"/>
      <c r="MPA66" s="142"/>
      <c r="MPB66" s="142"/>
      <c r="MPC66" s="142"/>
      <c r="MPD66" s="142"/>
      <c r="MPE66" s="142"/>
      <c r="MPF66" s="142"/>
      <c r="MPG66" s="142"/>
      <c r="MPH66" s="142"/>
      <c r="MPI66" s="142"/>
      <c r="MPJ66" s="142"/>
      <c r="MPK66" s="142"/>
      <c r="MPL66" s="142"/>
      <c r="MPM66" s="142"/>
      <c r="MPN66" s="142"/>
      <c r="MPO66" s="142"/>
      <c r="MPP66" s="142"/>
      <c r="MPQ66" s="142"/>
      <c r="MPR66" s="142"/>
      <c r="MPS66" s="142"/>
      <c r="MPT66" s="142"/>
      <c r="MPU66" s="142"/>
      <c r="MPV66" s="142"/>
      <c r="MPW66" s="142"/>
      <c r="MPX66" s="142"/>
      <c r="MPY66" s="142"/>
      <c r="MPZ66" s="142"/>
      <c r="MQA66" s="142"/>
      <c r="MQB66" s="142"/>
      <c r="MQC66" s="142"/>
      <c r="MQD66" s="142"/>
      <c r="MQE66" s="142"/>
      <c r="MQF66" s="142"/>
      <c r="MQG66" s="142"/>
      <c r="MQH66" s="142"/>
      <c r="MQI66" s="142"/>
      <c r="MQJ66" s="142"/>
      <c r="MQK66" s="142"/>
      <c r="MQL66" s="142"/>
      <c r="MQM66" s="142"/>
      <c r="MQN66" s="142"/>
      <c r="MQO66" s="142"/>
      <c r="MQP66" s="142"/>
      <c r="MQQ66" s="142"/>
      <c r="MQR66" s="142"/>
      <c r="MQS66" s="142"/>
      <c r="MQT66" s="142"/>
      <c r="MQU66" s="142"/>
      <c r="MQV66" s="142"/>
      <c r="MQW66" s="142"/>
      <c r="MQX66" s="142"/>
      <c r="MQY66" s="142"/>
      <c r="MQZ66" s="142"/>
      <c r="MRA66" s="142"/>
      <c r="MRB66" s="142"/>
      <c r="MRC66" s="142"/>
      <c r="MRD66" s="142"/>
      <c r="MRE66" s="142"/>
      <c r="MRF66" s="142"/>
      <c r="MRG66" s="142"/>
      <c r="MRH66" s="142"/>
      <c r="MRI66" s="142"/>
      <c r="MRJ66" s="142"/>
      <c r="MRK66" s="142"/>
      <c r="MRL66" s="142"/>
      <c r="MRM66" s="142"/>
      <c r="MRN66" s="142"/>
      <c r="MRO66" s="142"/>
      <c r="MRP66" s="142"/>
      <c r="MRQ66" s="142"/>
      <c r="MRR66" s="142"/>
      <c r="MRS66" s="142"/>
      <c r="MRT66" s="142"/>
      <c r="MRU66" s="142"/>
      <c r="MRV66" s="142"/>
      <c r="MRW66" s="142"/>
      <c r="MRX66" s="142"/>
      <c r="MRY66" s="142"/>
      <c r="MRZ66" s="142"/>
      <c r="MSA66" s="142"/>
      <c r="MSB66" s="142"/>
      <c r="MSC66" s="142"/>
      <c r="MSD66" s="142"/>
      <c r="MSE66" s="142"/>
      <c r="MSF66" s="142"/>
      <c r="MSG66" s="142"/>
      <c r="MSH66" s="142"/>
      <c r="MSI66" s="142"/>
      <c r="MSJ66" s="142"/>
      <c r="MSK66" s="142"/>
      <c r="MSL66" s="142"/>
      <c r="MSM66" s="142"/>
      <c r="MSN66" s="142"/>
      <c r="MSO66" s="142"/>
      <c r="MSP66" s="142"/>
      <c r="MSQ66" s="142"/>
      <c r="MSR66" s="142"/>
      <c r="MSS66" s="142"/>
      <c r="MST66" s="142"/>
      <c r="MSU66" s="142"/>
      <c r="MSV66" s="142"/>
      <c r="MSW66" s="142"/>
      <c r="MSX66" s="142"/>
      <c r="MSY66" s="142"/>
      <c r="MSZ66" s="142"/>
      <c r="MTA66" s="142"/>
      <c r="MTB66" s="142"/>
      <c r="MTC66" s="142"/>
      <c r="MTD66" s="142"/>
      <c r="MTE66" s="142"/>
      <c r="MTF66" s="142"/>
      <c r="MTG66" s="142"/>
      <c r="MTH66" s="142"/>
      <c r="MTI66" s="142"/>
      <c r="MTJ66" s="142"/>
      <c r="MTK66" s="142"/>
      <c r="MTL66" s="142"/>
      <c r="MTM66" s="142"/>
      <c r="MTN66" s="142"/>
      <c r="MTO66" s="142"/>
      <c r="MTP66" s="142"/>
      <c r="MTQ66" s="142"/>
      <c r="MTR66" s="142"/>
      <c r="MTS66" s="142"/>
      <c r="MTT66" s="142"/>
      <c r="MTU66" s="142"/>
      <c r="MTV66" s="142"/>
      <c r="MTW66" s="142"/>
      <c r="MTX66" s="142"/>
      <c r="MTY66" s="142"/>
      <c r="MTZ66" s="142"/>
      <c r="MUA66" s="142"/>
      <c r="MUB66" s="142"/>
      <c r="MUC66" s="142"/>
      <c r="MUD66" s="142"/>
      <c r="MUE66" s="142"/>
      <c r="MUF66" s="142"/>
      <c r="MUG66" s="142"/>
      <c r="MUH66" s="142"/>
      <c r="MUI66" s="142"/>
      <c r="MUJ66" s="142"/>
      <c r="MUK66" s="142"/>
      <c r="MUL66" s="142"/>
      <c r="MUM66" s="142"/>
      <c r="MUN66" s="142"/>
      <c r="MUO66" s="142"/>
      <c r="MUP66" s="142"/>
      <c r="MUQ66" s="142"/>
      <c r="MUR66" s="142"/>
      <c r="MUS66" s="142"/>
      <c r="MUT66" s="142"/>
      <c r="MUU66" s="142"/>
      <c r="MUV66" s="142"/>
      <c r="MUW66" s="142"/>
      <c r="MUX66" s="142"/>
      <c r="MUY66" s="142"/>
      <c r="MUZ66" s="142"/>
      <c r="MVA66" s="142"/>
      <c r="MVB66" s="142"/>
      <c r="MVC66" s="142"/>
      <c r="MVD66" s="142"/>
      <c r="MVE66" s="142"/>
      <c r="MVF66" s="142"/>
      <c r="MVG66" s="142"/>
      <c r="MVH66" s="142"/>
      <c r="MVI66" s="142"/>
      <c r="MVJ66" s="142"/>
      <c r="MVK66" s="142"/>
      <c r="MVL66" s="142"/>
      <c r="MVM66" s="142"/>
      <c r="MVN66" s="142"/>
      <c r="MVO66" s="142"/>
      <c r="MVP66" s="142"/>
      <c r="MVQ66" s="142"/>
      <c r="MVR66" s="142"/>
      <c r="MVS66" s="142"/>
      <c r="MVT66" s="142"/>
      <c r="MVU66" s="142"/>
      <c r="MVV66" s="142"/>
      <c r="MVW66" s="142"/>
      <c r="MVX66" s="142"/>
      <c r="MVY66" s="142"/>
      <c r="MVZ66" s="142"/>
      <c r="MWA66" s="142"/>
      <c r="MWB66" s="142"/>
      <c r="MWC66" s="142"/>
      <c r="MWD66" s="142"/>
      <c r="MWE66" s="142"/>
      <c r="MWF66" s="142"/>
      <c r="MWG66" s="142"/>
      <c r="MWH66" s="142"/>
      <c r="MWI66" s="142"/>
      <c r="MWJ66" s="142"/>
      <c r="MWK66" s="142"/>
      <c r="MWL66" s="142"/>
      <c r="MWM66" s="142"/>
      <c r="MWN66" s="142"/>
      <c r="MWO66" s="142"/>
      <c r="MWP66" s="142"/>
      <c r="MWQ66" s="142"/>
      <c r="MWR66" s="142"/>
      <c r="MWS66" s="142"/>
      <c r="MWT66" s="142"/>
      <c r="MWU66" s="142"/>
      <c r="MWV66" s="142"/>
      <c r="MWW66" s="142"/>
      <c r="MWX66" s="142"/>
      <c r="MWY66" s="142"/>
      <c r="MWZ66" s="142"/>
      <c r="MXA66" s="142"/>
      <c r="MXB66" s="142"/>
      <c r="MXC66" s="142"/>
      <c r="MXD66" s="142"/>
      <c r="MXE66" s="142"/>
      <c r="MXF66" s="142"/>
      <c r="MXG66" s="142"/>
      <c r="MXH66" s="142"/>
      <c r="MXI66" s="142"/>
      <c r="MXJ66" s="142"/>
      <c r="MXK66" s="142"/>
      <c r="MXL66" s="142"/>
      <c r="MXM66" s="142"/>
      <c r="MXN66" s="142"/>
      <c r="MXO66" s="142"/>
      <c r="MXP66" s="142"/>
      <c r="MXQ66" s="142"/>
      <c r="MXR66" s="142"/>
      <c r="MXS66" s="142"/>
      <c r="MXT66" s="142"/>
      <c r="MXU66" s="142"/>
      <c r="MXV66" s="142"/>
      <c r="MXW66" s="142"/>
      <c r="MXX66" s="142"/>
      <c r="MXY66" s="142"/>
      <c r="MXZ66" s="142"/>
      <c r="MYA66" s="142"/>
      <c r="MYB66" s="142"/>
      <c r="MYC66" s="142"/>
      <c r="MYD66" s="142"/>
      <c r="MYE66" s="142"/>
      <c r="MYF66" s="142"/>
      <c r="MYG66" s="142"/>
      <c r="MYH66" s="142"/>
      <c r="MYI66" s="142"/>
      <c r="MYJ66" s="142"/>
      <c r="MYK66" s="142"/>
      <c r="MYL66" s="142"/>
      <c r="MYM66" s="142"/>
      <c r="MYN66" s="142"/>
      <c r="MYO66" s="142"/>
      <c r="MYP66" s="142"/>
      <c r="MYQ66" s="142"/>
      <c r="MYR66" s="142"/>
      <c r="MYS66" s="142"/>
      <c r="MYT66" s="142"/>
      <c r="MYU66" s="142"/>
      <c r="MYV66" s="142"/>
      <c r="MYW66" s="142"/>
      <c r="MYX66" s="142"/>
      <c r="MYY66" s="142"/>
      <c r="MYZ66" s="142"/>
      <c r="MZA66" s="142"/>
      <c r="MZB66" s="142"/>
      <c r="MZC66" s="142"/>
      <c r="MZD66" s="142"/>
      <c r="MZE66" s="142"/>
      <c r="MZF66" s="142"/>
      <c r="MZG66" s="142"/>
      <c r="MZH66" s="142"/>
      <c r="MZI66" s="142"/>
      <c r="MZJ66" s="142"/>
      <c r="MZK66" s="142"/>
      <c r="MZL66" s="142"/>
      <c r="MZM66" s="142"/>
      <c r="MZN66" s="142"/>
      <c r="MZO66" s="142"/>
      <c r="MZP66" s="142"/>
      <c r="MZQ66" s="142"/>
      <c r="MZR66" s="142"/>
      <c r="MZS66" s="142"/>
      <c r="MZT66" s="142"/>
      <c r="MZU66" s="142"/>
      <c r="MZV66" s="142"/>
      <c r="MZW66" s="142"/>
      <c r="MZX66" s="142"/>
      <c r="MZY66" s="142"/>
      <c r="MZZ66" s="142"/>
      <c r="NAA66" s="142"/>
      <c r="NAB66" s="142"/>
      <c r="NAC66" s="142"/>
      <c r="NAD66" s="142"/>
      <c r="NAE66" s="142"/>
      <c r="NAF66" s="142"/>
      <c r="NAG66" s="142"/>
      <c r="NAH66" s="142"/>
      <c r="NAI66" s="142"/>
      <c r="NAJ66" s="142"/>
      <c r="NAK66" s="142"/>
      <c r="NAL66" s="142"/>
      <c r="NAM66" s="142"/>
      <c r="NAN66" s="142"/>
      <c r="NAO66" s="142"/>
      <c r="NAP66" s="142"/>
      <c r="NAQ66" s="142"/>
      <c r="NAR66" s="142"/>
      <c r="NAS66" s="142"/>
      <c r="NAT66" s="142"/>
      <c r="NAU66" s="142"/>
      <c r="NAV66" s="142"/>
      <c r="NAW66" s="142"/>
      <c r="NAX66" s="142"/>
      <c r="NAY66" s="142"/>
      <c r="NAZ66" s="142"/>
      <c r="NBA66" s="142"/>
      <c r="NBB66" s="142"/>
      <c r="NBC66" s="142"/>
      <c r="NBD66" s="142"/>
      <c r="NBE66" s="142"/>
      <c r="NBF66" s="142"/>
      <c r="NBG66" s="142"/>
      <c r="NBH66" s="142"/>
      <c r="NBI66" s="142"/>
      <c r="NBJ66" s="142"/>
      <c r="NBK66" s="142"/>
      <c r="NBL66" s="142"/>
      <c r="NBM66" s="142"/>
      <c r="NBN66" s="142"/>
      <c r="NBO66" s="142"/>
      <c r="NBP66" s="142"/>
      <c r="NBQ66" s="142"/>
      <c r="NBR66" s="142"/>
      <c r="NBS66" s="142"/>
      <c r="NBT66" s="142"/>
      <c r="NBU66" s="142"/>
      <c r="NBV66" s="142"/>
      <c r="NBW66" s="142"/>
      <c r="NBX66" s="142"/>
      <c r="NBY66" s="142"/>
      <c r="NBZ66" s="142"/>
      <c r="NCA66" s="142"/>
      <c r="NCB66" s="142"/>
      <c r="NCC66" s="142"/>
      <c r="NCD66" s="142"/>
      <c r="NCE66" s="142"/>
      <c r="NCF66" s="142"/>
      <c r="NCG66" s="142"/>
      <c r="NCH66" s="142"/>
      <c r="NCI66" s="142"/>
      <c r="NCJ66" s="142"/>
      <c r="NCK66" s="142"/>
      <c r="NCL66" s="142"/>
      <c r="NCM66" s="142"/>
      <c r="NCN66" s="142"/>
      <c r="NCO66" s="142"/>
      <c r="NCP66" s="142"/>
      <c r="NCQ66" s="142"/>
      <c r="NCR66" s="142"/>
      <c r="NCS66" s="142"/>
      <c r="NCT66" s="142"/>
      <c r="NCU66" s="142"/>
      <c r="NCV66" s="142"/>
      <c r="NCW66" s="142"/>
      <c r="NCX66" s="142"/>
      <c r="NCY66" s="142"/>
      <c r="NCZ66" s="142"/>
      <c r="NDA66" s="142"/>
      <c r="NDB66" s="142"/>
      <c r="NDC66" s="142"/>
      <c r="NDD66" s="142"/>
      <c r="NDE66" s="142"/>
      <c r="NDF66" s="142"/>
      <c r="NDG66" s="142"/>
      <c r="NDH66" s="142"/>
      <c r="NDI66" s="142"/>
      <c r="NDJ66" s="142"/>
      <c r="NDK66" s="142"/>
      <c r="NDL66" s="142"/>
      <c r="NDM66" s="142"/>
      <c r="NDN66" s="142"/>
      <c r="NDO66" s="142"/>
      <c r="NDP66" s="142"/>
      <c r="NDQ66" s="142"/>
      <c r="NDR66" s="142"/>
      <c r="NDS66" s="142"/>
      <c r="NDT66" s="142"/>
      <c r="NDU66" s="142"/>
      <c r="NDV66" s="142"/>
      <c r="NDW66" s="142"/>
      <c r="NDX66" s="142"/>
      <c r="NDY66" s="142"/>
      <c r="NDZ66" s="142"/>
      <c r="NEA66" s="142"/>
      <c r="NEB66" s="142"/>
      <c r="NEC66" s="142"/>
      <c r="NED66" s="142"/>
      <c r="NEE66" s="142"/>
      <c r="NEF66" s="142"/>
      <c r="NEG66" s="142"/>
      <c r="NEH66" s="142"/>
      <c r="NEI66" s="142"/>
      <c r="NEJ66" s="142"/>
      <c r="NEK66" s="142"/>
      <c r="NEL66" s="142"/>
      <c r="NEM66" s="142"/>
      <c r="NEN66" s="142"/>
      <c r="NEO66" s="142"/>
      <c r="NEP66" s="142"/>
      <c r="NEQ66" s="142"/>
      <c r="NER66" s="142"/>
      <c r="NES66" s="142"/>
      <c r="NET66" s="142"/>
      <c r="NEU66" s="142"/>
      <c r="NEV66" s="142"/>
      <c r="NEW66" s="142"/>
      <c r="NEX66" s="142"/>
      <c r="NEY66" s="142"/>
      <c r="NEZ66" s="142"/>
      <c r="NFA66" s="142"/>
      <c r="NFB66" s="142"/>
      <c r="NFC66" s="142"/>
      <c r="NFD66" s="142"/>
      <c r="NFE66" s="142"/>
      <c r="NFF66" s="142"/>
      <c r="NFG66" s="142"/>
      <c r="NFH66" s="142"/>
      <c r="NFI66" s="142"/>
      <c r="NFJ66" s="142"/>
      <c r="NFK66" s="142"/>
      <c r="NFL66" s="142"/>
      <c r="NFM66" s="142"/>
      <c r="NFN66" s="142"/>
      <c r="NFO66" s="142"/>
      <c r="NFP66" s="142"/>
      <c r="NFQ66" s="142"/>
      <c r="NFR66" s="142"/>
      <c r="NFS66" s="142"/>
      <c r="NFT66" s="142"/>
      <c r="NFU66" s="142"/>
      <c r="NFV66" s="142"/>
      <c r="NFW66" s="142"/>
      <c r="NFX66" s="142"/>
      <c r="NFY66" s="142"/>
      <c r="NFZ66" s="142"/>
      <c r="NGA66" s="142"/>
      <c r="NGB66" s="142"/>
      <c r="NGC66" s="142"/>
      <c r="NGD66" s="142"/>
      <c r="NGE66" s="142"/>
      <c r="NGF66" s="142"/>
      <c r="NGG66" s="142"/>
      <c r="NGH66" s="142"/>
      <c r="NGI66" s="142"/>
      <c r="NGJ66" s="142"/>
      <c r="NGK66" s="142"/>
      <c r="NGL66" s="142"/>
      <c r="NGM66" s="142"/>
      <c r="NGN66" s="142"/>
      <c r="NGO66" s="142"/>
      <c r="NGP66" s="142"/>
      <c r="NGQ66" s="142"/>
      <c r="NGR66" s="142"/>
      <c r="NGS66" s="142"/>
      <c r="NGT66" s="142"/>
      <c r="NGU66" s="142"/>
      <c r="NGV66" s="142"/>
      <c r="NGW66" s="142"/>
      <c r="NGX66" s="142"/>
      <c r="NGY66" s="142"/>
      <c r="NGZ66" s="142"/>
      <c r="NHA66" s="142"/>
      <c r="NHB66" s="142"/>
      <c r="NHC66" s="142"/>
      <c r="NHD66" s="142"/>
      <c r="NHE66" s="142"/>
      <c r="NHF66" s="142"/>
      <c r="NHG66" s="142"/>
      <c r="NHH66" s="142"/>
      <c r="NHI66" s="142"/>
      <c r="NHJ66" s="142"/>
      <c r="NHK66" s="142"/>
      <c r="NHL66" s="142"/>
      <c r="NHM66" s="142"/>
      <c r="NHN66" s="142"/>
      <c r="NHO66" s="142"/>
      <c r="NHP66" s="142"/>
      <c r="NHQ66" s="142"/>
      <c r="NHR66" s="142"/>
      <c r="NHS66" s="142"/>
      <c r="NHT66" s="142"/>
      <c r="NHU66" s="142"/>
      <c r="NHV66" s="142"/>
      <c r="NHW66" s="142"/>
      <c r="NHX66" s="142"/>
      <c r="NHY66" s="142"/>
      <c r="NHZ66" s="142"/>
      <c r="NIA66" s="142"/>
      <c r="NIB66" s="142"/>
      <c r="NIC66" s="142"/>
      <c r="NID66" s="142"/>
      <c r="NIE66" s="142"/>
      <c r="NIF66" s="142"/>
      <c r="NIG66" s="142"/>
      <c r="NIH66" s="142"/>
      <c r="NII66" s="142"/>
      <c r="NIJ66" s="142"/>
      <c r="NIK66" s="142"/>
      <c r="NIL66" s="142"/>
      <c r="NIM66" s="142"/>
      <c r="NIN66" s="142"/>
      <c r="NIO66" s="142"/>
      <c r="NIP66" s="142"/>
      <c r="NIQ66" s="142"/>
      <c r="NIR66" s="142"/>
      <c r="NIS66" s="142"/>
      <c r="NIT66" s="142"/>
      <c r="NIU66" s="142"/>
      <c r="NIV66" s="142"/>
      <c r="NIW66" s="142"/>
      <c r="NIX66" s="142"/>
      <c r="NIY66" s="142"/>
      <c r="NIZ66" s="142"/>
      <c r="NJA66" s="142"/>
      <c r="NJB66" s="142"/>
      <c r="NJC66" s="142"/>
      <c r="NJD66" s="142"/>
      <c r="NJE66" s="142"/>
      <c r="NJF66" s="142"/>
      <c r="NJG66" s="142"/>
      <c r="NJH66" s="142"/>
      <c r="NJI66" s="142"/>
      <c r="NJJ66" s="142"/>
      <c r="NJK66" s="142"/>
      <c r="NJL66" s="142"/>
      <c r="NJM66" s="142"/>
      <c r="NJN66" s="142"/>
      <c r="NJO66" s="142"/>
      <c r="NJP66" s="142"/>
      <c r="NJQ66" s="142"/>
      <c r="NJR66" s="142"/>
      <c r="NJS66" s="142"/>
      <c r="NJT66" s="142"/>
      <c r="NJU66" s="142"/>
      <c r="NJV66" s="142"/>
      <c r="NJW66" s="142"/>
      <c r="NJX66" s="142"/>
      <c r="NJY66" s="142"/>
      <c r="NJZ66" s="142"/>
      <c r="NKA66" s="142"/>
      <c r="NKB66" s="142"/>
      <c r="NKC66" s="142"/>
      <c r="NKD66" s="142"/>
      <c r="NKE66" s="142"/>
      <c r="NKF66" s="142"/>
      <c r="NKG66" s="142"/>
      <c r="NKH66" s="142"/>
      <c r="NKI66" s="142"/>
      <c r="NKJ66" s="142"/>
      <c r="NKK66" s="142"/>
      <c r="NKL66" s="142"/>
      <c r="NKM66" s="142"/>
      <c r="NKN66" s="142"/>
      <c r="NKO66" s="142"/>
      <c r="NKP66" s="142"/>
      <c r="NKQ66" s="142"/>
      <c r="NKR66" s="142"/>
      <c r="NKS66" s="142"/>
      <c r="NKT66" s="142"/>
      <c r="NKU66" s="142"/>
      <c r="NKV66" s="142"/>
      <c r="NKW66" s="142"/>
      <c r="NKX66" s="142"/>
      <c r="NKY66" s="142"/>
      <c r="NKZ66" s="142"/>
      <c r="NLA66" s="142"/>
      <c r="NLB66" s="142"/>
      <c r="NLC66" s="142"/>
      <c r="NLD66" s="142"/>
      <c r="NLE66" s="142"/>
      <c r="NLF66" s="142"/>
      <c r="NLG66" s="142"/>
      <c r="NLH66" s="142"/>
      <c r="NLI66" s="142"/>
      <c r="NLJ66" s="142"/>
      <c r="NLK66" s="142"/>
      <c r="NLL66" s="142"/>
      <c r="NLM66" s="142"/>
      <c r="NLN66" s="142"/>
      <c r="NLO66" s="142"/>
      <c r="NLP66" s="142"/>
      <c r="NLQ66" s="142"/>
      <c r="NLR66" s="142"/>
      <c r="NLS66" s="142"/>
      <c r="NLT66" s="142"/>
      <c r="NLU66" s="142"/>
      <c r="NLV66" s="142"/>
      <c r="NLW66" s="142"/>
      <c r="NLX66" s="142"/>
      <c r="NLY66" s="142"/>
      <c r="NLZ66" s="142"/>
      <c r="NMA66" s="142"/>
      <c r="NMB66" s="142"/>
      <c r="NMC66" s="142"/>
      <c r="NMD66" s="142"/>
      <c r="NME66" s="142"/>
      <c r="NMF66" s="142"/>
      <c r="NMG66" s="142"/>
      <c r="NMH66" s="142"/>
      <c r="NMI66" s="142"/>
      <c r="NMJ66" s="142"/>
      <c r="NMK66" s="142"/>
      <c r="NML66" s="142"/>
      <c r="NMM66" s="142"/>
      <c r="NMN66" s="142"/>
      <c r="NMO66" s="142"/>
      <c r="NMP66" s="142"/>
      <c r="NMQ66" s="142"/>
      <c r="NMR66" s="142"/>
      <c r="NMS66" s="142"/>
      <c r="NMT66" s="142"/>
      <c r="NMU66" s="142"/>
      <c r="NMV66" s="142"/>
      <c r="NMW66" s="142"/>
      <c r="NMX66" s="142"/>
      <c r="NMY66" s="142"/>
      <c r="NMZ66" s="142"/>
      <c r="NNA66" s="142"/>
      <c r="NNB66" s="142"/>
      <c r="NNC66" s="142"/>
      <c r="NND66" s="142"/>
      <c r="NNE66" s="142"/>
      <c r="NNF66" s="142"/>
      <c r="NNG66" s="142"/>
      <c r="NNH66" s="142"/>
      <c r="NNI66" s="142"/>
      <c r="NNJ66" s="142"/>
      <c r="NNK66" s="142"/>
      <c r="NNL66" s="142"/>
      <c r="NNM66" s="142"/>
      <c r="NNN66" s="142"/>
      <c r="NNO66" s="142"/>
      <c r="NNP66" s="142"/>
      <c r="NNQ66" s="142"/>
      <c r="NNR66" s="142"/>
      <c r="NNS66" s="142"/>
      <c r="NNT66" s="142"/>
      <c r="NNU66" s="142"/>
      <c r="NNV66" s="142"/>
      <c r="NNW66" s="142"/>
      <c r="NNX66" s="142"/>
      <c r="NNY66" s="142"/>
      <c r="NNZ66" s="142"/>
      <c r="NOA66" s="142"/>
      <c r="NOB66" s="142"/>
      <c r="NOC66" s="142"/>
      <c r="NOD66" s="142"/>
      <c r="NOE66" s="142"/>
      <c r="NOF66" s="142"/>
      <c r="NOG66" s="142"/>
      <c r="NOH66" s="142"/>
      <c r="NOI66" s="142"/>
      <c r="NOJ66" s="142"/>
      <c r="NOK66" s="142"/>
      <c r="NOL66" s="142"/>
      <c r="NOM66" s="142"/>
      <c r="NON66" s="142"/>
      <c r="NOO66" s="142"/>
      <c r="NOP66" s="142"/>
      <c r="NOQ66" s="142"/>
      <c r="NOR66" s="142"/>
      <c r="NOS66" s="142"/>
      <c r="NOT66" s="142"/>
      <c r="NOU66" s="142"/>
      <c r="NOV66" s="142"/>
      <c r="NOW66" s="142"/>
      <c r="NOX66" s="142"/>
      <c r="NOY66" s="142"/>
      <c r="NOZ66" s="142"/>
      <c r="NPA66" s="142"/>
      <c r="NPB66" s="142"/>
      <c r="NPC66" s="142"/>
      <c r="NPD66" s="142"/>
      <c r="NPE66" s="142"/>
      <c r="NPF66" s="142"/>
      <c r="NPG66" s="142"/>
      <c r="NPH66" s="142"/>
      <c r="NPI66" s="142"/>
      <c r="NPJ66" s="142"/>
      <c r="NPK66" s="142"/>
      <c r="NPL66" s="142"/>
      <c r="NPM66" s="142"/>
      <c r="NPN66" s="142"/>
      <c r="NPO66" s="142"/>
      <c r="NPP66" s="142"/>
      <c r="NPQ66" s="142"/>
      <c r="NPR66" s="142"/>
      <c r="NPS66" s="142"/>
      <c r="NPT66" s="142"/>
      <c r="NPU66" s="142"/>
      <c r="NPV66" s="142"/>
      <c r="NPW66" s="142"/>
      <c r="NPX66" s="142"/>
      <c r="NPY66" s="142"/>
      <c r="NPZ66" s="142"/>
      <c r="NQA66" s="142"/>
      <c r="NQB66" s="142"/>
      <c r="NQC66" s="142"/>
      <c r="NQD66" s="142"/>
      <c r="NQE66" s="142"/>
      <c r="NQF66" s="142"/>
      <c r="NQG66" s="142"/>
      <c r="NQH66" s="142"/>
      <c r="NQI66" s="142"/>
      <c r="NQJ66" s="142"/>
      <c r="NQK66" s="142"/>
      <c r="NQL66" s="142"/>
      <c r="NQM66" s="142"/>
      <c r="NQN66" s="142"/>
      <c r="NQO66" s="142"/>
      <c r="NQP66" s="142"/>
      <c r="NQQ66" s="142"/>
      <c r="NQR66" s="142"/>
      <c r="NQS66" s="142"/>
      <c r="NQT66" s="142"/>
      <c r="NQU66" s="142"/>
      <c r="NQV66" s="142"/>
      <c r="NQW66" s="142"/>
      <c r="NQX66" s="142"/>
      <c r="NQY66" s="142"/>
      <c r="NQZ66" s="142"/>
      <c r="NRA66" s="142"/>
      <c r="NRB66" s="142"/>
      <c r="NRC66" s="142"/>
      <c r="NRD66" s="142"/>
      <c r="NRE66" s="142"/>
      <c r="NRF66" s="142"/>
      <c r="NRG66" s="142"/>
      <c r="NRH66" s="142"/>
      <c r="NRI66" s="142"/>
      <c r="NRJ66" s="142"/>
      <c r="NRK66" s="142"/>
      <c r="NRL66" s="142"/>
      <c r="NRM66" s="142"/>
      <c r="NRN66" s="142"/>
      <c r="NRO66" s="142"/>
      <c r="NRP66" s="142"/>
      <c r="NRQ66" s="142"/>
      <c r="NRR66" s="142"/>
      <c r="NRS66" s="142"/>
      <c r="NRT66" s="142"/>
      <c r="NRU66" s="142"/>
      <c r="NRV66" s="142"/>
      <c r="NRW66" s="142"/>
      <c r="NRX66" s="142"/>
      <c r="NRY66" s="142"/>
      <c r="NRZ66" s="142"/>
      <c r="NSA66" s="142"/>
      <c r="NSB66" s="142"/>
      <c r="NSC66" s="142"/>
      <c r="NSD66" s="142"/>
      <c r="NSE66" s="142"/>
      <c r="NSF66" s="142"/>
      <c r="NSG66" s="142"/>
      <c r="NSH66" s="142"/>
      <c r="NSI66" s="142"/>
      <c r="NSJ66" s="142"/>
      <c r="NSK66" s="142"/>
      <c r="NSL66" s="142"/>
      <c r="NSM66" s="142"/>
      <c r="NSN66" s="142"/>
      <c r="NSO66" s="142"/>
      <c r="NSP66" s="142"/>
      <c r="NSQ66" s="142"/>
      <c r="NSR66" s="142"/>
      <c r="NSS66" s="142"/>
      <c r="NST66" s="142"/>
      <c r="NSU66" s="142"/>
      <c r="NSV66" s="142"/>
      <c r="NSW66" s="142"/>
      <c r="NSX66" s="142"/>
      <c r="NSY66" s="142"/>
      <c r="NSZ66" s="142"/>
      <c r="NTA66" s="142"/>
      <c r="NTB66" s="142"/>
      <c r="NTC66" s="142"/>
      <c r="NTD66" s="142"/>
      <c r="NTE66" s="142"/>
      <c r="NTF66" s="142"/>
      <c r="NTG66" s="142"/>
      <c r="NTH66" s="142"/>
      <c r="NTI66" s="142"/>
      <c r="NTJ66" s="142"/>
      <c r="NTK66" s="142"/>
      <c r="NTL66" s="142"/>
      <c r="NTM66" s="142"/>
      <c r="NTN66" s="142"/>
      <c r="NTO66" s="142"/>
      <c r="NTP66" s="142"/>
      <c r="NTQ66" s="142"/>
      <c r="NTR66" s="142"/>
      <c r="NTS66" s="142"/>
      <c r="NTT66" s="142"/>
      <c r="NTU66" s="142"/>
      <c r="NTV66" s="142"/>
      <c r="NTW66" s="142"/>
      <c r="NTX66" s="142"/>
      <c r="NTY66" s="142"/>
      <c r="NTZ66" s="142"/>
      <c r="NUA66" s="142"/>
      <c r="NUB66" s="142"/>
      <c r="NUC66" s="142"/>
      <c r="NUD66" s="142"/>
      <c r="NUE66" s="142"/>
      <c r="NUF66" s="142"/>
      <c r="NUG66" s="142"/>
      <c r="NUH66" s="142"/>
      <c r="NUI66" s="142"/>
      <c r="NUJ66" s="142"/>
      <c r="NUK66" s="142"/>
      <c r="NUL66" s="142"/>
      <c r="NUM66" s="142"/>
      <c r="NUN66" s="142"/>
      <c r="NUO66" s="142"/>
      <c r="NUP66" s="142"/>
      <c r="NUQ66" s="142"/>
      <c r="NUR66" s="142"/>
      <c r="NUS66" s="142"/>
      <c r="NUT66" s="142"/>
      <c r="NUU66" s="142"/>
      <c r="NUV66" s="142"/>
      <c r="NUW66" s="142"/>
      <c r="NUX66" s="142"/>
      <c r="NUY66" s="142"/>
      <c r="NUZ66" s="142"/>
      <c r="NVA66" s="142"/>
      <c r="NVB66" s="142"/>
      <c r="NVC66" s="142"/>
      <c r="NVD66" s="142"/>
      <c r="NVE66" s="142"/>
      <c r="NVF66" s="142"/>
      <c r="NVG66" s="142"/>
      <c r="NVH66" s="142"/>
      <c r="NVI66" s="142"/>
      <c r="NVJ66" s="142"/>
      <c r="NVK66" s="142"/>
      <c r="NVL66" s="142"/>
      <c r="NVM66" s="142"/>
      <c r="NVN66" s="142"/>
      <c r="NVO66" s="142"/>
      <c r="NVP66" s="142"/>
      <c r="NVQ66" s="142"/>
      <c r="NVR66" s="142"/>
      <c r="NVS66" s="142"/>
      <c r="NVT66" s="142"/>
      <c r="NVU66" s="142"/>
      <c r="NVV66" s="142"/>
      <c r="NVW66" s="142"/>
      <c r="NVX66" s="142"/>
      <c r="NVY66" s="142"/>
      <c r="NVZ66" s="142"/>
      <c r="NWA66" s="142"/>
      <c r="NWB66" s="142"/>
      <c r="NWC66" s="142"/>
      <c r="NWD66" s="142"/>
      <c r="NWE66" s="142"/>
      <c r="NWF66" s="142"/>
      <c r="NWG66" s="142"/>
      <c r="NWH66" s="142"/>
      <c r="NWI66" s="142"/>
      <c r="NWJ66" s="142"/>
      <c r="NWK66" s="142"/>
      <c r="NWL66" s="142"/>
      <c r="NWM66" s="142"/>
      <c r="NWN66" s="142"/>
      <c r="NWO66" s="142"/>
      <c r="NWP66" s="142"/>
      <c r="NWQ66" s="142"/>
      <c r="NWR66" s="142"/>
      <c r="NWS66" s="142"/>
      <c r="NWT66" s="142"/>
      <c r="NWU66" s="142"/>
      <c r="NWV66" s="142"/>
      <c r="NWW66" s="142"/>
      <c r="NWX66" s="142"/>
      <c r="NWY66" s="142"/>
      <c r="NWZ66" s="142"/>
      <c r="NXA66" s="142"/>
      <c r="NXB66" s="142"/>
      <c r="NXC66" s="142"/>
      <c r="NXD66" s="142"/>
      <c r="NXE66" s="142"/>
      <c r="NXF66" s="142"/>
      <c r="NXG66" s="142"/>
      <c r="NXH66" s="142"/>
      <c r="NXI66" s="142"/>
      <c r="NXJ66" s="142"/>
      <c r="NXK66" s="142"/>
      <c r="NXL66" s="142"/>
      <c r="NXM66" s="142"/>
      <c r="NXN66" s="142"/>
      <c r="NXO66" s="142"/>
      <c r="NXP66" s="142"/>
      <c r="NXQ66" s="142"/>
      <c r="NXR66" s="142"/>
      <c r="NXS66" s="142"/>
      <c r="NXT66" s="142"/>
      <c r="NXU66" s="142"/>
      <c r="NXV66" s="142"/>
      <c r="NXW66" s="142"/>
      <c r="NXX66" s="142"/>
      <c r="NXY66" s="142"/>
      <c r="NXZ66" s="142"/>
      <c r="NYA66" s="142"/>
      <c r="NYB66" s="142"/>
      <c r="NYC66" s="142"/>
      <c r="NYD66" s="142"/>
      <c r="NYE66" s="142"/>
      <c r="NYF66" s="142"/>
      <c r="NYG66" s="142"/>
      <c r="NYH66" s="142"/>
      <c r="NYI66" s="142"/>
      <c r="NYJ66" s="142"/>
      <c r="NYK66" s="142"/>
      <c r="NYL66" s="142"/>
      <c r="NYM66" s="142"/>
      <c r="NYN66" s="142"/>
      <c r="NYO66" s="142"/>
      <c r="NYP66" s="142"/>
      <c r="NYQ66" s="142"/>
      <c r="NYR66" s="142"/>
      <c r="NYS66" s="142"/>
      <c r="NYT66" s="142"/>
      <c r="NYU66" s="142"/>
      <c r="NYV66" s="142"/>
      <c r="NYW66" s="142"/>
      <c r="NYX66" s="142"/>
      <c r="NYY66" s="142"/>
      <c r="NYZ66" s="142"/>
      <c r="NZA66" s="142"/>
      <c r="NZB66" s="142"/>
      <c r="NZC66" s="142"/>
      <c r="NZD66" s="142"/>
      <c r="NZE66" s="142"/>
      <c r="NZF66" s="142"/>
      <c r="NZG66" s="142"/>
      <c r="NZH66" s="142"/>
      <c r="NZI66" s="142"/>
      <c r="NZJ66" s="142"/>
      <c r="NZK66" s="142"/>
      <c r="NZL66" s="142"/>
      <c r="NZM66" s="142"/>
      <c r="NZN66" s="142"/>
      <c r="NZO66" s="142"/>
      <c r="NZP66" s="142"/>
      <c r="NZQ66" s="142"/>
      <c r="NZR66" s="142"/>
      <c r="NZS66" s="142"/>
      <c r="NZT66" s="142"/>
      <c r="NZU66" s="142"/>
      <c r="NZV66" s="142"/>
      <c r="NZW66" s="142"/>
      <c r="NZX66" s="142"/>
      <c r="NZY66" s="142"/>
      <c r="NZZ66" s="142"/>
      <c r="OAA66" s="142"/>
      <c r="OAB66" s="142"/>
      <c r="OAC66" s="142"/>
      <c r="OAD66" s="142"/>
      <c r="OAE66" s="142"/>
      <c r="OAF66" s="142"/>
      <c r="OAG66" s="142"/>
      <c r="OAH66" s="142"/>
      <c r="OAI66" s="142"/>
      <c r="OAJ66" s="142"/>
      <c r="OAK66" s="142"/>
      <c r="OAL66" s="142"/>
      <c r="OAM66" s="142"/>
      <c r="OAN66" s="142"/>
      <c r="OAO66" s="142"/>
      <c r="OAP66" s="142"/>
      <c r="OAQ66" s="142"/>
      <c r="OAR66" s="142"/>
      <c r="OAS66" s="142"/>
      <c r="OAT66" s="142"/>
      <c r="OAU66" s="142"/>
      <c r="OAV66" s="142"/>
      <c r="OAW66" s="142"/>
      <c r="OAX66" s="142"/>
      <c r="OAY66" s="142"/>
      <c r="OAZ66" s="142"/>
      <c r="OBA66" s="142"/>
      <c r="OBB66" s="142"/>
      <c r="OBC66" s="142"/>
      <c r="OBD66" s="142"/>
      <c r="OBE66" s="142"/>
      <c r="OBF66" s="142"/>
      <c r="OBG66" s="142"/>
      <c r="OBH66" s="142"/>
      <c r="OBI66" s="142"/>
      <c r="OBJ66" s="142"/>
      <c r="OBK66" s="142"/>
      <c r="OBL66" s="142"/>
      <c r="OBM66" s="142"/>
      <c r="OBN66" s="142"/>
      <c r="OBO66" s="142"/>
      <c r="OBP66" s="142"/>
      <c r="OBQ66" s="142"/>
      <c r="OBR66" s="142"/>
      <c r="OBS66" s="142"/>
      <c r="OBT66" s="142"/>
      <c r="OBU66" s="142"/>
      <c r="OBV66" s="142"/>
      <c r="OBW66" s="142"/>
      <c r="OBX66" s="142"/>
      <c r="OBY66" s="142"/>
      <c r="OBZ66" s="142"/>
      <c r="OCA66" s="142"/>
      <c r="OCB66" s="142"/>
      <c r="OCC66" s="142"/>
      <c r="OCD66" s="142"/>
      <c r="OCE66" s="142"/>
      <c r="OCF66" s="142"/>
      <c r="OCG66" s="142"/>
      <c r="OCH66" s="142"/>
      <c r="OCI66" s="142"/>
      <c r="OCJ66" s="142"/>
      <c r="OCK66" s="142"/>
      <c r="OCL66" s="142"/>
      <c r="OCM66" s="142"/>
      <c r="OCN66" s="142"/>
      <c r="OCO66" s="142"/>
      <c r="OCP66" s="142"/>
      <c r="OCQ66" s="142"/>
      <c r="OCR66" s="142"/>
      <c r="OCS66" s="142"/>
      <c r="OCT66" s="142"/>
      <c r="OCU66" s="142"/>
      <c r="OCV66" s="142"/>
      <c r="OCW66" s="142"/>
      <c r="OCX66" s="142"/>
      <c r="OCY66" s="142"/>
      <c r="OCZ66" s="142"/>
      <c r="ODA66" s="142"/>
      <c r="ODB66" s="142"/>
      <c r="ODC66" s="142"/>
      <c r="ODD66" s="142"/>
      <c r="ODE66" s="142"/>
      <c r="ODF66" s="142"/>
      <c r="ODG66" s="142"/>
      <c r="ODH66" s="142"/>
      <c r="ODI66" s="142"/>
      <c r="ODJ66" s="142"/>
      <c r="ODK66" s="142"/>
      <c r="ODL66" s="142"/>
      <c r="ODM66" s="142"/>
      <c r="ODN66" s="142"/>
      <c r="ODO66" s="142"/>
      <c r="ODP66" s="142"/>
      <c r="ODQ66" s="142"/>
      <c r="ODR66" s="142"/>
      <c r="ODS66" s="142"/>
      <c r="ODT66" s="142"/>
      <c r="ODU66" s="142"/>
      <c r="ODV66" s="142"/>
      <c r="ODW66" s="142"/>
      <c r="ODX66" s="142"/>
      <c r="ODY66" s="142"/>
      <c r="ODZ66" s="142"/>
      <c r="OEA66" s="142"/>
      <c r="OEB66" s="142"/>
      <c r="OEC66" s="142"/>
      <c r="OED66" s="142"/>
      <c r="OEE66" s="142"/>
      <c r="OEF66" s="142"/>
      <c r="OEG66" s="142"/>
      <c r="OEH66" s="142"/>
      <c r="OEI66" s="142"/>
      <c r="OEJ66" s="142"/>
      <c r="OEK66" s="142"/>
      <c r="OEL66" s="142"/>
      <c r="OEM66" s="142"/>
      <c r="OEN66" s="142"/>
      <c r="OEO66" s="142"/>
      <c r="OEP66" s="142"/>
      <c r="OEQ66" s="142"/>
      <c r="OER66" s="142"/>
      <c r="OES66" s="142"/>
      <c r="OET66" s="142"/>
      <c r="OEU66" s="142"/>
      <c r="OEV66" s="142"/>
      <c r="OEW66" s="142"/>
      <c r="OEX66" s="142"/>
      <c r="OEY66" s="142"/>
      <c r="OEZ66" s="142"/>
      <c r="OFA66" s="142"/>
      <c r="OFB66" s="142"/>
      <c r="OFC66" s="142"/>
      <c r="OFD66" s="142"/>
      <c r="OFE66" s="142"/>
      <c r="OFF66" s="142"/>
      <c r="OFG66" s="142"/>
      <c r="OFH66" s="142"/>
      <c r="OFI66" s="142"/>
      <c r="OFJ66" s="142"/>
      <c r="OFK66" s="142"/>
      <c r="OFL66" s="142"/>
      <c r="OFM66" s="142"/>
      <c r="OFN66" s="142"/>
      <c r="OFO66" s="142"/>
      <c r="OFP66" s="142"/>
      <c r="OFQ66" s="142"/>
      <c r="OFR66" s="142"/>
      <c r="OFS66" s="142"/>
      <c r="OFT66" s="142"/>
      <c r="OFU66" s="142"/>
      <c r="OFV66" s="142"/>
      <c r="OFW66" s="142"/>
      <c r="OFX66" s="142"/>
      <c r="OFY66" s="142"/>
      <c r="OFZ66" s="142"/>
      <c r="OGA66" s="142"/>
      <c r="OGB66" s="142"/>
      <c r="OGC66" s="142"/>
      <c r="OGD66" s="142"/>
      <c r="OGE66" s="142"/>
      <c r="OGF66" s="142"/>
      <c r="OGG66" s="142"/>
      <c r="OGH66" s="142"/>
      <c r="OGI66" s="142"/>
      <c r="OGJ66" s="142"/>
      <c r="OGK66" s="142"/>
      <c r="OGL66" s="142"/>
      <c r="OGM66" s="142"/>
      <c r="OGN66" s="142"/>
      <c r="OGO66" s="142"/>
      <c r="OGP66" s="142"/>
      <c r="OGQ66" s="142"/>
      <c r="OGR66" s="142"/>
      <c r="OGS66" s="142"/>
      <c r="OGT66" s="142"/>
      <c r="OGU66" s="142"/>
      <c r="OGV66" s="142"/>
      <c r="OGW66" s="142"/>
      <c r="OGX66" s="142"/>
      <c r="OGY66" s="142"/>
      <c r="OGZ66" s="142"/>
      <c r="OHA66" s="142"/>
      <c r="OHB66" s="142"/>
      <c r="OHC66" s="142"/>
      <c r="OHD66" s="142"/>
      <c r="OHE66" s="142"/>
      <c r="OHF66" s="142"/>
      <c r="OHG66" s="142"/>
      <c r="OHH66" s="142"/>
      <c r="OHI66" s="142"/>
      <c r="OHJ66" s="142"/>
      <c r="OHK66" s="142"/>
      <c r="OHL66" s="142"/>
      <c r="OHM66" s="142"/>
      <c r="OHN66" s="142"/>
      <c r="OHO66" s="142"/>
      <c r="OHP66" s="142"/>
      <c r="OHQ66" s="142"/>
      <c r="OHR66" s="142"/>
      <c r="OHS66" s="142"/>
      <c r="OHT66" s="142"/>
      <c r="OHU66" s="142"/>
      <c r="OHV66" s="142"/>
      <c r="OHW66" s="142"/>
      <c r="OHX66" s="142"/>
      <c r="OHY66" s="142"/>
      <c r="OHZ66" s="142"/>
      <c r="OIA66" s="142"/>
      <c r="OIB66" s="142"/>
      <c r="OIC66" s="142"/>
      <c r="OID66" s="142"/>
      <c r="OIE66" s="142"/>
      <c r="OIF66" s="142"/>
      <c r="OIG66" s="142"/>
      <c r="OIH66" s="142"/>
      <c r="OII66" s="142"/>
      <c r="OIJ66" s="142"/>
      <c r="OIK66" s="142"/>
      <c r="OIL66" s="142"/>
      <c r="OIM66" s="142"/>
      <c r="OIN66" s="142"/>
      <c r="OIO66" s="142"/>
      <c r="OIP66" s="142"/>
      <c r="OIQ66" s="142"/>
      <c r="OIR66" s="142"/>
      <c r="OIS66" s="142"/>
      <c r="OIT66" s="142"/>
      <c r="OIU66" s="142"/>
      <c r="OIV66" s="142"/>
      <c r="OIW66" s="142"/>
      <c r="OIX66" s="142"/>
      <c r="OIY66" s="142"/>
      <c r="OIZ66" s="142"/>
      <c r="OJA66" s="142"/>
      <c r="OJB66" s="142"/>
      <c r="OJC66" s="142"/>
      <c r="OJD66" s="142"/>
      <c r="OJE66" s="142"/>
      <c r="OJF66" s="142"/>
      <c r="OJG66" s="142"/>
      <c r="OJH66" s="142"/>
      <c r="OJI66" s="142"/>
      <c r="OJJ66" s="142"/>
      <c r="OJK66" s="142"/>
      <c r="OJL66" s="142"/>
      <c r="OJM66" s="142"/>
      <c r="OJN66" s="142"/>
      <c r="OJO66" s="142"/>
      <c r="OJP66" s="142"/>
      <c r="OJQ66" s="142"/>
      <c r="OJR66" s="142"/>
      <c r="OJS66" s="142"/>
      <c r="OJT66" s="142"/>
      <c r="OJU66" s="142"/>
      <c r="OJV66" s="142"/>
      <c r="OJW66" s="142"/>
      <c r="OJX66" s="142"/>
      <c r="OJY66" s="142"/>
      <c r="OJZ66" s="142"/>
      <c r="OKA66" s="142"/>
      <c r="OKB66" s="142"/>
      <c r="OKC66" s="142"/>
      <c r="OKD66" s="142"/>
      <c r="OKE66" s="142"/>
      <c r="OKF66" s="142"/>
      <c r="OKG66" s="142"/>
      <c r="OKH66" s="142"/>
      <c r="OKI66" s="142"/>
      <c r="OKJ66" s="142"/>
      <c r="OKK66" s="142"/>
      <c r="OKL66" s="142"/>
      <c r="OKM66" s="142"/>
      <c r="OKN66" s="142"/>
      <c r="OKO66" s="142"/>
      <c r="OKP66" s="142"/>
      <c r="OKQ66" s="142"/>
      <c r="OKR66" s="142"/>
      <c r="OKS66" s="142"/>
      <c r="OKT66" s="142"/>
      <c r="OKU66" s="142"/>
      <c r="OKV66" s="142"/>
      <c r="OKW66" s="142"/>
      <c r="OKX66" s="142"/>
      <c r="OKY66" s="142"/>
      <c r="OKZ66" s="142"/>
      <c r="OLA66" s="142"/>
      <c r="OLB66" s="142"/>
      <c r="OLC66" s="142"/>
      <c r="OLD66" s="142"/>
      <c r="OLE66" s="142"/>
      <c r="OLF66" s="142"/>
      <c r="OLG66" s="142"/>
      <c r="OLH66" s="142"/>
      <c r="OLI66" s="142"/>
      <c r="OLJ66" s="142"/>
      <c r="OLK66" s="142"/>
      <c r="OLL66" s="142"/>
      <c r="OLM66" s="142"/>
      <c r="OLN66" s="142"/>
      <c r="OLO66" s="142"/>
      <c r="OLP66" s="142"/>
      <c r="OLQ66" s="142"/>
      <c r="OLR66" s="142"/>
      <c r="OLS66" s="142"/>
      <c r="OLT66" s="142"/>
      <c r="OLU66" s="142"/>
      <c r="OLV66" s="142"/>
      <c r="OLW66" s="142"/>
      <c r="OLX66" s="142"/>
      <c r="OLY66" s="142"/>
      <c r="OLZ66" s="142"/>
      <c r="OMA66" s="142"/>
      <c r="OMB66" s="142"/>
      <c r="OMC66" s="142"/>
      <c r="OMD66" s="142"/>
      <c r="OME66" s="142"/>
      <c r="OMF66" s="142"/>
      <c r="OMG66" s="142"/>
      <c r="OMH66" s="142"/>
      <c r="OMI66" s="142"/>
      <c r="OMJ66" s="142"/>
      <c r="OMK66" s="142"/>
      <c r="OML66" s="142"/>
      <c r="OMM66" s="142"/>
      <c r="OMN66" s="142"/>
      <c r="OMO66" s="142"/>
      <c r="OMP66" s="142"/>
      <c r="OMQ66" s="142"/>
      <c r="OMR66" s="142"/>
      <c r="OMS66" s="142"/>
      <c r="OMT66" s="142"/>
      <c r="OMU66" s="142"/>
      <c r="OMV66" s="142"/>
      <c r="OMW66" s="142"/>
      <c r="OMX66" s="142"/>
      <c r="OMY66" s="142"/>
      <c r="OMZ66" s="142"/>
      <c r="ONA66" s="142"/>
      <c r="ONB66" s="142"/>
      <c r="ONC66" s="142"/>
      <c r="OND66" s="142"/>
      <c r="ONE66" s="142"/>
      <c r="ONF66" s="142"/>
      <c r="ONG66" s="142"/>
      <c r="ONH66" s="142"/>
      <c r="ONI66" s="142"/>
      <c r="ONJ66" s="142"/>
      <c r="ONK66" s="142"/>
      <c r="ONL66" s="142"/>
      <c r="ONM66" s="142"/>
      <c r="ONN66" s="142"/>
      <c r="ONO66" s="142"/>
      <c r="ONP66" s="142"/>
      <c r="ONQ66" s="142"/>
      <c r="ONR66" s="142"/>
      <c r="ONS66" s="142"/>
      <c r="ONT66" s="142"/>
      <c r="ONU66" s="142"/>
      <c r="ONV66" s="142"/>
      <c r="ONW66" s="142"/>
      <c r="ONX66" s="142"/>
      <c r="ONY66" s="142"/>
      <c r="ONZ66" s="142"/>
      <c r="OOA66" s="142"/>
      <c r="OOB66" s="142"/>
      <c r="OOC66" s="142"/>
      <c r="OOD66" s="142"/>
      <c r="OOE66" s="142"/>
      <c r="OOF66" s="142"/>
      <c r="OOG66" s="142"/>
      <c r="OOH66" s="142"/>
      <c r="OOI66" s="142"/>
      <c r="OOJ66" s="142"/>
      <c r="OOK66" s="142"/>
      <c r="OOL66" s="142"/>
      <c r="OOM66" s="142"/>
      <c r="OON66" s="142"/>
      <c r="OOO66" s="142"/>
      <c r="OOP66" s="142"/>
      <c r="OOQ66" s="142"/>
      <c r="OOR66" s="142"/>
      <c r="OOS66" s="142"/>
      <c r="OOT66" s="142"/>
      <c r="OOU66" s="142"/>
      <c r="OOV66" s="142"/>
      <c r="OOW66" s="142"/>
      <c r="OOX66" s="142"/>
      <c r="OOY66" s="142"/>
      <c r="OOZ66" s="142"/>
      <c r="OPA66" s="142"/>
      <c r="OPB66" s="142"/>
      <c r="OPC66" s="142"/>
      <c r="OPD66" s="142"/>
      <c r="OPE66" s="142"/>
      <c r="OPF66" s="142"/>
      <c r="OPG66" s="142"/>
      <c r="OPH66" s="142"/>
      <c r="OPI66" s="142"/>
      <c r="OPJ66" s="142"/>
      <c r="OPK66" s="142"/>
      <c r="OPL66" s="142"/>
      <c r="OPM66" s="142"/>
      <c r="OPN66" s="142"/>
      <c r="OPO66" s="142"/>
      <c r="OPP66" s="142"/>
      <c r="OPQ66" s="142"/>
      <c r="OPR66" s="142"/>
      <c r="OPS66" s="142"/>
      <c r="OPT66" s="142"/>
      <c r="OPU66" s="142"/>
      <c r="OPV66" s="142"/>
      <c r="OPW66" s="142"/>
      <c r="OPX66" s="142"/>
      <c r="OPY66" s="142"/>
      <c r="OPZ66" s="142"/>
      <c r="OQA66" s="142"/>
      <c r="OQB66" s="142"/>
      <c r="OQC66" s="142"/>
      <c r="OQD66" s="142"/>
      <c r="OQE66" s="142"/>
      <c r="OQF66" s="142"/>
      <c r="OQG66" s="142"/>
      <c r="OQH66" s="142"/>
      <c r="OQI66" s="142"/>
      <c r="OQJ66" s="142"/>
      <c r="OQK66" s="142"/>
      <c r="OQL66" s="142"/>
      <c r="OQM66" s="142"/>
      <c r="OQN66" s="142"/>
      <c r="OQO66" s="142"/>
      <c r="OQP66" s="142"/>
      <c r="OQQ66" s="142"/>
      <c r="OQR66" s="142"/>
      <c r="OQS66" s="142"/>
      <c r="OQT66" s="142"/>
      <c r="OQU66" s="142"/>
      <c r="OQV66" s="142"/>
      <c r="OQW66" s="142"/>
      <c r="OQX66" s="142"/>
      <c r="OQY66" s="142"/>
      <c r="OQZ66" s="142"/>
      <c r="ORA66" s="142"/>
      <c r="ORB66" s="142"/>
      <c r="ORC66" s="142"/>
      <c r="ORD66" s="142"/>
      <c r="ORE66" s="142"/>
      <c r="ORF66" s="142"/>
      <c r="ORG66" s="142"/>
      <c r="ORH66" s="142"/>
      <c r="ORI66" s="142"/>
      <c r="ORJ66" s="142"/>
      <c r="ORK66" s="142"/>
      <c r="ORL66" s="142"/>
      <c r="ORM66" s="142"/>
      <c r="ORN66" s="142"/>
      <c r="ORO66" s="142"/>
      <c r="ORP66" s="142"/>
      <c r="ORQ66" s="142"/>
      <c r="ORR66" s="142"/>
      <c r="ORS66" s="142"/>
      <c r="ORT66" s="142"/>
      <c r="ORU66" s="142"/>
      <c r="ORV66" s="142"/>
      <c r="ORW66" s="142"/>
      <c r="ORX66" s="142"/>
      <c r="ORY66" s="142"/>
      <c r="ORZ66" s="142"/>
      <c r="OSA66" s="142"/>
      <c r="OSB66" s="142"/>
      <c r="OSC66" s="142"/>
      <c r="OSD66" s="142"/>
      <c r="OSE66" s="142"/>
      <c r="OSF66" s="142"/>
      <c r="OSG66" s="142"/>
      <c r="OSH66" s="142"/>
      <c r="OSI66" s="142"/>
      <c r="OSJ66" s="142"/>
      <c r="OSK66" s="142"/>
      <c r="OSL66" s="142"/>
      <c r="OSM66" s="142"/>
      <c r="OSN66" s="142"/>
      <c r="OSO66" s="142"/>
      <c r="OSP66" s="142"/>
      <c r="OSQ66" s="142"/>
      <c r="OSR66" s="142"/>
      <c r="OSS66" s="142"/>
      <c r="OST66" s="142"/>
      <c r="OSU66" s="142"/>
      <c r="OSV66" s="142"/>
      <c r="OSW66" s="142"/>
      <c r="OSX66" s="142"/>
      <c r="OSY66" s="142"/>
      <c r="OSZ66" s="142"/>
      <c r="OTA66" s="142"/>
      <c r="OTB66" s="142"/>
      <c r="OTC66" s="142"/>
      <c r="OTD66" s="142"/>
      <c r="OTE66" s="142"/>
      <c r="OTF66" s="142"/>
      <c r="OTG66" s="142"/>
      <c r="OTH66" s="142"/>
      <c r="OTI66" s="142"/>
      <c r="OTJ66" s="142"/>
      <c r="OTK66" s="142"/>
      <c r="OTL66" s="142"/>
      <c r="OTM66" s="142"/>
      <c r="OTN66" s="142"/>
      <c r="OTO66" s="142"/>
      <c r="OTP66" s="142"/>
      <c r="OTQ66" s="142"/>
      <c r="OTR66" s="142"/>
      <c r="OTS66" s="142"/>
      <c r="OTT66" s="142"/>
      <c r="OTU66" s="142"/>
      <c r="OTV66" s="142"/>
      <c r="OTW66" s="142"/>
      <c r="OTX66" s="142"/>
      <c r="OTY66" s="142"/>
      <c r="OTZ66" s="142"/>
      <c r="OUA66" s="142"/>
      <c r="OUB66" s="142"/>
      <c r="OUC66" s="142"/>
      <c r="OUD66" s="142"/>
      <c r="OUE66" s="142"/>
      <c r="OUF66" s="142"/>
      <c r="OUG66" s="142"/>
      <c r="OUH66" s="142"/>
      <c r="OUI66" s="142"/>
      <c r="OUJ66" s="142"/>
      <c r="OUK66" s="142"/>
      <c r="OUL66" s="142"/>
      <c r="OUM66" s="142"/>
      <c r="OUN66" s="142"/>
      <c r="OUO66" s="142"/>
      <c r="OUP66" s="142"/>
      <c r="OUQ66" s="142"/>
      <c r="OUR66" s="142"/>
      <c r="OUS66" s="142"/>
      <c r="OUT66" s="142"/>
      <c r="OUU66" s="142"/>
      <c r="OUV66" s="142"/>
      <c r="OUW66" s="142"/>
      <c r="OUX66" s="142"/>
      <c r="OUY66" s="142"/>
      <c r="OUZ66" s="142"/>
      <c r="OVA66" s="142"/>
      <c r="OVB66" s="142"/>
      <c r="OVC66" s="142"/>
      <c r="OVD66" s="142"/>
      <c r="OVE66" s="142"/>
      <c r="OVF66" s="142"/>
      <c r="OVG66" s="142"/>
      <c r="OVH66" s="142"/>
      <c r="OVI66" s="142"/>
      <c r="OVJ66" s="142"/>
      <c r="OVK66" s="142"/>
      <c r="OVL66" s="142"/>
      <c r="OVM66" s="142"/>
      <c r="OVN66" s="142"/>
      <c r="OVO66" s="142"/>
      <c r="OVP66" s="142"/>
      <c r="OVQ66" s="142"/>
      <c r="OVR66" s="142"/>
      <c r="OVS66" s="142"/>
      <c r="OVT66" s="142"/>
      <c r="OVU66" s="142"/>
      <c r="OVV66" s="142"/>
      <c r="OVW66" s="142"/>
      <c r="OVX66" s="142"/>
      <c r="OVY66" s="142"/>
      <c r="OVZ66" s="142"/>
      <c r="OWA66" s="142"/>
      <c r="OWB66" s="142"/>
      <c r="OWC66" s="142"/>
      <c r="OWD66" s="142"/>
      <c r="OWE66" s="142"/>
      <c r="OWF66" s="142"/>
      <c r="OWG66" s="142"/>
      <c r="OWH66" s="142"/>
      <c r="OWI66" s="142"/>
      <c r="OWJ66" s="142"/>
      <c r="OWK66" s="142"/>
      <c r="OWL66" s="142"/>
      <c r="OWM66" s="142"/>
      <c r="OWN66" s="142"/>
      <c r="OWO66" s="142"/>
      <c r="OWP66" s="142"/>
      <c r="OWQ66" s="142"/>
      <c r="OWR66" s="142"/>
      <c r="OWS66" s="142"/>
      <c r="OWT66" s="142"/>
      <c r="OWU66" s="142"/>
      <c r="OWV66" s="142"/>
      <c r="OWW66" s="142"/>
      <c r="OWX66" s="142"/>
      <c r="OWY66" s="142"/>
      <c r="OWZ66" s="142"/>
      <c r="OXA66" s="142"/>
      <c r="OXB66" s="142"/>
      <c r="OXC66" s="142"/>
      <c r="OXD66" s="142"/>
      <c r="OXE66" s="142"/>
      <c r="OXF66" s="142"/>
      <c r="OXG66" s="142"/>
      <c r="OXH66" s="142"/>
      <c r="OXI66" s="142"/>
      <c r="OXJ66" s="142"/>
      <c r="OXK66" s="142"/>
      <c r="OXL66" s="142"/>
      <c r="OXM66" s="142"/>
      <c r="OXN66" s="142"/>
      <c r="OXO66" s="142"/>
      <c r="OXP66" s="142"/>
      <c r="OXQ66" s="142"/>
      <c r="OXR66" s="142"/>
      <c r="OXS66" s="142"/>
      <c r="OXT66" s="142"/>
      <c r="OXU66" s="142"/>
      <c r="OXV66" s="142"/>
      <c r="OXW66" s="142"/>
      <c r="OXX66" s="142"/>
      <c r="OXY66" s="142"/>
      <c r="OXZ66" s="142"/>
      <c r="OYA66" s="142"/>
      <c r="OYB66" s="142"/>
      <c r="OYC66" s="142"/>
      <c r="OYD66" s="142"/>
      <c r="OYE66" s="142"/>
      <c r="OYF66" s="142"/>
      <c r="OYG66" s="142"/>
      <c r="OYH66" s="142"/>
      <c r="OYI66" s="142"/>
      <c r="OYJ66" s="142"/>
      <c r="OYK66" s="142"/>
      <c r="OYL66" s="142"/>
      <c r="OYM66" s="142"/>
      <c r="OYN66" s="142"/>
      <c r="OYO66" s="142"/>
      <c r="OYP66" s="142"/>
      <c r="OYQ66" s="142"/>
      <c r="OYR66" s="142"/>
      <c r="OYS66" s="142"/>
      <c r="OYT66" s="142"/>
      <c r="OYU66" s="142"/>
      <c r="OYV66" s="142"/>
      <c r="OYW66" s="142"/>
      <c r="OYX66" s="142"/>
      <c r="OYY66" s="142"/>
      <c r="OYZ66" s="142"/>
      <c r="OZA66" s="142"/>
      <c r="OZB66" s="142"/>
      <c r="OZC66" s="142"/>
      <c r="OZD66" s="142"/>
      <c r="OZE66" s="142"/>
      <c r="OZF66" s="142"/>
      <c r="OZG66" s="142"/>
      <c r="OZH66" s="142"/>
      <c r="OZI66" s="142"/>
      <c r="OZJ66" s="142"/>
      <c r="OZK66" s="142"/>
      <c r="OZL66" s="142"/>
      <c r="OZM66" s="142"/>
      <c r="OZN66" s="142"/>
      <c r="OZO66" s="142"/>
      <c r="OZP66" s="142"/>
      <c r="OZQ66" s="142"/>
      <c r="OZR66" s="142"/>
      <c r="OZS66" s="142"/>
      <c r="OZT66" s="142"/>
      <c r="OZU66" s="142"/>
      <c r="OZV66" s="142"/>
      <c r="OZW66" s="142"/>
      <c r="OZX66" s="142"/>
      <c r="OZY66" s="142"/>
      <c r="OZZ66" s="142"/>
      <c r="PAA66" s="142"/>
      <c r="PAB66" s="142"/>
      <c r="PAC66" s="142"/>
      <c r="PAD66" s="142"/>
      <c r="PAE66" s="142"/>
      <c r="PAF66" s="142"/>
      <c r="PAG66" s="142"/>
      <c r="PAH66" s="142"/>
      <c r="PAI66" s="142"/>
      <c r="PAJ66" s="142"/>
      <c r="PAK66" s="142"/>
      <c r="PAL66" s="142"/>
      <c r="PAM66" s="142"/>
      <c r="PAN66" s="142"/>
      <c r="PAO66" s="142"/>
      <c r="PAP66" s="142"/>
      <c r="PAQ66" s="142"/>
      <c r="PAR66" s="142"/>
      <c r="PAS66" s="142"/>
      <c r="PAT66" s="142"/>
      <c r="PAU66" s="142"/>
      <c r="PAV66" s="142"/>
      <c r="PAW66" s="142"/>
      <c r="PAX66" s="142"/>
      <c r="PAY66" s="142"/>
      <c r="PAZ66" s="142"/>
      <c r="PBA66" s="142"/>
      <c r="PBB66" s="142"/>
      <c r="PBC66" s="142"/>
      <c r="PBD66" s="142"/>
      <c r="PBE66" s="142"/>
      <c r="PBF66" s="142"/>
      <c r="PBG66" s="142"/>
      <c r="PBH66" s="142"/>
      <c r="PBI66" s="142"/>
      <c r="PBJ66" s="142"/>
      <c r="PBK66" s="142"/>
      <c r="PBL66" s="142"/>
      <c r="PBM66" s="142"/>
      <c r="PBN66" s="142"/>
      <c r="PBO66" s="142"/>
      <c r="PBP66" s="142"/>
      <c r="PBQ66" s="142"/>
      <c r="PBR66" s="142"/>
      <c r="PBS66" s="142"/>
      <c r="PBT66" s="142"/>
      <c r="PBU66" s="142"/>
      <c r="PBV66" s="142"/>
      <c r="PBW66" s="142"/>
      <c r="PBX66" s="142"/>
      <c r="PBY66" s="142"/>
      <c r="PBZ66" s="142"/>
      <c r="PCA66" s="142"/>
      <c r="PCB66" s="142"/>
      <c r="PCC66" s="142"/>
      <c r="PCD66" s="142"/>
      <c r="PCE66" s="142"/>
      <c r="PCF66" s="142"/>
      <c r="PCG66" s="142"/>
      <c r="PCH66" s="142"/>
      <c r="PCI66" s="142"/>
      <c r="PCJ66" s="142"/>
      <c r="PCK66" s="142"/>
      <c r="PCL66" s="142"/>
      <c r="PCM66" s="142"/>
      <c r="PCN66" s="142"/>
      <c r="PCO66" s="142"/>
      <c r="PCP66" s="142"/>
      <c r="PCQ66" s="142"/>
      <c r="PCR66" s="142"/>
      <c r="PCS66" s="142"/>
      <c r="PCT66" s="142"/>
      <c r="PCU66" s="142"/>
      <c r="PCV66" s="142"/>
      <c r="PCW66" s="142"/>
      <c r="PCX66" s="142"/>
      <c r="PCY66" s="142"/>
      <c r="PCZ66" s="142"/>
      <c r="PDA66" s="142"/>
      <c r="PDB66" s="142"/>
      <c r="PDC66" s="142"/>
      <c r="PDD66" s="142"/>
      <c r="PDE66" s="142"/>
      <c r="PDF66" s="142"/>
      <c r="PDG66" s="142"/>
      <c r="PDH66" s="142"/>
      <c r="PDI66" s="142"/>
      <c r="PDJ66" s="142"/>
      <c r="PDK66" s="142"/>
      <c r="PDL66" s="142"/>
      <c r="PDM66" s="142"/>
      <c r="PDN66" s="142"/>
      <c r="PDO66" s="142"/>
      <c r="PDP66" s="142"/>
      <c r="PDQ66" s="142"/>
      <c r="PDR66" s="142"/>
      <c r="PDS66" s="142"/>
      <c r="PDT66" s="142"/>
      <c r="PDU66" s="142"/>
      <c r="PDV66" s="142"/>
      <c r="PDW66" s="142"/>
      <c r="PDX66" s="142"/>
      <c r="PDY66" s="142"/>
      <c r="PDZ66" s="142"/>
      <c r="PEA66" s="142"/>
      <c r="PEB66" s="142"/>
      <c r="PEC66" s="142"/>
      <c r="PED66" s="142"/>
      <c r="PEE66" s="142"/>
      <c r="PEF66" s="142"/>
      <c r="PEG66" s="142"/>
      <c r="PEH66" s="142"/>
      <c r="PEI66" s="142"/>
      <c r="PEJ66" s="142"/>
      <c r="PEK66" s="142"/>
      <c r="PEL66" s="142"/>
      <c r="PEM66" s="142"/>
      <c r="PEN66" s="142"/>
      <c r="PEO66" s="142"/>
      <c r="PEP66" s="142"/>
      <c r="PEQ66" s="142"/>
      <c r="PER66" s="142"/>
      <c r="PES66" s="142"/>
      <c r="PET66" s="142"/>
      <c r="PEU66" s="142"/>
      <c r="PEV66" s="142"/>
      <c r="PEW66" s="142"/>
      <c r="PEX66" s="142"/>
      <c r="PEY66" s="142"/>
      <c r="PEZ66" s="142"/>
      <c r="PFA66" s="142"/>
      <c r="PFB66" s="142"/>
      <c r="PFC66" s="142"/>
      <c r="PFD66" s="142"/>
      <c r="PFE66" s="142"/>
      <c r="PFF66" s="142"/>
      <c r="PFG66" s="142"/>
      <c r="PFH66" s="142"/>
      <c r="PFI66" s="142"/>
      <c r="PFJ66" s="142"/>
      <c r="PFK66" s="142"/>
      <c r="PFL66" s="142"/>
      <c r="PFM66" s="142"/>
      <c r="PFN66" s="142"/>
      <c r="PFO66" s="142"/>
      <c r="PFP66" s="142"/>
      <c r="PFQ66" s="142"/>
      <c r="PFR66" s="142"/>
      <c r="PFS66" s="142"/>
      <c r="PFT66" s="142"/>
      <c r="PFU66" s="142"/>
      <c r="PFV66" s="142"/>
      <c r="PFW66" s="142"/>
      <c r="PFX66" s="142"/>
      <c r="PFY66" s="142"/>
      <c r="PFZ66" s="142"/>
      <c r="PGA66" s="142"/>
      <c r="PGB66" s="142"/>
      <c r="PGC66" s="142"/>
      <c r="PGD66" s="142"/>
      <c r="PGE66" s="142"/>
      <c r="PGF66" s="142"/>
      <c r="PGG66" s="142"/>
      <c r="PGH66" s="142"/>
      <c r="PGI66" s="142"/>
      <c r="PGJ66" s="142"/>
      <c r="PGK66" s="142"/>
      <c r="PGL66" s="142"/>
      <c r="PGM66" s="142"/>
      <c r="PGN66" s="142"/>
      <c r="PGO66" s="142"/>
      <c r="PGP66" s="142"/>
      <c r="PGQ66" s="142"/>
      <c r="PGR66" s="142"/>
      <c r="PGS66" s="142"/>
      <c r="PGT66" s="142"/>
      <c r="PGU66" s="142"/>
      <c r="PGV66" s="142"/>
      <c r="PGW66" s="142"/>
      <c r="PGX66" s="142"/>
      <c r="PGY66" s="142"/>
      <c r="PGZ66" s="142"/>
      <c r="PHA66" s="142"/>
      <c r="PHB66" s="142"/>
      <c r="PHC66" s="142"/>
      <c r="PHD66" s="142"/>
      <c r="PHE66" s="142"/>
      <c r="PHF66" s="142"/>
      <c r="PHG66" s="142"/>
      <c r="PHH66" s="142"/>
      <c r="PHI66" s="142"/>
      <c r="PHJ66" s="142"/>
      <c r="PHK66" s="142"/>
      <c r="PHL66" s="142"/>
      <c r="PHM66" s="142"/>
      <c r="PHN66" s="142"/>
      <c r="PHO66" s="142"/>
      <c r="PHP66" s="142"/>
      <c r="PHQ66" s="142"/>
      <c r="PHR66" s="142"/>
      <c r="PHS66" s="142"/>
      <c r="PHT66" s="142"/>
      <c r="PHU66" s="142"/>
      <c r="PHV66" s="142"/>
      <c r="PHW66" s="142"/>
      <c r="PHX66" s="142"/>
      <c r="PHY66" s="142"/>
      <c r="PHZ66" s="142"/>
      <c r="PIA66" s="142"/>
      <c r="PIB66" s="142"/>
      <c r="PIC66" s="142"/>
      <c r="PID66" s="142"/>
      <c r="PIE66" s="142"/>
      <c r="PIF66" s="142"/>
      <c r="PIG66" s="142"/>
      <c r="PIH66" s="142"/>
      <c r="PII66" s="142"/>
      <c r="PIJ66" s="142"/>
      <c r="PIK66" s="142"/>
      <c r="PIL66" s="142"/>
      <c r="PIM66" s="142"/>
      <c r="PIN66" s="142"/>
      <c r="PIO66" s="142"/>
      <c r="PIP66" s="142"/>
      <c r="PIQ66" s="142"/>
      <c r="PIR66" s="142"/>
      <c r="PIS66" s="142"/>
      <c r="PIT66" s="142"/>
      <c r="PIU66" s="142"/>
      <c r="PIV66" s="142"/>
      <c r="PIW66" s="142"/>
      <c r="PIX66" s="142"/>
      <c r="PIY66" s="142"/>
      <c r="PIZ66" s="142"/>
      <c r="PJA66" s="142"/>
      <c r="PJB66" s="142"/>
      <c r="PJC66" s="142"/>
      <c r="PJD66" s="142"/>
      <c r="PJE66" s="142"/>
      <c r="PJF66" s="142"/>
      <c r="PJG66" s="142"/>
      <c r="PJH66" s="142"/>
      <c r="PJI66" s="142"/>
      <c r="PJJ66" s="142"/>
      <c r="PJK66" s="142"/>
      <c r="PJL66" s="142"/>
      <c r="PJM66" s="142"/>
      <c r="PJN66" s="142"/>
      <c r="PJO66" s="142"/>
      <c r="PJP66" s="142"/>
      <c r="PJQ66" s="142"/>
      <c r="PJR66" s="142"/>
      <c r="PJS66" s="142"/>
      <c r="PJT66" s="142"/>
      <c r="PJU66" s="142"/>
      <c r="PJV66" s="142"/>
      <c r="PJW66" s="142"/>
      <c r="PJX66" s="142"/>
      <c r="PJY66" s="142"/>
      <c r="PJZ66" s="142"/>
      <c r="PKA66" s="142"/>
      <c r="PKB66" s="142"/>
      <c r="PKC66" s="142"/>
      <c r="PKD66" s="142"/>
      <c r="PKE66" s="142"/>
      <c r="PKF66" s="142"/>
      <c r="PKG66" s="142"/>
      <c r="PKH66" s="142"/>
      <c r="PKI66" s="142"/>
      <c r="PKJ66" s="142"/>
      <c r="PKK66" s="142"/>
      <c r="PKL66" s="142"/>
      <c r="PKM66" s="142"/>
      <c r="PKN66" s="142"/>
      <c r="PKO66" s="142"/>
      <c r="PKP66" s="142"/>
      <c r="PKQ66" s="142"/>
      <c r="PKR66" s="142"/>
      <c r="PKS66" s="142"/>
      <c r="PKT66" s="142"/>
      <c r="PKU66" s="142"/>
      <c r="PKV66" s="142"/>
      <c r="PKW66" s="142"/>
      <c r="PKX66" s="142"/>
      <c r="PKY66" s="142"/>
      <c r="PKZ66" s="142"/>
      <c r="PLA66" s="142"/>
      <c r="PLB66" s="142"/>
      <c r="PLC66" s="142"/>
      <c r="PLD66" s="142"/>
      <c r="PLE66" s="142"/>
      <c r="PLF66" s="142"/>
      <c r="PLG66" s="142"/>
      <c r="PLH66" s="142"/>
      <c r="PLI66" s="142"/>
      <c r="PLJ66" s="142"/>
      <c r="PLK66" s="142"/>
      <c r="PLL66" s="142"/>
      <c r="PLM66" s="142"/>
      <c r="PLN66" s="142"/>
      <c r="PLO66" s="142"/>
      <c r="PLP66" s="142"/>
      <c r="PLQ66" s="142"/>
      <c r="PLR66" s="142"/>
      <c r="PLS66" s="142"/>
      <c r="PLT66" s="142"/>
      <c r="PLU66" s="142"/>
      <c r="PLV66" s="142"/>
      <c r="PLW66" s="142"/>
      <c r="PLX66" s="142"/>
      <c r="PLY66" s="142"/>
      <c r="PLZ66" s="142"/>
      <c r="PMA66" s="142"/>
      <c r="PMB66" s="142"/>
      <c r="PMC66" s="142"/>
      <c r="PMD66" s="142"/>
      <c r="PME66" s="142"/>
      <c r="PMF66" s="142"/>
      <c r="PMG66" s="142"/>
      <c r="PMH66" s="142"/>
      <c r="PMI66" s="142"/>
      <c r="PMJ66" s="142"/>
      <c r="PMK66" s="142"/>
      <c r="PML66" s="142"/>
      <c r="PMM66" s="142"/>
      <c r="PMN66" s="142"/>
      <c r="PMO66" s="142"/>
      <c r="PMP66" s="142"/>
      <c r="PMQ66" s="142"/>
      <c r="PMR66" s="142"/>
      <c r="PMS66" s="142"/>
      <c r="PMT66" s="142"/>
      <c r="PMU66" s="142"/>
      <c r="PMV66" s="142"/>
      <c r="PMW66" s="142"/>
      <c r="PMX66" s="142"/>
      <c r="PMY66" s="142"/>
      <c r="PMZ66" s="142"/>
      <c r="PNA66" s="142"/>
      <c r="PNB66" s="142"/>
      <c r="PNC66" s="142"/>
      <c r="PND66" s="142"/>
      <c r="PNE66" s="142"/>
      <c r="PNF66" s="142"/>
      <c r="PNG66" s="142"/>
      <c r="PNH66" s="142"/>
      <c r="PNI66" s="142"/>
      <c r="PNJ66" s="142"/>
      <c r="PNK66" s="142"/>
      <c r="PNL66" s="142"/>
      <c r="PNM66" s="142"/>
      <c r="PNN66" s="142"/>
      <c r="PNO66" s="142"/>
      <c r="PNP66" s="142"/>
      <c r="PNQ66" s="142"/>
      <c r="PNR66" s="142"/>
      <c r="PNS66" s="142"/>
      <c r="PNT66" s="142"/>
      <c r="PNU66" s="142"/>
      <c r="PNV66" s="142"/>
      <c r="PNW66" s="142"/>
      <c r="PNX66" s="142"/>
      <c r="PNY66" s="142"/>
      <c r="PNZ66" s="142"/>
      <c r="POA66" s="142"/>
      <c r="POB66" s="142"/>
      <c r="POC66" s="142"/>
      <c r="POD66" s="142"/>
      <c r="POE66" s="142"/>
      <c r="POF66" s="142"/>
      <c r="POG66" s="142"/>
      <c r="POH66" s="142"/>
      <c r="POI66" s="142"/>
      <c r="POJ66" s="142"/>
      <c r="POK66" s="142"/>
      <c r="POL66" s="142"/>
      <c r="POM66" s="142"/>
      <c r="PON66" s="142"/>
      <c r="POO66" s="142"/>
      <c r="POP66" s="142"/>
      <c r="POQ66" s="142"/>
      <c r="POR66" s="142"/>
      <c r="POS66" s="142"/>
      <c r="POT66" s="142"/>
      <c r="POU66" s="142"/>
      <c r="POV66" s="142"/>
      <c r="POW66" s="142"/>
      <c r="POX66" s="142"/>
      <c r="POY66" s="142"/>
      <c r="POZ66" s="142"/>
      <c r="PPA66" s="142"/>
      <c r="PPB66" s="142"/>
      <c r="PPC66" s="142"/>
      <c r="PPD66" s="142"/>
      <c r="PPE66" s="142"/>
      <c r="PPF66" s="142"/>
      <c r="PPG66" s="142"/>
      <c r="PPH66" s="142"/>
      <c r="PPI66" s="142"/>
      <c r="PPJ66" s="142"/>
      <c r="PPK66" s="142"/>
      <c r="PPL66" s="142"/>
      <c r="PPM66" s="142"/>
      <c r="PPN66" s="142"/>
      <c r="PPO66" s="142"/>
      <c r="PPP66" s="142"/>
      <c r="PPQ66" s="142"/>
      <c r="PPR66" s="142"/>
      <c r="PPS66" s="142"/>
      <c r="PPT66" s="142"/>
      <c r="PPU66" s="142"/>
      <c r="PPV66" s="142"/>
      <c r="PPW66" s="142"/>
      <c r="PPX66" s="142"/>
      <c r="PPY66" s="142"/>
      <c r="PPZ66" s="142"/>
      <c r="PQA66" s="142"/>
      <c r="PQB66" s="142"/>
      <c r="PQC66" s="142"/>
      <c r="PQD66" s="142"/>
      <c r="PQE66" s="142"/>
      <c r="PQF66" s="142"/>
      <c r="PQG66" s="142"/>
      <c r="PQH66" s="142"/>
      <c r="PQI66" s="142"/>
      <c r="PQJ66" s="142"/>
      <c r="PQK66" s="142"/>
      <c r="PQL66" s="142"/>
      <c r="PQM66" s="142"/>
      <c r="PQN66" s="142"/>
      <c r="PQO66" s="142"/>
      <c r="PQP66" s="142"/>
      <c r="PQQ66" s="142"/>
      <c r="PQR66" s="142"/>
      <c r="PQS66" s="142"/>
      <c r="PQT66" s="142"/>
      <c r="PQU66" s="142"/>
      <c r="PQV66" s="142"/>
      <c r="PQW66" s="142"/>
      <c r="PQX66" s="142"/>
      <c r="PQY66" s="142"/>
      <c r="PQZ66" s="142"/>
      <c r="PRA66" s="142"/>
      <c r="PRB66" s="142"/>
      <c r="PRC66" s="142"/>
      <c r="PRD66" s="142"/>
      <c r="PRE66" s="142"/>
      <c r="PRF66" s="142"/>
      <c r="PRG66" s="142"/>
      <c r="PRH66" s="142"/>
      <c r="PRI66" s="142"/>
      <c r="PRJ66" s="142"/>
      <c r="PRK66" s="142"/>
      <c r="PRL66" s="142"/>
      <c r="PRM66" s="142"/>
      <c r="PRN66" s="142"/>
      <c r="PRO66" s="142"/>
      <c r="PRP66" s="142"/>
      <c r="PRQ66" s="142"/>
      <c r="PRR66" s="142"/>
      <c r="PRS66" s="142"/>
      <c r="PRT66" s="142"/>
      <c r="PRU66" s="142"/>
      <c r="PRV66" s="142"/>
      <c r="PRW66" s="142"/>
      <c r="PRX66" s="142"/>
      <c r="PRY66" s="142"/>
      <c r="PRZ66" s="142"/>
      <c r="PSA66" s="142"/>
      <c r="PSB66" s="142"/>
      <c r="PSC66" s="142"/>
      <c r="PSD66" s="142"/>
      <c r="PSE66" s="142"/>
      <c r="PSF66" s="142"/>
      <c r="PSG66" s="142"/>
      <c r="PSH66" s="142"/>
      <c r="PSI66" s="142"/>
      <c r="PSJ66" s="142"/>
      <c r="PSK66" s="142"/>
      <c r="PSL66" s="142"/>
      <c r="PSM66" s="142"/>
      <c r="PSN66" s="142"/>
      <c r="PSO66" s="142"/>
      <c r="PSP66" s="142"/>
      <c r="PSQ66" s="142"/>
      <c r="PSR66" s="142"/>
      <c r="PSS66" s="142"/>
      <c r="PST66" s="142"/>
      <c r="PSU66" s="142"/>
      <c r="PSV66" s="142"/>
      <c r="PSW66" s="142"/>
      <c r="PSX66" s="142"/>
      <c r="PSY66" s="142"/>
      <c r="PSZ66" s="142"/>
      <c r="PTA66" s="142"/>
      <c r="PTB66" s="142"/>
      <c r="PTC66" s="142"/>
      <c r="PTD66" s="142"/>
      <c r="PTE66" s="142"/>
      <c r="PTF66" s="142"/>
      <c r="PTG66" s="142"/>
      <c r="PTH66" s="142"/>
      <c r="PTI66" s="142"/>
      <c r="PTJ66" s="142"/>
      <c r="PTK66" s="142"/>
      <c r="PTL66" s="142"/>
      <c r="PTM66" s="142"/>
      <c r="PTN66" s="142"/>
      <c r="PTO66" s="142"/>
      <c r="PTP66" s="142"/>
      <c r="PTQ66" s="142"/>
      <c r="PTR66" s="142"/>
      <c r="PTS66" s="142"/>
      <c r="PTT66" s="142"/>
      <c r="PTU66" s="142"/>
      <c r="PTV66" s="142"/>
      <c r="PTW66" s="142"/>
      <c r="PTX66" s="142"/>
      <c r="PTY66" s="142"/>
      <c r="PTZ66" s="142"/>
      <c r="PUA66" s="142"/>
      <c r="PUB66" s="142"/>
      <c r="PUC66" s="142"/>
      <c r="PUD66" s="142"/>
      <c r="PUE66" s="142"/>
      <c r="PUF66" s="142"/>
      <c r="PUG66" s="142"/>
      <c r="PUH66" s="142"/>
      <c r="PUI66" s="142"/>
      <c r="PUJ66" s="142"/>
      <c r="PUK66" s="142"/>
      <c r="PUL66" s="142"/>
      <c r="PUM66" s="142"/>
      <c r="PUN66" s="142"/>
      <c r="PUO66" s="142"/>
      <c r="PUP66" s="142"/>
      <c r="PUQ66" s="142"/>
      <c r="PUR66" s="142"/>
      <c r="PUS66" s="142"/>
      <c r="PUT66" s="142"/>
      <c r="PUU66" s="142"/>
      <c r="PUV66" s="142"/>
      <c r="PUW66" s="142"/>
      <c r="PUX66" s="142"/>
      <c r="PUY66" s="142"/>
      <c r="PUZ66" s="142"/>
      <c r="PVA66" s="142"/>
      <c r="PVB66" s="142"/>
      <c r="PVC66" s="142"/>
      <c r="PVD66" s="142"/>
      <c r="PVE66" s="142"/>
      <c r="PVF66" s="142"/>
      <c r="PVG66" s="142"/>
      <c r="PVH66" s="142"/>
      <c r="PVI66" s="142"/>
      <c r="PVJ66" s="142"/>
      <c r="PVK66" s="142"/>
      <c r="PVL66" s="142"/>
      <c r="PVM66" s="142"/>
      <c r="PVN66" s="142"/>
      <c r="PVO66" s="142"/>
      <c r="PVP66" s="142"/>
      <c r="PVQ66" s="142"/>
      <c r="PVR66" s="142"/>
      <c r="PVS66" s="142"/>
      <c r="PVT66" s="142"/>
      <c r="PVU66" s="142"/>
      <c r="PVV66" s="142"/>
      <c r="PVW66" s="142"/>
      <c r="PVX66" s="142"/>
      <c r="PVY66" s="142"/>
      <c r="PVZ66" s="142"/>
      <c r="PWA66" s="142"/>
      <c r="PWB66" s="142"/>
      <c r="PWC66" s="142"/>
      <c r="PWD66" s="142"/>
      <c r="PWE66" s="142"/>
      <c r="PWF66" s="142"/>
      <c r="PWG66" s="142"/>
      <c r="PWH66" s="142"/>
      <c r="PWI66" s="142"/>
      <c r="PWJ66" s="142"/>
      <c r="PWK66" s="142"/>
      <c r="PWL66" s="142"/>
      <c r="PWM66" s="142"/>
      <c r="PWN66" s="142"/>
      <c r="PWO66" s="142"/>
      <c r="PWP66" s="142"/>
      <c r="PWQ66" s="142"/>
      <c r="PWR66" s="142"/>
      <c r="PWS66" s="142"/>
      <c r="PWT66" s="142"/>
      <c r="PWU66" s="142"/>
      <c r="PWV66" s="142"/>
      <c r="PWW66" s="142"/>
      <c r="PWX66" s="142"/>
      <c r="PWY66" s="142"/>
      <c r="PWZ66" s="142"/>
      <c r="PXA66" s="142"/>
      <c r="PXB66" s="142"/>
      <c r="PXC66" s="142"/>
      <c r="PXD66" s="142"/>
      <c r="PXE66" s="142"/>
      <c r="PXF66" s="142"/>
      <c r="PXG66" s="142"/>
      <c r="PXH66" s="142"/>
      <c r="PXI66" s="142"/>
      <c r="PXJ66" s="142"/>
      <c r="PXK66" s="142"/>
      <c r="PXL66" s="142"/>
      <c r="PXM66" s="142"/>
      <c r="PXN66" s="142"/>
      <c r="PXO66" s="142"/>
      <c r="PXP66" s="142"/>
      <c r="PXQ66" s="142"/>
      <c r="PXR66" s="142"/>
      <c r="PXS66" s="142"/>
      <c r="PXT66" s="142"/>
      <c r="PXU66" s="142"/>
      <c r="PXV66" s="142"/>
      <c r="PXW66" s="142"/>
      <c r="PXX66" s="142"/>
      <c r="PXY66" s="142"/>
      <c r="PXZ66" s="142"/>
      <c r="PYA66" s="142"/>
      <c r="PYB66" s="142"/>
      <c r="PYC66" s="142"/>
      <c r="PYD66" s="142"/>
      <c r="PYE66" s="142"/>
      <c r="PYF66" s="142"/>
      <c r="PYG66" s="142"/>
      <c r="PYH66" s="142"/>
      <c r="PYI66" s="142"/>
      <c r="PYJ66" s="142"/>
      <c r="PYK66" s="142"/>
      <c r="PYL66" s="142"/>
      <c r="PYM66" s="142"/>
      <c r="PYN66" s="142"/>
      <c r="PYO66" s="142"/>
      <c r="PYP66" s="142"/>
      <c r="PYQ66" s="142"/>
      <c r="PYR66" s="142"/>
      <c r="PYS66" s="142"/>
      <c r="PYT66" s="142"/>
      <c r="PYU66" s="142"/>
      <c r="PYV66" s="142"/>
      <c r="PYW66" s="142"/>
      <c r="PYX66" s="142"/>
      <c r="PYY66" s="142"/>
      <c r="PYZ66" s="142"/>
      <c r="PZA66" s="142"/>
      <c r="PZB66" s="142"/>
      <c r="PZC66" s="142"/>
      <c r="PZD66" s="142"/>
      <c r="PZE66" s="142"/>
      <c r="PZF66" s="142"/>
      <c r="PZG66" s="142"/>
      <c r="PZH66" s="142"/>
      <c r="PZI66" s="142"/>
      <c r="PZJ66" s="142"/>
      <c r="PZK66" s="142"/>
      <c r="PZL66" s="142"/>
      <c r="PZM66" s="142"/>
      <c r="PZN66" s="142"/>
      <c r="PZO66" s="142"/>
      <c r="PZP66" s="142"/>
      <c r="PZQ66" s="142"/>
      <c r="PZR66" s="142"/>
      <c r="PZS66" s="142"/>
      <c r="PZT66" s="142"/>
      <c r="PZU66" s="142"/>
      <c r="PZV66" s="142"/>
      <c r="PZW66" s="142"/>
      <c r="PZX66" s="142"/>
      <c r="PZY66" s="142"/>
      <c r="PZZ66" s="142"/>
      <c r="QAA66" s="142"/>
      <c r="QAB66" s="142"/>
      <c r="QAC66" s="142"/>
      <c r="QAD66" s="142"/>
      <c r="QAE66" s="142"/>
      <c r="QAF66" s="142"/>
      <c r="QAG66" s="142"/>
      <c r="QAH66" s="142"/>
      <c r="QAI66" s="142"/>
      <c r="QAJ66" s="142"/>
      <c r="QAK66" s="142"/>
      <c r="QAL66" s="142"/>
      <c r="QAM66" s="142"/>
      <c r="QAN66" s="142"/>
      <c r="QAO66" s="142"/>
      <c r="QAP66" s="142"/>
      <c r="QAQ66" s="142"/>
      <c r="QAR66" s="142"/>
      <c r="QAS66" s="142"/>
      <c r="QAT66" s="142"/>
      <c r="QAU66" s="142"/>
      <c r="QAV66" s="142"/>
      <c r="QAW66" s="142"/>
      <c r="QAX66" s="142"/>
      <c r="QAY66" s="142"/>
      <c r="QAZ66" s="142"/>
      <c r="QBA66" s="142"/>
      <c r="QBB66" s="142"/>
      <c r="QBC66" s="142"/>
      <c r="QBD66" s="142"/>
      <c r="QBE66" s="142"/>
      <c r="QBF66" s="142"/>
      <c r="QBG66" s="142"/>
      <c r="QBH66" s="142"/>
      <c r="QBI66" s="142"/>
      <c r="QBJ66" s="142"/>
      <c r="QBK66" s="142"/>
      <c r="QBL66" s="142"/>
      <c r="QBM66" s="142"/>
      <c r="QBN66" s="142"/>
      <c r="QBO66" s="142"/>
      <c r="QBP66" s="142"/>
      <c r="QBQ66" s="142"/>
      <c r="QBR66" s="142"/>
      <c r="QBS66" s="142"/>
      <c r="QBT66" s="142"/>
      <c r="QBU66" s="142"/>
      <c r="QBV66" s="142"/>
      <c r="QBW66" s="142"/>
      <c r="QBX66" s="142"/>
      <c r="QBY66" s="142"/>
      <c r="QBZ66" s="142"/>
      <c r="QCA66" s="142"/>
      <c r="QCB66" s="142"/>
      <c r="QCC66" s="142"/>
      <c r="QCD66" s="142"/>
      <c r="QCE66" s="142"/>
      <c r="QCF66" s="142"/>
      <c r="QCG66" s="142"/>
      <c r="QCH66" s="142"/>
      <c r="QCI66" s="142"/>
      <c r="QCJ66" s="142"/>
      <c r="QCK66" s="142"/>
      <c r="QCL66" s="142"/>
      <c r="QCM66" s="142"/>
      <c r="QCN66" s="142"/>
      <c r="QCO66" s="142"/>
      <c r="QCP66" s="142"/>
      <c r="QCQ66" s="142"/>
      <c r="QCR66" s="142"/>
      <c r="QCS66" s="142"/>
      <c r="QCT66" s="142"/>
      <c r="QCU66" s="142"/>
      <c r="QCV66" s="142"/>
      <c r="QCW66" s="142"/>
      <c r="QCX66" s="142"/>
      <c r="QCY66" s="142"/>
      <c r="QCZ66" s="142"/>
      <c r="QDA66" s="142"/>
      <c r="QDB66" s="142"/>
      <c r="QDC66" s="142"/>
      <c r="QDD66" s="142"/>
      <c r="QDE66" s="142"/>
      <c r="QDF66" s="142"/>
      <c r="QDG66" s="142"/>
      <c r="QDH66" s="142"/>
      <c r="QDI66" s="142"/>
      <c r="QDJ66" s="142"/>
      <c r="QDK66" s="142"/>
      <c r="QDL66" s="142"/>
      <c r="QDM66" s="142"/>
      <c r="QDN66" s="142"/>
      <c r="QDO66" s="142"/>
      <c r="QDP66" s="142"/>
      <c r="QDQ66" s="142"/>
      <c r="QDR66" s="142"/>
      <c r="QDS66" s="142"/>
      <c r="QDT66" s="142"/>
      <c r="QDU66" s="142"/>
      <c r="QDV66" s="142"/>
      <c r="QDW66" s="142"/>
      <c r="QDX66" s="142"/>
      <c r="QDY66" s="142"/>
      <c r="QDZ66" s="142"/>
      <c r="QEA66" s="142"/>
      <c r="QEB66" s="142"/>
      <c r="QEC66" s="142"/>
      <c r="QED66" s="142"/>
      <c r="QEE66" s="142"/>
      <c r="QEF66" s="142"/>
      <c r="QEG66" s="142"/>
      <c r="QEH66" s="142"/>
      <c r="QEI66" s="142"/>
      <c r="QEJ66" s="142"/>
      <c r="QEK66" s="142"/>
      <c r="QEL66" s="142"/>
      <c r="QEM66" s="142"/>
      <c r="QEN66" s="142"/>
      <c r="QEO66" s="142"/>
      <c r="QEP66" s="142"/>
      <c r="QEQ66" s="142"/>
      <c r="QER66" s="142"/>
      <c r="QES66" s="142"/>
      <c r="QET66" s="142"/>
      <c r="QEU66" s="142"/>
      <c r="QEV66" s="142"/>
      <c r="QEW66" s="142"/>
      <c r="QEX66" s="142"/>
      <c r="QEY66" s="142"/>
      <c r="QEZ66" s="142"/>
      <c r="QFA66" s="142"/>
      <c r="QFB66" s="142"/>
      <c r="QFC66" s="142"/>
      <c r="QFD66" s="142"/>
      <c r="QFE66" s="142"/>
      <c r="QFF66" s="142"/>
      <c r="QFG66" s="142"/>
      <c r="QFH66" s="142"/>
      <c r="QFI66" s="142"/>
      <c r="QFJ66" s="142"/>
      <c r="QFK66" s="142"/>
      <c r="QFL66" s="142"/>
      <c r="QFM66" s="142"/>
      <c r="QFN66" s="142"/>
      <c r="QFO66" s="142"/>
      <c r="QFP66" s="142"/>
      <c r="QFQ66" s="142"/>
      <c r="QFR66" s="142"/>
      <c r="QFS66" s="142"/>
      <c r="QFT66" s="142"/>
      <c r="QFU66" s="142"/>
      <c r="QFV66" s="142"/>
      <c r="QFW66" s="142"/>
      <c r="QFX66" s="142"/>
      <c r="QFY66" s="142"/>
      <c r="QFZ66" s="142"/>
      <c r="QGA66" s="142"/>
      <c r="QGB66" s="142"/>
      <c r="QGC66" s="142"/>
      <c r="QGD66" s="142"/>
      <c r="QGE66" s="142"/>
      <c r="QGF66" s="142"/>
      <c r="QGG66" s="142"/>
      <c r="QGH66" s="142"/>
      <c r="QGI66" s="142"/>
      <c r="QGJ66" s="142"/>
      <c r="QGK66" s="142"/>
      <c r="QGL66" s="142"/>
      <c r="QGM66" s="142"/>
      <c r="QGN66" s="142"/>
      <c r="QGO66" s="142"/>
      <c r="QGP66" s="142"/>
      <c r="QGQ66" s="142"/>
      <c r="QGR66" s="142"/>
      <c r="QGS66" s="142"/>
      <c r="QGT66" s="142"/>
      <c r="QGU66" s="142"/>
      <c r="QGV66" s="142"/>
      <c r="QGW66" s="142"/>
      <c r="QGX66" s="142"/>
      <c r="QGY66" s="142"/>
      <c r="QGZ66" s="142"/>
      <c r="QHA66" s="142"/>
      <c r="QHB66" s="142"/>
      <c r="QHC66" s="142"/>
      <c r="QHD66" s="142"/>
      <c r="QHE66" s="142"/>
      <c r="QHF66" s="142"/>
      <c r="QHG66" s="142"/>
      <c r="QHH66" s="142"/>
      <c r="QHI66" s="142"/>
      <c r="QHJ66" s="142"/>
      <c r="QHK66" s="142"/>
      <c r="QHL66" s="142"/>
      <c r="QHM66" s="142"/>
      <c r="QHN66" s="142"/>
      <c r="QHO66" s="142"/>
      <c r="QHP66" s="142"/>
      <c r="QHQ66" s="142"/>
      <c r="QHR66" s="142"/>
      <c r="QHS66" s="142"/>
      <c r="QHT66" s="142"/>
      <c r="QHU66" s="142"/>
      <c r="QHV66" s="142"/>
      <c r="QHW66" s="142"/>
      <c r="QHX66" s="142"/>
      <c r="QHY66" s="142"/>
      <c r="QHZ66" s="142"/>
      <c r="QIA66" s="142"/>
      <c r="QIB66" s="142"/>
      <c r="QIC66" s="142"/>
      <c r="QID66" s="142"/>
      <c r="QIE66" s="142"/>
      <c r="QIF66" s="142"/>
      <c r="QIG66" s="142"/>
      <c r="QIH66" s="142"/>
      <c r="QII66" s="142"/>
      <c r="QIJ66" s="142"/>
      <c r="QIK66" s="142"/>
      <c r="QIL66" s="142"/>
      <c r="QIM66" s="142"/>
      <c r="QIN66" s="142"/>
      <c r="QIO66" s="142"/>
      <c r="QIP66" s="142"/>
      <c r="QIQ66" s="142"/>
      <c r="QIR66" s="142"/>
      <c r="QIS66" s="142"/>
      <c r="QIT66" s="142"/>
      <c r="QIU66" s="142"/>
      <c r="QIV66" s="142"/>
      <c r="QIW66" s="142"/>
      <c r="QIX66" s="142"/>
      <c r="QIY66" s="142"/>
      <c r="QIZ66" s="142"/>
      <c r="QJA66" s="142"/>
      <c r="QJB66" s="142"/>
      <c r="QJC66" s="142"/>
      <c r="QJD66" s="142"/>
      <c r="QJE66" s="142"/>
      <c r="QJF66" s="142"/>
      <c r="QJG66" s="142"/>
      <c r="QJH66" s="142"/>
      <c r="QJI66" s="142"/>
      <c r="QJJ66" s="142"/>
      <c r="QJK66" s="142"/>
      <c r="QJL66" s="142"/>
      <c r="QJM66" s="142"/>
      <c r="QJN66" s="142"/>
      <c r="QJO66" s="142"/>
      <c r="QJP66" s="142"/>
      <c r="QJQ66" s="142"/>
      <c r="QJR66" s="142"/>
      <c r="QJS66" s="142"/>
      <c r="QJT66" s="142"/>
      <c r="QJU66" s="142"/>
      <c r="QJV66" s="142"/>
      <c r="QJW66" s="142"/>
      <c r="QJX66" s="142"/>
      <c r="QJY66" s="142"/>
      <c r="QJZ66" s="142"/>
      <c r="QKA66" s="142"/>
      <c r="QKB66" s="142"/>
      <c r="QKC66" s="142"/>
      <c r="QKD66" s="142"/>
      <c r="QKE66" s="142"/>
      <c r="QKF66" s="142"/>
      <c r="QKG66" s="142"/>
      <c r="QKH66" s="142"/>
      <c r="QKI66" s="142"/>
      <c r="QKJ66" s="142"/>
      <c r="QKK66" s="142"/>
      <c r="QKL66" s="142"/>
      <c r="QKM66" s="142"/>
      <c r="QKN66" s="142"/>
      <c r="QKO66" s="142"/>
      <c r="QKP66" s="142"/>
      <c r="QKQ66" s="142"/>
      <c r="QKR66" s="142"/>
      <c r="QKS66" s="142"/>
      <c r="QKT66" s="142"/>
      <c r="QKU66" s="142"/>
      <c r="QKV66" s="142"/>
      <c r="QKW66" s="142"/>
      <c r="QKX66" s="142"/>
      <c r="QKY66" s="142"/>
      <c r="QKZ66" s="142"/>
      <c r="QLA66" s="142"/>
      <c r="QLB66" s="142"/>
      <c r="QLC66" s="142"/>
      <c r="QLD66" s="142"/>
      <c r="QLE66" s="142"/>
      <c r="QLF66" s="142"/>
      <c r="QLG66" s="142"/>
      <c r="QLH66" s="142"/>
      <c r="QLI66" s="142"/>
      <c r="QLJ66" s="142"/>
      <c r="QLK66" s="142"/>
      <c r="QLL66" s="142"/>
      <c r="QLM66" s="142"/>
      <c r="QLN66" s="142"/>
      <c r="QLO66" s="142"/>
      <c r="QLP66" s="142"/>
      <c r="QLQ66" s="142"/>
      <c r="QLR66" s="142"/>
      <c r="QLS66" s="142"/>
      <c r="QLT66" s="142"/>
      <c r="QLU66" s="142"/>
      <c r="QLV66" s="142"/>
      <c r="QLW66" s="142"/>
      <c r="QLX66" s="142"/>
      <c r="QLY66" s="142"/>
      <c r="QLZ66" s="142"/>
      <c r="QMA66" s="142"/>
      <c r="QMB66" s="142"/>
      <c r="QMC66" s="142"/>
      <c r="QMD66" s="142"/>
      <c r="QME66" s="142"/>
      <c r="QMF66" s="142"/>
      <c r="QMG66" s="142"/>
      <c r="QMH66" s="142"/>
      <c r="QMI66" s="142"/>
      <c r="QMJ66" s="142"/>
      <c r="QMK66" s="142"/>
      <c r="QML66" s="142"/>
      <c r="QMM66" s="142"/>
      <c r="QMN66" s="142"/>
      <c r="QMO66" s="142"/>
      <c r="QMP66" s="142"/>
      <c r="QMQ66" s="142"/>
      <c r="QMR66" s="142"/>
      <c r="QMS66" s="142"/>
      <c r="QMT66" s="142"/>
      <c r="QMU66" s="142"/>
      <c r="QMV66" s="142"/>
      <c r="QMW66" s="142"/>
      <c r="QMX66" s="142"/>
      <c r="QMY66" s="142"/>
      <c r="QMZ66" s="142"/>
      <c r="QNA66" s="142"/>
      <c r="QNB66" s="142"/>
      <c r="QNC66" s="142"/>
      <c r="QND66" s="142"/>
      <c r="QNE66" s="142"/>
      <c r="QNF66" s="142"/>
      <c r="QNG66" s="142"/>
      <c r="QNH66" s="142"/>
      <c r="QNI66" s="142"/>
      <c r="QNJ66" s="142"/>
      <c r="QNK66" s="142"/>
      <c r="QNL66" s="142"/>
      <c r="QNM66" s="142"/>
      <c r="QNN66" s="142"/>
      <c r="QNO66" s="142"/>
      <c r="QNP66" s="142"/>
      <c r="QNQ66" s="142"/>
      <c r="QNR66" s="142"/>
      <c r="QNS66" s="142"/>
      <c r="QNT66" s="142"/>
      <c r="QNU66" s="142"/>
      <c r="QNV66" s="142"/>
      <c r="QNW66" s="142"/>
      <c r="QNX66" s="142"/>
      <c r="QNY66" s="142"/>
      <c r="QNZ66" s="142"/>
      <c r="QOA66" s="142"/>
      <c r="QOB66" s="142"/>
      <c r="QOC66" s="142"/>
      <c r="QOD66" s="142"/>
      <c r="QOE66" s="142"/>
      <c r="QOF66" s="142"/>
      <c r="QOG66" s="142"/>
      <c r="QOH66" s="142"/>
      <c r="QOI66" s="142"/>
      <c r="QOJ66" s="142"/>
      <c r="QOK66" s="142"/>
      <c r="QOL66" s="142"/>
      <c r="QOM66" s="142"/>
      <c r="QON66" s="142"/>
      <c r="QOO66" s="142"/>
      <c r="QOP66" s="142"/>
      <c r="QOQ66" s="142"/>
      <c r="QOR66" s="142"/>
      <c r="QOS66" s="142"/>
      <c r="QOT66" s="142"/>
      <c r="QOU66" s="142"/>
      <c r="QOV66" s="142"/>
      <c r="QOW66" s="142"/>
      <c r="QOX66" s="142"/>
      <c r="QOY66" s="142"/>
      <c r="QOZ66" s="142"/>
      <c r="QPA66" s="142"/>
      <c r="QPB66" s="142"/>
      <c r="QPC66" s="142"/>
      <c r="QPD66" s="142"/>
      <c r="QPE66" s="142"/>
      <c r="QPF66" s="142"/>
      <c r="QPG66" s="142"/>
      <c r="QPH66" s="142"/>
      <c r="QPI66" s="142"/>
      <c r="QPJ66" s="142"/>
      <c r="QPK66" s="142"/>
      <c r="QPL66" s="142"/>
      <c r="QPM66" s="142"/>
      <c r="QPN66" s="142"/>
      <c r="QPO66" s="142"/>
      <c r="QPP66" s="142"/>
      <c r="QPQ66" s="142"/>
      <c r="QPR66" s="142"/>
      <c r="QPS66" s="142"/>
      <c r="QPT66" s="142"/>
      <c r="QPU66" s="142"/>
      <c r="QPV66" s="142"/>
      <c r="QPW66" s="142"/>
      <c r="QPX66" s="142"/>
      <c r="QPY66" s="142"/>
      <c r="QPZ66" s="142"/>
      <c r="QQA66" s="142"/>
      <c r="QQB66" s="142"/>
      <c r="QQC66" s="142"/>
      <c r="QQD66" s="142"/>
      <c r="QQE66" s="142"/>
      <c r="QQF66" s="142"/>
      <c r="QQG66" s="142"/>
      <c r="QQH66" s="142"/>
      <c r="QQI66" s="142"/>
      <c r="QQJ66" s="142"/>
      <c r="QQK66" s="142"/>
      <c r="QQL66" s="142"/>
      <c r="QQM66" s="142"/>
      <c r="QQN66" s="142"/>
      <c r="QQO66" s="142"/>
      <c r="QQP66" s="142"/>
      <c r="QQQ66" s="142"/>
      <c r="QQR66" s="142"/>
      <c r="QQS66" s="142"/>
      <c r="QQT66" s="142"/>
      <c r="QQU66" s="142"/>
      <c r="QQV66" s="142"/>
      <c r="QQW66" s="142"/>
      <c r="QQX66" s="142"/>
      <c r="QQY66" s="142"/>
      <c r="QQZ66" s="142"/>
      <c r="QRA66" s="142"/>
      <c r="QRB66" s="142"/>
      <c r="QRC66" s="142"/>
      <c r="QRD66" s="142"/>
      <c r="QRE66" s="142"/>
      <c r="QRF66" s="142"/>
      <c r="QRG66" s="142"/>
      <c r="QRH66" s="142"/>
      <c r="QRI66" s="142"/>
      <c r="QRJ66" s="142"/>
      <c r="QRK66" s="142"/>
      <c r="QRL66" s="142"/>
      <c r="QRM66" s="142"/>
      <c r="QRN66" s="142"/>
      <c r="QRO66" s="142"/>
      <c r="QRP66" s="142"/>
      <c r="QRQ66" s="142"/>
      <c r="QRR66" s="142"/>
      <c r="QRS66" s="142"/>
      <c r="QRT66" s="142"/>
      <c r="QRU66" s="142"/>
      <c r="QRV66" s="142"/>
      <c r="QRW66" s="142"/>
      <c r="QRX66" s="142"/>
      <c r="QRY66" s="142"/>
      <c r="QRZ66" s="142"/>
      <c r="QSA66" s="142"/>
      <c r="QSB66" s="142"/>
      <c r="QSC66" s="142"/>
      <c r="QSD66" s="142"/>
      <c r="QSE66" s="142"/>
      <c r="QSF66" s="142"/>
      <c r="QSG66" s="142"/>
      <c r="QSH66" s="142"/>
      <c r="QSI66" s="142"/>
      <c r="QSJ66" s="142"/>
      <c r="QSK66" s="142"/>
      <c r="QSL66" s="142"/>
      <c r="QSM66" s="142"/>
      <c r="QSN66" s="142"/>
      <c r="QSO66" s="142"/>
      <c r="QSP66" s="142"/>
      <c r="QSQ66" s="142"/>
      <c r="QSR66" s="142"/>
      <c r="QSS66" s="142"/>
      <c r="QST66" s="142"/>
      <c r="QSU66" s="142"/>
      <c r="QSV66" s="142"/>
      <c r="QSW66" s="142"/>
      <c r="QSX66" s="142"/>
      <c r="QSY66" s="142"/>
      <c r="QSZ66" s="142"/>
      <c r="QTA66" s="142"/>
      <c r="QTB66" s="142"/>
      <c r="QTC66" s="142"/>
      <c r="QTD66" s="142"/>
      <c r="QTE66" s="142"/>
      <c r="QTF66" s="142"/>
      <c r="QTG66" s="142"/>
      <c r="QTH66" s="142"/>
      <c r="QTI66" s="142"/>
      <c r="QTJ66" s="142"/>
      <c r="QTK66" s="142"/>
      <c r="QTL66" s="142"/>
      <c r="QTM66" s="142"/>
      <c r="QTN66" s="142"/>
      <c r="QTO66" s="142"/>
      <c r="QTP66" s="142"/>
      <c r="QTQ66" s="142"/>
      <c r="QTR66" s="142"/>
      <c r="QTS66" s="142"/>
      <c r="QTT66" s="142"/>
      <c r="QTU66" s="142"/>
      <c r="QTV66" s="142"/>
      <c r="QTW66" s="142"/>
      <c r="QTX66" s="142"/>
      <c r="QTY66" s="142"/>
      <c r="QTZ66" s="142"/>
      <c r="QUA66" s="142"/>
      <c r="QUB66" s="142"/>
      <c r="QUC66" s="142"/>
      <c r="QUD66" s="142"/>
      <c r="QUE66" s="142"/>
      <c r="QUF66" s="142"/>
      <c r="QUG66" s="142"/>
      <c r="QUH66" s="142"/>
      <c r="QUI66" s="142"/>
      <c r="QUJ66" s="142"/>
      <c r="QUK66" s="142"/>
      <c r="QUL66" s="142"/>
      <c r="QUM66" s="142"/>
      <c r="QUN66" s="142"/>
      <c r="QUO66" s="142"/>
      <c r="QUP66" s="142"/>
      <c r="QUQ66" s="142"/>
      <c r="QUR66" s="142"/>
      <c r="QUS66" s="142"/>
      <c r="QUT66" s="142"/>
      <c r="QUU66" s="142"/>
      <c r="QUV66" s="142"/>
      <c r="QUW66" s="142"/>
      <c r="QUX66" s="142"/>
      <c r="QUY66" s="142"/>
      <c r="QUZ66" s="142"/>
      <c r="QVA66" s="142"/>
      <c r="QVB66" s="142"/>
      <c r="QVC66" s="142"/>
      <c r="QVD66" s="142"/>
      <c r="QVE66" s="142"/>
      <c r="QVF66" s="142"/>
      <c r="QVG66" s="142"/>
      <c r="QVH66" s="142"/>
      <c r="QVI66" s="142"/>
      <c r="QVJ66" s="142"/>
      <c r="QVK66" s="142"/>
      <c r="QVL66" s="142"/>
      <c r="QVM66" s="142"/>
      <c r="QVN66" s="142"/>
      <c r="QVO66" s="142"/>
      <c r="QVP66" s="142"/>
      <c r="QVQ66" s="142"/>
      <c r="QVR66" s="142"/>
      <c r="QVS66" s="142"/>
      <c r="QVT66" s="142"/>
      <c r="QVU66" s="142"/>
      <c r="QVV66" s="142"/>
      <c r="QVW66" s="142"/>
      <c r="QVX66" s="142"/>
      <c r="QVY66" s="142"/>
      <c r="QVZ66" s="142"/>
      <c r="QWA66" s="142"/>
      <c r="QWB66" s="142"/>
      <c r="QWC66" s="142"/>
      <c r="QWD66" s="142"/>
      <c r="QWE66" s="142"/>
      <c r="QWF66" s="142"/>
      <c r="QWG66" s="142"/>
      <c r="QWH66" s="142"/>
      <c r="QWI66" s="142"/>
      <c r="QWJ66" s="142"/>
      <c r="QWK66" s="142"/>
      <c r="QWL66" s="142"/>
      <c r="QWM66" s="142"/>
      <c r="QWN66" s="142"/>
      <c r="QWO66" s="142"/>
      <c r="QWP66" s="142"/>
      <c r="QWQ66" s="142"/>
      <c r="QWR66" s="142"/>
      <c r="QWS66" s="142"/>
      <c r="QWT66" s="142"/>
      <c r="QWU66" s="142"/>
      <c r="QWV66" s="142"/>
      <c r="QWW66" s="142"/>
      <c r="QWX66" s="142"/>
      <c r="QWY66" s="142"/>
      <c r="QWZ66" s="142"/>
      <c r="QXA66" s="142"/>
      <c r="QXB66" s="142"/>
      <c r="QXC66" s="142"/>
      <c r="QXD66" s="142"/>
      <c r="QXE66" s="142"/>
      <c r="QXF66" s="142"/>
      <c r="QXG66" s="142"/>
      <c r="QXH66" s="142"/>
      <c r="QXI66" s="142"/>
      <c r="QXJ66" s="142"/>
      <c r="QXK66" s="142"/>
      <c r="QXL66" s="142"/>
      <c r="QXM66" s="142"/>
      <c r="QXN66" s="142"/>
      <c r="QXO66" s="142"/>
      <c r="QXP66" s="142"/>
      <c r="QXQ66" s="142"/>
      <c r="QXR66" s="142"/>
      <c r="QXS66" s="142"/>
      <c r="QXT66" s="142"/>
      <c r="QXU66" s="142"/>
      <c r="QXV66" s="142"/>
      <c r="QXW66" s="142"/>
      <c r="QXX66" s="142"/>
      <c r="QXY66" s="142"/>
      <c r="QXZ66" s="142"/>
      <c r="QYA66" s="142"/>
      <c r="QYB66" s="142"/>
      <c r="QYC66" s="142"/>
      <c r="QYD66" s="142"/>
      <c r="QYE66" s="142"/>
      <c r="QYF66" s="142"/>
      <c r="QYG66" s="142"/>
      <c r="QYH66" s="142"/>
      <c r="QYI66" s="142"/>
      <c r="QYJ66" s="142"/>
      <c r="QYK66" s="142"/>
      <c r="QYL66" s="142"/>
      <c r="QYM66" s="142"/>
      <c r="QYN66" s="142"/>
      <c r="QYO66" s="142"/>
      <c r="QYP66" s="142"/>
      <c r="QYQ66" s="142"/>
      <c r="QYR66" s="142"/>
      <c r="QYS66" s="142"/>
      <c r="QYT66" s="142"/>
      <c r="QYU66" s="142"/>
      <c r="QYV66" s="142"/>
      <c r="QYW66" s="142"/>
      <c r="QYX66" s="142"/>
      <c r="QYY66" s="142"/>
      <c r="QYZ66" s="142"/>
      <c r="QZA66" s="142"/>
      <c r="QZB66" s="142"/>
      <c r="QZC66" s="142"/>
      <c r="QZD66" s="142"/>
      <c r="QZE66" s="142"/>
      <c r="QZF66" s="142"/>
      <c r="QZG66" s="142"/>
      <c r="QZH66" s="142"/>
      <c r="QZI66" s="142"/>
      <c r="QZJ66" s="142"/>
      <c r="QZK66" s="142"/>
      <c r="QZL66" s="142"/>
      <c r="QZM66" s="142"/>
      <c r="QZN66" s="142"/>
      <c r="QZO66" s="142"/>
      <c r="QZP66" s="142"/>
      <c r="QZQ66" s="142"/>
      <c r="QZR66" s="142"/>
      <c r="QZS66" s="142"/>
      <c r="QZT66" s="142"/>
      <c r="QZU66" s="142"/>
      <c r="QZV66" s="142"/>
      <c r="QZW66" s="142"/>
      <c r="QZX66" s="142"/>
      <c r="QZY66" s="142"/>
      <c r="QZZ66" s="142"/>
      <c r="RAA66" s="142"/>
      <c r="RAB66" s="142"/>
      <c r="RAC66" s="142"/>
      <c r="RAD66" s="142"/>
      <c r="RAE66" s="142"/>
      <c r="RAF66" s="142"/>
      <c r="RAG66" s="142"/>
      <c r="RAH66" s="142"/>
      <c r="RAI66" s="142"/>
      <c r="RAJ66" s="142"/>
      <c r="RAK66" s="142"/>
      <c r="RAL66" s="142"/>
      <c r="RAM66" s="142"/>
      <c r="RAN66" s="142"/>
      <c r="RAO66" s="142"/>
      <c r="RAP66" s="142"/>
      <c r="RAQ66" s="142"/>
      <c r="RAR66" s="142"/>
      <c r="RAS66" s="142"/>
      <c r="RAT66" s="142"/>
      <c r="RAU66" s="142"/>
      <c r="RAV66" s="142"/>
      <c r="RAW66" s="142"/>
      <c r="RAX66" s="142"/>
      <c r="RAY66" s="142"/>
      <c r="RAZ66" s="142"/>
      <c r="RBA66" s="142"/>
      <c r="RBB66" s="142"/>
      <c r="RBC66" s="142"/>
      <c r="RBD66" s="142"/>
      <c r="RBE66" s="142"/>
      <c r="RBF66" s="142"/>
      <c r="RBG66" s="142"/>
      <c r="RBH66" s="142"/>
      <c r="RBI66" s="142"/>
      <c r="RBJ66" s="142"/>
      <c r="RBK66" s="142"/>
      <c r="RBL66" s="142"/>
      <c r="RBM66" s="142"/>
      <c r="RBN66" s="142"/>
      <c r="RBO66" s="142"/>
      <c r="RBP66" s="142"/>
      <c r="RBQ66" s="142"/>
      <c r="RBR66" s="142"/>
      <c r="RBS66" s="142"/>
      <c r="RBT66" s="142"/>
      <c r="RBU66" s="142"/>
      <c r="RBV66" s="142"/>
      <c r="RBW66" s="142"/>
      <c r="RBX66" s="142"/>
      <c r="RBY66" s="142"/>
      <c r="RBZ66" s="142"/>
      <c r="RCA66" s="142"/>
      <c r="RCB66" s="142"/>
      <c r="RCC66" s="142"/>
      <c r="RCD66" s="142"/>
      <c r="RCE66" s="142"/>
      <c r="RCF66" s="142"/>
      <c r="RCG66" s="142"/>
      <c r="RCH66" s="142"/>
      <c r="RCI66" s="142"/>
      <c r="RCJ66" s="142"/>
      <c r="RCK66" s="142"/>
      <c r="RCL66" s="142"/>
      <c r="RCM66" s="142"/>
      <c r="RCN66" s="142"/>
      <c r="RCO66" s="142"/>
      <c r="RCP66" s="142"/>
      <c r="RCQ66" s="142"/>
      <c r="RCR66" s="142"/>
      <c r="RCS66" s="142"/>
      <c r="RCT66" s="142"/>
      <c r="RCU66" s="142"/>
      <c r="RCV66" s="142"/>
      <c r="RCW66" s="142"/>
      <c r="RCX66" s="142"/>
      <c r="RCY66" s="142"/>
      <c r="RCZ66" s="142"/>
      <c r="RDA66" s="142"/>
      <c r="RDB66" s="142"/>
      <c r="RDC66" s="142"/>
      <c r="RDD66" s="142"/>
      <c r="RDE66" s="142"/>
      <c r="RDF66" s="142"/>
      <c r="RDG66" s="142"/>
      <c r="RDH66" s="142"/>
      <c r="RDI66" s="142"/>
      <c r="RDJ66" s="142"/>
      <c r="RDK66" s="142"/>
      <c r="RDL66" s="142"/>
      <c r="RDM66" s="142"/>
      <c r="RDN66" s="142"/>
      <c r="RDO66" s="142"/>
      <c r="RDP66" s="142"/>
      <c r="RDQ66" s="142"/>
      <c r="RDR66" s="142"/>
      <c r="RDS66" s="142"/>
      <c r="RDT66" s="142"/>
      <c r="RDU66" s="142"/>
      <c r="RDV66" s="142"/>
      <c r="RDW66" s="142"/>
      <c r="RDX66" s="142"/>
      <c r="RDY66" s="142"/>
      <c r="RDZ66" s="142"/>
      <c r="REA66" s="142"/>
      <c r="REB66" s="142"/>
      <c r="REC66" s="142"/>
      <c r="RED66" s="142"/>
      <c r="REE66" s="142"/>
      <c r="REF66" s="142"/>
      <c r="REG66" s="142"/>
      <c r="REH66" s="142"/>
      <c r="REI66" s="142"/>
      <c r="REJ66" s="142"/>
      <c r="REK66" s="142"/>
      <c r="REL66" s="142"/>
      <c r="REM66" s="142"/>
      <c r="REN66" s="142"/>
      <c r="REO66" s="142"/>
      <c r="REP66" s="142"/>
      <c r="REQ66" s="142"/>
      <c r="RER66" s="142"/>
      <c r="RES66" s="142"/>
      <c r="RET66" s="142"/>
      <c r="REU66" s="142"/>
      <c r="REV66" s="142"/>
      <c r="REW66" s="142"/>
      <c r="REX66" s="142"/>
      <c r="REY66" s="142"/>
      <c r="REZ66" s="142"/>
      <c r="RFA66" s="142"/>
      <c r="RFB66" s="142"/>
      <c r="RFC66" s="142"/>
      <c r="RFD66" s="142"/>
      <c r="RFE66" s="142"/>
      <c r="RFF66" s="142"/>
      <c r="RFG66" s="142"/>
      <c r="RFH66" s="142"/>
      <c r="RFI66" s="142"/>
      <c r="RFJ66" s="142"/>
      <c r="RFK66" s="142"/>
      <c r="RFL66" s="142"/>
      <c r="RFM66" s="142"/>
      <c r="RFN66" s="142"/>
      <c r="RFO66" s="142"/>
      <c r="RFP66" s="142"/>
      <c r="RFQ66" s="142"/>
      <c r="RFR66" s="142"/>
      <c r="RFS66" s="142"/>
      <c r="RFT66" s="142"/>
      <c r="RFU66" s="142"/>
      <c r="RFV66" s="142"/>
      <c r="RFW66" s="142"/>
      <c r="RFX66" s="142"/>
      <c r="RFY66" s="142"/>
      <c r="RFZ66" s="142"/>
      <c r="RGA66" s="142"/>
      <c r="RGB66" s="142"/>
      <c r="RGC66" s="142"/>
      <c r="RGD66" s="142"/>
      <c r="RGE66" s="142"/>
      <c r="RGF66" s="142"/>
      <c r="RGG66" s="142"/>
      <c r="RGH66" s="142"/>
      <c r="RGI66" s="142"/>
      <c r="RGJ66" s="142"/>
      <c r="RGK66" s="142"/>
      <c r="RGL66" s="142"/>
      <c r="RGM66" s="142"/>
      <c r="RGN66" s="142"/>
      <c r="RGO66" s="142"/>
      <c r="RGP66" s="142"/>
      <c r="RGQ66" s="142"/>
      <c r="RGR66" s="142"/>
      <c r="RGS66" s="142"/>
      <c r="RGT66" s="142"/>
      <c r="RGU66" s="142"/>
      <c r="RGV66" s="142"/>
      <c r="RGW66" s="142"/>
      <c r="RGX66" s="142"/>
      <c r="RGY66" s="142"/>
      <c r="RGZ66" s="142"/>
      <c r="RHA66" s="142"/>
      <c r="RHB66" s="142"/>
      <c r="RHC66" s="142"/>
      <c r="RHD66" s="142"/>
      <c r="RHE66" s="142"/>
      <c r="RHF66" s="142"/>
      <c r="RHG66" s="142"/>
      <c r="RHH66" s="142"/>
      <c r="RHI66" s="142"/>
      <c r="RHJ66" s="142"/>
      <c r="RHK66" s="142"/>
      <c r="RHL66" s="142"/>
      <c r="RHM66" s="142"/>
      <c r="RHN66" s="142"/>
      <c r="RHO66" s="142"/>
      <c r="RHP66" s="142"/>
      <c r="RHQ66" s="142"/>
      <c r="RHR66" s="142"/>
      <c r="RHS66" s="142"/>
      <c r="RHT66" s="142"/>
      <c r="RHU66" s="142"/>
      <c r="RHV66" s="142"/>
      <c r="RHW66" s="142"/>
      <c r="RHX66" s="142"/>
      <c r="RHY66" s="142"/>
      <c r="RHZ66" s="142"/>
      <c r="RIA66" s="142"/>
      <c r="RIB66" s="142"/>
      <c r="RIC66" s="142"/>
      <c r="RID66" s="142"/>
      <c r="RIE66" s="142"/>
      <c r="RIF66" s="142"/>
      <c r="RIG66" s="142"/>
      <c r="RIH66" s="142"/>
      <c r="RII66" s="142"/>
      <c r="RIJ66" s="142"/>
      <c r="RIK66" s="142"/>
      <c r="RIL66" s="142"/>
      <c r="RIM66" s="142"/>
      <c r="RIN66" s="142"/>
      <c r="RIO66" s="142"/>
      <c r="RIP66" s="142"/>
      <c r="RIQ66" s="142"/>
      <c r="RIR66" s="142"/>
      <c r="RIS66" s="142"/>
      <c r="RIT66" s="142"/>
      <c r="RIU66" s="142"/>
      <c r="RIV66" s="142"/>
      <c r="RIW66" s="142"/>
      <c r="RIX66" s="142"/>
      <c r="RIY66" s="142"/>
      <c r="RIZ66" s="142"/>
      <c r="RJA66" s="142"/>
      <c r="RJB66" s="142"/>
      <c r="RJC66" s="142"/>
      <c r="RJD66" s="142"/>
      <c r="RJE66" s="142"/>
      <c r="RJF66" s="142"/>
      <c r="RJG66" s="142"/>
      <c r="RJH66" s="142"/>
      <c r="RJI66" s="142"/>
      <c r="RJJ66" s="142"/>
      <c r="RJK66" s="142"/>
      <c r="RJL66" s="142"/>
      <c r="RJM66" s="142"/>
      <c r="RJN66" s="142"/>
      <c r="RJO66" s="142"/>
      <c r="RJP66" s="142"/>
      <c r="RJQ66" s="142"/>
      <c r="RJR66" s="142"/>
      <c r="RJS66" s="142"/>
      <c r="RJT66" s="142"/>
      <c r="RJU66" s="142"/>
      <c r="RJV66" s="142"/>
      <c r="RJW66" s="142"/>
      <c r="RJX66" s="142"/>
      <c r="RJY66" s="142"/>
      <c r="RJZ66" s="142"/>
      <c r="RKA66" s="142"/>
      <c r="RKB66" s="142"/>
      <c r="RKC66" s="142"/>
      <c r="RKD66" s="142"/>
      <c r="RKE66" s="142"/>
      <c r="RKF66" s="142"/>
      <c r="RKG66" s="142"/>
      <c r="RKH66" s="142"/>
      <c r="RKI66" s="142"/>
      <c r="RKJ66" s="142"/>
      <c r="RKK66" s="142"/>
      <c r="RKL66" s="142"/>
      <c r="RKM66" s="142"/>
      <c r="RKN66" s="142"/>
      <c r="RKO66" s="142"/>
      <c r="RKP66" s="142"/>
      <c r="RKQ66" s="142"/>
      <c r="RKR66" s="142"/>
      <c r="RKS66" s="142"/>
      <c r="RKT66" s="142"/>
      <c r="RKU66" s="142"/>
      <c r="RKV66" s="142"/>
      <c r="RKW66" s="142"/>
      <c r="RKX66" s="142"/>
      <c r="RKY66" s="142"/>
      <c r="RKZ66" s="142"/>
      <c r="RLA66" s="142"/>
      <c r="RLB66" s="142"/>
      <c r="RLC66" s="142"/>
      <c r="RLD66" s="142"/>
      <c r="RLE66" s="142"/>
      <c r="RLF66" s="142"/>
      <c r="RLG66" s="142"/>
      <c r="RLH66" s="142"/>
      <c r="RLI66" s="142"/>
      <c r="RLJ66" s="142"/>
      <c r="RLK66" s="142"/>
      <c r="RLL66" s="142"/>
      <c r="RLM66" s="142"/>
      <c r="RLN66" s="142"/>
      <c r="RLO66" s="142"/>
      <c r="RLP66" s="142"/>
      <c r="RLQ66" s="142"/>
      <c r="RLR66" s="142"/>
      <c r="RLS66" s="142"/>
      <c r="RLT66" s="142"/>
      <c r="RLU66" s="142"/>
      <c r="RLV66" s="142"/>
      <c r="RLW66" s="142"/>
      <c r="RLX66" s="142"/>
      <c r="RLY66" s="142"/>
      <c r="RLZ66" s="142"/>
      <c r="RMA66" s="142"/>
      <c r="RMB66" s="142"/>
      <c r="RMC66" s="142"/>
      <c r="RMD66" s="142"/>
      <c r="RME66" s="142"/>
      <c r="RMF66" s="142"/>
      <c r="RMG66" s="142"/>
      <c r="RMH66" s="142"/>
      <c r="RMI66" s="142"/>
      <c r="RMJ66" s="142"/>
      <c r="RMK66" s="142"/>
      <c r="RML66" s="142"/>
      <c r="RMM66" s="142"/>
      <c r="RMN66" s="142"/>
      <c r="RMO66" s="142"/>
      <c r="RMP66" s="142"/>
      <c r="RMQ66" s="142"/>
      <c r="RMR66" s="142"/>
      <c r="RMS66" s="142"/>
      <c r="RMT66" s="142"/>
      <c r="RMU66" s="142"/>
      <c r="RMV66" s="142"/>
      <c r="RMW66" s="142"/>
      <c r="RMX66" s="142"/>
      <c r="RMY66" s="142"/>
      <c r="RMZ66" s="142"/>
      <c r="RNA66" s="142"/>
      <c r="RNB66" s="142"/>
      <c r="RNC66" s="142"/>
      <c r="RND66" s="142"/>
      <c r="RNE66" s="142"/>
      <c r="RNF66" s="142"/>
      <c r="RNG66" s="142"/>
      <c r="RNH66" s="142"/>
      <c r="RNI66" s="142"/>
      <c r="RNJ66" s="142"/>
      <c r="RNK66" s="142"/>
      <c r="RNL66" s="142"/>
      <c r="RNM66" s="142"/>
      <c r="RNN66" s="142"/>
      <c r="RNO66" s="142"/>
      <c r="RNP66" s="142"/>
      <c r="RNQ66" s="142"/>
      <c r="RNR66" s="142"/>
      <c r="RNS66" s="142"/>
      <c r="RNT66" s="142"/>
      <c r="RNU66" s="142"/>
      <c r="RNV66" s="142"/>
      <c r="RNW66" s="142"/>
      <c r="RNX66" s="142"/>
      <c r="RNY66" s="142"/>
      <c r="RNZ66" s="142"/>
      <c r="ROA66" s="142"/>
      <c r="ROB66" s="142"/>
      <c r="ROC66" s="142"/>
      <c r="ROD66" s="142"/>
      <c r="ROE66" s="142"/>
      <c r="ROF66" s="142"/>
      <c r="ROG66" s="142"/>
      <c r="ROH66" s="142"/>
      <c r="ROI66" s="142"/>
      <c r="ROJ66" s="142"/>
      <c r="ROK66" s="142"/>
      <c r="ROL66" s="142"/>
      <c r="ROM66" s="142"/>
      <c r="RON66" s="142"/>
      <c r="ROO66" s="142"/>
      <c r="ROP66" s="142"/>
      <c r="ROQ66" s="142"/>
      <c r="ROR66" s="142"/>
      <c r="ROS66" s="142"/>
      <c r="ROT66" s="142"/>
      <c r="ROU66" s="142"/>
      <c r="ROV66" s="142"/>
      <c r="ROW66" s="142"/>
      <c r="ROX66" s="142"/>
      <c r="ROY66" s="142"/>
      <c r="ROZ66" s="142"/>
      <c r="RPA66" s="142"/>
      <c r="RPB66" s="142"/>
      <c r="RPC66" s="142"/>
      <c r="RPD66" s="142"/>
      <c r="RPE66" s="142"/>
      <c r="RPF66" s="142"/>
      <c r="RPG66" s="142"/>
      <c r="RPH66" s="142"/>
      <c r="RPI66" s="142"/>
      <c r="RPJ66" s="142"/>
      <c r="RPK66" s="142"/>
      <c r="RPL66" s="142"/>
      <c r="RPM66" s="142"/>
      <c r="RPN66" s="142"/>
      <c r="RPO66" s="142"/>
      <c r="RPP66" s="142"/>
      <c r="RPQ66" s="142"/>
      <c r="RPR66" s="142"/>
      <c r="RPS66" s="142"/>
      <c r="RPT66" s="142"/>
      <c r="RPU66" s="142"/>
      <c r="RPV66" s="142"/>
      <c r="RPW66" s="142"/>
      <c r="RPX66" s="142"/>
      <c r="RPY66" s="142"/>
      <c r="RPZ66" s="142"/>
      <c r="RQA66" s="142"/>
      <c r="RQB66" s="142"/>
      <c r="RQC66" s="142"/>
      <c r="RQD66" s="142"/>
      <c r="RQE66" s="142"/>
      <c r="RQF66" s="142"/>
      <c r="RQG66" s="142"/>
      <c r="RQH66" s="142"/>
      <c r="RQI66" s="142"/>
      <c r="RQJ66" s="142"/>
      <c r="RQK66" s="142"/>
      <c r="RQL66" s="142"/>
      <c r="RQM66" s="142"/>
      <c r="RQN66" s="142"/>
      <c r="RQO66" s="142"/>
      <c r="RQP66" s="142"/>
      <c r="RQQ66" s="142"/>
      <c r="RQR66" s="142"/>
      <c r="RQS66" s="142"/>
      <c r="RQT66" s="142"/>
      <c r="RQU66" s="142"/>
      <c r="RQV66" s="142"/>
      <c r="RQW66" s="142"/>
      <c r="RQX66" s="142"/>
      <c r="RQY66" s="142"/>
      <c r="RQZ66" s="142"/>
      <c r="RRA66" s="142"/>
      <c r="RRB66" s="142"/>
      <c r="RRC66" s="142"/>
      <c r="RRD66" s="142"/>
      <c r="RRE66" s="142"/>
      <c r="RRF66" s="142"/>
      <c r="RRG66" s="142"/>
      <c r="RRH66" s="142"/>
      <c r="RRI66" s="142"/>
      <c r="RRJ66" s="142"/>
      <c r="RRK66" s="142"/>
      <c r="RRL66" s="142"/>
      <c r="RRM66" s="142"/>
      <c r="RRN66" s="142"/>
      <c r="RRO66" s="142"/>
      <c r="RRP66" s="142"/>
      <c r="RRQ66" s="142"/>
      <c r="RRR66" s="142"/>
      <c r="RRS66" s="142"/>
      <c r="RRT66" s="142"/>
      <c r="RRU66" s="142"/>
      <c r="RRV66" s="142"/>
      <c r="RRW66" s="142"/>
      <c r="RRX66" s="142"/>
      <c r="RRY66" s="142"/>
      <c r="RRZ66" s="142"/>
      <c r="RSA66" s="142"/>
      <c r="RSB66" s="142"/>
      <c r="RSC66" s="142"/>
      <c r="RSD66" s="142"/>
      <c r="RSE66" s="142"/>
      <c r="RSF66" s="142"/>
      <c r="RSG66" s="142"/>
      <c r="RSH66" s="142"/>
      <c r="RSI66" s="142"/>
      <c r="RSJ66" s="142"/>
      <c r="RSK66" s="142"/>
      <c r="RSL66" s="142"/>
      <c r="RSM66" s="142"/>
      <c r="RSN66" s="142"/>
      <c r="RSO66" s="142"/>
      <c r="RSP66" s="142"/>
      <c r="RSQ66" s="142"/>
      <c r="RSR66" s="142"/>
      <c r="RSS66" s="142"/>
      <c r="RST66" s="142"/>
      <c r="RSU66" s="142"/>
      <c r="RSV66" s="142"/>
      <c r="RSW66" s="142"/>
      <c r="RSX66" s="142"/>
      <c r="RSY66" s="142"/>
      <c r="RSZ66" s="142"/>
      <c r="RTA66" s="142"/>
      <c r="RTB66" s="142"/>
      <c r="RTC66" s="142"/>
      <c r="RTD66" s="142"/>
      <c r="RTE66" s="142"/>
      <c r="RTF66" s="142"/>
      <c r="RTG66" s="142"/>
      <c r="RTH66" s="142"/>
      <c r="RTI66" s="142"/>
      <c r="RTJ66" s="142"/>
      <c r="RTK66" s="142"/>
      <c r="RTL66" s="142"/>
      <c r="RTM66" s="142"/>
      <c r="RTN66" s="142"/>
      <c r="RTO66" s="142"/>
      <c r="RTP66" s="142"/>
      <c r="RTQ66" s="142"/>
      <c r="RTR66" s="142"/>
      <c r="RTS66" s="142"/>
      <c r="RTT66" s="142"/>
      <c r="RTU66" s="142"/>
      <c r="RTV66" s="142"/>
      <c r="RTW66" s="142"/>
      <c r="RTX66" s="142"/>
      <c r="RTY66" s="142"/>
      <c r="RTZ66" s="142"/>
      <c r="RUA66" s="142"/>
      <c r="RUB66" s="142"/>
      <c r="RUC66" s="142"/>
      <c r="RUD66" s="142"/>
      <c r="RUE66" s="142"/>
      <c r="RUF66" s="142"/>
      <c r="RUG66" s="142"/>
      <c r="RUH66" s="142"/>
      <c r="RUI66" s="142"/>
      <c r="RUJ66" s="142"/>
      <c r="RUK66" s="142"/>
      <c r="RUL66" s="142"/>
      <c r="RUM66" s="142"/>
      <c r="RUN66" s="142"/>
      <c r="RUO66" s="142"/>
      <c r="RUP66" s="142"/>
      <c r="RUQ66" s="142"/>
      <c r="RUR66" s="142"/>
      <c r="RUS66" s="142"/>
      <c r="RUT66" s="142"/>
      <c r="RUU66" s="142"/>
      <c r="RUV66" s="142"/>
      <c r="RUW66" s="142"/>
      <c r="RUX66" s="142"/>
      <c r="RUY66" s="142"/>
      <c r="RUZ66" s="142"/>
      <c r="RVA66" s="142"/>
      <c r="RVB66" s="142"/>
      <c r="RVC66" s="142"/>
      <c r="RVD66" s="142"/>
      <c r="RVE66" s="142"/>
      <c r="RVF66" s="142"/>
      <c r="RVG66" s="142"/>
      <c r="RVH66" s="142"/>
      <c r="RVI66" s="142"/>
      <c r="RVJ66" s="142"/>
      <c r="RVK66" s="142"/>
      <c r="RVL66" s="142"/>
      <c r="RVM66" s="142"/>
      <c r="RVN66" s="142"/>
      <c r="RVO66" s="142"/>
      <c r="RVP66" s="142"/>
      <c r="RVQ66" s="142"/>
      <c r="RVR66" s="142"/>
      <c r="RVS66" s="142"/>
      <c r="RVT66" s="142"/>
      <c r="RVU66" s="142"/>
      <c r="RVV66" s="142"/>
      <c r="RVW66" s="142"/>
      <c r="RVX66" s="142"/>
      <c r="RVY66" s="142"/>
      <c r="RVZ66" s="142"/>
      <c r="RWA66" s="142"/>
      <c r="RWB66" s="142"/>
      <c r="RWC66" s="142"/>
      <c r="RWD66" s="142"/>
      <c r="RWE66" s="142"/>
      <c r="RWF66" s="142"/>
      <c r="RWG66" s="142"/>
      <c r="RWH66" s="142"/>
      <c r="RWI66" s="142"/>
      <c r="RWJ66" s="142"/>
      <c r="RWK66" s="142"/>
      <c r="RWL66" s="142"/>
      <c r="RWM66" s="142"/>
      <c r="RWN66" s="142"/>
      <c r="RWO66" s="142"/>
      <c r="RWP66" s="142"/>
      <c r="RWQ66" s="142"/>
      <c r="RWR66" s="142"/>
      <c r="RWS66" s="142"/>
      <c r="RWT66" s="142"/>
      <c r="RWU66" s="142"/>
      <c r="RWV66" s="142"/>
      <c r="RWW66" s="142"/>
      <c r="RWX66" s="142"/>
      <c r="RWY66" s="142"/>
      <c r="RWZ66" s="142"/>
      <c r="RXA66" s="142"/>
      <c r="RXB66" s="142"/>
      <c r="RXC66" s="142"/>
      <c r="RXD66" s="142"/>
      <c r="RXE66" s="142"/>
      <c r="RXF66" s="142"/>
      <c r="RXG66" s="142"/>
      <c r="RXH66" s="142"/>
      <c r="RXI66" s="142"/>
      <c r="RXJ66" s="142"/>
      <c r="RXK66" s="142"/>
      <c r="RXL66" s="142"/>
      <c r="RXM66" s="142"/>
      <c r="RXN66" s="142"/>
      <c r="RXO66" s="142"/>
      <c r="RXP66" s="142"/>
      <c r="RXQ66" s="142"/>
      <c r="RXR66" s="142"/>
      <c r="RXS66" s="142"/>
      <c r="RXT66" s="142"/>
      <c r="RXU66" s="142"/>
      <c r="RXV66" s="142"/>
      <c r="RXW66" s="142"/>
      <c r="RXX66" s="142"/>
      <c r="RXY66" s="142"/>
      <c r="RXZ66" s="142"/>
      <c r="RYA66" s="142"/>
      <c r="RYB66" s="142"/>
      <c r="RYC66" s="142"/>
      <c r="RYD66" s="142"/>
      <c r="RYE66" s="142"/>
      <c r="RYF66" s="142"/>
      <c r="RYG66" s="142"/>
      <c r="RYH66" s="142"/>
      <c r="RYI66" s="142"/>
      <c r="RYJ66" s="142"/>
      <c r="RYK66" s="142"/>
      <c r="RYL66" s="142"/>
      <c r="RYM66" s="142"/>
      <c r="RYN66" s="142"/>
      <c r="RYO66" s="142"/>
      <c r="RYP66" s="142"/>
      <c r="RYQ66" s="142"/>
      <c r="RYR66" s="142"/>
      <c r="RYS66" s="142"/>
      <c r="RYT66" s="142"/>
      <c r="RYU66" s="142"/>
      <c r="RYV66" s="142"/>
      <c r="RYW66" s="142"/>
      <c r="RYX66" s="142"/>
      <c r="RYY66" s="142"/>
      <c r="RYZ66" s="142"/>
      <c r="RZA66" s="142"/>
      <c r="RZB66" s="142"/>
      <c r="RZC66" s="142"/>
      <c r="RZD66" s="142"/>
      <c r="RZE66" s="142"/>
      <c r="RZF66" s="142"/>
      <c r="RZG66" s="142"/>
      <c r="RZH66" s="142"/>
      <c r="RZI66" s="142"/>
      <c r="RZJ66" s="142"/>
      <c r="RZK66" s="142"/>
      <c r="RZL66" s="142"/>
      <c r="RZM66" s="142"/>
      <c r="RZN66" s="142"/>
      <c r="RZO66" s="142"/>
      <c r="RZP66" s="142"/>
      <c r="RZQ66" s="142"/>
      <c r="RZR66" s="142"/>
      <c r="RZS66" s="142"/>
      <c r="RZT66" s="142"/>
      <c r="RZU66" s="142"/>
      <c r="RZV66" s="142"/>
      <c r="RZW66" s="142"/>
      <c r="RZX66" s="142"/>
      <c r="RZY66" s="142"/>
      <c r="RZZ66" s="142"/>
      <c r="SAA66" s="142"/>
      <c r="SAB66" s="142"/>
      <c r="SAC66" s="142"/>
      <c r="SAD66" s="142"/>
      <c r="SAE66" s="142"/>
      <c r="SAF66" s="142"/>
      <c r="SAG66" s="142"/>
      <c r="SAH66" s="142"/>
      <c r="SAI66" s="142"/>
      <c r="SAJ66" s="142"/>
      <c r="SAK66" s="142"/>
      <c r="SAL66" s="142"/>
      <c r="SAM66" s="142"/>
      <c r="SAN66" s="142"/>
      <c r="SAO66" s="142"/>
      <c r="SAP66" s="142"/>
      <c r="SAQ66" s="142"/>
      <c r="SAR66" s="142"/>
      <c r="SAS66" s="142"/>
      <c r="SAT66" s="142"/>
      <c r="SAU66" s="142"/>
      <c r="SAV66" s="142"/>
      <c r="SAW66" s="142"/>
      <c r="SAX66" s="142"/>
      <c r="SAY66" s="142"/>
      <c r="SAZ66" s="142"/>
      <c r="SBA66" s="142"/>
      <c r="SBB66" s="142"/>
      <c r="SBC66" s="142"/>
      <c r="SBD66" s="142"/>
      <c r="SBE66" s="142"/>
      <c r="SBF66" s="142"/>
      <c r="SBG66" s="142"/>
      <c r="SBH66" s="142"/>
      <c r="SBI66" s="142"/>
      <c r="SBJ66" s="142"/>
      <c r="SBK66" s="142"/>
      <c r="SBL66" s="142"/>
      <c r="SBM66" s="142"/>
      <c r="SBN66" s="142"/>
      <c r="SBO66" s="142"/>
      <c r="SBP66" s="142"/>
      <c r="SBQ66" s="142"/>
      <c r="SBR66" s="142"/>
      <c r="SBS66" s="142"/>
      <c r="SBT66" s="142"/>
      <c r="SBU66" s="142"/>
      <c r="SBV66" s="142"/>
      <c r="SBW66" s="142"/>
      <c r="SBX66" s="142"/>
      <c r="SBY66" s="142"/>
      <c r="SBZ66" s="142"/>
      <c r="SCA66" s="142"/>
      <c r="SCB66" s="142"/>
      <c r="SCC66" s="142"/>
      <c r="SCD66" s="142"/>
      <c r="SCE66" s="142"/>
      <c r="SCF66" s="142"/>
      <c r="SCG66" s="142"/>
      <c r="SCH66" s="142"/>
      <c r="SCI66" s="142"/>
      <c r="SCJ66" s="142"/>
      <c r="SCK66" s="142"/>
      <c r="SCL66" s="142"/>
      <c r="SCM66" s="142"/>
      <c r="SCN66" s="142"/>
      <c r="SCO66" s="142"/>
      <c r="SCP66" s="142"/>
      <c r="SCQ66" s="142"/>
      <c r="SCR66" s="142"/>
      <c r="SCS66" s="142"/>
      <c r="SCT66" s="142"/>
      <c r="SCU66" s="142"/>
      <c r="SCV66" s="142"/>
      <c r="SCW66" s="142"/>
      <c r="SCX66" s="142"/>
      <c r="SCY66" s="142"/>
      <c r="SCZ66" s="142"/>
      <c r="SDA66" s="142"/>
      <c r="SDB66" s="142"/>
      <c r="SDC66" s="142"/>
      <c r="SDD66" s="142"/>
      <c r="SDE66" s="142"/>
      <c r="SDF66" s="142"/>
      <c r="SDG66" s="142"/>
      <c r="SDH66" s="142"/>
      <c r="SDI66" s="142"/>
      <c r="SDJ66" s="142"/>
      <c r="SDK66" s="142"/>
      <c r="SDL66" s="142"/>
      <c r="SDM66" s="142"/>
      <c r="SDN66" s="142"/>
      <c r="SDO66" s="142"/>
      <c r="SDP66" s="142"/>
      <c r="SDQ66" s="142"/>
      <c r="SDR66" s="142"/>
      <c r="SDS66" s="142"/>
      <c r="SDT66" s="142"/>
      <c r="SDU66" s="142"/>
      <c r="SDV66" s="142"/>
      <c r="SDW66" s="142"/>
      <c r="SDX66" s="142"/>
      <c r="SDY66" s="142"/>
      <c r="SDZ66" s="142"/>
      <c r="SEA66" s="142"/>
      <c r="SEB66" s="142"/>
      <c r="SEC66" s="142"/>
      <c r="SED66" s="142"/>
      <c r="SEE66" s="142"/>
      <c r="SEF66" s="142"/>
      <c r="SEG66" s="142"/>
      <c r="SEH66" s="142"/>
      <c r="SEI66" s="142"/>
      <c r="SEJ66" s="142"/>
      <c r="SEK66" s="142"/>
      <c r="SEL66" s="142"/>
      <c r="SEM66" s="142"/>
      <c r="SEN66" s="142"/>
      <c r="SEO66" s="142"/>
      <c r="SEP66" s="142"/>
      <c r="SEQ66" s="142"/>
      <c r="SER66" s="142"/>
      <c r="SES66" s="142"/>
      <c r="SET66" s="142"/>
      <c r="SEU66" s="142"/>
      <c r="SEV66" s="142"/>
      <c r="SEW66" s="142"/>
      <c r="SEX66" s="142"/>
      <c r="SEY66" s="142"/>
      <c r="SEZ66" s="142"/>
      <c r="SFA66" s="142"/>
      <c r="SFB66" s="142"/>
      <c r="SFC66" s="142"/>
      <c r="SFD66" s="142"/>
      <c r="SFE66" s="142"/>
      <c r="SFF66" s="142"/>
      <c r="SFG66" s="142"/>
      <c r="SFH66" s="142"/>
      <c r="SFI66" s="142"/>
      <c r="SFJ66" s="142"/>
      <c r="SFK66" s="142"/>
      <c r="SFL66" s="142"/>
      <c r="SFM66" s="142"/>
      <c r="SFN66" s="142"/>
      <c r="SFO66" s="142"/>
      <c r="SFP66" s="142"/>
      <c r="SFQ66" s="142"/>
      <c r="SFR66" s="142"/>
      <c r="SFS66" s="142"/>
      <c r="SFT66" s="142"/>
      <c r="SFU66" s="142"/>
      <c r="SFV66" s="142"/>
      <c r="SFW66" s="142"/>
      <c r="SFX66" s="142"/>
      <c r="SFY66" s="142"/>
      <c r="SFZ66" s="142"/>
      <c r="SGA66" s="142"/>
      <c r="SGB66" s="142"/>
      <c r="SGC66" s="142"/>
      <c r="SGD66" s="142"/>
      <c r="SGE66" s="142"/>
      <c r="SGF66" s="142"/>
      <c r="SGG66" s="142"/>
      <c r="SGH66" s="142"/>
      <c r="SGI66" s="142"/>
      <c r="SGJ66" s="142"/>
      <c r="SGK66" s="142"/>
      <c r="SGL66" s="142"/>
      <c r="SGM66" s="142"/>
      <c r="SGN66" s="142"/>
      <c r="SGO66" s="142"/>
      <c r="SGP66" s="142"/>
      <c r="SGQ66" s="142"/>
      <c r="SGR66" s="142"/>
      <c r="SGS66" s="142"/>
      <c r="SGT66" s="142"/>
      <c r="SGU66" s="142"/>
      <c r="SGV66" s="142"/>
      <c r="SGW66" s="142"/>
      <c r="SGX66" s="142"/>
      <c r="SGY66" s="142"/>
      <c r="SGZ66" s="142"/>
      <c r="SHA66" s="142"/>
      <c r="SHB66" s="142"/>
      <c r="SHC66" s="142"/>
      <c r="SHD66" s="142"/>
      <c r="SHE66" s="142"/>
      <c r="SHF66" s="142"/>
      <c r="SHG66" s="142"/>
      <c r="SHH66" s="142"/>
      <c r="SHI66" s="142"/>
      <c r="SHJ66" s="142"/>
      <c r="SHK66" s="142"/>
      <c r="SHL66" s="142"/>
      <c r="SHM66" s="142"/>
      <c r="SHN66" s="142"/>
      <c r="SHO66" s="142"/>
      <c r="SHP66" s="142"/>
      <c r="SHQ66" s="142"/>
      <c r="SHR66" s="142"/>
      <c r="SHS66" s="142"/>
      <c r="SHT66" s="142"/>
      <c r="SHU66" s="142"/>
      <c r="SHV66" s="142"/>
      <c r="SHW66" s="142"/>
      <c r="SHX66" s="142"/>
      <c r="SHY66" s="142"/>
      <c r="SHZ66" s="142"/>
      <c r="SIA66" s="142"/>
      <c r="SIB66" s="142"/>
      <c r="SIC66" s="142"/>
      <c r="SID66" s="142"/>
      <c r="SIE66" s="142"/>
      <c r="SIF66" s="142"/>
      <c r="SIG66" s="142"/>
      <c r="SIH66" s="142"/>
      <c r="SII66" s="142"/>
      <c r="SIJ66" s="142"/>
      <c r="SIK66" s="142"/>
      <c r="SIL66" s="142"/>
      <c r="SIM66" s="142"/>
      <c r="SIN66" s="142"/>
      <c r="SIO66" s="142"/>
      <c r="SIP66" s="142"/>
      <c r="SIQ66" s="142"/>
      <c r="SIR66" s="142"/>
      <c r="SIS66" s="142"/>
      <c r="SIT66" s="142"/>
      <c r="SIU66" s="142"/>
      <c r="SIV66" s="142"/>
      <c r="SIW66" s="142"/>
      <c r="SIX66" s="142"/>
      <c r="SIY66" s="142"/>
      <c r="SIZ66" s="142"/>
      <c r="SJA66" s="142"/>
      <c r="SJB66" s="142"/>
      <c r="SJC66" s="142"/>
      <c r="SJD66" s="142"/>
      <c r="SJE66" s="142"/>
      <c r="SJF66" s="142"/>
      <c r="SJG66" s="142"/>
      <c r="SJH66" s="142"/>
      <c r="SJI66" s="142"/>
      <c r="SJJ66" s="142"/>
      <c r="SJK66" s="142"/>
      <c r="SJL66" s="142"/>
      <c r="SJM66" s="142"/>
      <c r="SJN66" s="142"/>
      <c r="SJO66" s="142"/>
      <c r="SJP66" s="142"/>
      <c r="SJQ66" s="142"/>
      <c r="SJR66" s="142"/>
      <c r="SJS66" s="142"/>
      <c r="SJT66" s="142"/>
      <c r="SJU66" s="142"/>
      <c r="SJV66" s="142"/>
      <c r="SJW66" s="142"/>
      <c r="SJX66" s="142"/>
      <c r="SJY66" s="142"/>
      <c r="SJZ66" s="142"/>
      <c r="SKA66" s="142"/>
      <c r="SKB66" s="142"/>
      <c r="SKC66" s="142"/>
      <c r="SKD66" s="142"/>
      <c r="SKE66" s="142"/>
      <c r="SKF66" s="142"/>
      <c r="SKG66" s="142"/>
      <c r="SKH66" s="142"/>
      <c r="SKI66" s="142"/>
      <c r="SKJ66" s="142"/>
      <c r="SKK66" s="142"/>
      <c r="SKL66" s="142"/>
      <c r="SKM66" s="142"/>
      <c r="SKN66" s="142"/>
      <c r="SKO66" s="142"/>
      <c r="SKP66" s="142"/>
      <c r="SKQ66" s="142"/>
      <c r="SKR66" s="142"/>
      <c r="SKS66" s="142"/>
      <c r="SKT66" s="142"/>
      <c r="SKU66" s="142"/>
      <c r="SKV66" s="142"/>
      <c r="SKW66" s="142"/>
      <c r="SKX66" s="142"/>
      <c r="SKY66" s="142"/>
      <c r="SKZ66" s="142"/>
      <c r="SLA66" s="142"/>
      <c r="SLB66" s="142"/>
      <c r="SLC66" s="142"/>
      <c r="SLD66" s="142"/>
      <c r="SLE66" s="142"/>
      <c r="SLF66" s="142"/>
      <c r="SLG66" s="142"/>
      <c r="SLH66" s="142"/>
      <c r="SLI66" s="142"/>
      <c r="SLJ66" s="142"/>
      <c r="SLK66" s="142"/>
      <c r="SLL66" s="142"/>
      <c r="SLM66" s="142"/>
      <c r="SLN66" s="142"/>
      <c r="SLO66" s="142"/>
      <c r="SLP66" s="142"/>
      <c r="SLQ66" s="142"/>
      <c r="SLR66" s="142"/>
      <c r="SLS66" s="142"/>
      <c r="SLT66" s="142"/>
      <c r="SLU66" s="142"/>
      <c r="SLV66" s="142"/>
      <c r="SLW66" s="142"/>
      <c r="SLX66" s="142"/>
      <c r="SLY66" s="142"/>
      <c r="SLZ66" s="142"/>
      <c r="SMA66" s="142"/>
      <c r="SMB66" s="142"/>
      <c r="SMC66" s="142"/>
      <c r="SMD66" s="142"/>
      <c r="SME66" s="142"/>
      <c r="SMF66" s="142"/>
      <c r="SMG66" s="142"/>
      <c r="SMH66" s="142"/>
      <c r="SMI66" s="142"/>
      <c r="SMJ66" s="142"/>
      <c r="SMK66" s="142"/>
      <c r="SML66" s="142"/>
      <c r="SMM66" s="142"/>
      <c r="SMN66" s="142"/>
      <c r="SMO66" s="142"/>
      <c r="SMP66" s="142"/>
      <c r="SMQ66" s="142"/>
      <c r="SMR66" s="142"/>
      <c r="SMS66" s="142"/>
      <c r="SMT66" s="142"/>
      <c r="SMU66" s="142"/>
      <c r="SMV66" s="142"/>
      <c r="SMW66" s="142"/>
      <c r="SMX66" s="142"/>
      <c r="SMY66" s="142"/>
      <c r="SMZ66" s="142"/>
      <c r="SNA66" s="142"/>
      <c r="SNB66" s="142"/>
      <c r="SNC66" s="142"/>
      <c r="SND66" s="142"/>
      <c r="SNE66" s="142"/>
      <c r="SNF66" s="142"/>
      <c r="SNG66" s="142"/>
      <c r="SNH66" s="142"/>
      <c r="SNI66" s="142"/>
      <c r="SNJ66" s="142"/>
      <c r="SNK66" s="142"/>
      <c r="SNL66" s="142"/>
      <c r="SNM66" s="142"/>
      <c r="SNN66" s="142"/>
      <c r="SNO66" s="142"/>
      <c r="SNP66" s="142"/>
      <c r="SNQ66" s="142"/>
      <c r="SNR66" s="142"/>
      <c r="SNS66" s="142"/>
      <c r="SNT66" s="142"/>
      <c r="SNU66" s="142"/>
      <c r="SNV66" s="142"/>
      <c r="SNW66" s="142"/>
      <c r="SNX66" s="142"/>
      <c r="SNY66" s="142"/>
      <c r="SNZ66" s="142"/>
      <c r="SOA66" s="142"/>
      <c r="SOB66" s="142"/>
      <c r="SOC66" s="142"/>
      <c r="SOD66" s="142"/>
      <c r="SOE66" s="142"/>
      <c r="SOF66" s="142"/>
      <c r="SOG66" s="142"/>
      <c r="SOH66" s="142"/>
      <c r="SOI66" s="142"/>
      <c r="SOJ66" s="142"/>
      <c r="SOK66" s="142"/>
      <c r="SOL66" s="142"/>
      <c r="SOM66" s="142"/>
      <c r="SON66" s="142"/>
      <c r="SOO66" s="142"/>
      <c r="SOP66" s="142"/>
      <c r="SOQ66" s="142"/>
      <c r="SOR66" s="142"/>
      <c r="SOS66" s="142"/>
      <c r="SOT66" s="142"/>
      <c r="SOU66" s="142"/>
      <c r="SOV66" s="142"/>
      <c r="SOW66" s="142"/>
      <c r="SOX66" s="142"/>
      <c r="SOY66" s="142"/>
      <c r="SOZ66" s="142"/>
      <c r="SPA66" s="142"/>
      <c r="SPB66" s="142"/>
      <c r="SPC66" s="142"/>
      <c r="SPD66" s="142"/>
      <c r="SPE66" s="142"/>
      <c r="SPF66" s="142"/>
      <c r="SPG66" s="142"/>
      <c r="SPH66" s="142"/>
      <c r="SPI66" s="142"/>
      <c r="SPJ66" s="142"/>
      <c r="SPK66" s="142"/>
      <c r="SPL66" s="142"/>
      <c r="SPM66" s="142"/>
      <c r="SPN66" s="142"/>
      <c r="SPO66" s="142"/>
      <c r="SPP66" s="142"/>
      <c r="SPQ66" s="142"/>
      <c r="SPR66" s="142"/>
      <c r="SPS66" s="142"/>
      <c r="SPT66" s="142"/>
      <c r="SPU66" s="142"/>
      <c r="SPV66" s="142"/>
      <c r="SPW66" s="142"/>
      <c r="SPX66" s="142"/>
      <c r="SPY66" s="142"/>
      <c r="SPZ66" s="142"/>
      <c r="SQA66" s="142"/>
      <c r="SQB66" s="142"/>
      <c r="SQC66" s="142"/>
      <c r="SQD66" s="142"/>
      <c r="SQE66" s="142"/>
      <c r="SQF66" s="142"/>
      <c r="SQG66" s="142"/>
      <c r="SQH66" s="142"/>
      <c r="SQI66" s="142"/>
      <c r="SQJ66" s="142"/>
      <c r="SQK66" s="142"/>
      <c r="SQL66" s="142"/>
      <c r="SQM66" s="142"/>
      <c r="SQN66" s="142"/>
      <c r="SQO66" s="142"/>
      <c r="SQP66" s="142"/>
      <c r="SQQ66" s="142"/>
      <c r="SQR66" s="142"/>
      <c r="SQS66" s="142"/>
      <c r="SQT66" s="142"/>
      <c r="SQU66" s="142"/>
      <c r="SQV66" s="142"/>
      <c r="SQW66" s="142"/>
      <c r="SQX66" s="142"/>
      <c r="SQY66" s="142"/>
      <c r="SQZ66" s="142"/>
      <c r="SRA66" s="142"/>
      <c r="SRB66" s="142"/>
      <c r="SRC66" s="142"/>
      <c r="SRD66" s="142"/>
      <c r="SRE66" s="142"/>
      <c r="SRF66" s="142"/>
      <c r="SRG66" s="142"/>
      <c r="SRH66" s="142"/>
      <c r="SRI66" s="142"/>
      <c r="SRJ66" s="142"/>
      <c r="SRK66" s="142"/>
      <c r="SRL66" s="142"/>
      <c r="SRM66" s="142"/>
      <c r="SRN66" s="142"/>
      <c r="SRO66" s="142"/>
      <c r="SRP66" s="142"/>
      <c r="SRQ66" s="142"/>
      <c r="SRR66" s="142"/>
      <c r="SRS66" s="142"/>
      <c r="SRT66" s="142"/>
      <c r="SRU66" s="142"/>
      <c r="SRV66" s="142"/>
      <c r="SRW66" s="142"/>
      <c r="SRX66" s="142"/>
      <c r="SRY66" s="142"/>
      <c r="SRZ66" s="142"/>
      <c r="SSA66" s="142"/>
      <c r="SSB66" s="142"/>
      <c r="SSC66" s="142"/>
      <c r="SSD66" s="142"/>
      <c r="SSE66" s="142"/>
      <c r="SSF66" s="142"/>
      <c r="SSG66" s="142"/>
      <c r="SSH66" s="142"/>
      <c r="SSI66" s="142"/>
      <c r="SSJ66" s="142"/>
      <c r="SSK66" s="142"/>
      <c r="SSL66" s="142"/>
      <c r="SSM66" s="142"/>
      <c r="SSN66" s="142"/>
      <c r="SSO66" s="142"/>
      <c r="SSP66" s="142"/>
      <c r="SSQ66" s="142"/>
      <c r="SSR66" s="142"/>
      <c r="SSS66" s="142"/>
      <c r="SST66" s="142"/>
      <c r="SSU66" s="142"/>
      <c r="SSV66" s="142"/>
      <c r="SSW66" s="142"/>
      <c r="SSX66" s="142"/>
      <c r="SSY66" s="142"/>
      <c r="SSZ66" s="142"/>
      <c r="STA66" s="142"/>
      <c r="STB66" s="142"/>
      <c r="STC66" s="142"/>
      <c r="STD66" s="142"/>
      <c r="STE66" s="142"/>
      <c r="STF66" s="142"/>
      <c r="STG66" s="142"/>
      <c r="STH66" s="142"/>
      <c r="STI66" s="142"/>
      <c r="STJ66" s="142"/>
      <c r="STK66" s="142"/>
      <c r="STL66" s="142"/>
      <c r="STM66" s="142"/>
      <c r="STN66" s="142"/>
      <c r="STO66" s="142"/>
      <c r="STP66" s="142"/>
      <c r="STQ66" s="142"/>
      <c r="STR66" s="142"/>
      <c r="STS66" s="142"/>
      <c r="STT66" s="142"/>
      <c r="STU66" s="142"/>
      <c r="STV66" s="142"/>
      <c r="STW66" s="142"/>
      <c r="STX66" s="142"/>
      <c r="STY66" s="142"/>
      <c r="STZ66" s="142"/>
      <c r="SUA66" s="142"/>
      <c r="SUB66" s="142"/>
      <c r="SUC66" s="142"/>
      <c r="SUD66" s="142"/>
      <c r="SUE66" s="142"/>
      <c r="SUF66" s="142"/>
      <c r="SUG66" s="142"/>
      <c r="SUH66" s="142"/>
      <c r="SUI66" s="142"/>
      <c r="SUJ66" s="142"/>
      <c r="SUK66" s="142"/>
      <c r="SUL66" s="142"/>
      <c r="SUM66" s="142"/>
      <c r="SUN66" s="142"/>
      <c r="SUO66" s="142"/>
      <c r="SUP66" s="142"/>
      <c r="SUQ66" s="142"/>
      <c r="SUR66" s="142"/>
      <c r="SUS66" s="142"/>
      <c r="SUT66" s="142"/>
      <c r="SUU66" s="142"/>
      <c r="SUV66" s="142"/>
      <c r="SUW66" s="142"/>
      <c r="SUX66" s="142"/>
      <c r="SUY66" s="142"/>
      <c r="SUZ66" s="142"/>
      <c r="SVA66" s="142"/>
      <c r="SVB66" s="142"/>
      <c r="SVC66" s="142"/>
      <c r="SVD66" s="142"/>
      <c r="SVE66" s="142"/>
      <c r="SVF66" s="142"/>
      <c r="SVG66" s="142"/>
      <c r="SVH66" s="142"/>
      <c r="SVI66" s="142"/>
      <c r="SVJ66" s="142"/>
      <c r="SVK66" s="142"/>
      <c r="SVL66" s="142"/>
      <c r="SVM66" s="142"/>
      <c r="SVN66" s="142"/>
      <c r="SVO66" s="142"/>
      <c r="SVP66" s="142"/>
      <c r="SVQ66" s="142"/>
      <c r="SVR66" s="142"/>
      <c r="SVS66" s="142"/>
      <c r="SVT66" s="142"/>
      <c r="SVU66" s="142"/>
      <c r="SVV66" s="142"/>
      <c r="SVW66" s="142"/>
      <c r="SVX66" s="142"/>
      <c r="SVY66" s="142"/>
      <c r="SVZ66" s="142"/>
      <c r="SWA66" s="142"/>
      <c r="SWB66" s="142"/>
      <c r="SWC66" s="142"/>
      <c r="SWD66" s="142"/>
      <c r="SWE66" s="142"/>
      <c r="SWF66" s="142"/>
      <c r="SWG66" s="142"/>
      <c r="SWH66" s="142"/>
      <c r="SWI66" s="142"/>
      <c r="SWJ66" s="142"/>
      <c r="SWK66" s="142"/>
      <c r="SWL66" s="142"/>
      <c r="SWM66" s="142"/>
      <c r="SWN66" s="142"/>
      <c r="SWO66" s="142"/>
      <c r="SWP66" s="142"/>
      <c r="SWQ66" s="142"/>
      <c r="SWR66" s="142"/>
      <c r="SWS66" s="142"/>
      <c r="SWT66" s="142"/>
      <c r="SWU66" s="142"/>
      <c r="SWV66" s="142"/>
      <c r="SWW66" s="142"/>
      <c r="SWX66" s="142"/>
      <c r="SWY66" s="142"/>
      <c r="SWZ66" s="142"/>
      <c r="SXA66" s="142"/>
      <c r="SXB66" s="142"/>
      <c r="SXC66" s="142"/>
      <c r="SXD66" s="142"/>
      <c r="SXE66" s="142"/>
      <c r="SXF66" s="142"/>
      <c r="SXG66" s="142"/>
      <c r="SXH66" s="142"/>
      <c r="SXI66" s="142"/>
      <c r="SXJ66" s="142"/>
      <c r="SXK66" s="142"/>
      <c r="SXL66" s="142"/>
      <c r="SXM66" s="142"/>
      <c r="SXN66" s="142"/>
      <c r="SXO66" s="142"/>
      <c r="SXP66" s="142"/>
      <c r="SXQ66" s="142"/>
      <c r="SXR66" s="142"/>
      <c r="SXS66" s="142"/>
      <c r="SXT66" s="142"/>
      <c r="SXU66" s="142"/>
      <c r="SXV66" s="142"/>
      <c r="SXW66" s="142"/>
      <c r="SXX66" s="142"/>
      <c r="SXY66" s="142"/>
      <c r="SXZ66" s="142"/>
      <c r="SYA66" s="142"/>
      <c r="SYB66" s="142"/>
      <c r="SYC66" s="142"/>
      <c r="SYD66" s="142"/>
      <c r="SYE66" s="142"/>
      <c r="SYF66" s="142"/>
      <c r="SYG66" s="142"/>
      <c r="SYH66" s="142"/>
      <c r="SYI66" s="142"/>
      <c r="SYJ66" s="142"/>
      <c r="SYK66" s="142"/>
      <c r="SYL66" s="142"/>
      <c r="SYM66" s="142"/>
      <c r="SYN66" s="142"/>
      <c r="SYO66" s="142"/>
      <c r="SYP66" s="142"/>
      <c r="SYQ66" s="142"/>
      <c r="SYR66" s="142"/>
      <c r="SYS66" s="142"/>
      <c r="SYT66" s="142"/>
      <c r="SYU66" s="142"/>
      <c r="SYV66" s="142"/>
      <c r="SYW66" s="142"/>
      <c r="SYX66" s="142"/>
      <c r="SYY66" s="142"/>
      <c r="SYZ66" s="142"/>
      <c r="SZA66" s="142"/>
      <c r="SZB66" s="142"/>
      <c r="SZC66" s="142"/>
      <c r="SZD66" s="142"/>
      <c r="SZE66" s="142"/>
      <c r="SZF66" s="142"/>
      <c r="SZG66" s="142"/>
      <c r="SZH66" s="142"/>
      <c r="SZI66" s="142"/>
      <c r="SZJ66" s="142"/>
      <c r="SZK66" s="142"/>
      <c r="SZL66" s="142"/>
      <c r="SZM66" s="142"/>
      <c r="SZN66" s="142"/>
      <c r="SZO66" s="142"/>
      <c r="SZP66" s="142"/>
      <c r="SZQ66" s="142"/>
      <c r="SZR66" s="142"/>
      <c r="SZS66" s="142"/>
      <c r="SZT66" s="142"/>
      <c r="SZU66" s="142"/>
      <c r="SZV66" s="142"/>
      <c r="SZW66" s="142"/>
      <c r="SZX66" s="142"/>
      <c r="SZY66" s="142"/>
      <c r="SZZ66" s="142"/>
      <c r="TAA66" s="142"/>
      <c r="TAB66" s="142"/>
      <c r="TAC66" s="142"/>
      <c r="TAD66" s="142"/>
      <c r="TAE66" s="142"/>
      <c r="TAF66" s="142"/>
      <c r="TAG66" s="142"/>
      <c r="TAH66" s="142"/>
      <c r="TAI66" s="142"/>
      <c r="TAJ66" s="142"/>
      <c r="TAK66" s="142"/>
      <c r="TAL66" s="142"/>
      <c r="TAM66" s="142"/>
      <c r="TAN66" s="142"/>
      <c r="TAO66" s="142"/>
      <c r="TAP66" s="142"/>
      <c r="TAQ66" s="142"/>
      <c r="TAR66" s="142"/>
      <c r="TAS66" s="142"/>
      <c r="TAT66" s="142"/>
      <c r="TAU66" s="142"/>
      <c r="TAV66" s="142"/>
      <c r="TAW66" s="142"/>
      <c r="TAX66" s="142"/>
      <c r="TAY66" s="142"/>
      <c r="TAZ66" s="142"/>
      <c r="TBA66" s="142"/>
      <c r="TBB66" s="142"/>
      <c r="TBC66" s="142"/>
      <c r="TBD66" s="142"/>
      <c r="TBE66" s="142"/>
      <c r="TBF66" s="142"/>
      <c r="TBG66" s="142"/>
      <c r="TBH66" s="142"/>
      <c r="TBI66" s="142"/>
      <c r="TBJ66" s="142"/>
      <c r="TBK66" s="142"/>
      <c r="TBL66" s="142"/>
      <c r="TBM66" s="142"/>
      <c r="TBN66" s="142"/>
      <c r="TBO66" s="142"/>
      <c r="TBP66" s="142"/>
      <c r="TBQ66" s="142"/>
      <c r="TBR66" s="142"/>
      <c r="TBS66" s="142"/>
      <c r="TBT66" s="142"/>
      <c r="TBU66" s="142"/>
      <c r="TBV66" s="142"/>
      <c r="TBW66" s="142"/>
      <c r="TBX66" s="142"/>
      <c r="TBY66" s="142"/>
      <c r="TBZ66" s="142"/>
      <c r="TCA66" s="142"/>
      <c r="TCB66" s="142"/>
      <c r="TCC66" s="142"/>
      <c r="TCD66" s="142"/>
      <c r="TCE66" s="142"/>
      <c r="TCF66" s="142"/>
      <c r="TCG66" s="142"/>
      <c r="TCH66" s="142"/>
      <c r="TCI66" s="142"/>
      <c r="TCJ66" s="142"/>
      <c r="TCK66" s="142"/>
      <c r="TCL66" s="142"/>
      <c r="TCM66" s="142"/>
      <c r="TCN66" s="142"/>
      <c r="TCO66" s="142"/>
      <c r="TCP66" s="142"/>
      <c r="TCQ66" s="142"/>
      <c r="TCR66" s="142"/>
      <c r="TCS66" s="142"/>
      <c r="TCT66" s="142"/>
      <c r="TCU66" s="142"/>
      <c r="TCV66" s="142"/>
      <c r="TCW66" s="142"/>
      <c r="TCX66" s="142"/>
      <c r="TCY66" s="142"/>
      <c r="TCZ66" s="142"/>
      <c r="TDA66" s="142"/>
      <c r="TDB66" s="142"/>
      <c r="TDC66" s="142"/>
      <c r="TDD66" s="142"/>
      <c r="TDE66" s="142"/>
      <c r="TDF66" s="142"/>
      <c r="TDG66" s="142"/>
      <c r="TDH66" s="142"/>
      <c r="TDI66" s="142"/>
      <c r="TDJ66" s="142"/>
      <c r="TDK66" s="142"/>
      <c r="TDL66" s="142"/>
      <c r="TDM66" s="142"/>
      <c r="TDN66" s="142"/>
      <c r="TDO66" s="142"/>
      <c r="TDP66" s="142"/>
      <c r="TDQ66" s="142"/>
      <c r="TDR66" s="142"/>
      <c r="TDS66" s="142"/>
      <c r="TDT66" s="142"/>
      <c r="TDU66" s="142"/>
      <c r="TDV66" s="142"/>
      <c r="TDW66" s="142"/>
      <c r="TDX66" s="142"/>
      <c r="TDY66" s="142"/>
      <c r="TDZ66" s="142"/>
      <c r="TEA66" s="142"/>
      <c r="TEB66" s="142"/>
      <c r="TEC66" s="142"/>
      <c r="TED66" s="142"/>
      <c r="TEE66" s="142"/>
      <c r="TEF66" s="142"/>
      <c r="TEG66" s="142"/>
      <c r="TEH66" s="142"/>
      <c r="TEI66" s="142"/>
      <c r="TEJ66" s="142"/>
      <c r="TEK66" s="142"/>
      <c r="TEL66" s="142"/>
      <c r="TEM66" s="142"/>
      <c r="TEN66" s="142"/>
      <c r="TEO66" s="142"/>
      <c r="TEP66" s="142"/>
      <c r="TEQ66" s="142"/>
      <c r="TER66" s="142"/>
      <c r="TES66" s="142"/>
      <c r="TET66" s="142"/>
      <c r="TEU66" s="142"/>
      <c r="TEV66" s="142"/>
      <c r="TEW66" s="142"/>
      <c r="TEX66" s="142"/>
      <c r="TEY66" s="142"/>
      <c r="TEZ66" s="142"/>
      <c r="TFA66" s="142"/>
      <c r="TFB66" s="142"/>
      <c r="TFC66" s="142"/>
      <c r="TFD66" s="142"/>
      <c r="TFE66" s="142"/>
      <c r="TFF66" s="142"/>
      <c r="TFG66" s="142"/>
      <c r="TFH66" s="142"/>
      <c r="TFI66" s="142"/>
      <c r="TFJ66" s="142"/>
      <c r="TFK66" s="142"/>
      <c r="TFL66" s="142"/>
      <c r="TFM66" s="142"/>
      <c r="TFN66" s="142"/>
      <c r="TFO66" s="142"/>
      <c r="TFP66" s="142"/>
      <c r="TFQ66" s="142"/>
      <c r="TFR66" s="142"/>
      <c r="TFS66" s="142"/>
      <c r="TFT66" s="142"/>
      <c r="TFU66" s="142"/>
      <c r="TFV66" s="142"/>
      <c r="TFW66" s="142"/>
      <c r="TFX66" s="142"/>
      <c r="TFY66" s="142"/>
      <c r="TFZ66" s="142"/>
      <c r="TGA66" s="142"/>
      <c r="TGB66" s="142"/>
      <c r="TGC66" s="142"/>
      <c r="TGD66" s="142"/>
      <c r="TGE66" s="142"/>
      <c r="TGF66" s="142"/>
      <c r="TGG66" s="142"/>
      <c r="TGH66" s="142"/>
      <c r="TGI66" s="142"/>
      <c r="TGJ66" s="142"/>
      <c r="TGK66" s="142"/>
      <c r="TGL66" s="142"/>
      <c r="TGM66" s="142"/>
      <c r="TGN66" s="142"/>
      <c r="TGO66" s="142"/>
      <c r="TGP66" s="142"/>
      <c r="TGQ66" s="142"/>
      <c r="TGR66" s="142"/>
      <c r="TGS66" s="142"/>
      <c r="TGT66" s="142"/>
      <c r="TGU66" s="142"/>
      <c r="TGV66" s="142"/>
      <c r="TGW66" s="142"/>
      <c r="TGX66" s="142"/>
      <c r="TGY66" s="142"/>
      <c r="TGZ66" s="142"/>
      <c r="THA66" s="142"/>
      <c r="THB66" s="142"/>
      <c r="THC66" s="142"/>
      <c r="THD66" s="142"/>
      <c r="THE66" s="142"/>
      <c r="THF66" s="142"/>
      <c r="THG66" s="142"/>
      <c r="THH66" s="142"/>
      <c r="THI66" s="142"/>
      <c r="THJ66" s="142"/>
      <c r="THK66" s="142"/>
      <c r="THL66" s="142"/>
      <c r="THM66" s="142"/>
      <c r="THN66" s="142"/>
      <c r="THO66" s="142"/>
      <c r="THP66" s="142"/>
      <c r="THQ66" s="142"/>
      <c r="THR66" s="142"/>
      <c r="THS66" s="142"/>
      <c r="THT66" s="142"/>
      <c r="THU66" s="142"/>
      <c r="THV66" s="142"/>
      <c r="THW66" s="142"/>
      <c r="THX66" s="142"/>
      <c r="THY66" s="142"/>
      <c r="THZ66" s="142"/>
      <c r="TIA66" s="142"/>
      <c r="TIB66" s="142"/>
      <c r="TIC66" s="142"/>
      <c r="TID66" s="142"/>
      <c r="TIE66" s="142"/>
      <c r="TIF66" s="142"/>
      <c r="TIG66" s="142"/>
      <c r="TIH66" s="142"/>
      <c r="TII66" s="142"/>
      <c r="TIJ66" s="142"/>
      <c r="TIK66" s="142"/>
      <c r="TIL66" s="142"/>
      <c r="TIM66" s="142"/>
      <c r="TIN66" s="142"/>
      <c r="TIO66" s="142"/>
      <c r="TIP66" s="142"/>
      <c r="TIQ66" s="142"/>
      <c r="TIR66" s="142"/>
      <c r="TIS66" s="142"/>
      <c r="TIT66" s="142"/>
      <c r="TIU66" s="142"/>
      <c r="TIV66" s="142"/>
      <c r="TIW66" s="142"/>
      <c r="TIX66" s="142"/>
      <c r="TIY66" s="142"/>
      <c r="TIZ66" s="142"/>
      <c r="TJA66" s="142"/>
      <c r="TJB66" s="142"/>
      <c r="TJC66" s="142"/>
      <c r="TJD66" s="142"/>
      <c r="TJE66" s="142"/>
      <c r="TJF66" s="142"/>
      <c r="TJG66" s="142"/>
      <c r="TJH66" s="142"/>
      <c r="TJI66" s="142"/>
      <c r="TJJ66" s="142"/>
      <c r="TJK66" s="142"/>
      <c r="TJL66" s="142"/>
      <c r="TJM66" s="142"/>
      <c r="TJN66" s="142"/>
      <c r="TJO66" s="142"/>
      <c r="TJP66" s="142"/>
      <c r="TJQ66" s="142"/>
      <c r="TJR66" s="142"/>
      <c r="TJS66" s="142"/>
      <c r="TJT66" s="142"/>
      <c r="TJU66" s="142"/>
      <c r="TJV66" s="142"/>
      <c r="TJW66" s="142"/>
      <c r="TJX66" s="142"/>
      <c r="TJY66" s="142"/>
      <c r="TJZ66" s="142"/>
      <c r="TKA66" s="142"/>
      <c r="TKB66" s="142"/>
      <c r="TKC66" s="142"/>
      <c r="TKD66" s="142"/>
      <c r="TKE66" s="142"/>
      <c r="TKF66" s="142"/>
      <c r="TKG66" s="142"/>
      <c r="TKH66" s="142"/>
      <c r="TKI66" s="142"/>
      <c r="TKJ66" s="142"/>
      <c r="TKK66" s="142"/>
      <c r="TKL66" s="142"/>
      <c r="TKM66" s="142"/>
      <c r="TKN66" s="142"/>
      <c r="TKO66" s="142"/>
      <c r="TKP66" s="142"/>
      <c r="TKQ66" s="142"/>
      <c r="TKR66" s="142"/>
      <c r="TKS66" s="142"/>
      <c r="TKT66" s="142"/>
      <c r="TKU66" s="142"/>
      <c r="TKV66" s="142"/>
      <c r="TKW66" s="142"/>
      <c r="TKX66" s="142"/>
      <c r="TKY66" s="142"/>
      <c r="TKZ66" s="142"/>
      <c r="TLA66" s="142"/>
      <c r="TLB66" s="142"/>
      <c r="TLC66" s="142"/>
      <c r="TLD66" s="142"/>
      <c r="TLE66" s="142"/>
      <c r="TLF66" s="142"/>
      <c r="TLG66" s="142"/>
      <c r="TLH66" s="142"/>
      <c r="TLI66" s="142"/>
      <c r="TLJ66" s="142"/>
      <c r="TLK66" s="142"/>
      <c r="TLL66" s="142"/>
      <c r="TLM66" s="142"/>
      <c r="TLN66" s="142"/>
      <c r="TLO66" s="142"/>
      <c r="TLP66" s="142"/>
      <c r="TLQ66" s="142"/>
      <c r="TLR66" s="142"/>
      <c r="TLS66" s="142"/>
      <c r="TLT66" s="142"/>
      <c r="TLU66" s="142"/>
      <c r="TLV66" s="142"/>
      <c r="TLW66" s="142"/>
      <c r="TLX66" s="142"/>
      <c r="TLY66" s="142"/>
      <c r="TLZ66" s="142"/>
      <c r="TMA66" s="142"/>
      <c r="TMB66" s="142"/>
      <c r="TMC66" s="142"/>
      <c r="TMD66" s="142"/>
      <c r="TME66" s="142"/>
      <c r="TMF66" s="142"/>
      <c r="TMG66" s="142"/>
      <c r="TMH66" s="142"/>
      <c r="TMI66" s="142"/>
      <c r="TMJ66" s="142"/>
      <c r="TMK66" s="142"/>
      <c r="TML66" s="142"/>
      <c r="TMM66" s="142"/>
      <c r="TMN66" s="142"/>
      <c r="TMO66" s="142"/>
      <c r="TMP66" s="142"/>
      <c r="TMQ66" s="142"/>
      <c r="TMR66" s="142"/>
      <c r="TMS66" s="142"/>
      <c r="TMT66" s="142"/>
      <c r="TMU66" s="142"/>
      <c r="TMV66" s="142"/>
      <c r="TMW66" s="142"/>
      <c r="TMX66" s="142"/>
      <c r="TMY66" s="142"/>
      <c r="TMZ66" s="142"/>
      <c r="TNA66" s="142"/>
      <c r="TNB66" s="142"/>
      <c r="TNC66" s="142"/>
      <c r="TND66" s="142"/>
      <c r="TNE66" s="142"/>
      <c r="TNF66" s="142"/>
      <c r="TNG66" s="142"/>
      <c r="TNH66" s="142"/>
      <c r="TNI66" s="142"/>
      <c r="TNJ66" s="142"/>
      <c r="TNK66" s="142"/>
      <c r="TNL66" s="142"/>
      <c r="TNM66" s="142"/>
      <c r="TNN66" s="142"/>
      <c r="TNO66" s="142"/>
      <c r="TNP66" s="142"/>
      <c r="TNQ66" s="142"/>
      <c r="TNR66" s="142"/>
      <c r="TNS66" s="142"/>
      <c r="TNT66" s="142"/>
      <c r="TNU66" s="142"/>
      <c r="TNV66" s="142"/>
      <c r="TNW66" s="142"/>
      <c r="TNX66" s="142"/>
      <c r="TNY66" s="142"/>
      <c r="TNZ66" s="142"/>
      <c r="TOA66" s="142"/>
      <c r="TOB66" s="142"/>
      <c r="TOC66" s="142"/>
      <c r="TOD66" s="142"/>
      <c r="TOE66" s="142"/>
      <c r="TOF66" s="142"/>
      <c r="TOG66" s="142"/>
      <c r="TOH66" s="142"/>
      <c r="TOI66" s="142"/>
      <c r="TOJ66" s="142"/>
      <c r="TOK66" s="142"/>
      <c r="TOL66" s="142"/>
      <c r="TOM66" s="142"/>
      <c r="TON66" s="142"/>
      <c r="TOO66" s="142"/>
      <c r="TOP66" s="142"/>
      <c r="TOQ66" s="142"/>
      <c r="TOR66" s="142"/>
      <c r="TOS66" s="142"/>
      <c r="TOT66" s="142"/>
      <c r="TOU66" s="142"/>
      <c r="TOV66" s="142"/>
      <c r="TOW66" s="142"/>
      <c r="TOX66" s="142"/>
      <c r="TOY66" s="142"/>
      <c r="TOZ66" s="142"/>
      <c r="TPA66" s="142"/>
      <c r="TPB66" s="142"/>
      <c r="TPC66" s="142"/>
      <c r="TPD66" s="142"/>
      <c r="TPE66" s="142"/>
      <c r="TPF66" s="142"/>
      <c r="TPG66" s="142"/>
      <c r="TPH66" s="142"/>
      <c r="TPI66" s="142"/>
      <c r="TPJ66" s="142"/>
      <c r="TPK66" s="142"/>
      <c r="TPL66" s="142"/>
      <c r="TPM66" s="142"/>
      <c r="TPN66" s="142"/>
      <c r="TPO66" s="142"/>
      <c r="TPP66" s="142"/>
      <c r="TPQ66" s="142"/>
      <c r="TPR66" s="142"/>
      <c r="TPS66" s="142"/>
      <c r="TPT66" s="142"/>
      <c r="TPU66" s="142"/>
      <c r="TPV66" s="142"/>
      <c r="TPW66" s="142"/>
      <c r="TPX66" s="142"/>
      <c r="TPY66" s="142"/>
      <c r="TPZ66" s="142"/>
      <c r="TQA66" s="142"/>
      <c r="TQB66" s="142"/>
      <c r="TQC66" s="142"/>
      <c r="TQD66" s="142"/>
      <c r="TQE66" s="142"/>
      <c r="TQF66" s="142"/>
      <c r="TQG66" s="142"/>
      <c r="TQH66" s="142"/>
      <c r="TQI66" s="142"/>
      <c r="TQJ66" s="142"/>
      <c r="TQK66" s="142"/>
      <c r="TQL66" s="142"/>
      <c r="TQM66" s="142"/>
      <c r="TQN66" s="142"/>
      <c r="TQO66" s="142"/>
      <c r="TQP66" s="142"/>
      <c r="TQQ66" s="142"/>
      <c r="TQR66" s="142"/>
      <c r="TQS66" s="142"/>
      <c r="TQT66" s="142"/>
      <c r="TQU66" s="142"/>
      <c r="TQV66" s="142"/>
      <c r="TQW66" s="142"/>
      <c r="TQX66" s="142"/>
      <c r="TQY66" s="142"/>
      <c r="TQZ66" s="142"/>
      <c r="TRA66" s="142"/>
      <c r="TRB66" s="142"/>
      <c r="TRC66" s="142"/>
      <c r="TRD66" s="142"/>
      <c r="TRE66" s="142"/>
      <c r="TRF66" s="142"/>
      <c r="TRG66" s="142"/>
      <c r="TRH66" s="142"/>
      <c r="TRI66" s="142"/>
      <c r="TRJ66" s="142"/>
      <c r="TRK66" s="142"/>
      <c r="TRL66" s="142"/>
      <c r="TRM66" s="142"/>
      <c r="TRN66" s="142"/>
      <c r="TRO66" s="142"/>
      <c r="TRP66" s="142"/>
      <c r="TRQ66" s="142"/>
      <c r="TRR66" s="142"/>
      <c r="TRS66" s="142"/>
      <c r="TRT66" s="142"/>
      <c r="TRU66" s="142"/>
      <c r="TRV66" s="142"/>
      <c r="TRW66" s="142"/>
      <c r="TRX66" s="142"/>
      <c r="TRY66" s="142"/>
      <c r="TRZ66" s="142"/>
      <c r="TSA66" s="142"/>
      <c r="TSB66" s="142"/>
      <c r="TSC66" s="142"/>
      <c r="TSD66" s="142"/>
      <c r="TSE66" s="142"/>
      <c r="TSF66" s="142"/>
      <c r="TSG66" s="142"/>
      <c r="TSH66" s="142"/>
      <c r="TSI66" s="142"/>
      <c r="TSJ66" s="142"/>
      <c r="TSK66" s="142"/>
      <c r="TSL66" s="142"/>
      <c r="TSM66" s="142"/>
      <c r="TSN66" s="142"/>
      <c r="TSO66" s="142"/>
      <c r="TSP66" s="142"/>
      <c r="TSQ66" s="142"/>
      <c r="TSR66" s="142"/>
      <c r="TSS66" s="142"/>
      <c r="TST66" s="142"/>
      <c r="TSU66" s="142"/>
      <c r="TSV66" s="142"/>
      <c r="TSW66" s="142"/>
      <c r="TSX66" s="142"/>
      <c r="TSY66" s="142"/>
      <c r="TSZ66" s="142"/>
      <c r="TTA66" s="142"/>
      <c r="TTB66" s="142"/>
      <c r="TTC66" s="142"/>
      <c r="TTD66" s="142"/>
      <c r="TTE66" s="142"/>
      <c r="TTF66" s="142"/>
      <c r="TTG66" s="142"/>
      <c r="TTH66" s="142"/>
      <c r="TTI66" s="142"/>
      <c r="TTJ66" s="142"/>
      <c r="TTK66" s="142"/>
      <c r="TTL66" s="142"/>
      <c r="TTM66" s="142"/>
      <c r="TTN66" s="142"/>
      <c r="TTO66" s="142"/>
      <c r="TTP66" s="142"/>
      <c r="TTQ66" s="142"/>
      <c r="TTR66" s="142"/>
      <c r="TTS66" s="142"/>
      <c r="TTT66" s="142"/>
      <c r="TTU66" s="142"/>
      <c r="TTV66" s="142"/>
      <c r="TTW66" s="142"/>
      <c r="TTX66" s="142"/>
      <c r="TTY66" s="142"/>
      <c r="TTZ66" s="142"/>
      <c r="TUA66" s="142"/>
      <c r="TUB66" s="142"/>
      <c r="TUC66" s="142"/>
      <c r="TUD66" s="142"/>
      <c r="TUE66" s="142"/>
      <c r="TUF66" s="142"/>
      <c r="TUG66" s="142"/>
      <c r="TUH66" s="142"/>
      <c r="TUI66" s="142"/>
      <c r="TUJ66" s="142"/>
      <c r="TUK66" s="142"/>
      <c r="TUL66" s="142"/>
      <c r="TUM66" s="142"/>
      <c r="TUN66" s="142"/>
      <c r="TUO66" s="142"/>
      <c r="TUP66" s="142"/>
      <c r="TUQ66" s="142"/>
      <c r="TUR66" s="142"/>
      <c r="TUS66" s="142"/>
      <c r="TUT66" s="142"/>
      <c r="TUU66" s="142"/>
      <c r="TUV66" s="142"/>
      <c r="TUW66" s="142"/>
      <c r="TUX66" s="142"/>
      <c r="TUY66" s="142"/>
      <c r="TUZ66" s="142"/>
      <c r="TVA66" s="142"/>
      <c r="TVB66" s="142"/>
      <c r="TVC66" s="142"/>
      <c r="TVD66" s="142"/>
      <c r="TVE66" s="142"/>
      <c r="TVF66" s="142"/>
      <c r="TVG66" s="142"/>
      <c r="TVH66" s="142"/>
      <c r="TVI66" s="142"/>
      <c r="TVJ66" s="142"/>
      <c r="TVK66" s="142"/>
      <c r="TVL66" s="142"/>
      <c r="TVM66" s="142"/>
      <c r="TVN66" s="142"/>
      <c r="TVO66" s="142"/>
      <c r="TVP66" s="142"/>
      <c r="TVQ66" s="142"/>
      <c r="TVR66" s="142"/>
      <c r="TVS66" s="142"/>
      <c r="TVT66" s="142"/>
      <c r="TVU66" s="142"/>
      <c r="TVV66" s="142"/>
      <c r="TVW66" s="142"/>
      <c r="TVX66" s="142"/>
      <c r="TVY66" s="142"/>
      <c r="TVZ66" s="142"/>
      <c r="TWA66" s="142"/>
      <c r="TWB66" s="142"/>
      <c r="TWC66" s="142"/>
      <c r="TWD66" s="142"/>
      <c r="TWE66" s="142"/>
      <c r="TWF66" s="142"/>
      <c r="TWG66" s="142"/>
      <c r="TWH66" s="142"/>
      <c r="TWI66" s="142"/>
      <c r="TWJ66" s="142"/>
      <c r="TWK66" s="142"/>
      <c r="TWL66" s="142"/>
      <c r="TWM66" s="142"/>
      <c r="TWN66" s="142"/>
      <c r="TWO66" s="142"/>
      <c r="TWP66" s="142"/>
      <c r="TWQ66" s="142"/>
      <c r="TWR66" s="142"/>
      <c r="TWS66" s="142"/>
      <c r="TWT66" s="142"/>
      <c r="TWU66" s="142"/>
      <c r="TWV66" s="142"/>
      <c r="TWW66" s="142"/>
      <c r="TWX66" s="142"/>
      <c r="TWY66" s="142"/>
      <c r="TWZ66" s="142"/>
      <c r="TXA66" s="142"/>
      <c r="TXB66" s="142"/>
      <c r="TXC66" s="142"/>
      <c r="TXD66" s="142"/>
      <c r="TXE66" s="142"/>
      <c r="TXF66" s="142"/>
      <c r="TXG66" s="142"/>
      <c r="TXH66" s="142"/>
      <c r="TXI66" s="142"/>
      <c r="TXJ66" s="142"/>
      <c r="TXK66" s="142"/>
      <c r="TXL66" s="142"/>
      <c r="TXM66" s="142"/>
      <c r="TXN66" s="142"/>
      <c r="TXO66" s="142"/>
      <c r="TXP66" s="142"/>
      <c r="TXQ66" s="142"/>
      <c r="TXR66" s="142"/>
      <c r="TXS66" s="142"/>
      <c r="TXT66" s="142"/>
      <c r="TXU66" s="142"/>
      <c r="TXV66" s="142"/>
      <c r="TXW66" s="142"/>
      <c r="TXX66" s="142"/>
      <c r="TXY66" s="142"/>
      <c r="TXZ66" s="142"/>
      <c r="TYA66" s="142"/>
      <c r="TYB66" s="142"/>
      <c r="TYC66" s="142"/>
      <c r="TYD66" s="142"/>
      <c r="TYE66" s="142"/>
      <c r="TYF66" s="142"/>
      <c r="TYG66" s="142"/>
      <c r="TYH66" s="142"/>
      <c r="TYI66" s="142"/>
      <c r="TYJ66" s="142"/>
      <c r="TYK66" s="142"/>
      <c r="TYL66" s="142"/>
      <c r="TYM66" s="142"/>
      <c r="TYN66" s="142"/>
      <c r="TYO66" s="142"/>
      <c r="TYP66" s="142"/>
      <c r="TYQ66" s="142"/>
      <c r="TYR66" s="142"/>
      <c r="TYS66" s="142"/>
      <c r="TYT66" s="142"/>
      <c r="TYU66" s="142"/>
      <c r="TYV66" s="142"/>
      <c r="TYW66" s="142"/>
      <c r="TYX66" s="142"/>
      <c r="TYY66" s="142"/>
      <c r="TYZ66" s="142"/>
      <c r="TZA66" s="142"/>
      <c r="TZB66" s="142"/>
      <c r="TZC66" s="142"/>
      <c r="TZD66" s="142"/>
      <c r="TZE66" s="142"/>
      <c r="TZF66" s="142"/>
      <c r="TZG66" s="142"/>
      <c r="TZH66" s="142"/>
      <c r="TZI66" s="142"/>
      <c r="TZJ66" s="142"/>
      <c r="TZK66" s="142"/>
      <c r="TZL66" s="142"/>
      <c r="TZM66" s="142"/>
      <c r="TZN66" s="142"/>
      <c r="TZO66" s="142"/>
      <c r="TZP66" s="142"/>
      <c r="TZQ66" s="142"/>
      <c r="TZR66" s="142"/>
      <c r="TZS66" s="142"/>
      <c r="TZT66" s="142"/>
      <c r="TZU66" s="142"/>
      <c r="TZV66" s="142"/>
      <c r="TZW66" s="142"/>
      <c r="TZX66" s="142"/>
      <c r="TZY66" s="142"/>
      <c r="TZZ66" s="142"/>
      <c r="UAA66" s="142"/>
      <c r="UAB66" s="142"/>
      <c r="UAC66" s="142"/>
      <c r="UAD66" s="142"/>
      <c r="UAE66" s="142"/>
      <c r="UAF66" s="142"/>
      <c r="UAG66" s="142"/>
      <c r="UAH66" s="142"/>
      <c r="UAI66" s="142"/>
      <c r="UAJ66" s="142"/>
      <c r="UAK66" s="142"/>
      <c r="UAL66" s="142"/>
      <c r="UAM66" s="142"/>
      <c r="UAN66" s="142"/>
      <c r="UAO66" s="142"/>
      <c r="UAP66" s="142"/>
      <c r="UAQ66" s="142"/>
      <c r="UAR66" s="142"/>
      <c r="UAS66" s="142"/>
      <c r="UAT66" s="142"/>
      <c r="UAU66" s="142"/>
      <c r="UAV66" s="142"/>
      <c r="UAW66" s="142"/>
      <c r="UAX66" s="142"/>
      <c r="UAY66" s="142"/>
      <c r="UAZ66" s="142"/>
      <c r="UBA66" s="142"/>
      <c r="UBB66" s="142"/>
      <c r="UBC66" s="142"/>
      <c r="UBD66" s="142"/>
      <c r="UBE66" s="142"/>
      <c r="UBF66" s="142"/>
      <c r="UBG66" s="142"/>
      <c r="UBH66" s="142"/>
      <c r="UBI66" s="142"/>
      <c r="UBJ66" s="142"/>
      <c r="UBK66" s="142"/>
      <c r="UBL66" s="142"/>
      <c r="UBM66" s="142"/>
      <c r="UBN66" s="142"/>
      <c r="UBO66" s="142"/>
      <c r="UBP66" s="142"/>
      <c r="UBQ66" s="142"/>
      <c r="UBR66" s="142"/>
      <c r="UBS66" s="142"/>
      <c r="UBT66" s="142"/>
      <c r="UBU66" s="142"/>
      <c r="UBV66" s="142"/>
      <c r="UBW66" s="142"/>
      <c r="UBX66" s="142"/>
      <c r="UBY66" s="142"/>
      <c r="UBZ66" s="142"/>
      <c r="UCA66" s="142"/>
      <c r="UCB66" s="142"/>
      <c r="UCC66" s="142"/>
      <c r="UCD66" s="142"/>
      <c r="UCE66" s="142"/>
      <c r="UCF66" s="142"/>
      <c r="UCG66" s="142"/>
      <c r="UCH66" s="142"/>
      <c r="UCI66" s="142"/>
      <c r="UCJ66" s="142"/>
      <c r="UCK66" s="142"/>
      <c r="UCL66" s="142"/>
      <c r="UCM66" s="142"/>
      <c r="UCN66" s="142"/>
      <c r="UCO66" s="142"/>
      <c r="UCP66" s="142"/>
      <c r="UCQ66" s="142"/>
      <c r="UCR66" s="142"/>
      <c r="UCS66" s="142"/>
      <c r="UCT66" s="142"/>
      <c r="UCU66" s="142"/>
      <c r="UCV66" s="142"/>
      <c r="UCW66" s="142"/>
      <c r="UCX66" s="142"/>
      <c r="UCY66" s="142"/>
      <c r="UCZ66" s="142"/>
      <c r="UDA66" s="142"/>
      <c r="UDB66" s="142"/>
      <c r="UDC66" s="142"/>
      <c r="UDD66" s="142"/>
      <c r="UDE66" s="142"/>
      <c r="UDF66" s="142"/>
      <c r="UDG66" s="142"/>
      <c r="UDH66" s="142"/>
      <c r="UDI66" s="142"/>
      <c r="UDJ66" s="142"/>
      <c r="UDK66" s="142"/>
      <c r="UDL66" s="142"/>
      <c r="UDM66" s="142"/>
      <c r="UDN66" s="142"/>
      <c r="UDO66" s="142"/>
      <c r="UDP66" s="142"/>
      <c r="UDQ66" s="142"/>
      <c r="UDR66" s="142"/>
      <c r="UDS66" s="142"/>
      <c r="UDT66" s="142"/>
      <c r="UDU66" s="142"/>
      <c r="UDV66" s="142"/>
      <c r="UDW66" s="142"/>
      <c r="UDX66" s="142"/>
      <c r="UDY66" s="142"/>
      <c r="UDZ66" s="142"/>
      <c r="UEA66" s="142"/>
      <c r="UEB66" s="142"/>
      <c r="UEC66" s="142"/>
      <c r="UED66" s="142"/>
      <c r="UEE66" s="142"/>
      <c r="UEF66" s="142"/>
      <c r="UEG66" s="142"/>
      <c r="UEH66" s="142"/>
      <c r="UEI66" s="142"/>
      <c r="UEJ66" s="142"/>
      <c r="UEK66" s="142"/>
      <c r="UEL66" s="142"/>
      <c r="UEM66" s="142"/>
      <c r="UEN66" s="142"/>
      <c r="UEO66" s="142"/>
      <c r="UEP66" s="142"/>
      <c r="UEQ66" s="142"/>
      <c r="UER66" s="142"/>
      <c r="UES66" s="142"/>
      <c r="UET66" s="142"/>
      <c r="UEU66" s="142"/>
      <c r="UEV66" s="142"/>
      <c r="UEW66" s="142"/>
      <c r="UEX66" s="142"/>
      <c r="UEY66" s="142"/>
      <c r="UEZ66" s="142"/>
      <c r="UFA66" s="142"/>
      <c r="UFB66" s="142"/>
      <c r="UFC66" s="142"/>
      <c r="UFD66" s="142"/>
      <c r="UFE66" s="142"/>
      <c r="UFF66" s="142"/>
      <c r="UFG66" s="142"/>
      <c r="UFH66" s="142"/>
      <c r="UFI66" s="142"/>
      <c r="UFJ66" s="142"/>
      <c r="UFK66" s="142"/>
      <c r="UFL66" s="142"/>
      <c r="UFM66" s="142"/>
      <c r="UFN66" s="142"/>
      <c r="UFO66" s="142"/>
      <c r="UFP66" s="142"/>
      <c r="UFQ66" s="142"/>
      <c r="UFR66" s="142"/>
      <c r="UFS66" s="142"/>
      <c r="UFT66" s="142"/>
      <c r="UFU66" s="142"/>
      <c r="UFV66" s="142"/>
      <c r="UFW66" s="142"/>
      <c r="UFX66" s="142"/>
      <c r="UFY66" s="142"/>
      <c r="UFZ66" s="142"/>
      <c r="UGA66" s="142"/>
      <c r="UGB66" s="142"/>
      <c r="UGC66" s="142"/>
      <c r="UGD66" s="142"/>
      <c r="UGE66" s="142"/>
      <c r="UGF66" s="142"/>
      <c r="UGG66" s="142"/>
      <c r="UGH66" s="142"/>
      <c r="UGI66" s="142"/>
      <c r="UGJ66" s="142"/>
      <c r="UGK66" s="142"/>
      <c r="UGL66" s="142"/>
      <c r="UGM66" s="142"/>
      <c r="UGN66" s="142"/>
      <c r="UGO66" s="142"/>
      <c r="UGP66" s="142"/>
      <c r="UGQ66" s="142"/>
      <c r="UGR66" s="142"/>
      <c r="UGS66" s="142"/>
      <c r="UGT66" s="142"/>
      <c r="UGU66" s="142"/>
      <c r="UGV66" s="142"/>
      <c r="UGW66" s="142"/>
      <c r="UGX66" s="142"/>
      <c r="UGY66" s="142"/>
      <c r="UGZ66" s="142"/>
      <c r="UHA66" s="142"/>
      <c r="UHB66" s="142"/>
      <c r="UHC66" s="142"/>
      <c r="UHD66" s="142"/>
      <c r="UHE66" s="142"/>
      <c r="UHF66" s="142"/>
      <c r="UHG66" s="142"/>
      <c r="UHH66" s="142"/>
      <c r="UHI66" s="142"/>
      <c r="UHJ66" s="142"/>
      <c r="UHK66" s="142"/>
      <c r="UHL66" s="142"/>
      <c r="UHM66" s="142"/>
      <c r="UHN66" s="142"/>
      <c r="UHO66" s="142"/>
      <c r="UHP66" s="142"/>
      <c r="UHQ66" s="142"/>
      <c r="UHR66" s="142"/>
      <c r="UHS66" s="142"/>
      <c r="UHT66" s="142"/>
      <c r="UHU66" s="142"/>
      <c r="UHV66" s="142"/>
      <c r="UHW66" s="142"/>
      <c r="UHX66" s="142"/>
      <c r="UHY66" s="142"/>
      <c r="UHZ66" s="142"/>
      <c r="UIA66" s="142"/>
      <c r="UIB66" s="142"/>
      <c r="UIC66" s="142"/>
      <c r="UID66" s="142"/>
      <c r="UIE66" s="142"/>
      <c r="UIF66" s="142"/>
      <c r="UIG66" s="142"/>
      <c r="UIH66" s="142"/>
      <c r="UII66" s="142"/>
      <c r="UIJ66" s="142"/>
      <c r="UIK66" s="142"/>
      <c r="UIL66" s="142"/>
      <c r="UIM66" s="142"/>
      <c r="UIN66" s="142"/>
      <c r="UIO66" s="142"/>
      <c r="UIP66" s="142"/>
      <c r="UIQ66" s="142"/>
      <c r="UIR66" s="142"/>
      <c r="UIS66" s="142"/>
      <c r="UIT66" s="142"/>
      <c r="UIU66" s="142"/>
      <c r="UIV66" s="142"/>
      <c r="UIW66" s="142"/>
      <c r="UIX66" s="142"/>
      <c r="UIY66" s="142"/>
      <c r="UIZ66" s="142"/>
      <c r="UJA66" s="142"/>
      <c r="UJB66" s="142"/>
      <c r="UJC66" s="142"/>
      <c r="UJD66" s="142"/>
      <c r="UJE66" s="142"/>
      <c r="UJF66" s="142"/>
      <c r="UJG66" s="142"/>
      <c r="UJH66" s="142"/>
      <c r="UJI66" s="142"/>
      <c r="UJJ66" s="142"/>
      <c r="UJK66" s="142"/>
      <c r="UJL66" s="142"/>
      <c r="UJM66" s="142"/>
      <c r="UJN66" s="142"/>
      <c r="UJO66" s="142"/>
      <c r="UJP66" s="142"/>
      <c r="UJQ66" s="142"/>
      <c r="UJR66" s="142"/>
      <c r="UJS66" s="142"/>
      <c r="UJT66" s="142"/>
      <c r="UJU66" s="142"/>
      <c r="UJV66" s="142"/>
      <c r="UJW66" s="142"/>
      <c r="UJX66" s="142"/>
      <c r="UJY66" s="142"/>
      <c r="UJZ66" s="142"/>
      <c r="UKA66" s="142"/>
      <c r="UKB66" s="142"/>
      <c r="UKC66" s="142"/>
      <c r="UKD66" s="142"/>
      <c r="UKE66" s="142"/>
      <c r="UKF66" s="142"/>
      <c r="UKG66" s="142"/>
      <c r="UKH66" s="142"/>
      <c r="UKI66" s="142"/>
      <c r="UKJ66" s="142"/>
      <c r="UKK66" s="142"/>
      <c r="UKL66" s="142"/>
      <c r="UKM66" s="142"/>
      <c r="UKN66" s="142"/>
      <c r="UKO66" s="142"/>
      <c r="UKP66" s="142"/>
      <c r="UKQ66" s="142"/>
      <c r="UKR66" s="142"/>
      <c r="UKS66" s="142"/>
      <c r="UKT66" s="142"/>
      <c r="UKU66" s="142"/>
      <c r="UKV66" s="142"/>
      <c r="UKW66" s="142"/>
      <c r="UKX66" s="142"/>
      <c r="UKY66" s="142"/>
      <c r="UKZ66" s="142"/>
      <c r="ULA66" s="142"/>
      <c r="ULB66" s="142"/>
      <c r="ULC66" s="142"/>
      <c r="ULD66" s="142"/>
      <c r="ULE66" s="142"/>
      <c r="ULF66" s="142"/>
      <c r="ULG66" s="142"/>
      <c r="ULH66" s="142"/>
      <c r="ULI66" s="142"/>
      <c r="ULJ66" s="142"/>
      <c r="ULK66" s="142"/>
      <c r="ULL66" s="142"/>
      <c r="ULM66" s="142"/>
      <c r="ULN66" s="142"/>
      <c r="ULO66" s="142"/>
      <c r="ULP66" s="142"/>
      <c r="ULQ66" s="142"/>
      <c r="ULR66" s="142"/>
      <c r="ULS66" s="142"/>
      <c r="ULT66" s="142"/>
      <c r="ULU66" s="142"/>
      <c r="ULV66" s="142"/>
      <c r="ULW66" s="142"/>
      <c r="ULX66" s="142"/>
      <c r="ULY66" s="142"/>
      <c r="ULZ66" s="142"/>
      <c r="UMA66" s="142"/>
      <c r="UMB66" s="142"/>
      <c r="UMC66" s="142"/>
      <c r="UMD66" s="142"/>
      <c r="UME66" s="142"/>
      <c r="UMF66" s="142"/>
      <c r="UMG66" s="142"/>
      <c r="UMH66" s="142"/>
      <c r="UMI66" s="142"/>
      <c r="UMJ66" s="142"/>
      <c r="UMK66" s="142"/>
      <c r="UML66" s="142"/>
      <c r="UMM66" s="142"/>
      <c r="UMN66" s="142"/>
      <c r="UMO66" s="142"/>
      <c r="UMP66" s="142"/>
      <c r="UMQ66" s="142"/>
      <c r="UMR66" s="142"/>
      <c r="UMS66" s="142"/>
      <c r="UMT66" s="142"/>
      <c r="UMU66" s="142"/>
      <c r="UMV66" s="142"/>
      <c r="UMW66" s="142"/>
      <c r="UMX66" s="142"/>
      <c r="UMY66" s="142"/>
      <c r="UMZ66" s="142"/>
      <c r="UNA66" s="142"/>
      <c r="UNB66" s="142"/>
      <c r="UNC66" s="142"/>
      <c r="UND66" s="142"/>
      <c r="UNE66" s="142"/>
      <c r="UNF66" s="142"/>
      <c r="UNG66" s="142"/>
      <c r="UNH66" s="142"/>
      <c r="UNI66" s="142"/>
      <c r="UNJ66" s="142"/>
      <c r="UNK66" s="142"/>
      <c r="UNL66" s="142"/>
      <c r="UNM66" s="142"/>
      <c r="UNN66" s="142"/>
      <c r="UNO66" s="142"/>
      <c r="UNP66" s="142"/>
      <c r="UNQ66" s="142"/>
      <c r="UNR66" s="142"/>
      <c r="UNS66" s="142"/>
      <c r="UNT66" s="142"/>
      <c r="UNU66" s="142"/>
      <c r="UNV66" s="142"/>
      <c r="UNW66" s="142"/>
      <c r="UNX66" s="142"/>
      <c r="UNY66" s="142"/>
      <c r="UNZ66" s="142"/>
      <c r="UOA66" s="142"/>
      <c r="UOB66" s="142"/>
      <c r="UOC66" s="142"/>
      <c r="UOD66" s="142"/>
      <c r="UOE66" s="142"/>
      <c r="UOF66" s="142"/>
      <c r="UOG66" s="142"/>
      <c r="UOH66" s="142"/>
      <c r="UOI66" s="142"/>
      <c r="UOJ66" s="142"/>
      <c r="UOK66" s="142"/>
      <c r="UOL66" s="142"/>
      <c r="UOM66" s="142"/>
      <c r="UON66" s="142"/>
      <c r="UOO66" s="142"/>
      <c r="UOP66" s="142"/>
      <c r="UOQ66" s="142"/>
      <c r="UOR66" s="142"/>
      <c r="UOS66" s="142"/>
      <c r="UOT66" s="142"/>
      <c r="UOU66" s="142"/>
      <c r="UOV66" s="142"/>
      <c r="UOW66" s="142"/>
      <c r="UOX66" s="142"/>
      <c r="UOY66" s="142"/>
      <c r="UOZ66" s="142"/>
      <c r="UPA66" s="142"/>
      <c r="UPB66" s="142"/>
      <c r="UPC66" s="142"/>
      <c r="UPD66" s="142"/>
      <c r="UPE66" s="142"/>
      <c r="UPF66" s="142"/>
      <c r="UPG66" s="142"/>
      <c r="UPH66" s="142"/>
      <c r="UPI66" s="142"/>
      <c r="UPJ66" s="142"/>
      <c r="UPK66" s="142"/>
      <c r="UPL66" s="142"/>
      <c r="UPM66" s="142"/>
      <c r="UPN66" s="142"/>
      <c r="UPO66" s="142"/>
      <c r="UPP66" s="142"/>
      <c r="UPQ66" s="142"/>
      <c r="UPR66" s="142"/>
      <c r="UPS66" s="142"/>
      <c r="UPT66" s="142"/>
      <c r="UPU66" s="142"/>
      <c r="UPV66" s="142"/>
      <c r="UPW66" s="142"/>
      <c r="UPX66" s="142"/>
      <c r="UPY66" s="142"/>
      <c r="UPZ66" s="142"/>
      <c r="UQA66" s="142"/>
      <c r="UQB66" s="142"/>
      <c r="UQC66" s="142"/>
      <c r="UQD66" s="142"/>
      <c r="UQE66" s="142"/>
      <c r="UQF66" s="142"/>
      <c r="UQG66" s="142"/>
      <c r="UQH66" s="142"/>
      <c r="UQI66" s="142"/>
      <c r="UQJ66" s="142"/>
      <c r="UQK66" s="142"/>
      <c r="UQL66" s="142"/>
      <c r="UQM66" s="142"/>
      <c r="UQN66" s="142"/>
      <c r="UQO66" s="142"/>
      <c r="UQP66" s="142"/>
      <c r="UQQ66" s="142"/>
      <c r="UQR66" s="142"/>
      <c r="UQS66" s="142"/>
      <c r="UQT66" s="142"/>
      <c r="UQU66" s="142"/>
      <c r="UQV66" s="142"/>
      <c r="UQW66" s="142"/>
      <c r="UQX66" s="142"/>
      <c r="UQY66" s="142"/>
      <c r="UQZ66" s="142"/>
      <c r="URA66" s="142"/>
      <c r="URB66" s="142"/>
      <c r="URC66" s="142"/>
      <c r="URD66" s="142"/>
      <c r="URE66" s="142"/>
      <c r="URF66" s="142"/>
      <c r="URG66" s="142"/>
      <c r="URH66" s="142"/>
      <c r="URI66" s="142"/>
      <c r="URJ66" s="142"/>
      <c r="URK66" s="142"/>
      <c r="URL66" s="142"/>
      <c r="URM66" s="142"/>
      <c r="URN66" s="142"/>
      <c r="URO66" s="142"/>
      <c r="URP66" s="142"/>
      <c r="URQ66" s="142"/>
      <c r="URR66" s="142"/>
      <c r="URS66" s="142"/>
      <c r="URT66" s="142"/>
      <c r="URU66" s="142"/>
      <c r="URV66" s="142"/>
      <c r="URW66" s="142"/>
      <c r="URX66" s="142"/>
      <c r="URY66" s="142"/>
      <c r="URZ66" s="142"/>
      <c r="USA66" s="142"/>
      <c r="USB66" s="142"/>
      <c r="USC66" s="142"/>
      <c r="USD66" s="142"/>
      <c r="USE66" s="142"/>
      <c r="USF66" s="142"/>
      <c r="USG66" s="142"/>
      <c r="USH66" s="142"/>
      <c r="USI66" s="142"/>
      <c r="USJ66" s="142"/>
      <c r="USK66" s="142"/>
      <c r="USL66" s="142"/>
      <c r="USM66" s="142"/>
      <c r="USN66" s="142"/>
      <c r="USO66" s="142"/>
      <c r="USP66" s="142"/>
      <c r="USQ66" s="142"/>
      <c r="USR66" s="142"/>
      <c r="USS66" s="142"/>
      <c r="UST66" s="142"/>
      <c r="USU66" s="142"/>
      <c r="USV66" s="142"/>
      <c r="USW66" s="142"/>
      <c r="USX66" s="142"/>
      <c r="USY66" s="142"/>
      <c r="USZ66" s="142"/>
      <c r="UTA66" s="142"/>
      <c r="UTB66" s="142"/>
      <c r="UTC66" s="142"/>
      <c r="UTD66" s="142"/>
      <c r="UTE66" s="142"/>
      <c r="UTF66" s="142"/>
      <c r="UTG66" s="142"/>
      <c r="UTH66" s="142"/>
      <c r="UTI66" s="142"/>
      <c r="UTJ66" s="142"/>
      <c r="UTK66" s="142"/>
      <c r="UTL66" s="142"/>
      <c r="UTM66" s="142"/>
      <c r="UTN66" s="142"/>
      <c r="UTO66" s="142"/>
      <c r="UTP66" s="142"/>
      <c r="UTQ66" s="142"/>
      <c r="UTR66" s="142"/>
      <c r="UTS66" s="142"/>
      <c r="UTT66" s="142"/>
      <c r="UTU66" s="142"/>
      <c r="UTV66" s="142"/>
      <c r="UTW66" s="142"/>
      <c r="UTX66" s="142"/>
      <c r="UTY66" s="142"/>
      <c r="UTZ66" s="142"/>
      <c r="UUA66" s="142"/>
      <c r="UUB66" s="142"/>
      <c r="UUC66" s="142"/>
      <c r="UUD66" s="142"/>
      <c r="UUE66" s="142"/>
      <c r="UUF66" s="142"/>
      <c r="UUG66" s="142"/>
      <c r="UUH66" s="142"/>
      <c r="UUI66" s="142"/>
      <c r="UUJ66" s="142"/>
      <c r="UUK66" s="142"/>
      <c r="UUL66" s="142"/>
      <c r="UUM66" s="142"/>
      <c r="UUN66" s="142"/>
      <c r="UUO66" s="142"/>
      <c r="UUP66" s="142"/>
      <c r="UUQ66" s="142"/>
      <c r="UUR66" s="142"/>
      <c r="UUS66" s="142"/>
      <c r="UUT66" s="142"/>
      <c r="UUU66" s="142"/>
      <c r="UUV66" s="142"/>
      <c r="UUW66" s="142"/>
      <c r="UUX66" s="142"/>
      <c r="UUY66" s="142"/>
      <c r="UUZ66" s="142"/>
      <c r="UVA66" s="142"/>
      <c r="UVB66" s="142"/>
      <c r="UVC66" s="142"/>
      <c r="UVD66" s="142"/>
      <c r="UVE66" s="142"/>
      <c r="UVF66" s="142"/>
      <c r="UVG66" s="142"/>
      <c r="UVH66" s="142"/>
      <c r="UVI66" s="142"/>
      <c r="UVJ66" s="142"/>
      <c r="UVK66" s="142"/>
      <c r="UVL66" s="142"/>
      <c r="UVM66" s="142"/>
      <c r="UVN66" s="142"/>
      <c r="UVO66" s="142"/>
      <c r="UVP66" s="142"/>
      <c r="UVQ66" s="142"/>
      <c r="UVR66" s="142"/>
      <c r="UVS66" s="142"/>
      <c r="UVT66" s="142"/>
      <c r="UVU66" s="142"/>
      <c r="UVV66" s="142"/>
      <c r="UVW66" s="142"/>
      <c r="UVX66" s="142"/>
      <c r="UVY66" s="142"/>
      <c r="UVZ66" s="142"/>
      <c r="UWA66" s="142"/>
      <c r="UWB66" s="142"/>
      <c r="UWC66" s="142"/>
      <c r="UWD66" s="142"/>
      <c r="UWE66" s="142"/>
      <c r="UWF66" s="142"/>
      <c r="UWG66" s="142"/>
      <c r="UWH66" s="142"/>
      <c r="UWI66" s="142"/>
      <c r="UWJ66" s="142"/>
      <c r="UWK66" s="142"/>
      <c r="UWL66" s="142"/>
      <c r="UWM66" s="142"/>
      <c r="UWN66" s="142"/>
      <c r="UWO66" s="142"/>
      <c r="UWP66" s="142"/>
      <c r="UWQ66" s="142"/>
      <c r="UWR66" s="142"/>
      <c r="UWS66" s="142"/>
      <c r="UWT66" s="142"/>
      <c r="UWU66" s="142"/>
      <c r="UWV66" s="142"/>
      <c r="UWW66" s="142"/>
      <c r="UWX66" s="142"/>
      <c r="UWY66" s="142"/>
      <c r="UWZ66" s="142"/>
      <c r="UXA66" s="142"/>
      <c r="UXB66" s="142"/>
      <c r="UXC66" s="142"/>
      <c r="UXD66" s="142"/>
      <c r="UXE66" s="142"/>
      <c r="UXF66" s="142"/>
      <c r="UXG66" s="142"/>
      <c r="UXH66" s="142"/>
      <c r="UXI66" s="142"/>
      <c r="UXJ66" s="142"/>
      <c r="UXK66" s="142"/>
      <c r="UXL66" s="142"/>
      <c r="UXM66" s="142"/>
      <c r="UXN66" s="142"/>
      <c r="UXO66" s="142"/>
      <c r="UXP66" s="142"/>
      <c r="UXQ66" s="142"/>
      <c r="UXR66" s="142"/>
      <c r="UXS66" s="142"/>
      <c r="UXT66" s="142"/>
      <c r="UXU66" s="142"/>
      <c r="UXV66" s="142"/>
      <c r="UXW66" s="142"/>
      <c r="UXX66" s="142"/>
      <c r="UXY66" s="142"/>
      <c r="UXZ66" s="142"/>
      <c r="UYA66" s="142"/>
      <c r="UYB66" s="142"/>
      <c r="UYC66" s="142"/>
      <c r="UYD66" s="142"/>
      <c r="UYE66" s="142"/>
      <c r="UYF66" s="142"/>
      <c r="UYG66" s="142"/>
      <c r="UYH66" s="142"/>
      <c r="UYI66" s="142"/>
      <c r="UYJ66" s="142"/>
      <c r="UYK66" s="142"/>
      <c r="UYL66" s="142"/>
      <c r="UYM66" s="142"/>
      <c r="UYN66" s="142"/>
      <c r="UYO66" s="142"/>
      <c r="UYP66" s="142"/>
      <c r="UYQ66" s="142"/>
      <c r="UYR66" s="142"/>
      <c r="UYS66" s="142"/>
      <c r="UYT66" s="142"/>
      <c r="UYU66" s="142"/>
      <c r="UYV66" s="142"/>
      <c r="UYW66" s="142"/>
      <c r="UYX66" s="142"/>
      <c r="UYY66" s="142"/>
      <c r="UYZ66" s="142"/>
      <c r="UZA66" s="142"/>
      <c r="UZB66" s="142"/>
      <c r="UZC66" s="142"/>
      <c r="UZD66" s="142"/>
      <c r="UZE66" s="142"/>
      <c r="UZF66" s="142"/>
      <c r="UZG66" s="142"/>
      <c r="UZH66" s="142"/>
      <c r="UZI66" s="142"/>
      <c r="UZJ66" s="142"/>
      <c r="UZK66" s="142"/>
      <c r="UZL66" s="142"/>
      <c r="UZM66" s="142"/>
      <c r="UZN66" s="142"/>
      <c r="UZO66" s="142"/>
      <c r="UZP66" s="142"/>
      <c r="UZQ66" s="142"/>
      <c r="UZR66" s="142"/>
      <c r="UZS66" s="142"/>
      <c r="UZT66" s="142"/>
      <c r="UZU66" s="142"/>
      <c r="UZV66" s="142"/>
      <c r="UZW66" s="142"/>
      <c r="UZX66" s="142"/>
      <c r="UZY66" s="142"/>
      <c r="UZZ66" s="142"/>
      <c r="VAA66" s="142"/>
      <c r="VAB66" s="142"/>
      <c r="VAC66" s="142"/>
      <c r="VAD66" s="142"/>
      <c r="VAE66" s="142"/>
      <c r="VAF66" s="142"/>
      <c r="VAG66" s="142"/>
      <c r="VAH66" s="142"/>
      <c r="VAI66" s="142"/>
      <c r="VAJ66" s="142"/>
      <c r="VAK66" s="142"/>
      <c r="VAL66" s="142"/>
      <c r="VAM66" s="142"/>
      <c r="VAN66" s="142"/>
      <c r="VAO66" s="142"/>
      <c r="VAP66" s="142"/>
      <c r="VAQ66" s="142"/>
      <c r="VAR66" s="142"/>
      <c r="VAS66" s="142"/>
      <c r="VAT66" s="142"/>
      <c r="VAU66" s="142"/>
      <c r="VAV66" s="142"/>
      <c r="VAW66" s="142"/>
      <c r="VAX66" s="142"/>
      <c r="VAY66" s="142"/>
      <c r="VAZ66" s="142"/>
      <c r="VBA66" s="142"/>
      <c r="VBB66" s="142"/>
      <c r="VBC66" s="142"/>
      <c r="VBD66" s="142"/>
      <c r="VBE66" s="142"/>
      <c r="VBF66" s="142"/>
      <c r="VBG66" s="142"/>
      <c r="VBH66" s="142"/>
      <c r="VBI66" s="142"/>
      <c r="VBJ66" s="142"/>
      <c r="VBK66" s="142"/>
      <c r="VBL66" s="142"/>
      <c r="VBM66" s="142"/>
      <c r="VBN66" s="142"/>
      <c r="VBO66" s="142"/>
      <c r="VBP66" s="142"/>
      <c r="VBQ66" s="142"/>
      <c r="VBR66" s="142"/>
      <c r="VBS66" s="142"/>
      <c r="VBT66" s="142"/>
      <c r="VBU66" s="142"/>
      <c r="VBV66" s="142"/>
      <c r="VBW66" s="142"/>
      <c r="VBX66" s="142"/>
      <c r="VBY66" s="142"/>
      <c r="VBZ66" s="142"/>
      <c r="VCA66" s="142"/>
      <c r="VCB66" s="142"/>
      <c r="VCC66" s="142"/>
      <c r="VCD66" s="142"/>
      <c r="VCE66" s="142"/>
      <c r="VCF66" s="142"/>
      <c r="VCG66" s="142"/>
      <c r="VCH66" s="142"/>
      <c r="VCI66" s="142"/>
      <c r="VCJ66" s="142"/>
      <c r="VCK66" s="142"/>
      <c r="VCL66" s="142"/>
      <c r="VCM66" s="142"/>
      <c r="VCN66" s="142"/>
      <c r="VCO66" s="142"/>
      <c r="VCP66" s="142"/>
      <c r="VCQ66" s="142"/>
      <c r="VCR66" s="142"/>
      <c r="VCS66" s="142"/>
      <c r="VCT66" s="142"/>
      <c r="VCU66" s="142"/>
      <c r="VCV66" s="142"/>
      <c r="VCW66" s="142"/>
      <c r="VCX66" s="142"/>
      <c r="VCY66" s="142"/>
      <c r="VCZ66" s="142"/>
      <c r="VDA66" s="142"/>
      <c r="VDB66" s="142"/>
      <c r="VDC66" s="142"/>
      <c r="VDD66" s="142"/>
      <c r="VDE66" s="142"/>
      <c r="VDF66" s="142"/>
      <c r="VDG66" s="142"/>
      <c r="VDH66" s="142"/>
      <c r="VDI66" s="142"/>
      <c r="VDJ66" s="142"/>
      <c r="VDK66" s="142"/>
      <c r="VDL66" s="142"/>
      <c r="VDM66" s="142"/>
      <c r="VDN66" s="142"/>
      <c r="VDO66" s="142"/>
      <c r="VDP66" s="142"/>
      <c r="VDQ66" s="142"/>
      <c r="VDR66" s="142"/>
      <c r="VDS66" s="142"/>
      <c r="VDT66" s="142"/>
      <c r="VDU66" s="142"/>
      <c r="VDV66" s="142"/>
      <c r="VDW66" s="142"/>
      <c r="VDX66" s="142"/>
      <c r="VDY66" s="142"/>
      <c r="VDZ66" s="142"/>
      <c r="VEA66" s="142"/>
      <c r="VEB66" s="142"/>
      <c r="VEC66" s="142"/>
      <c r="VED66" s="142"/>
      <c r="VEE66" s="142"/>
      <c r="VEF66" s="142"/>
      <c r="VEG66" s="142"/>
      <c r="VEH66" s="142"/>
      <c r="VEI66" s="142"/>
      <c r="VEJ66" s="142"/>
      <c r="VEK66" s="142"/>
      <c r="VEL66" s="142"/>
      <c r="VEM66" s="142"/>
      <c r="VEN66" s="142"/>
      <c r="VEO66" s="142"/>
      <c r="VEP66" s="142"/>
      <c r="VEQ66" s="142"/>
      <c r="VER66" s="142"/>
      <c r="VES66" s="142"/>
      <c r="VET66" s="142"/>
      <c r="VEU66" s="142"/>
      <c r="VEV66" s="142"/>
      <c r="VEW66" s="142"/>
      <c r="VEX66" s="142"/>
      <c r="VEY66" s="142"/>
      <c r="VEZ66" s="142"/>
      <c r="VFA66" s="142"/>
      <c r="VFB66" s="142"/>
      <c r="VFC66" s="142"/>
      <c r="VFD66" s="142"/>
      <c r="VFE66" s="142"/>
      <c r="VFF66" s="142"/>
      <c r="VFG66" s="142"/>
      <c r="VFH66" s="142"/>
      <c r="VFI66" s="142"/>
      <c r="VFJ66" s="142"/>
      <c r="VFK66" s="142"/>
      <c r="VFL66" s="142"/>
      <c r="VFM66" s="142"/>
      <c r="VFN66" s="142"/>
      <c r="VFO66" s="142"/>
      <c r="VFP66" s="142"/>
      <c r="VFQ66" s="142"/>
      <c r="VFR66" s="142"/>
      <c r="VFS66" s="142"/>
      <c r="VFT66" s="142"/>
      <c r="VFU66" s="142"/>
      <c r="VFV66" s="142"/>
      <c r="VFW66" s="142"/>
      <c r="VFX66" s="142"/>
      <c r="VFY66" s="142"/>
      <c r="VFZ66" s="142"/>
      <c r="VGA66" s="142"/>
      <c r="VGB66" s="142"/>
      <c r="VGC66" s="142"/>
      <c r="VGD66" s="142"/>
      <c r="VGE66" s="142"/>
      <c r="VGF66" s="142"/>
      <c r="VGG66" s="142"/>
      <c r="VGH66" s="142"/>
      <c r="VGI66" s="142"/>
      <c r="VGJ66" s="142"/>
      <c r="VGK66" s="142"/>
      <c r="VGL66" s="142"/>
      <c r="VGM66" s="142"/>
      <c r="VGN66" s="142"/>
      <c r="VGO66" s="142"/>
      <c r="VGP66" s="142"/>
      <c r="VGQ66" s="142"/>
      <c r="VGR66" s="142"/>
      <c r="VGS66" s="142"/>
      <c r="VGT66" s="142"/>
      <c r="VGU66" s="142"/>
      <c r="VGV66" s="142"/>
      <c r="VGW66" s="142"/>
      <c r="VGX66" s="142"/>
      <c r="VGY66" s="142"/>
      <c r="VGZ66" s="142"/>
      <c r="VHA66" s="142"/>
      <c r="VHB66" s="142"/>
      <c r="VHC66" s="142"/>
      <c r="VHD66" s="142"/>
      <c r="VHE66" s="142"/>
      <c r="VHF66" s="142"/>
      <c r="VHG66" s="142"/>
      <c r="VHH66" s="142"/>
      <c r="VHI66" s="142"/>
      <c r="VHJ66" s="142"/>
      <c r="VHK66" s="142"/>
      <c r="VHL66" s="142"/>
      <c r="VHM66" s="142"/>
      <c r="VHN66" s="142"/>
      <c r="VHO66" s="142"/>
      <c r="VHP66" s="142"/>
      <c r="VHQ66" s="142"/>
      <c r="VHR66" s="142"/>
      <c r="VHS66" s="142"/>
      <c r="VHT66" s="142"/>
      <c r="VHU66" s="142"/>
      <c r="VHV66" s="142"/>
      <c r="VHW66" s="142"/>
      <c r="VHX66" s="142"/>
      <c r="VHY66" s="142"/>
      <c r="VHZ66" s="142"/>
      <c r="VIA66" s="142"/>
      <c r="VIB66" s="142"/>
      <c r="VIC66" s="142"/>
      <c r="VID66" s="142"/>
      <c r="VIE66" s="142"/>
      <c r="VIF66" s="142"/>
      <c r="VIG66" s="142"/>
      <c r="VIH66" s="142"/>
      <c r="VII66" s="142"/>
      <c r="VIJ66" s="142"/>
      <c r="VIK66" s="142"/>
      <c r="VIL66" s="142"/>
      <c r="VIM66" s="142"/>
      <c r="VIN66" s="142"/>
      <c r="VIO66" s="142"/>
      <c r="VIP66" s="142"/>
      <c r="VIQ66" s="142"/>
      <c r="VIR66" s="142"/>
      <c r="VIS66" s="142"/>
      <c r="VIT66" s="142"/>
      <c r="VIU66" s="142"/>
      <c r="VIV66" s="142"/>
      <c r="VIW66" s="142"/>
      <c r="VIX66" s="142"/>
      <c r="VIY66" s="142"/>
      <c r="VIZ66" s="142"/>
      <c r="VJA66" s="142"/>
      <c r="VJB66" s="142"/>
      <c r="VJC66" s="142"/>
      <c r="VJD66" s="142"/>
      <c r="VJE66" s="142"/>
      <c r="VJF66" s="142"/>
      <c r="VJG66" s="142"/>
      <c r="VJH66" s="142"/>
      <c r="VJI66" s="142"/>
      <c r="VJJ66" s="142"/>
      <c r="VJK66" s="142"/>
      <c r="VJL66" s="142"/>
      <c r="VJM66" s="142"/>
      <c r="VJN66" s="142"/>
      <c r="VJO66" s="142"/>
      <c r="VJP66" s="142"/>
      <c r="VJQ66" s="142"/>
      <c r="VJR66" s="142"/>
      <c r="VJS66" s="142"/>
      <c r="VJT66" s="142"/>
      <c r="VJU66" s="142"/>
      <c r="VJV66" s="142"/>
      <c r="VJW66" s="142"/>
      <c r="VJX66" s="142"/>
      <c r="VJY66" s="142"/>
      <c r="VJZ66" s="142"/>
      <c r="VKA66" s="142"/>
      <c r="VKB66" s="142"/>
      <c r="VKC66" s="142"/>
      <c r="VKD66" s="142"/>
      <c r="VKE66" s="142"/>
      <c r="VKF66" s="142"/>
      <c r="VKG66" s="142"/>
      <c r="VKH66" s="142"/>
      <c r="VKI66" s="142"/>
      <c r="VKJ66" s="142"/>
      <c r="VKK66" s="142"/>
      <c r="VKL66" s="142"/>
      <c r="VKM66" s="142"/>
      <c r="VKN66" s="142"/>
      <c r="VKO66" s="142"/>
      <c r="VKP66" s="142"/>
      <c r="VKQ66" s="142"/>
      <c r="VKR66" s="142"/>
      <c r="VKS66" s="142"/>
      <c r="VKT66" s="142"/>
      <c r="VKU66" s="142"/>
      <c r="VKV66" s="142"/>
      <c r="VKW66" s="142"/>
      <c r="VKX66" s="142"/>
      <c r="VKY66" s="142"/>
      <c r="VKZ66" s="142"/>
      <c r="VLA66" s="142"/>
      <c r="VLB66" s="142"/>
      <c r="VLC66" s="142"/>
      <c r="VLD66" s="142"/>
      <c r="VLE66" s="142"/>
      <c r="VLF66" s="142"/>
      <c r="VLG66" s="142"/>
      <c r="VLH66" s="142"/>
      <c r="VLI66" s="142"/>
      <c r="VLJ66" s="142"/>
      <c r="VLK66" s="142"/>
      <c r="VLL66" s="142"/>
      <c r="VLM66" s="142"/>
      <c r="VLN66" s="142"/>
      <c r="VLO66" s="142"/>
      <c r="VLP66" s="142"/>
      <c r="VLQ66" s="142"/>
      <c r="VLR66" s="142"/>
      <c r="VLS66" s="142"/>
      <c r="VLT66" s="142"/>
      <c r="VLU66" s="142"/>
      <c r="VLV66" s="142"/>
      <c r="VLW66" s="142"/>
      <c r="VLX66" s="142"/>
      <c r="VLY66" s="142"/>
      <c r="VLZ66" s="142"/>
      <c r="VMA66" s="142"/>
      <c r="VMB66" s="142"/>
      <c r="VMC66" s="142"/>
      <c r="VMD66" s="142"/>
      <c r="VME66" s="142"/>
      <c r="VMF66" s="142"/>
      <c r="VMG66" s="142"/>
      <c r="VMH66" s="142"/>
      <c r="VMI66" s="142"/>
      <c r="VMJ66" s="142"/>
      <c r="VMK66" s="142"/>
      <c r="VML66" s="142"/>
      <c r="VMM66" s="142"/>
      <c r="VMN66" s="142"/>
      <c r="VMO66" s="142"/>
      <c r="VMP66" s="142"/>
      <c r="VMQ66" s="142"/>
      <c r="VMR66" s="142"/>
      <c r="VMS66" s="142"/>
      <c r="VMT66" s="142"/>
      <c r="VMU66" s="142"/>
      <c r="VMV66" s="142"/>
      <c r="VMW66" s="142"/>
      <c r="VMX66" s="142"/>
      <c r="VMY66" s="142"/>
      <c r="VMZ66" s="142"/>
      <c r="VNA66" s="142"/>
      <c r="VNB66" s="142"/>
      <c r="VNC66" s="142"/>
      <c r="VND66" s="142"/>
      <c r="VNE66" s="142"/>
      <c r="VNF66" s="142"/>
      <c r="VNG66" s="142"/>
      <c r="VNH66" s="142"/>
      <c r="VNI66" s="142"/>
      <c r="VNJ66" s="142"/>
      <c r="VNK66" s="142"/>
      <c r="VNL66" s="142"/>
      <c r="VNM66" s="142"/>
      <c r="VNN66" s="142"/>
      <c r="VNO66" s="142"/>
      <c r="VNP66" s="142"/>
      <c r="VNQ66" s="142"/>
      <c r="VNR66" s="142"/>
      <c r="VNS66" s="142"/>
      <c r="VNT66" s="142"/>
      <c r="VNU66" s="142"/>
      <c r="VNV66" s="142"/>
      <c r="VNW66" s="142"/>
      <c r="VNX66" s="142"/>
      <c r="VNY66" s="142"/>
      <c r="VNZ66" s="142"/>
      <c r="VOA66" s="142"/>
      <c r="VOB66" s="142"/>
      <c r="VOC66" s="142"/>
      <c r="VOD66" s="142"/>
      <c r="VOE66" s="142"/>
      <c r="VOF66" s="142"/>
      <c r="VOG66" s="142"/>
      <c r="VOH66" s="142"/>
      <c r="VOI66" s="142"/>
      <c r="VOJ66" s="142"/>
      <c r="VOK66" s="142"/>
      <c r="VOL66" s="142"/>
      <c r="VOM66" s="142"/>
      <c r="VON66" s="142"/>
      <c r="VOO66" s="142"/>
      <c r="VOP66" s="142"/>
      <c r="VOQ66" s="142"/>
      <c r="VOR66" s="142"/>
      <c r="VOS66" s="142"/>
      <c r="VOT66" s="142"/>
      <c r="VOU66" s="142"/>
      <c r="VOV66" s="142"/>
      <c r="VOW66" s="142"/>
      <c r="VOX66" s="142"/>
      <c r="VOY66" s="142"/>
      <c r="VOZ66" s="142"/>
      <c r="VPA66" s="142"/>
      <c r="VPB66" s="142"/>
      <c r="VPC66" s="142"/>
      <c r="VPD66" s="142"/>
      <c r="VPE66" s="142"/>
      <c r="VPF66" s="142"/>
      <c r="VPG66" s="142"/>
      <c r="VPH66" s="142"/>
      <c r="VPI66" s="142"/>
      <c r="VPJ66" s="142"/>
      <c r="VPK66" s="142"/>
      <c r="VPL66" s="142"/>
      <c r="VPM66" s="142"/>
      <c r="VPN66" s="142"/>
      <c r="VPO66" s="142"/>
      <c r="VPP66" s="142"/>
      <c r="VPQ66" s="142"/>
      <c r="VPR66" s="142"/>
      <c r="VPS66" s="142"/>
      <c r="VPT66" s="142"/>
      <c r="VPU66" s="142"/>
      <c r="VPV66" s="142"/>
      <c r="VPW66" s="142"/>
      <c r="VPX66" s="142"/>
      <c r="VPY66" s="142"/>
      <c r="VPZ66" s="142"/>
      <c r="VQA66" s="142"/>
      <c r="VQB66" s="142"/>
      <c r="VQC66" s="142"/>
      <c r="VQD66" s="142"/>
      <c r="VQE66" s="142"/>
      <c r="VQF66" s="142"/>
      <c r="VQG66" s="142"/>
      <c r="VQH66" s="142"/>
      <c r="VQI66" s="142"/>
      <c r="VQJ66" s="142"/>
      <c r="VQK66" s="142"/>
      <c r="VQL66" s="142"/>
      <c r="VQM66" s="142"/>
      <c r="VQN66" s="142"/>
      <c r="VQO66" s="142"/>
      <c r="VQP66" s="142"/>
      <c r="VQQ66" s="142"/>
      <c r="VQR66" s="142"/>
      <c r="VQS66" s="142"/>
      <c r="VQT66" s="142"/>
      <c r="VQU66" s="142"/>
      <c r="VQV66" s="142"/>
      <c r="VQW66" s="142"/>
      <c r="VQX66" s="142"/>
      <c r="VQY66" s="142"/>
      <c r="VQZ66" s="142"/>
      <c r="VRA66" s="142"/>
      <c r="VRB66" s="142"/>
      <c r="VRC66" s="142"/>
      <c r="VRD66" s="142"/>
      <c r="VRE66" s="142"/>
      <c r="VRF66" s="142"/>
      <c r="VRG66" s="142"/>
      <c r="VRH66" s="142"/>
      <c r="VRI66" s="142"/>
      <c r="VRJ66" s="142"/>
      <c r="VRK66" s="142"/>
      <c r="VRL66" s="142"/>
      <c r="VRM66" s="142"/>
      <c r="VRN66" s="142"/>
      <c r="VRO66" s="142"/>
      <c r="VRP66" s="142"/>
      <c r="VRQ66" s="142"/>
      <c r="VRR66" s="142"/>
      <c r="VRS66" s="142"/>
      <c r="VRT66" s="142"/>
      <c r="VRU66" s="142"/>
      <c r="VRV66" s="142"/>
      <c r="VRW66" s="142"/>
      <c r="VRX66" s="142"/>
      <c r="VRY66" s="142"/>
      <c r="VRZ66" s="142"/>
      <c r="VSA66" s="142"/>
      <c r="VSB66" s="142"/>
      <c r="VSC66" s="142"/>
      <c r="VSD66" s="142"/>
      <c r="VSE66" s="142"/>
      <c r="VSF66" s="142"/>
      <c r="VSG66" s="142"/>
      <c r="VSH66" s="142"/>
      <c r="VSI66" s="142"/>
      <c r="VSJ66" s="142"/>
      <c r="VSK66" s="142"/>
      <c r="VSL66" s="142"/>
      <c r="VSM66" s="142"/>
      <c r="VSN66" s="142"/>
      <c r="VSO66" s="142"/>
      <c r="VSP66" s="142"/>
      <c r="VSQ66" s="142"/>
      <c r="VSR66" s="142"/>
      <c r="VSS66" s="142"/>
      <c r="VST66" s="142"/>
      <c r="VSU66" s="142"/>
      <c r="VSV66" s="142"/>
      <c r="VSW66" s="142"/>
      <c r="VSX66" s="142"/>
      <c r="VSY66" s="142"/>
      <c r="VSZ66" s="142"/>
      <c r="VTA66" s="142"/>
      <c r="VTB66" s="142"/>
      <c r="VTC66" s="142"/>
      <c r="VTD66" s="142"/>
      <c r="VTE66" s="142"/>
      <c r="VTF66" s="142"/>
      <c r="VTG66" s="142"/>
      <c r="VTH66" s="142"/>
      <c r="VTI66" s="142"/>
      <c r="VTJ66" s="142"/>
      <c r="VTK66" s="142"/>
      <c r="VTL66" s="142"/>
      <c r="VTM66" s="142"/>
      <c r="VTN66" s="142"/>
      <c r="VTO66" s="142"/>
      <c r="VTP66" s="142"/>
      <c r="VTQ66" s="142"/>
      <c r="VTR66" s="142"/>
      <c r="VTS66" s="142"/>
      <c r="VTT66" s="142"/>
      <c r="VTU66" s="142"/>
      <c r="VTV66" s="142"/>
      <c r="VTW66" s="142"/>
      <c r="VTX66" s="142"/>
      <c r="VTY66" s="142"/>
      <c r="VTZ66" s="142"/>
      <c r="VUA66" s="142"/>
      <c r="VUB66" s="142"/>
      <c r="VUC66" s="142"/>
      <c r="VUD66" s="142"/>
      <c r="VUE66" s="142"/>
      <c r="VUF66" s="142"/>
      <c r="VUG66" s="142"/>
      <c r="VUH66" s="142"/>
      <c r="VUI66" s="142"/>
      <c r="VUJ66" s="142"/>
      <c r="VUK66" s="142"/>
      <c r="VUL66" s="142"/>
      <c r="VUM66" s="142"/>
      <c r="VUN66" s="142"/>
      <c r="VUO66" s="142"/>
      <c r="VUP66" s="142"/>
      <c r="VUQ66" s="142"/>
      <c r="VUR66" s="142"/>
      <c r="VUS66" s="142"/>
      <c r="VUT66" s="142"/>
      <c r="VUU66" s="142"/>
      <c r="VUV66" s="142"/>
      <c r="VUW66" s="142"/>
      <c r="VUX66" s="142"/>
      <c r="VUY66" s="142"/>
      <c r="VUZ66" s="142"/>
      <c r="VVA66" s="142"/>
      <c r="VVB66" s="142"/>
      <c r="VVC66" s="142"/>
      <c r="VVD66" s="142"/>
      <c r="VVE66" s="142"/>
      <c r="VVF66" s="142"/>
      <c r="VVG66" s="142"/>
      <c r="VVH66" s="142"/>
      <c r="VVI66" s="142"/>
      <c r="VVJ66" s="142"/>
      <c r="VVK66" s="142"/>
      <c r="VVL66" s="142"/>
      <c r="VVM66" s="142"/>
      <c r="VVN66" s="142"/>
      <c r="VVO66" s="142"/>
      <c r="VVP66" s="142"/>
      <c r="VVQ66" s="142"/>
      <c r="VVR66" s="142"/>
      <c r="VVS66" s="142"/>
      <c r="VVT66" s="142"/>
      <c r="VVU66" s="142"/>
      <c r="VVV66" s="142"/>
      <c r="VVW66" s="142"/>
      <c r="VVX66" s="142"/>
      <c r="VVY66" s="142"/>
      <c r="VVZ66" s="142"/>
      <c r="VWA66" s="142"/>
      <c r="VWB66" s="142"/>
      <c r="VWC66" s="142"/>
      <c r="VWD66" s="142"/>
      <c r="VWE66" s="142"/>
      <c r="VWF66" s="142"/>
      <c r="VWG66" s="142"/>
      <c r="VWH66" s="142"/>
      <c r="VWI66" s="142"/>
      <c r="VWJ66" s="142"/>
      <c r="VWK66" s="142"/>
      <c r="VWL66" s="142"/>
      <c r="VWM66" s="142"/>
      <c r="VWN66" s="142"/>
      <c r="VWO66" s="142"/>
      <c r="VWP66" s="142"/>
      <c r="VWQ66" s="142"/>
      <c r="VWR66" s="142"/>
      <c r="VWS66" s="142"/>
      <c r="VWT66" s="142"/>
      <c r="VWU66" s="142"/>
      <c r="VWV66" s="142"/>
      <c r="VWW66" s="142"/>
      <c r="VWX66" s="142"/>
      <c r="VWY66" s="142"/>
      <c r="VWZ66" s="142"/>
      <c r="VXA66" s="142"/>
      <c r="VXB66" s="142"/>
      <c r="VXC66" s="142"/>
      <c r="VXD66" s="142"/>
      <c r="VXE66" s="142"/>
      <c r="VXF66" s="142"/>
      <c r="VXG66" s="142"/>
      <c r="VXH66" s="142"/>
      <c r="VXI66" s="142"/>
      <c r="VXJ66" s="142"/>
      <c r="VXK66" s="142"/>
      <c r="VXL66" s="142"/>
      <c r="VXM66" s="142"/>
      <c r="VXN66" s="142"/>
      <c r="VXO66" s="142"/>
      <c r="VXP66" s="142"/>
      <c r="VXQ66" s="142"/>
      <c r="VXR66" s="142"/>
      <c r="VXS66" s="142"/>
      <c r="VXT66" s="142"/>
      <c r="VXU66" s="142"/>
      <c r="VXV66" s="142"/>
      <c r="VXW66" s="142"/>
      <c r="VXX66" s="142"/>
      <c r="VXY66" s="142"/>
      <c r="VXZ66" s="142"/>
      <c r="VYA66" s="142"/>
      <c r="VYB66" s="142"/>
      <c r="VYC66" s="142"/>
      <c r="VYD66" s="142"/>
      <c r="VYE66" s="142"/>
      <c r="VYF66" s="142"/>
      <c r="VYG66" s="142"/>
      <c r="VYH66" s="142"/>
      <c r="VYI66" s="142"/>
      <c r="VYJ66" s="142"/>
      <c r="VYK66" s="142"/>
      <c r="VYL66" s="142"/>
      <c r="VYM66" s="142"/>
      <c r="VYN66" s="142"/>
      <c r="VYO66" s="142"/>
      <c r="VYP66" s="142"/>
      <c r="VYQ66" s="142"/>
      <c r="VYR66" s="142"/>
      <c r="VYS66" s="142"/>
      <c r="VYT66" s="142"/>
      <c r="VYU66" s="142"/>
      <c r="VYV66" s="142"/>
      <c r="VYW66" s="142"/>
      <c r="VYX66" s="142"/>
      <c r="VYY66" s="142"/>
      <c r="VYZ66" s="142"/>
      <c r="VZA66" s="142"/>
      <c r="VZB66" s="142"/>
      <c r="VZC66" s="142"/>
      <c r="VZD66" s="142"/>
      <c r="VZE66" s="142"/>
      <c r="VZF66" s="142"/>
      <c r="VZG66" s="142"/>
      <c r="VZH66" s="142"/>
      <c r="VZI66" s="142"/>
      <c r="VZJ66" s="142"/>
      <c r="VZK66" s="142"/>
      <c r="VZL66" s="142"/>
      <c r="VZM66" s="142"/>
      <c r="VZN66" s="142"/>
      <c r="VZO66" s="142"/>
      <c r="VZP66" s="142"/>
      <c r="VZQ66" s="142"/>
      <c r="VZR66" s="142"/>
      <c r="VZS66" s="142"/>
      <c r="VZT66" s="142"/>
      <c r="VZU66" s="142"/>
      <c r="VZV66" s="142"/>
      <c r="VZW66" s="142"/>
      <c r="VZX66" s="142"/>
      <c r="VZY66" s="142"/>
      <c r="VZZ66" s="142"/>
      <c r="WAA66" s="142"/>
      <c r="WAB66" s="142"/>
      <c r="WAC66" s="142"/>
      <c r="WAD66" s="142"/>
      <c r="WAE66" s="142"/>
      <c r="WAF66" s="142"/>
      <c r="WAG66" s="142"/>
      <c r="WAH66" s="142"/>
      <c r="WAI66" s="142"/>
      <c r="WAJ66" s="142"/>
      <c r="WAK66" s="142"/>
      <c r="WAL66" s="142"/>
      <c r="WAM66" s="142"/>
      <c r="WAN66" s="142"/>
      <c r="WAO66" s="142"/>
      <c r="WAP66" s="142"/>
      <c r="WAQ66" s="142"/>
      <c r="WAR66" s="142"/>
      <c r="WAS66" s="142"/>
      <c r="WAT66" s="142"/>
      <c r="WAU66" s="142"/>
      <c r="WAV66" s="142"/>
      <c r="WAW66" s="142"/>
      <c r="WAX66" s="142"/>
      <c r="WAY66" s="142"/>
      <c r="WAZ66" s="142"/>
      <c r="WBA66" s="142"/>
      <c r="WBB66" s="142"/>
      <c r="WBC66" s="142"/>
      <c r="WBD66" s="142"/>
      <c r="WBE66" s="142"/>
      <c r="WBF66" s="142"/>
      <c r="WBG66" s="142"/>
      <c r="WBH66" s="142"/>
      <c r="WBI66" s="142"/>
      <c r="WBJ66" s="142"/>
      <c r="WBK66" s="142"/>
      <c r="WBL66" s="142"/>
      <c r="WBM66" s="142"/>
      <c r="WBN66" s="142"/>
      <c r="WBO66" s="142"/>
      <c r="WBP66" s="142"/>
      <c r="WBQ66" s="142"/>
      <c r="WBR66" s="142"/>
      <c r="WBS66" s="142"/>
      <c r="WBT66" s="142"/>
      <c r="WBU66" s="142"/>
      <c r="WBV66" s="142"/>
      <c r="WBW66" s="142"/>
      <c r="WBX66" s="142"/>
      <c r="WBY66" s="142"/>
      <c r="WBZ66" s="142"/>
      <c r="WCA66" s="142"/>
      <c r="WCB66" s="142"/>
      <c r="WCC66" s="142"/>
      <c r="WCD66" s="142"/>
      <c r="WCE66" s="142"/>
      <c r="WCF66" s="142"/>
      <c r="WCG66" s="142"/>
      <c r="WCH66" s="142"/>
      <c r="WCI66" s="142"/>
      <c r="WCJ66" s="142"/>
      <c r="WCK66" s="142"/>
      <c r="WCL66" s="142"/>
      <c r="WCM66" s="142"/>
      <c r="WCN66" s="142"/>
      <c r="WCO66" s="142"/>
      <c r="WCP66" s="142"/>
      <c r="WCQ66" s="142"/>
      <c r="WCR66" s="142"/>
      <c r="WCS66" s="142"/>
      <c r="WCT66" s="142"/>
      <c r="WCU66" s="142"/>
      <c r="WCV66" s="142"/>
      <c r="WCW66" s="142"/>
      <c r="WCX66" s="142"/>
      <c r="WCY66" s="142"/>
      <c r="WCZ66" s="142"/>
      <c r="WDA66" s="142"/>
      <c r="WDB66" s="142"/>
      <c r="WDC66" s="142"/>
      <c r="WDD66" s="142"/>
      <c r="WDE66" s="142"/>
      <c r="WDF66" s="142"/>
      <c r="WDG66" s="142"/>
      <c r="WDH66" s="142"/>
      <c r="WDI66" s="142"/>
      <c r="WDJ66" s="142"/>
      <c r="WDK66" s="142"/>
      <c r="WDL66" s="142"/>
      <c r="WDM66" s="142"/>
      <c r="WDN66" s="142"/>
      <c r="WDO66" s="142"/>
      <c r="WDP66" s="142"/>
      <c r="WDQ66" s="142"/>
      <c r="WDR66" s="142"/>
      <c r="WDS66" s="142"/>
      <c r="WDT66" s="142"/>
      <c r="WDU66" s="142"/>
      <c r="WDV66" s="142"/>
      <c r="WDW66" s="142"/>
      <c r="WDX66" s="142"/>
      <c r="WDY66" s="142"/>
      <c r="WDZ66" s="142"/>
      <c r="WEA66" s="142"/>
      <c r="WEB66" s="142"/>
      <c r="WEC66" s="142"/>
      <c r="WED66" s="142"/>
      <c r="WEE66" s="142"/>
      <c r="WEF66" s="142"/>
      <c r="WEG66" s="142"/>
      <c r="WEH66" s="142"/>
      <c r="WEI66" s="142"/>
      <c r="WEJ66" s="142"/>
      <c r="WEK66" s="142"/>
      <c r="WEL66" s="142"/>
      <c r="WEM66" s="142"/>
      <c r="WEN66" s="142"/>
      <c r="WEO66" s="142"/>
      <c r="WEP66" s="142"/>
      <c r="WEQ66" s="142"/>
      <c r="WER66" s="142"/>
      <c r="WES66" s="142"/>
      <c r="WET66" s="142"/>
      <c r="WEU66" s="142"/>
      <c r="WEV66" s="142"/>
      <c r="WEW66" s="142"/>
      <c r="WEX66" s="142"/>
      <c r="WEY66" s="142"/>
      <c r="WEZ66" s="142"/>
      <c r="WFA66" s="142"/>
      <c r="WFB66" s="142"/>
      <c r="WFC66" s="142"/>
      <c r="WFD66" s="142"/>
      <c r="WFE66" s="142"/>
      <c r="WFF66" s="142"/>
      <c r="WFG66" s="142"/>
      <c r="WFH66" s="142"/>
      <c r="WFI66" s="142"/>
      <c r="WFJ66" s="142"/>
      <c r="WFK66" s="142"/>
      <c r="WFL66" s="142"/>
      <c r="WFM66" s="142"/>
      <c r="WFN66" s="142"/>
      <c r="WFO66" s="142"/>
      <c r="WFP66" s="142"/>
      <c r="WFQ66" s="142"/>
      <c r="WFR66" s="142"/>
      <c r="WFS66" s="142"/>
      <c r="WFT66" s="142"/>
      <c r="WFU66" s="142"/>
      <c r="WFV66" s="142"/>
      <c r="WFW66" s="142"/>
      <c r="WFX66" s="142"/>
      <c r="WFY66" s="142"/>
      <c r="WFZ66" s="142"/>
      <c r="WGA66" s="142"/>
      <c r="WGB66" s="142"/>
      <c r="WGC66" s="142"/>
      <c r="WGD66" s="142"/>
      <c r="WGE66" s="142"/>
      <c r="WGF66" s="142"/>
      <c r="WGG66" s="142"/>
      <c r="WGH66" s="142"/>
      <c r="WGI66" s="142"/>
      <c r="WGJ66" s="142"/>
      <c r="WGK66" s="142"/>
      <c r="WGL66" s="142"/>
      <c r="WGM66" s="142"/>
      <c r="WGN66" s="142"/>
      <c r="WGO66" s="142"/>
      <c r="WGP66" s="142"/>
      <c r="WGQ66" s="142"/>
      <c r="WGR66" s="142"/>
      <c r="WGS66" s="142"/>
      <c r="WGT66" s="142"/>
      <c r="WGU66" s="142"/>
      <c r="WGV66" s="142"/>
      <c r="WGW66" s="142"/>
      <c r="WGX66" s="142"/>
      <c r="WGY66" s="142"/>
      <c r="WGZ66" s="142"/>
      <c r="WHA66" s="142"/>
      <c r="WHB66" s="142"/>
      <c r="WHC66" s="142"/>
      <c r="WHD66" s="142"/>
      <c r="WHE66" s="142"/>
      <c r="WHF66" s="142"/>
      <c r="WHG66" s="142"/>
      <c r="WHH66" s="142"/>
      <c r="WHI66" s="142"/>
      <c r="WHJ66" s="142"/>
      <c r="WHK66" s="142"/>
      <c r="WHL66" s="142"/>
      <c r="WHM66" s="142"/>
      <c r="WHN66" s="142"/>
      <c r="WHO66" s="142"/>
      <c r="WHP66" s="142"/>
      <c r="WHQ66" s="142"/>
      <c r="WHR66" s="142"/>
      <c r="WHS66" s="142"/>
      <c r="WHT66" s="142"/>
      <c r="WHU66" s="142"/>
      <c r="WHV66" s="142"/>
      <c r="WHW66" s="142"/>
      <c r="WHX66" s="142"/>
      <c r="WHY66" s="142"/>
      <c r="WHZ66" s="142"/>
      <c r="WIA66" s="142"/>
      <c r="WIB66" s="142"/>
      <c r="WIC66" s="142"/>
      <c r="WID66" s="142"/>
      <c r="WIE66" s="142"/>
      <c r="WIF66" s="142"/>
      <c r="WIG66" s="142"/>
      <c r="WIH66" s="142"/>
      <c r="WII66" s="142"/>
      <c r="WIJ66" s="142"/>
      <c r="WIK66" s="142"/>
      <c r="WIL66" s="142"/>
      <c r="WIM66" s="142"/>
      <c r="WIN66" s="142"/>
      <c r="WIO66" s="142"/>
      <c r="WIP66" s="142"/>
      <c r="WIQ66" s="142"/>
      <c r="WIR66" s="142"/>
      <c r="WIS66" s="142"/>
      <c r="WIT66" s="142"/>
      <c r="WIU66" s="142"/>
      <c r="WIV66" s="142"/>
      <c r="WIW66" s="142"/>
      <c r="WIX66" s="142"/>
      <c r="WIY66" s="142"/>
      <c r="WIZ66" s="142"/>
      <c r="WJA66" s="142"/>
      <c r="WJB66" s="142"/>
      <c r="WJC66" s="142"/>
      <c r="WJD66" s="142"/>
      <c r="WJE66" s="142"/>
      <c r="WJF66" s="142"/>
      <c r="WJG66" s="142"/>
      <c r="WJH66" s="142"/>
      <c r="WJI66" s="142"/>
      <c r="WJJ66" s="142"/>
      <c r="WJK66" s="142"/>
      <c r="WJL66" s="142"/>
      <c r="WJM66" s="142"/>
      <c r="WJN66" s="142"/>
      <c r="WJO66" s="142"/>
      <c r="WJP66" s="142"/>
      <c r="WJQ66" s="142"/>
      <c r="WJR66" s="142"/>
      <c r="WJS66" s="142"/>
      <c r="WJT66" s="142"/>
      <c r="WJU66" s="142"/>
      <c r="WJV66" s="142"/>
      <c r="WJW66" s="142"/>
      <c r="WJX66" s="142"/>
      <c r="WJY66" s="142"/>
      <c r="WJZ66" s="142"/>
      <c r="WKA66" s="142"/>
      <c r="WKB66" s="142"/>
      <c r="WKC66" s="142"/>
      <c r="WKD66" s="142"/>
      <c r="WKE66" s="142"/>
      <c r="WKF66" s="142"/>
      <c r="WKG66" s="142"/>
      <c r="WKH66" s="142"/>
      <c r="WKI66" s="142"/>
      <c r="WKJ66" s="142"/>
      <c r="WKK66" s="142"/>
      <c r="WKL66" s="142"/>
      <c r="WKM66" s="142"/>
      <c r="WKN66" s="142"/>
      <c r="WKO66" s="142"/>
      <c r="WKP66" s="142"/>
      <c r="WKQ66" s="142"/>
      <c r="WKR66" s="142"/>
      <c r="WKS66" s="142"/>
      <c r="WKT66" s="142"/>
      <c r="WKU66" s="142"/>
      <c r="WKV66" s="142"/>
      <c r="WKW66" s="142"/>
      <c r="WKX66" s="142"/>
      <c r="WKY66" s="142"/>
      <c r="WKZ66" s="142"/>
      <c r="WLA66" s="142"/>
      <c r="WLB66" s="142"/>
      <c r="WLC66" s="142"/>
      <c r="WLD66" s="142"/>
      <c r="WLE66" s="142"/>
      <c r="WLF66" s="142"/>
      <c r="WLG66" s="142"/>
      <c r="WLH66" s="142"/>
      <c r="WLI66" s="142"/>
      <c r="WLJ66" s="142"/>
      <c r="WLK66" s="142"/>
      <c r="WLL66" s="142"/>
      <c r="WLM66" s="142"/>
      <c r="WLN66" s="142"/>
      <c r="WLO66" s="142"/>
      <c r="WLP66" s="142"/>
      <c r="WLQ66" s="142"/>
      <c r="WLR66" s="142"/>
      <c r="WLS66" s="142"/>
      <c r="WLT66" s="142"/>
      <c r="WLU66" s="142"/>
      <c r="WLV66" s="142"/>
      <c r="WLW66" s="142"/>
      <c r="WLX66" s="142"/>
      <c r="WLY66" s="142"/>
      <c r="WLZ66" s="142"/>
      <c r="WMA66" s="142"/>
      <c r="WMB66" s="142"/>
      <c r="WMC66" s="142"/>
      <c r="WMD66" s="142"/>
      <c r="WME66" s="142"/>
      <c r="WMF66" s="142"/>
      <c r="WMG66" s="142"/>
      <c r="WMH66" s="142"/>
      <c r="WMI66" s="142"/>
      <c r="WMJ66" s="142"/>
      <c r="WMK66" s="142"/>
      <c r="WML66" s="142"/>
      <c r="WMM66" s="142"/>
      <c r="WMN66" s="142"/>
      <c r="WMO66" s="142"/>
      <c r="WMP66" s="142"/>
      <c r="WMQ66" s="142"/>
      <c r="WMR66" s="142"/>
      <c r="WMS66" s="142"/>
      <c r="WMT66" s="142"/>
      <c r="WMU66" s="142"/>
      <c r="WMV66" s="142"/>
      <c r="WMW66" s="142"/>
      <c r="WMX66" s="142"/>
      <c r="WMY66" s="142"/>
      <c r="WMZ66" s="142"/>
      <c r="WNA66" s="142"/>
      <c r="WNB66" s="142"/>
      <c r="WNC66" s="142"/>
      <c r="WND66" s="142"/>
      <c r="WNE66" s="142"/>
      <c r="WNF66" s="142"/>
      <c r="WNG66" s="142"/>
      <c r="WNH66" s="142"/>
      <c r="WNI66" s="142"/>
      <c r="WNJ66" s="142"/>
      <c r="WNK66" s="142"/>
      <c r="WNL66" s="142"/>
      <c r="WNM66" s="142"/>
      <c r="WNN66" s="142"/>
      <c r="WNO66" s="142"/>
      <c r="WNP66" s="142"/>
      <c r="WNQ66" s="142"/>
      <c r="WNR66" s="142"/>
      <c r="WNS66" s="142"/>
      <c r="WNT66" s="142"/>
      <c r="WNU66" s="142"/>
      <c r="WNV66" s="142"/>
      <c r="WNW66" s="142"/>
      <c r="WNX66" s="142"/>
      <c r="WNY66" s="142"/>
      <c r="WNZ66" s="142"/>
      <c r="WOA66" s="142"/>
      <c r="WOB66" s="142"/>
      <c r="WOC66" s="142"/>
      <c r="WOD66" s="142"/>
      <c r="WOE66" s="142"/>
      <c r="WOF66" s="142"/>
      <c r="WOG66" s="142"/>
      <c r="WOH66" s="142"/>
      <c r="WOI66" s="142"/>
      <c r="WOJ66" s="142"/>
      <c r="WOK66" s="142"/>
      <c r="WOL66" s="142"/>
      <c r="WOM66" s="142"/>
      <c r="WON66" s="142"/>
      <c r="WOO66" s="142"/>
      <c r="WOP66" s="142"/>
      <c r="WOQ66" s="142"/>
      <c r="WOR66" s="142"/>
      <c r="WOS66" s="142"/>
      <c r="WOT66" s="142"/>
      <c r="WOU66" s="142"/>
      <c r="WOV66" s="142"/>
      <c r="WOW66" s="142"/>
      <c r="WOX66" s="142"/>
      <c r="WOY66" s="142"/>
      <c r="WOZ66" s="142"/>
      <c r="WPA66" s="142"/>
      <c r="WPB66" s="142"/>
      <c r="WPC66" s="142"/>
      <c r="WPD66" s="142"/>
      <c r="WPE66" s="142"/>
      <c r="WPF66" s="142"/>
      <c r="WPG66" s="142"/>
      <c r="WPH66" s="142"/>
      <c r="WPI66" s="142"/>
      <c r="WPJ66" s="142"/>
      <c r="WPK66" s="142"/>
      <c r="WPL66" s="142"/>
      <c r="WPM66" s="142"/>
      <c r="WPN66" s="142"/>
      <c r="WPO66" s="142"/>
      <c r="WPP66" s="142"/>
      <c r="WPQ66" s="142"/>
      <c r="WPR66" s="142"/>
      <c r="WPS66" s="142"/>
      <c r="WPT66" s="142"/>
      <c r="WPU66" s="142"/>
      <c r="WPV66" s="142"/>
      <c r="WPW66" s="142"/>
      <c r="WPX66" s="142"/>
      <c r="WPY66" s="142"/>
      <c r="WPZ66" s="142"/>
      <c r="WQA66" s="142"/>
      <c r="WQB66" s="142"/>
      <c r="WQC66" s="142"/>
      <c r="WQD66" s="142"/>
      <c r="WQE66" s="142"/>
      <c r="WQF66" s="142"/>
      <c r="WQG66" s="142"/>
      <c r="WQH66" s="142"/>
      <c r="WQI66" s="142"/>
      <c r="WQJ66" s="142"/>
      <c r="WQK66" s="142"/>
      <c r="WQL66" s="142"/>
      <c r="WQM66" s="142"/>
      <c r="WQN66" s="142"/>
      <c r="WQO66" s="142"/>
      <c r="WQP66" s="142"/>
      <c r="WQQ66" s="142"/>
      <c r="WQR66" s="142"/>
      <c r="WQS66" s="142"/>
      <c r="WQT66" s="142"/>
      <c r="WQU66" s="142"/>
      <c r="WQV66" s="142"/>
      <c r="WQW66" s="142"/>
      <c r="WQX66" s="142"/>
      <c r="WQY66" s="142"/>
      <c r="WQZ66" s="142"/>
      <c r="WRA66" s="142"/>
      <c r="WRB66" s="142"/>
      <c r="WRC66" s="142"/>
      <c r="WRD66" s="142"/>
      <c r="WRE66" s="142"/>
      <c r="WRF66" s="142"/>
      <c r="WRG66" s="142"/>
      <c r="WRH66" s="142"/>
      <c r="WRI66" s="142"/>
      <c r="WRJ66" s="142"/>
      <c r="WRK66" s="142"/>
      <c r="WRL66" s="142"/>
      <c r="WRM66" s="142"/>
      <c r="WRN66" s="142"/>
      <c r="WRO66" s="142"/>
      <c r="WRP66" s="142"/>
      <c r="WRQ66" s="142"/>
      <c r="WRR66" s="142"/>
      <c r="WRS66" s="142"/>
      <c r="WRT66" s="142"/>
      <c r="WRU66" s="142"/>
      <c r="WRV66" s="142"/>
      <c r="WRW66" s="142"/>
      <c r="WRX66" s="142"/>
      <c r="WRY66" s="142"/>
      <c r="WRZ66" s="142"/>
      <c r="WSA66" s="142"/>
      <c r="WSB66" s="142"/>
      <c r="WSC66" s="142"/>
      <c r="WSD66" s="142"/>
      <c r="WSE66" s="142"/>
      <c r="WSF66" s="142"/>
      <c r="WSG66" s="142"/>
      <c r="WSH66" s="142"/>
      <c r="WSI66" s="142"/>
      <c r="WSJ66" s="142"/>
      <c r="WSK66" s="142"/>
      <c r="WSL66" s="142"/>
      <c r="WSM66" s="142"/>
      <c r="WSN66" s="142"/>
      <c r="WSO66" s="142"/>
      <c r="WSP66" s="142"/>
      <c r="WSQ66" s="142"/>
      <c r="WSR66" s="142"/>
      <c r="WSS66" s="142"/>
      <c r="WST66" s="142"/>
      <c r="WSU66" s="142"/>
      <c r="WSV66" s="142"/>
      <c r="WSW66" s="142"/>
      <c r="WSX66" s="142"/>
      <c r="WSY66" s="142"/>
      <c r="WSZ66" s="142"/>
      <c r="WTA66" s="142"/>
      <c r="WTB66" s="142"/>
      <c r="WTC66" s="142"/>
      <c r="WTD66" s="142"/>
      <c r="WTE66" s="142"/>
      <c r="WTF66" s="142"/>
      <c r="WTG66" s="142"/>
      <c r="WTH66" s="142"/>
      <c r="WTI66" s="142"/>
      <c r="WTJ66" s="142"/>
      <c r="WTK66" s="142"/>
      <c r="WTL66" s="142"/>
      <c r="WTM66" s="142"/>
      <c r="WTN66" s="142"/>
      <c r="WTO66" s="142"/>
      <c r="WTP66" s="142"/>
      <c r="WTQ66" s="142"/>
      <c r="WTR66" s="142"/>
      <c r="WTS66" s="142"/>
      <c r="WTT66" s="142"/>
      <c r="WTU66" s="142"/>
      <c r="WTV66" s="142"/>
      <c r="WTW66" s="142"/>
      <c r="WTX66" s="142"/>
      <c r="WTY66" s="142"/>
      <c r="WTZ66" s="142"/>
      <c r="WUA66" s="142"/>
      <c r="WUB66" s="142"/>
      <c r="WUC66" s="142"/>
      <c r="WUD66" s="142"/>
      <c r="WUE66" s="142"/>
      <c r="WUF66" s="142"/>
      <c r="WUG66" s="142"/>
      <c r="WUH66" s="142"/>
      <c r="WUI66" s="142"/>
      <c r="WUJ66" s="142"/>
      <c r="WUK66" s="142"/>
      <c r="WUL66" s="142"/>
      <c r="WUM66" s="142"/>
      <c r="WUN66" s="142"/>
      <c r="WUO66" s="142"/>
      <c r="WUP66" s="142"/>
      <c r="WUQ66" s="142"/>
      <c r="WUR66" s="142"/>
      <c r="WUS66" s="142"/>
      <c r="WUT66" s="142"/>
      <c r="WUU66" s="142"/>
      <c r="WUV66" s="142"/>
      <c r="WUW66" s="142"/>
      <c r="WUX66" s="142"/>
      <c r="WUY66" s="142"/>
      <c r="WUZ66" s="142"/>
      <c r="WVA66" s="142"/>
      <c r="WVB66" s="142"/>
      <c r="WVC66" s="142"/>
      <c r="WVD66" s="142"/>
      <c r="WVE66" s="142"/>
      <c r="WVF66" s="142"/>
      <c r="WVG66" s="142"/>
      <c r="WVH66" s="142"/>
      <c r="WVI66" s="142"/>
      <c r="WVJ66" s="142"/>
      <c r="WVK66" s="142"/>
      <c r="WVL66" s="142"/>
      <c r="WVM66" s="142"/>
      <c r="WVN66" s="142"/>
      <c r="WVO66" s="142"/>
      <c r="WVP66" s="142"/>
      <c r="WVQ66" s="142"/>
      <c r="WVR66" s="142"/>
      <c r="WVS66" s="142"/>
      <c r="WVT66" s="142"/>
      <c r="WVU66" s="142"/>
      <c r="WVV66" s="142"/>
      <c r="WVW66" s="142"/>
      <c r="WVX66" s="142"/>
      <c r="WVY66" s="142"/>
      <c r="WVZ66" s="142"/>
      <c r="WWA66" s="142"/>
      <c r="WWB66" s="142"/>
      <c r="WWC66" s="142"/>
      <c r="WWD66" s="142"/>
      <c r="WWE66" s="142"/>
      <c r="WWF66" s="142"/>
      <c r="WWG66" s="142"/>
      <c r="WWH66" s="142"/>
      <c r="WWI66" s="142"/>
      <c r="WWJ66" s="142"/>
      <c r="WWK66" s="142"/>
      <c r="WWL66" s="142"/>
      <c r="WWM66" s="142"/>
      <c r="WWN66" s="142"/>
      <c r="WWO66" s="142"/>
      <c r="WWP66" s="142"/>
      <c r="WWQ66" s="142"/>
      <c r="WWR66" s="142"/>
      <c r="WWS66" s="142"/>
      <c r="WWT66" s="142"/>
      <c r="WWU66" s="142"/>
      <c r="WWV66" s="142"/>
      <c r="WWW66" s="142"/>
      <c r="WWX66" s="142"/>
      <c r="WWY66" s="142"/>
      <c r="WWZ66" s="142"/>
      <c r="WXA66" s="142"/>
      <c r="WXB66" s="142"/>
      <c r="WXC66" s="142"/>
      <c r="WXD66" s="142"/>
      <c r="WXE66" s="142"/>
      <c r="WXF66" s="142"/>
      <c r="WXG66" s="142"/>
      <c r="WXH66" s="142"/>
      <c r="WXI66" s="142"/>
      <c r="WXJ66" s="142"/>
      <c r="WXK66" s="142"/>
      <c r="WXL66" s="142"/>
      <c r="WXM66" s="142"/>
      <c r="WXN66" s="142"/>
      <c r="WXO66" s="142"/>
      <c r="WXP66" s="142"/>
      <c r="WXQ66" s="142"/>
      <c r="WXR66" s="142"/>
      <c r="WXS66" s="142"/>
      <c r="WXT66" s="142"/>
      <c r="WXU66" s="142"/>
      <c r="WXV66" s="142"/>
      <c r="WXW66" s="142"/>
      <c r="WXX66" s="142"/>
      <c r="WXY66" s="142"/>
      <c r="WXZ66" s="142"/>
      <c r="WYA66" s="142"/>
      <c r="WYB66" s="142"/>
      <c r="WYC66" s="142"/>
      <c r="WYD66" s="142"/>
      <c r="WYE66" s="142"/>
      <c r="WYF66" s="142"/>
      <c r="WYG66" s="142"/>
      <c r="WYH66" s="142"/>
      <c r="WYI66" s="142"/>
      <c r="WYJ66" s="142"/>
      <c r="WYK66" s="142"/>
      <c r="WYL66" s="142"/>
      <c r="WYM66" s="142"/>
      <c r="WYN66" s="142"/>
      <c r="WYO66" s="142"/>
      <c r="WYP66" s="142"/>
      <c r="WYQ66" s="142"/>
      <c r="WYR66" s="142"/>
      <c r="WYS66" s="142"/>
      <c r="WYT66" s="142"/>
      <c r="WYU66" s="142"/>
      <c r="WYV66" s="142"/>
      <c r="WYW66" s="142"/>
      <c r="WYX66" s="142"/>
      <c r="WYY66" s="142"/>
      <c r="WYZ66" s="142"/>
      <c r="WZA66" s="142"/>
      <c r="WZB66" s="142"/>
      <c r="WZC66" s="142"/>
      <c r="WZD66" s="142"/>
      <c r="WZE66" s="142"/>
      <c r="WZF66" s="142"/>
      <c r="WZG66" s="142"/>
      <c r="WZH66" s="142"/>
      <c r="WZI66" s="142"/>
      <c r="WZJ66" s="142"/>
      <c r="WZK66" s="142"/>
      <c r="WZL66" s="142"/>
      <c r="WZM66" s="142"/>
      <c r="WZN66" s="142"/>
      <c r="WZO66" s="142"/>
      <c r="WZP66" s="142"/>
      <c r="WZQ66" s="142"/>
      <c r="WZR66" s="142"/>
      <c r="WZS66" s="142"/>
      <c r="WZT66" s="142"/>
      <c r="WZU66" s="142"/>
      <c r="WZV66" s="142"/>
      <c r="WZW66" s="142"/>
      <c r="WZX66" s="142"/>
      <c r="WZY66" s="142"/>
      <c r="WZZ66" s="142"/>
      <c r="XAA66" s="142"/>
      <c r="XAB66" s="142"/>
      <c r="XAC66" s="142"/>
      <c r="XAD66" s="142"/>
      <c r="XAE66" s="142"/>
      <c r="XAF66" s="142"/>
      <c r="XAG66" s="142"/>
      <c r="XAH66" s="142"/>
      <c r="XAI66" s="142"/>
      <c r="XAJ66" s="142"/>
      <c r="XAK66" s="142"/>
      <c r="XAL66" s="142"/>
      <c r="XAM66" s="142"/>
      <c r="XAN66" s="142"/>
      <c r="XAO66" s="142"/>
      <c r="XAP66" s="142"/>
      <c r="XAQ66" s="142"/>
      <c r="XAR66" s="142"/>
      <c r="XAS66" s="142"/>
      <c r="XAT66" s="142"/>
      <c r="XAU66" s="142"/>
      <c r="XAV66" s="142"/>
      <c r="XAW66" s="142"/>
      <c r="XAX66" s="142"/>
      <c r="XAY66" s="142"/>
      <c r="XAZ66" s="142"/>
      <c r="XBA66" s="142"/>
      <c r="XBB66" s="142"/>
      <c r="XBC66" s="142"/>
      <c r="XBD66" s="142"/>
      <c r="XBE66" s="142"/>
      <c r="XBF66" s="142"/>
      <c r="XBG66" s="142"/>
      <c r="XBH66" s="142"/>
      <c r="XBI66" s="142"/>
      <c r="XBJ66" s="142"/>
      <c r="XBK66" s="142"/>
      <c r="XBL66" s="142"/>
      <c r="XBM66" s="142"/>
      <c r="XBN66" s="142"/>
      <c r="XBO66" s="142"/>
      <c r="XBP66" s="142"/>
      <c r="XBQ66" s="142"/>
      <c r="XBR66" s="142"/>
      <c r="XBS66" s="142"/>
      <c r="XBT66" s="142"/>
      <c r="XBU66" s="142"/>
      <c r="XBV66" s="142"/>
      <c r="XBW66" s="142"/>
      <c r="XBX66" s="142"/>
      <c r="XBY66" s="142"/>
      <c r="XBZ66" s="142"/>
      <c r="XCA66" s="142"/>
      <c r="XCB66" s="142"/>
      <c r="XCC66" s="142"/>
      <c r="XCD66" s="142"/>
      <c r="XCE66" s="142"/>
      <c r="XCF66" s="142"/>
      <c r="XCG66" s="142"/>
      <c r="XCH66" s="142"/>
      <c r="XCI66" s="142"/>
      <c r="XCJ66" s="142"/>
      <c r="XCK66" s="142"/>
      <c r="XCL66" s="142"/>
      <c r="XCM66" s="142"/>
      <c r="XCN66" s="142"/>
      <c r="XCO66" s="142"/>
      <c r="XCP66" s="142"/>
      <c r="XCQ66" s="142"/>
      <c r="XCR66" s="142"/>
      <c r="XCS66" s="142"/>
      <c r="XCT66" s="142"/>
      <c r="XCU66" s="142"/>
      <c r="XCV66" s="142"/>
      <c r="XCW66" s="142"/>
      <c r="XCX66" s="142"/>
      <c r="XCY66" s="142"/>
      <c r="XCZ66" s="142"/>
      <c r="XDA66" s="142"/>
      <c r="XDB66" s="142"/>
      <c r="XDC66" s="142"/>
      <c r="XDD66" s="142"/>
      <c r="XDE66" s="142"/>
      <c r="XDF66" s="142"/>
      <c r="XDG66" s="142"/>
      <c r="XDH66" s="142"/>
      <c r="XDI66" s="142"/>
      <c r="XDJ66" s="142"/>
      <c r="XDK66" s="142"/>
      <c r="XDL66" s="142"/>
      <c r="XDM66" s="142"/>
      <c r="XDN66" s="142"/>
      <c r="XDO66" s="142"/>
      <c r="XDP66" s="142"/>
      <c r="XDQ66" s="142"/>
      <c r="XDR66" s="142"/>
      <c r="XDS66" s="142"/>
      <c r="XDT66" s="142"/>
      <c r="XDU66" s="142"/>
      <c r="XDV66" s="142"/>
      <c r="XDW66" s="142"/>
      <c r="XDX66" s="142"/>
      <c r="XDY66" s="142"/>
      <c r="XDZ66" s="142"/>
      <c r="XEA66" s="142"/>
      <c r="XEB66" s="142"/>
      <c r="XEC66" s="142"/>
      <c r="XED66" s="142"/>
      <c r="XEE66" s="142"/>
      <c r="XEF66" s="142"/>
      <c r="XEG66" s="142"/>
      <c r="XEH66" s="142"/>
      <c r="XEI66" s="142"/>
      <c r="XEJ66" s="142"/>
      <c r="XEK66" s="142"/>
      <c r="XEL66" s="142"/>
      <c r="XEM66" s="142"/>
      <c r="XEN66" s="142"/>
      <c r="XEO66" s="142"/>
      <c r="XEP66" s="142"/>
      <c r="XEQ66" s="142"/>
      <c r="XER66" s="142"/>
      <c r="XES66" s="142"/>
      <c r="XET66" s="142"/>
      <c r="XEU66" s="142"/>
      <c r="XEV66" s="142"/>
      <c r="XEW66" s="142"/>
      <c r="XEX66" s="142"/>
      <c r="XEY66" s="142"/>
      <c r="XEZ66" s="142"/>
      <c r="XFA66" s="142"/>
      <c r="XFB66" s="142"/>
      <c r="XFC66" s="142"/>
      <c r="XFD66" s="142"/>
    </row>
    <row r="67" spans="1:16384" x14ac:dyDescent="0.15">
      <c r="A67" s="139">
        <v>42736</v>
      </c>
      <c r="B67" s="112"/>
      <c r="C67" s="112" t="s">
        <v>202</v>
      </c>
      <c r="D67" s="112" t="s">
        <v>100</v>
      </c>
      <c r="E67" s="85" t="s">
        <v>565</v>
      </c>
      <c r="F67" s="85" t="s">
        <v>566</v>
      </c>
      <c r="G67" s="85">
        <v>7</v>
      </c>
      <c r="H67" s="85" t="s">
        <v>342</v>
      </c>
      <c r="I67" s="85">
        <v>5</v>
      </c>
      <c r="J67" s="85" t="s">
        <v>562</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6384" x14ac:dyDescent="0.15">
      <c r="A68" s="139">
        <v>42736</v>
      </c>
      <c r="B68" s="112"/>
      <c r="C68" s="112" t="s">
        <v>202</v>
      </c>
      <c r="D68" s="112" t="s">
        <v>100</v>
      </c>
      <c r="E68" s="85" t="s">
        <v>565</v>
      </c>
      <c r="F68" s="85" t="s">
        <v>566</v>
      </c>
      <c r="G68" s="85">
        <v>7</v>
      </c>
      <c r="H68" s="85" t="s">
        <v>311</v>
      </c>
      <c r="I68" s="85">
        <v>6</v>
      </c>
      <c r="J68" s="85" t="s">
        <v>562</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6384" x14ac:dyDescent="0.15">
      <c r="A69" s="139">
        <v>42736</v>
      </c>
      <c r="B69"/>
      <c r="C69" s="112" t="s">
        <v>202</v>
      </c>
      <c r="D69" s="112" t="s">
        <v>100</v>
      </c>
      <c r="E69" s="85" t="s">
        <v>565</v>
      </c>
      <c r="F69" s="85" t="s">
        <v>566</v>
      </c>
      <c r="G69" s="85">
        <v>7</v>
      </c>
      <c r="H69" s="85" t="s">
        <v>459</v>
      </c>
      <c r="I69" s="85">
        <v>7</v>
      </c>
      <c r="J69" s="85"/>
      <c r="K69" s="1"/>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6384" ht="12.75" customHeight="1" x14ac:dyDescent="0.15">
      <c r="A70" s="84">
        <v>42736</v>
      </c>
      <c r="B70" s="102"/>
      <c r="C70" s="84" t="s">
        <v>202</v>
      </c>
      <c r="D70" s="85" t="s">
        <v>100</v>
      </c>
      <c r="E70" s="82" t="s">
        <v>557</v>
      </c>
      <c r="F70" t="s">
        <v>558</v>
      </c>
      <c r="G70" s="82">
        <v>8</v>
      </c>
      <c r="H70" s="82" t="s">
        <v>422</v>
      </c>
      <c r="I70" s="82">
        <v>1</v>
      </c>
      <c r="U70"/>
    </row>
    <row r="71" spans="1:16384" ht="12.75" customHeight="1" x14ac:dyDescent="0.15">
      <c r="A71" s="84">
        <v>42736</v>
      </c>
      <c r="B71" s="102"/>
      <c r="C71" s="84" t="s">
        <v>202</v>
      </c>
      <c r="D71" s="85" t="s">
        <v>100</v>
      </c>
      <c r="E71" s="82" t="s">
        <v>557</v>
      </c>
      <c r="F71" t="s">
        <v>558</v>
      </c>
      <c r="G71">
        <v>8</v>
      </c>
      <c r="H71" s="82" t="s">
        <v>425</v>
      </c>
      <c r="I71" s="82">
        <v>2</v>
      </c>
      <c r="U71"/>
    </row>
    <row r="72" spans="1:16384" ht="12.75" customHeight="1" x14ac:dyDescent="0.15">
      <c r="A72" s="84">
        <v>42736</v>
      </c>
      <c r="B72" s="102"/>
      <c r="C72" s="84" t="s">
        <v>202</v>
      </c>
      <c r="D72" s="85" t="s">
        <v>100</v>
      </c>
      <c r="E72" s="82" t="s">
        <v>557</v>
      </c>
      <c r="F72" t="s">
        <v>558</v>
      </c>
      <c r="G72">
        <v>8</v>
      </c>
      <c r="H72" s="7" t="s">
        <v>451</v>
      </c>
      <c r="I72" s="82">
        <v>3</v>
      </c>
      <c r="U72"/>
    </row>
    <row r="73" spans="1:16384" x14ac:dyDescent="0.15">
      <c r="A73"/>
      <c r="B73"/>
      <c r="C73"/>
      <c r="D73"/>
      <c r="U73" s="82"/>
    </row>
    <row r="74" spans="1:16384" x14ac:dyDescent="0.15">
      <c r="A74"/>
      <c r="B74"/>
      <c r="C74"/>
      <c r="D74"/>
      <c r="U74" s="82"/>
    </row>
    <row r="75" spans="1:16384" x14ac:dyDescent="0.15">
      <c r="A75"/>
      <c r="B75"/>
      <c r="C75"/>
      <c r="D75"/>
      <c r="U75" s="82"/>
    </row>
    <row r="76" spans="1:16384" x14ac:dyDescent="0.15">
      <c r="U76" s="82"/>
    </row>
    <row r="77" spans="1:16384" x14ac:dyDescent="0.15">
      <c r="U77" s="82"/>
    </row>
    <row r="78" spans="1:16384" x14ac:dyDescent="0.15">
      <c r="U78" s="82"/>
    </row>
    <row r="79" spans="1:16384" x14ac:dyDescent="0.15">
      <c r="U79" s="82"/>
    </row>
    <row r="80" spans="1:16384" x14ac:dyDescent="0.15">
      <c r="U80" s="82"/>
    </row>
    <row r="81" spans="21:21" x14ac:dyDescent="0.15">
      <c r="U81" s="82"/>
    </row>
    <row r="82" spans="21:21" x14ac:dyDescent="0.15">
      <c r="U82" s="82"/>
    </row>
    <row r="83" spans="21:21" x14ac:dyDescent="0.15">
      <c r="U83" s="82"/>
    </row>
    <row r="84" spans="21:21" x14ac:dyDescent="0.15">
      <c r="U84" s="82"/>
    </row>
    <row r="85" spans="21:21" x14ac:dyDescent="0.15">
      <c r="U85" s="82"/>
    </row>
    <row r="86" spans="21:21" x14ac:dyDescent="0.15">
      <c r="U86" s="82"/>
    </row>
    <row r="87" spans="21:21" x14ac:dyDescent="0.15">
      <c r="U87" s="82"/>
    </row>
    <row r="88" spans="21:21" x14ac:dyDescent="0.15">
      <c r="U88" s="82"/>
    </row>
    <row r="89" spans="21:21" x14ac:dyDescent="0.15">
      <c r="U89" s="82"/>
    </row>
    <row r="90" spans="21:21" x14ac:dyDescent="0.15">
      <c r="U90" s="82"/>
    </row>
    <row r="91" spans="21:21" x14ac:dyDescent="0.15">
      <c r="U91" s="82"/>
    </row>
    <row r="92" spans="21:21" x14ac:dyDescent="0.15">
      <c r="U92" s="82"/>
    </row>
    <row r="93" spans="21:21" x14ac:dyDescent="0.15">
      <c r="U93" s="82"/>
    </row>
    <row r="94" spans="21:21" x14ac:dyDescent="0.15">
      <c r="U94" s="82"/>
    </row>
    <row r="95" spans="21:21" x14ac:dyDescent="0.15">
      <c r="U95" s="82"/>
    </row>
    <row r="96" spans="21:21" x14ac:dyDescent="0.15">
      <c r="U96" s="82"/>
    </row>
    <row r="97" spans="21:21" x14ac:dyDescent="0.15">
      <c r="U97" s="82"/>
    </row>
    <row r="98" spans="21:21" x14ac:dyDescent="0.15">
      <c r="U98" s="82"/>
    </row>
    <row r="99" spans="21:21" x14ac:dyDescent="0.15">
      <c r="U99" s="82"/>
    </row>
    <row r="100" spans="21:21" x14ac:dyDescent="0.15">
      <c r="U100" s="82"/>
    </row>
    <row r="101" spans="21:21" x14ac:dyDescent="0.15">
      <c r="U101" s="82"/>
    </row>
    <row r="102" spans="21:21" x14ac:dyDescent="0.15">
      <c r="U102" s="82"/>
    </row>
    <row r="103" spans="21:21" x14ac:dyDescent="0.15">
      <c r="U103" s="82"/>
    </row>
    <row r="104" spans="21:21" x14ac:dyDescent="0.15">
      <c r="U104" s="82"/>
    </row>
    <row r="105" spans="21:21" x14ac:dyDescent="0.15">
      <c r="U105" s="82"/>
    </row>
    <row r="106" spans="21:21" x14ac:dyDescent="0.15">
      <c r="U106" s="82"/>
    </row>
    <row r="107" spans="21:21" x14ac:dyDescent="0.15">
      <c r="U107" s="82"/>
    </row>
    <row r="108" spans="21:21" x14ac:dyDescent="0.15">
      <c r="U108" s="82"/>
    </row>
    <row r="109" spans="21:21" x14ac:dyDescent="0.15">
      <c r="U109" s="82"/>
    </row>
    <row r="110" spans="21:21" x14ac:dyDescent="0.15">
      <c r="U110" s="82"/>
    </row>
    <row r="111" spans="21:21" x14ac:dyDescent="0.15">
      <c r="U111" s="82"/>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9"/>
  <sheetViews>
    <sheetView zoomScaleNormal="100" workbookViewId="0">
      <selection activeCell="H11" sqref="H11"/>
    </sheetView>
  </sheetViews>
  <sheetFormatPr baseColWidth="10" defaultColWidth="8.83203125" defaultRowHeight="13" x14ac:dyDescent="0.15"/>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2.6640625" style="1" customWidth="1"/>
    <col min="8" max="8" width="22.5" style="1" customWidth="1"/>
    <col min="9" max="12" width="8.83203125" style="1" customWidth="1"/>
    <col min="13" max="1025" width="8.83203125" style="2" customWidth="1"/>
  </cols>
  <sheetData>
    <row r="1" spans="1:12" ht="18" customHeight="1" x14ac:dyDescent="0.2">
      <c r="A1" s="3" t="s">
        <v>102</v>
      </c>
      <c r="B1" s="4" t="s">
        <v>1</v>
      </c>
      <c r="C1" s="5" t="s">
        <v>2</v>
      </c>
      <c r="D1" s="6" t="s">
        <v>3</v>
      </c>
    </row>
    <row r="2" spans="1:12" s="38" customFormat="1" ht="70" x14ac:dyDescent="0.15">
      <c r="A2" s="8" t="s">
        <v>4</v>
      </c>
      <c r="B2" s="9" t="s">
        <v>5</v>
      </c>
      <c r="C2" s="9" t="s">
        <v>27</v>
      </c>
      <c r="D2" s="9" t="s">
        <v>103</v>
      </c>
      <c r="E2" s="9" t="s">
        <v>104</v>
      </c>
      <c r="F2" s="9" t="s">
        <v>105</v>
      </c>
      <c r="G2" s="9" t="s">
        <v>106</v>
      </c>
      <c r="H2" s="8" t="s">
        <v>107</v>
      </c>
      <c r="I2" s="32"/>
      <c r="J2" s="32"/>
      <c r="K2" s="32"/>
      <c r="L2" s="32"/>
    </row>
    <row r="3" spans="1:12" ht="12.75" customHeight="1" x14ac:dyDescent="0.15">
      <c r="A3" s="12" t="s">
        <v>9</v>
      </c>
      <c r="B3" s="12" t="s">
        <v>10</v>
      </c>
      <c r="C3" s="35" t="s">
        <v>36</v>
      </c>
      <c r="D3" s="13" t="s">
        <v>11</v>
      </c>
      <c r="E3" s="12" t="s">
        <v>12</v>
      </c>
      <c r="F3" s="12" t="s">
        <v>13</v>
      </c>
      <c r="G3" s="11" t="s">
        <v>108</v>
      </c>
      <c r="H3" s="11" t="s">
        <v>109</v>
      </c>
    </row>
    <row r="4" spans="1:12" ht="12.75" customHeight="1" x14ac:dyDescent="0.15">
      <c r="A4" s="113"/>
      <c r="B4" s="113"/>
      <c r="C4" s="100" t="s">
        <v>202</v>
      </c>
      <c r="D4" s="100" t="s">
        <v>567</v>
      </c>
      <c r="E4" s="100" t="s">
        <v>568</v>
      </c>
      <c r="F4" s="100" t="s">
        <v>568</v>
      </c>
      <c r="G4" s="100">
        <v>1</v>
      </c>
    </row>
    <row r="5" spans="1:12" ht="12.75" customHeight="1" x14ac:dyDescent="0.15">
      <c r="A5" s="114">
        <v>42736</v>
      </c>
      <c r="B5" s="105"/>
      <c r="C5" s="7" t="s">
        <v>202</v>
      </c>
      <c r="D5" s="7" t="s">
        <v>489</v>
      </c>
      <c r="E5" s="7" t="s">
        <v>569</v>
      </c>
      <c r="F5" s="7" t="s">
        <v>570</v>
      </c>
      <c r="G5" s="7">
        <v>2</v>
      </c>
    </row>
    <row r="6" spans="1:12" ht="12.75" customHeight="1" x14ac:dyDescent="0.15">
      <c r="A6" s="114">
        <v>42736</v>
      </c>
      <c r="B6" s="105"/>
      <c r="C6" s="7" t="s">
        <v>202</v>
      </c>
      <c r="D6" s="7" t="s">
        <v>571</v>
      </c>
      <c r="E6" s="7" t="s">
        <v>572</v>
      </c>
      <c r="F6" s="7" t="s">
        <v>573</v>
      </c>
      <c r="G6" s="7">
        <v>3</v>
      </c>
    </row>
    <row r="7" spans="1:12" ht="12.75" customHeight="1" x14ac:dyDescent="0.15">
      <c r="A7" s="80">
        <v>42736</v>
      </c>
      <c r="B7" s="80"/>
      <c r="C7" s="82" t="s">
        <v>202</v>
      </c>
      <c r="D7" s="82" t="s">
        <v>110</v>
      </c>
      <c r="E7" s="82" t="s">
        <v>111</v>
      </c>
      <c r="F7" s="82" t="s">
        <v>111</v>
      </c>
      <c r="G7" s="100">
        <v>4</v>
      </c>
    </row>
    <row r="8" spans="1:12" ht="12.75" customHeight="1" x14ac:dyDescent="0.15">
      <c r="A8" s="114">
        <v>42736</v>
      </c>
      <c r="B8" s="80"/>
      <c r="C8" s="100" t="s">
        <v>202</v>
      </c>
      <c r="D8" s="100" t="s">
        <v>574</v>
      </c>
      <c r="E8" s="100" t="s">
        <v>575</v>
      </c>
      <c r="F8" s="100" t="s">
        <v>576</v>
      </c>
      <c r="G8" s="7">
        <v>5</v>
      </c>
    </row>
    <row r="9" spans="1:12" ht="12.75" customHeight="1" x14ac:dyDescent="0.15">
      <c r="A9" s="80">
        <v>42736</v>
      </c>
      <c r="B9" s="84"/>
      <c r="C9" s="82" t="s">
        <v>202</v>
      </c>
      <c r="D9" s="82" t="s">
        <v>577</v>
      </c>
      <c r="E9" s="82" t="s">
        <v>577</v>
      </c>
      <c r="F9" s="82" t="s">
        <v>577</v>
      </c>
      <c r="G9" s="7">
        <v>6</v>
      </c>
    </row>
    <row r="10" spans="1:12" ht="12.75" customHeight="1" x14ac:dyDescent="0.15">
      <c r="A10" s="80">
        <v>42736</v>
      </c>
      <c r="B10"/>
      <c r="C10" s="82" t="s">
        <v>202</v>
      </c>
      <c r="D10" s="82" t="s">
        <v>578</v>
      </c>
      <c r="E10" s="82" t="s">
        <v>579</v>
      </c>
      <c r="F10" s="82" t="s">
        <v>579</v>
      </c>
      <c r="G10" s="100">
        <v>7</v>
      </c>
    </row>
    <row r="11" spans="1:12" ht="12.75" customHeight="1" x14ac:dyDescent="0.15">
      <c r="A11" s="80">
        <v>42736</v>
      </c>
      <c r="B11"/>
      <c r="C11" s="82" t="s">
        <v>202</v>
      </c>
      <c r="D11" s="82" t="s">
        <v>580</v>
      </c>
      <c r="E11" s="82" t="s">
        <v>581</v>
      </c>
      <c r="F11" s="82" t="s">
        <v>581</v>
      </c>
      <c r="G11" s="7">
        <v>8</v>
      </c>
    </row>
    <row r="12" spans="1:12" ht="12.75" customHeight="1" x14ac:dyDescent="0.15">
      <c r="A12" s="80">
        <v>42736</v>
      </c>
      <c r="B12"/>
      <c r="C12" s="82" t="s">
        <v>202</v>
      </c>
      <c r="D12" s="82" t="s">
        <v>582</v>
      </c>
      <c r="E12" s="82" t="s">
        <v>583</v>
      </c>
      <c r="F12" s="82" t="s">
        <v>583</v>
      </c>
      <c r="G12" s="7">
        <v>9</v>
      </c>
    </row>
    <row r="13" spans="1:12" ht="12.75" customHeight="1" x14ac:dyDescent="0.15">
      <c r="A13" s="80">
        <v>42736</v>
      </c>
      <c r="B13"/>
      <c r="C13" s="82" t="s">
        <v>202</v>
      </c>
      <c r="D13" s="82" t="s">
        <v>584</v>
      </c>
      <c r="E13" s="82" t="s">
        <v>585</v>
      </c>
      <c r="F13" s="82" t="s">
        <v>585</v>
      </c>
      <c r="G13" s="100">
        <v>10</v>
      </c>
    </row>
    <row r="14" spans="1:12" ht="12.75" customHeight="1" x14ac:dyDescent="0.15">
      <c r="A14" s="80">
        <v>42736</v>
      </c>
      <c r="B14"/>
      <c r="C14" s="82" t="s">
        <v>202</v>
      </c>
      <c r="D14" s="82" t="s">
        <v>586</v>
      </c>
      <c r="E14" s="82" t="s">
        <v>587</v>
      </c>
      <c r="F14" s="82" t="s">
        <v>587</v>
      </c>
      <c r="G14" s="100">
        <v>11</v>
      </c>
    </row>
    <row r="15" spans="1:12" ht="12.75" customHeight="1" x14ac:dyDescent="0.15">
      <c r="A15" s="80">
        <v>42736</v>
      </c>
      <c r="B15"/>
      <c r="C15" s="82" t="s">
        <v>202</v>
      </c>
      <c r="D15" s="82" t="s">
        <v>588</v>
      </c>
      <c r="E15" s="82" t="s">
        <v>589</v>
      </c>
      <c r="F15" s="82" t="s">
        <v>589</v>
      </c>
      <c r="G15" s="7">
        <v>12</v>
      </c>
    </row>
    <row r="16" spans="1:12" ht="12.75" customHeight="1" x14ac:dyDescent="0.15">
      <c r="A16" s="80">
        <v>42736</v>
      </c>
      <c r="B16"/>
      <c r="C16" s="82" t="s">
        <v>202</v>
      </c>
      <c r="D16" s="82" t="s">
        <v>590</v>
      </c>
      <c r="E16" s="82" t="s">
        <v>591</v>
      </c>
      <c r="F16" s="82" t="s">
        <v>591</v>
      </c>
      <c r="G16" s="7">
        <v>13</v>
      </c>
    </row>
    <row r="17" spans="1:7" ht="12.75" customHeight="1" x14ac:dyDescent="0.15">
      <c r="A17" s="80">
        <v>42736</v>
      </c>
      <c r="B17"/>
      <c r="C17" s="82" t="s">
        <v>202</v>
      </c>
      <c r="D17" s="82" t="s">
        <v>592</v>
      </c>
      <c r="E17" s="82" t="s">
        <v>593</v>
      </c>
      <c r="F17" s="82" t="s">
        <v>593</v>
      </c>
      <c r="G17" s="100">
        <v>14</v>
      </c>
    </row>
    <row r="18" spans="1:7" ht="12.75" customHeight="1" x14ac:dyDescent="0.15"/>
    <row r="19" spans="1:7" ht="12.75" customHeight="1" x14ac:dyDescent="0.15"/>
  </sheetData>
  <dataValidations count="1">
    <dataValidation type="date" operator="greaterThanOrEqual" allowBlank="1" showInputMessage="1" showErrorMessage="1" prompt="Enter a date on or after 01/01/2017" sqref="A10:A17" xr:uid="{3DD29C55-B5F9-8940-960A-31C7FAC99B9E}">
      <formula1>42736</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53"/>
  <sheetViews>
    <sheetView topLeftCell="A2" zoomScale="86" zoomScaleNormal="70" workbookViewId="0">
      <selection activeCell="G46" sqref="G46:G52"/>
    </sheetView>
  </sheetViews>
  <sheetFormatPr baseColWidth="10" defaultColWidth="8.83203125" defaultRowHeight="13" x14ac:dyDescent="0.15"/>
  <cols>
    <col min="1" max="1" width="15.6640625" style="1" customWidth="1"/>
    <col min="2" max="2" width="15.5" style="1" customWidth="1"/>
    <col min="3" max="3" width="27.83203125" style="1" customWidth="1"/>
    <col min="4" max="4" width="18.6640625" style="1" customWidth="1"/>
    <col min="5" max="5" width="34.6640625" style="1" customWidth="1"/>
    <col min="6" max="6" width="45.5" style="1" customWidth="1"/>
    <col min="7" max="7" width="12.6640625" style="1" customWidth="1"/>
    <col min="8" max="8" width="22.6640625" style="1" customWidth="1"/>
    <col min="9" max="9" width="25.6640625" style="1" customWidth="1"/>
    <col min="10" max="10" width="36.83203125" style="1" customWidth="1"/>
    <col min="11" max="11" width="15.1640625" style="1" customWidth="1"/>
    <col min="12" max="12" width="33.83203125" style="1" customWidth="1"/>
    <col min="13" max="13" width="17.33203125" style="1" customWidth="1"/>
    <col min="14" max="14" width="26.6640625" style="1" customWidth="1"/>
    <col min="15" max="15" width="29.33203125" style="1" customWidth="1"/>
    <col min="16" max="16" width="23.6640625" style="1" customWidth="1"/>
    <col min="17" max="17" width="31.1640625" style="1" customWidth="1"/>
    <col min="18" max="19" width="18.5" style="1" customWidth="1"/>
    <col min="20" max="20" width="16.83203125" style="1" customWidth="1"/>
    <col min="21" max="22" width="8.83203125" style="2" customWidth="1"/>
    <col min="23" max="23" width="46.33203125" style="2" bestFit="1" customWidth="1"/>
    <col min="24" max="24" width="8.83203125" style="2" customWidth="1"/>
    <col min="25" max="25" width="50.6640625" style="2" bestFit="1" customWidth="1"/>
    <col min="26" max="1025" width="8.83203125" style="2" customWidth="1"/>
  </cols>
  <sheetData>
    <row r="1" spans="1:26" ht="18" customHeight="1" thickTop="1" thickBot="1" x14ac:dyDescent="0.25">
      <c r="A1" s="3" t="s">
        <v>112</v>
      </c>
      <c r="B1" s="4" t="s">
        <v>1</v>
      </c>
      <c r="C1" s="5" t="s">
        <v>2</v>
      </c>
      <c r="D1" s="6" t="s">
        <v>3</v>
      </c>
      <c r="J1" s="39"/>
      <c r="K1" s="39"/>
      <c r="L1" s="39"/>
      <c r="M1" s="39"/>
      <c r="N1" s="39"/>
      <c r="O1" s="39"/>
      <c r="U1" t="str">
        <f>IF(UPPER($V$1)="LOCAL",$W$1,IF(UPPER($T$1)="DEV",$X$1,IF(UPPER($V$1)="TEST",$W$1,"ERROR")))</f>
        <v>docker.for.mac.localhost:4104</v>
      </c>
      <c r="V1" s="136" t="s">
        <v>993</v>
      </c>
      <c r="W1" t="s">
        <v>994</v>
      </c>
      <c r="X1" t="s">
        <v>995</v>
      </c>
      <c r="Y1" s="91" t="s">
        <v>996</v>
      </c>
      <c r="Z1" t="s">
        <v>997</v>
      </c>
    </row>
    <row r="2" spans="1:26" ht="146" thickTop="1" x14ac:dyDescent="0.15">
      <c r="A2" s="8" t="s">
        <v>4</v>
      </c>
      <c r="B2" s="9" t="s">
        <v>5</v>
      </c>
      <c r="C2" s="9" t="s">
        <v>27</v>
      </c>
      <c r="D2" s="9" t="s">
        <v>113</v>
      </c>
      <c r="E2" s="9" t="s">
        <v>114</v>
      </c>
      <c r="F2" s="9" t="s">
        <v>115</v>
      </c>
      <c r="G2" s="9" t="s">
        <v>116</v>
      </c>
      <c r="H2" s="9" t="s">
        <v>117</v>
      </c>
      <c r="I2" s="9" t="s">
        <v>118</v>
      </c>
      <c r="J2" s="34" t="s">
        <v>119</v>
      </c>
      <c r="K2" s="23" t="s">
        <v>120</v>
      </c>
      <c r="L2" s="34" t="s">
        <v>119</v>
      </c>
      <c r="M2" s="23" t="s">
        <v>120</v>
      </c>
      <c r="N2" s="34" t="s">
        <v>119</v>
      </c>
      <c r="O2" s="23" t="s">
        <v>120</v>
      </c>
      <c r="P2" s="23" t="s">
        <v>20</v>
      </c>
      <c r="Q2" s="34" t="s">
        <v>121</v>
      </c>
      <c r="R2" s="34" t="s">
        <v>122</v>
      </c>
      <c r="S2" s="34" t="s">
        <v>123</v>
      </c>
      <c r="T2" s="34" t="s">
        <v>124</v>
      </c>
      <c r="U2" s="137" t="s">
        <v>998</v>
      </c>
      <c r="V2" s="137" t="s">
        <v>999</v>
      </c>
      <c r="W2" s="137" t="s">
        <v>1000</v>
      </c>
      <c r="X2" s="137" t="s">
        <v>1001</v>
      </c>
      <c r="Y2" s="137" t="s">
        <v>1002</v>
      </c>
      <c r="Z2" s="138"/>
    </row>
    <row r="3" spans="1:26" ht="12.75" customHeight="1" x14ac:dyDescent="0.15">
      <c r="A3" s="12" t="s">
        <v>9</v>
      </c>
      <c r="B3" s="12" t="s">
        <v>10</v>
      </c>
      <c r="C3" s="35" t="s">
        <v>36</v>
      </c>
      <c r="D3" s="13" t="s">
        <v>11</v>
      </c>
      <c r="E3" s="12" t="s">
        <v>12</v>
      </c>
      <c r="F3" s="12" t="s">
        <v>13</v>
      </c>
      <c r="G3" s="12" t="s">
        <v>108</v>
      </c>
      <c r="H3" s="40" t="s">
        <v>125</v>
      </c>
      <c r="I3" s="40" t="s">
        <v>126</v>
      </c>
      <c r="J3" s="41" t="s">
        <v>127</v>
      </c>
      <c r="K3" s="41" t="s">
        <v>128</v>
      </c>
      <c r="L3" s="41" t="s">
        <v>129</v>
      </c>
      <c r="M3" s="41" t="s">
        <v>130</v>
      </c>
      <c r="N3" s="41" t="s">
        <v>131</v>
      </c>
      <c r="O3" s="41" t="s">
        <v>132</v>
      </c>
      <c r="P3" s="11" t="s">
        <v>24</v>
      </c>
      <c r="Q3" s="11" t="s">
        <v>133</v>
      </c>
      <c r="R3" s="14" t="s">
        <v>134</v>
      </c>
      <c r="S3" s="14" t="s">
        <v>135</v>
      </c>
      <c r="T3" s="14" t="s">
        <v>136</v>
      </c>
    </row>
    <row r="4" spans="1:26" ht="12.75" customHeight="1" x14ac:dyDescent="0.15">
      <c r="A4" s="114">
        <v>42736</v>
      </c>
      <c r="B4" s="80"/>
      <c r="C4" s="82" t="s">
        <v>202</v>
      </c>
      <c r="D4" s="82" t="s">
        <v>727</v>
      </c>
      <c r="E4" s="100" t="s">
        <v>568</v>
      </c>
      <c r="F4" s="100" t="s">
        <v>939</v>
      </c>
      <c r="G4" s="82">
        <v>1</v>
      </c>
      <c r="H4" s="82"/>
      <c r="I4" s="100" t="s">
        <v>567</v>
      </c>
      <c r="J4"/>
      <c r="K4"/>
      <c r="L4"/>
      <c r="M4"/>
      <c r="N4"/>
      <c r="O4"/>
      <c r="P4" s="85" t="s">
        <v>25</v>
      </c>
      <c r="Q4" s="132" t="s">
        <v>139</v>
      </c>
      <c r="T4"/>
    </row>
    <row r="5" spans="1:26" ht="12.75" customHeight="1" x14ac:dyDescent="0.15">
      <c r="A5" s="80">
        <v>42736</v>
      </c>
      <c r="B5" s="80"/>
      <c r="C5" s="82" t="s">
        <v>202</v>
      </c>
      <c r="D5" s="82" t="s">
        <v>738</v>
      </c>
      <c r="E5" s="82" t="s">
        <v>940</v>
      </c>
      <c r="F5" s="82" t="s">
        <v>941</v>
      </c>
      <c r="G5" s="82">
        <v>2</v>
      </c>
      <c r="H5" s="82" t="s">
        <v>567</v>
      </c>
      <c r="I5" s="82" t="s">
        <v>110</v>
      </c>
      <c r="J5"/>
      <c r="K5"/>
      <c r="L5"/>
      <c r="M5"/>
      <c r="N5"/>
      <c r="O5"/>
      <c r="P5" s="85" t="s">
        <v>25</v>
      </c>
      <c r="Q5" s="132" t="s">
        <v>139</v>
      </c>
      <c r="T5"/>
    </row>
    <row r="6" spans="1:26" ht="12.75" customHeight="1" x14ac:dyDescent="0.15">
      <c r="A6" s="114">
        <v>42736</v>
      </c>
      <c r="B6" s="80"/>
      <c r="C6" s="100" t="s">
        <v>202</v>
      </c>
      <c r="D6" s="100" t="s">
        <v>137</v>
      </c>
      <c r="E6" s="100" t="s">
        <v>111</v>
      </c>
      <c r="F6" s="100" t="s">
        <v>942</v>
      </c>
      <c r="G6" s="82">
        <v>3</v>
      </c>
      <c r="H6" s="100" t="s">
        <v>567</v>
      </c>
      <c r="I6" s="100" t="s">
        <v>110</v>
      </c>
      <c r="J6" s="100"/>
      <c r="K6" s="100"/>
      <c r="L6" s="100"/>
      <c r="M6" s="100"/>
      <c r="N6" s="100"/>
      <c r="O6" s="100"/>
      <c r="P6" s="100" t="s">
        <v>25</v>
      </c>
      <c r="Q6" s="100" t="s">
        <v>139</v>
      </c>
      <c r="T6"/>
    </row>
    <row r="7" spans="1:26" ht="12.75" customHeight="1" x14ac:dyDescent="0.15">
      <c r="A7" s="80">
        <v>42736</v>
      </c>
      <c r="B7" s="80"/>
      <c r="C7" s="82" t="s">
        <v>202</v>
      </c>
      <c r="D7" s="82" t="s">
        <v>736</v>
      </c>
      <c r="E7" s="82" t="s">
        <v>940</v>
      </c>
      <c r="F7" s="82" t="s">
        <v>941</v>
      </c>
      <c r="G7" s="82">
        <v>4</v>
      </c>
      <c r="H7" s="82" t="s">
        <v>574</v>
      </c>
      <c r="I7" s="82" t="s">
        <v>110</v>
      </c>
      <c r="J7"/>
      <c r="K7"/>
      <c r="L7"/>
      <c r="M7"/>
      <c r="N7"/>
      <c r="O7"/>
      <c r="P7" s="85" t="s">
        <v>25</v>
      </c>
      <c r="Q7" s="132" t="s">
        <v>139</v>
      </c>
      <c r="T7"/>
    </row>
    <row r="8" spans="1:26" ht="12.75" customHeight="1" x14ac:dyDescent="0.15">
      <c r="A8" s="80">
        <v>42736</v>
      </c>
      <c r="B8" s="80"/>
      <c r="C8" s="82" t="s">
        <v>202</v>
      </c>
      <c r="D8" s="82" t="s">
        <v>737</v>
      </c>
      <c r="E8" s="82" t="s">
        <v>943</v>
      </c>
      <c r="F8" s="82" t="s">
        <v>944</v>
      </c>
      <c r="G8" s="82">
        <v>5</v>
      </c>
      <c r="H8" s="82" t="s">
        <v>567</v>
      </c>
      <c r="I8" s="82" t="s">
        <v>574</v>
      </c>
      <c r="J8"/>
      <c r="K8"/>
      <c r="L8"/>
      <c r="M8"/>
      <c r="N8"/>
      <c r="O8"/>
      <c r="P8" s="85" t="s">
        <v>25</v>
      </c>
      <c r="Q8" s="132" t="s">
        <v>139</v>
      </c>
      <c r="T8"/>
    </row>
    <row r="9" spans="1:26" ht="12.75" customHeight="1" x14ac:dyDescent="0.15">
      <c r="A9" s="114">
        <v>42736</v>
      </c>
      <c r="B9" s="80"/>
      <c r="C9" s="100" t="s">
        <v>202</v>
      </c>
      <c r="D9" s="100" t="s">
        <v>728</v>
      </c>
      <c r="E9" s="100" t="s">
        <v>575</v>
      </c>
      <c r="F9" s="100" t="s">
        <v>945</v>
      </c>
      <c r="G9" s="82">
        <v>6</v>
      </c>
      <c r="H9" s="100" t="s">
        <v>567</v>
      </c>
      <c r="I9" s="100" t="s">
        <v>574</v>
      </c>
      <c r="J9" s="100"/>
      <c r="K9" s="100"/>
      <c r="L9" s="100"/>
      <c r="M9" s="100"/>
      <c r="N9" s="100"/>
      <c r="O9" s="100"/>
      <c r="P9" s="100" t="s">
        <v>25</v>
      </c>
      <c r="Q9" s="100" t="s">
        <v>139</v>
      </c>
      <c r="T9"/>
    </row>
    <row r="10" spans="1:26" s="2" customFormat="1" ht="12.75" customHeight="1" x14ac:dyDescent="0.15">
      <c r="A10" s="114">
        <v>42736</v>
      </c>
      <c r="B10" s="80"/>
      <c r="C10" s="100" t="s">
        <v>202</v>
      </c>
      <c r="D10" s="100" t="s">
        <v>730</v>
      </c>
      <c r="E10" s="100" t="s">
        <v>575</v>
      </c>
      <c r="F10" s="100" t="s">
        <v>945</v>
      </c>
      <c r="G10" s="82">
        <v>7</v>
      </c>
      <c r="H10" s="100" t="s">
        <v>574</v>
      </c>
      <c r="I10" s="100" t="s">
        <v>574</v>
      </c>
      <c r="J10" s="100"/>
      <c r="K10" s="100"/>
      <c r="L10" s="100"/>
      <c r="M10" s="100"/>
      <c r="N10" s="100"/>
      <c r="O10" s="100"/>
      <c r="P10" s="100" t="s">
        <v>25</v>
      </c>
      <c r="Q10" s="100" t="s">
        <v>139</v>
      </c>
      <c r="T10"/>
    </row>
    <row r="11" spans="1:26" s="2" customFormat="1" ht="12.75" customHeight="1" x14ac:dyDescent="0.15">
      <c r="A11" s="114">
        <v>42736</v>
      </c>
      <c r="B11" s="80"/>
      <c r="C11" s="100" t="s">
        <v>202</v>
      </c>
      <c r="D11" s="100" t="s">
        <v>729</v>
      </c>
      <c r="E11" s="100" t="s">
        <v>111</v>
      </c>
      <c r="F11" s="100" t="s">
        <v>946</v>
      </c>
      <c r="G11" s="82">
        <v>8</v>
      </c>
      <c r="H11" s="100" t="s">
        <v>574</v>
      </c>
      <c r="I11" s="100" t="s">
        <v>110</v>
      </c>
      <c r="J11" s="100"/>
      <c r="K11" s="100"/>
      <c r="L11" s="100"/>
      <c r="M11" s="100"/>
      <c r="N11" s="100"/>
      <c r="O11" s="100"/>
      <c r="P11" s="100" t="s">
        <v>25</v>
      </c>
      <c r="Q11" s="100" t="s">
        <v>139</v>
      </c>
      <c r="T11"/>
    </row>
    <row r="12" spans="1:26" s="2" customFormat="1" ht="12.75" customHeight="1" x14ac:dyDescent="0.15">
      <c r="A12" s="114">
        <v>42736</v>
      </c>
      <c r="B12" s="105"/>
      <c r="C12" s="7" t="s">
        <v>202</v>
      </c>
      <c r="D12" s="7" t="s">
        <v>770</v>
      </c>
      <c r="E12" s="7" t="s">
        <v>947</v>
      </c>
      <c r="F12" s="7" t="s">
        <v>948</v>
      </c>
      <c r="G12" s="82">
        <v>9</v>
      </c>
      <c r="H12" s="31"/>
      <c r="I12" s="7" t="s">
        <v>489</v>
      </c>
      <c r="J12" s="118"/>
      <c r="K12" s="118"/>
      <c r="L12"/>
      <c r="M12"/>
      <c r="N12"/>
      <c r="O12"/>
      <c r="P12" s="85" t="s">
        <v>25</v>
      </c>
      <c r="Q12" s="133" t="s">
        <v>138</v>
      </c>
      <c r="S12" s="2" t="s">
        <v>803</v>
      </c>
      <c r="T12" t="s">
        <v>991</v>
      </c>
    </row>
    <row r="13" spans="1:26" ht="12.75" customHeight="1" x14ac:dyDescent="0.15">
      <c r="A13" s="114">
        <v>42736</v>
      </c>
      <c r="B13" s="105"/>
      <c r="C13" s="7" t="s">
        <v>202</v>
      </c>
      <c r="D13" s="7" t="s">
        <v>771</v>
      </c>
      <c r="E13" s="7" t="s">
        <v>949</v>
      </c>
      <c r="F13" s="7" t="s">
        <v>950</v>
      </c>
      <c r="G13" s="82">
        <v>10</v>
      </c>
      <c r="H13" s="7" t="s">
        <v>489</v>
      </c>
      <c r="I13" s="7" t="s">
        <v>571</v>
      </c>
      <c r="J13" s="118"/>
      <c r="K13" s="118"/>
      <c r="L13" s="82" t="s">
        <v>980</v>
      </c>
      <c r="M13" s="118"/>
      <c r="N13" s="82" t="s">
        <v>981</v>
      </c>
      <c r="O13" s="118"/>
      <c r="P13" s="118" t="s">
        <v>25</v>
      </c>
      <c r="Q13" s="133" t="s">
        <v>138</v>
      </c>
      <c r="T13" t="s">
        <v>991</v>
      </c>
      <c r="W13" s="2" t="str">
        <f>"http://"&amp;$U$1&amp;"/case/validate"</f>
        <v>http://docker.for.mac.localhost:4104/case/validate</v>
      </c>
      <c r="Y13" s="2" t="str">
        <f>"http://"&amp;$U$1&amp;"/case/stopConfirmation"</f>
        <v>http://docker.for.mac.localhost:4104/case/stopConfirmation</v>
      </c>
    </row>
    <row r="14" spans="1:26" ht="12.75" customHeight="1" x14ac:dyDescent="0.15">
      <c r="A14" s="114">
        <v>42736</v>
      </c>
      <c r="B14" s="105"/>
      <c r="C14" s="7" t="s">
        <v>202</v>
      </c>
      <c r="D14" t="s">
        <v>731</v>
      </c>
      <c r="E14" s="7" t="s">
        <v>951</v>
      </c>
      <c r="F14" s="7" t="s">
        <v>952</v>
      </c>
      <c r="G14" s="82">
        <v>11</v>
      </c>
      <c r="H14" s="7" t="s">
        <v>571</v>
      </c>
      <c r="I14" s="82" t="s">
        <v>110</v>
      </c>
      <c r="J14"/>
      <c r="K14" s="118"/>
      <c r="L14" s="118" t="s">
        <v>982</v>
      </c>
      <c r="M14" s="118"/>
      <c r="N14" s="118" t="s">
        <v>983</v>
      </c>
      <c r="O14" s="118"/>
      <c r="P14" s="118" t="s">
        <v>25</v>
      </c>
      <c r="Q14" s="133" t="s">
        <v>139</v>
      </c>
      <c r="T14" s="118" t="s">
        <v>992</v>
      </c>
      <c r="W14" s="2" t="str">
        <f>"http://"&amp;$U$1&amp;"/nextsteps/validate"</f>
        <v>http://docker.for.mac.localhost:4104/nextsteps/validate</v>
      </c>
      <c r="Y14" s="2" t="str">
        <f>"http://"&amp;$U$1&amp;"/nextsteps/confirmation"</f>
        <v>http://docker.for.mac.localhost:4104/nextsteps/confirmation</v>
      </c>
    </row>
    <row r="15" spans="1:26" ht="12.75" customHeight="1" x14ac:dyDescent="0.15">
      <c r="A15" s="80">
        <v>42736</v>
      </c>
      <c r="B15" s="84"/>
      <c r="C15" s="82" t="s">
        <v>202</v>
      </c>
      <c r="D15" s="82" t="s">
        <v>732</v>
      </c>
      <c r="E15" s="82" t="s">
        <v>953</v>
      </c>
      <c r="F15" s="82" t="s">
        <v>954</v>
      </c>
      <c r="G15" s="82">
        <v>12</v>
      </c>
      <c r="H15" s="82" t="s">
        <v>110</v>
      </c>
      <c r="I15" s="82" t="s">
        <v>578</v>
      </c>
      <c r="J15"/>
      <c r="K15"/>
      <c r="L15" s="91" t="s">
        <v>984</v>
      </c>
      <c r="M15" s="118"/>
      <c r="N15" s="82"/>
      <c r="O15"/>
      <c r="P15" s="85" t="s">
        <v>25</v>
      </c>
      <c r="Q15" s="132" t="s">
        <v>139</v>
      </c>
      <c r="T15"/>
      <c r="W15" s="2" t="str">
        <f>"http://"&amp;$U$1&amp;"/case/transformCase"</f>
        <v>http://docker.for.mac.localhost:4104/case/transformCase</v>
      </c>
    </row>
    <row r="16" spans="1:26" ht="12.75" customHeight="1" x14ac:dyDescent="0.15">
      <c r="A16" s="114">
        <v>42736</v>
      </c>
      <c r="B16"/>
      <c r="C16" s="7" t="s">
        <v>202</v>
      </c>
      <c r="D16" s="82" t="s">
        <v>735</v>
      </c>
      <c r="E16" s="7" t="s">
        <v>955</v>
      </c>
      <c r="F16" s="7" t="s">
        <v>955</v>
      </c>
      <c r="G16" s="82">
        <v>13</v>
      </c>
      <c r="H16" s="82" t="s">
        <v>578</v>
      </c>
      <c r="I16" s="82" t="s">
        <v>578</v>
      </c>
      <c r="J16"/>
      <c r="K16" s="83"/>
      <c r="L16" s="82"/>
      <c r="M16" s="118"/>
      <c r="N16" s="82"/>
      <c r="O16" s="83"/>
      <c r="P16" s="118" t="s">
        <v>25</v>
      </c>
      <c r="Q16" s="17" t="s">
        <v>139</v>
      </c>
      <c r="T16"/>
    </row>
    <row r="17" spans="1:23" ht="12.75" customHeight="1" x14ac:dyDescent="0.15">
      <c r="A17" s="114">
        <v>42736</v>
      </c>
      <c r="B17"/>
      <c r="C17" s="7" t="s">
        <v>202</v>
      </c>
      <c r="D17" s="82" t="s">
        <v>768</v>
      </c>
      <c r="E17" s="82" t="s">
        <v>956</v>
      </c>
      <c r="F17" s="98" t="s">
        <v>957</v>
      </c>
      <c r="G17" s="82">
        <v>14</v>
      </c>
      <c r="H17" s="82" t="s">
        <v>578</v>
      </c>
      <c r="I17" s="82" t="s">
        <v>578</v>
      </c>
      <c r="J17" s="83"/>
      <c r="K17" s="83"/>
      <c r="L17" s="82"/>
      <c r="M17" s="118"/>
      <c r="N17" s="82"/>
      <c r="O17" s="83"/>
      <c r="P17" s="118" t="s">
        <v>25</v>
      </c>
      <c r="Q17" s="17" t="s">
        <v>139</v>
      </c>
      <c r="T17"/>
    </row>
    <row r="18" spans="1:23" ht="12.75" customHeight="1" x14ac:dyDescent="0.15">
      <c r="A18" s="114">
        <v>42736</v>
      </c>
      <c r="B18"/>
      <c r="C18" s="7" t="s">
        <v>202</v>
      </c>
      <c r="D18" t="s">
        <v>733</v>
      </c>
      <c r="E18" t="s">
        <v>958</v>
      </c>
      <c r="F18" s="7" t="s">
        <v>959</v>
      </c>
      <c r="G18" s="82">
        <v>15</v>
      </c>
      <c r="H18" s="82" t="s">
        <v>578</v>
      </c>
      <c r="I18" s="82" t="s">
        <v>580</v>
      </c>
      <c r="J18"/>
      <c r="K18" s="83"/>
      <c r="L18" s="82" t="s">
        <v>985</v>
      </c>
      <c r="M18" s="118"/>
      <c r="N18" s="82"/>
      <c r="O18" s="83"/>
      <c r="P18" s="118" t="s">
        <v>25</v>
      </c>
      <c r="Q18" s="17" t="s">
        <v>139</v>
      </c>
      <c r="W18" s="2" t="str">
        <f>"http://"&amp;$U$1&amp;"/notify/documents-received"</f>
        <v>http://docker.for.mac.localhost:4104/notify/documents-received</v>
      </c>
    </row>
    <row r="19" spans="1:23" ht="12.75" customHeight="1" x14ac:dyDescent="0.15">
      <c r="A19" s="114">
        <v>42736</v>
      </c>
      <c r="B19"/>
      <c r="C19" s="7" t="s">
        <v>202</v>
      </c>
      <c r="D19" s="82" t="s">
        <v>739</v>
      </c>
      <c r="E19" s="7" t="s">
        <v>955</v>
      </c>
      <c r="F19" s="7" t="s">
        <v>955</v>
      </c>
      <c r="G19" s="82">
        <v>16</v>
      </c>
      <c r="H19" s="82" t="s">
        <v>580</v>
      </c>
      <c r="I19" s="82" t="s">
        <v>580</v>
      </c>
      <c r="J19"/>
      <c r="K19" s="83"/>
      <c r="L19" s="82"/>
      <c r="M19" s="118"/>
      <c r="N19" s="82"/>
      <c r="O19" s="83"/>
      <c r="P19" s="118" t="s">
        <v>25</v>
      </c>
      <c r="Q19" s="17" t="s">
        <v>139</v>
      </c>
    </row>
    <row r="20" spans="1:23" x14ac:dyDescent="0.15">
      <c r="A20" s="114">
        <v>42736</v>
      </c>
      <c r="B20"/>
      <c r="C20" s="7" t="s">
        <v>202</v>
      </c>
      <c r="D20" s="82" t="s">
        <v>734</v>
      </c>
      <c r="E20" s="7" t="s">
        <v>960</v>
      </c>
      <c r="F20" s="7" t="s">
        <v>961</v>
      </c>
      <c r="G20" s="82">
        <v>17</v>
      </c>
      <c r="H20" s="82" t="s">
        <v>580</v>
      </c>
      <c r="I20" s="82" t="s">
        <v>582</v>
      </c>
      <c r="J20"/>
      <c r="K20" s="83"/>
      <c r="L20" s="82"/>
      <c r="M20" s="118"/>
      <c r="N20" s="82"/>
      <c r="O20" s="83"/>
      <c r="P20" s="118" t="s">
        <v>25</v>
      </c>
      <c r="Q20" s="17" t="s">
        <v>139</v>
      </c>
    </row>
    <row r="21" spans="1:23" x14ac:dyDescent="0.15">
      <c r="A21" s="114">
        <v>42736</v>
      </c>
      <c r="B21"/>
      <c r="C21" s="7" t="s">
        <v>202</v>
      </c>
      <c r="D21" s="82" t="s">
        <v>744</v>
      </c>
      <c r="E21" s="7" t="s">
        <v>962</v>
      </c>
      <c r="F21" s="7" t="s">
        <v>962</v>
      </c>
      <c r="G21" s="82">
        <v>18</v>
      </c>
      <c r="H21" s="82" t="s">
        <v>582</v>
      </c>
      <c r="I21" s="82" t="s">
        <v>582</v>
      </c>
      <c r="J21"/>
      <c r="K21" s="83"/>
      <c r="L21" s="82" t="s">
        <v>986</v>
      </c>
      <c r="M21" s="118"/>
      <c r="N21" s="82"/>
      <c r="O21" s="83"/>
      <c r="P21" s="118" t="s">
        <v>25</v>
      </c>
      <c r="Q21" s="17" t="s">
        <v>138</v>
      </c>
      <c r="W21" s="2" t="str">
        <f>"http://"&amp;$U$1&amp;"/case/validateCaseDetails"</f>
        <v>http://docker.for.mac.localhost:4104/case/validateCaseDetails</v>
      </c>
    </row>
    <row r="22" spans="1:23" x14ac:dyDescent="0.15">
      <c r="A22" s="114">
        <v>42736</v>
      </c>
      <c r="B22"/>
      <c r="C22" s="7" t="s">
        <v>202</v>
      </c>
      <c r="D22" s="82" t="s">
        <v>740</v>
      </c>
      <c r="E22" s="7" t="s">
        <v>955</v>
      </c>
      <c r="F22" s="7" t="s">
        <v>955</v>
      </c>
      <c r="G22" s="82">
        <v>19</v>
      </c>
      <c r="H22" s="82" t="s">
        <v>582</v>
      </c>
      <c r="I22" s="82" t="s">
        <v>582</v>
      </c>
      <c r="J22" s="83"/>
      <c r="K22" s="83"/>
      <c r="L22" s="82"/>
      <c r="M22" s="118"/>
      <c r="N22" s="82"/>
      <c r="O22" s="83"/>
      <c r="P22" s="118" t="s">
        <v>25</v>
      </c>
      <c r="Q22" s="17" t="s">
        <v>139</v>
      </c>
    </row>
    <row r="23" spans="1:23" x14ac:dyDescent="0.15">
      <c r="A23" s="114">
        <v>42736</v>
      </c>
      <c r="B23"/>
      <c r="C23" s="7" t="s">
        <v>202</v>
      </c>
      <c r="D23" s="82" t="s">
        <v>769</v>
      </c>
      <c r="E23" s="82" t="s">
        <v>956</v>
      </c>
      <c r="F23" s="98" t="s">
        <v>957</v>
      </c>
      <c r="G23" s="82">
        <v>20</v>
      </c>
      <c r="H23" s="82" t="s">
        <v>582</v>
      </c>
      <c r="I23" s="82" t="s">
        <v>582</v>
      </c>
      <c r="J23" s="83"/>
      <c r="K23" s="83"/>
      <c r="L23" s="82"/>
      <c r="M23" s="118"/>
      <c r="N23" s="82"/>
      <c r="O23" s="83"/>
      <c r="P23" s="118" t="s">
        <v>25</v>
      </c>
      <c r="Q23" s="17" t="s">
        <v>139</v>
      </c>
    </row>
    <row r="24" spans="1:23" x14ac:dyDescent="0.15">
      <c r="A24" s="114">
        <v>42736</v>
      </c>
      <c r="B24"/>
      <c r="C24" s="7" t="s">
        <v>202</v>
      </c>
      <c r="D24" s="82" t="s">
        <v>766</v>
      </c>
      <c r="E24" s="82" t="s">
        <v>963</v>
      </c>
      <c r="F24" s="7" t="s">
        <v>963</v>
      </c>
      <c r="G24" s="82">
        <v>21</v>
      </c>
      <c r="H24" s="82" t="s">
        <v>582</v>
      </c>
      <c r="I24" s="82" t="s">
        <v>582</v>
      </c>
      <c r="J24" s="83"/>
      <c r="K24" s="83"/>
      <c r="L24" s="82" t="s">
        <v>987</v>
      </c>
      <c r="M24" s="118"/>
      <c r="N24" s="82"/>
      <c r="O24" s="83"/>
      <c r="P24" s="118" t="s">
        <v>25</v>
      </c>
      <c r="Q24" s="17" t="s">
        <v>139</v>
      </c>
      <c r="W24" s="2" t="str">
        <f>"http://"&amp;$U$1&amp;"/document/generate-grant-draft"</f>
        <v>http://docker.for.mac.localhost:4104/document/generate-grant-draft</v>
      </c>
    </row>
    <row r="25" spans="1:23" x14ac:dyDescent="0.15">
      <c r="A25" s="114">
        <v>42736</v>
      </c>
      <c r="B25"/>
      <c r="C25" s="7" t="s">
        <v>202</v>
      </c>
      <c r="D25" s="82" t="s">
        <v>760</v>
      </c>
      <c r="E25" s="7" t="s">
        <v>964</v>
      </c>
      <c r="F25" s="7" t="s">
        <v>965</v>
      </c>
      <c r="G25" s="82">
        <v>22</v>
      </c>
      <c r="H25" s="82" t="s">
        <v>582</v>
      </c>
      <c r="I25" s="82" t="s">
        <v>588</v>
      </c>
      <c r="J25" s="83"/>
      <c r="K25" s="83"/>
      <c r="L25" s="91" t="s">
        <v>988</v>
      </c>
      <c r="M25" s="118"/>
      <c r="N25" s="82"/>
      <c r="O25" s="83"/>
      <c r="P25" s="118" t="s">
        <v>25</v>
      </c>
      <c r="Q25" s="17" t="s">
        <v>139</v>
      </c>
      <c r="W25" s="2" t="str">
        <f>"http://"&amp;$U$1&amp;"/case/validateCheckListDetails"</f>
        <v>http://docker.for.mac.localhost:4104/case/validateCheckListDetails</v>
      </c>
    </row>
    <row r="26" spans="1:23" x14ac:dyDescent="0.15">
      <c r="A26" s="114">
        <v>42736</v>
      </c>
      <c r="B26"/>
      <c r="C26" s="7" t="s">
        <v>202</v>
      </c>
      <c r="D26" s="82" t="s">
        <v>745</v>
      </c>
      <c r="E26" s="7" t="s">
        <v>966</v>
      </c>
      <c r="F26" s="7" t="s">
        <v>967</v>
      </c>
      <c r="G26" s="82">
        <v>23</v>
      </c>
      <c r="H26" s="82" t="s">
        <v>582</v>
      </c>
      <c r="I26" s="82" t="s">
        <v>584</v>
      </c>
      <c r="J26" s="83"/>
      <c r="K26" s="83"/>
      <c r="L26" s="82"/>
      <c r="M26" s="118"/>
      <c r="N26" s="82"/>
      <c r="O26" s="83"/>
      <c r="P26" s="118" t="s">
        <v>25</v>
      </c>
      <c r="Q26" s="17" t="s">
        <v>139</v>
      </c>
    </row>
    <row r="27" spans="1:23" ht="28" x14ac:dyDescent="0.15">
      <c r="A27" s="114">
        <v>42736</v>
      </c>
      <c r="B27"/>
      <c r="C27" s="7" t="s">
        <v>202</v>
      </c>
      <c r="D27" s="82" t="s">
        <v>746</v>
      </c>
      <c r="E27" s="7" t="s">
        <v>968</v>
      </c>
      <c r="F27" s="7" t="s">
        <v>968</v>
      </c>
      <c r="G27" s="82">
        <v>24</v>
      </c>
      <c r="H27" s="82" t="s">
        <v>584</v>
      </c>
      <c r="I27" s="82" t="s">
        <v>584</v>
      </c>
      <c r="J27" s="83"/>
      <c r="K27" s="83"/>
      <c r="L27" s="134" t="s">
        <v>989</v>
      </c>
      <c r="M27" s="134"/>
      <c r="N27" s="134"/>
      <c r="O27" s="134"/>
      <c r="P27" s="135" t="s">
        <v>25</v>
      </c>
      <c r="Q27" s="17" t="s">
        <v>139</v>
      </c>
      <c r="W27" s="2" t="str">
        <f>"http://"&amp;$U$1&amp;"/notify/case-stopped"</f>
        <v>http://docker.for.mac.localhost:4104/notify/case-stopped</v>
      </c>
    </row>
    <row r="28" spans="1:23" x14ac:dyDescent="0.15">
      <c r="A28" s="114">
        <v>42736</v>
      </c>
      <c r="B28"/>
      <c r="C28" s="7" t="s">
        <v>202</v>
      </c>
      <c r="D28" s="82" t="s">
        <v>747</v>
      </c>
      <c r="E28" s="7" t="s">
        <v>962</v>
      </c>
      <c r="F28" s="7" t="s">
        <v>962</v>
      </c>
      <c r="G28" s="82">
        <v>25</v>
      </c>
      <c r="H28" s="82" t="s">
        <v>584</v>
      </c>
      <c r="I28" s="82" t="s">
        <v>584</v>
      </c>
      <c r="J28"/>
      <c r="K28" s="83"/>
      <c r="L28" s="82" t="s">
        <v>986</v>
      </c>
      <c r="M28" s="118"/>
      <c r="N28" s="82"/>
      <c r="O28" s="83"/>
      <c r="P28" s="118" t="s">
        <v>25</v>
      </c>
      <c r="Q28" s="17" t="s">
        <v>138</v>
      </c>
      <c r="W28" s="2" t="str">
        <f>"http://"&amp;$U$1&amp;"/case/validateCaseDetails"</f>
        <v>http://docker.for.mac.localhost:4104/case/validateCaseDetails</v>
      </c>
    </row>
    <row r="29" spans="1:23" x14ac:dyDescent="0.15">
      <c r="A29" s="114">
        <v>42736</v>
      </c>
      <c r="B29"/>
      <c r="C29" s="7" t="s">
        <v>202</v>
      </c>
      <c r="D29" s="82" t="s">
        <v>748</v>
      </c>
      <c r="E29" s="82" t="s">
        <v>956</v>
      </c>
      <c r="F29" s="98" t="s">
        <v>957</v>
      </c>
      <c r="G29" s="82">
        <v>26</v>
      </c>
      <c r="H29" s="82" t="s">
        <v>584</v>
      </c>
      <c r="I29" s="82" t="s">
        <v>584</v>
      </c>
      <c r="J29" s="83"/>
      <c r="K29" s="83"/>
      <c r="L29" s="82"/>
      <c r="M29" s="118"/>
      <c r="N29" s="82"/>
      <c r="O29" s="83"/>
      <c r="P29" s="118" t="s">
        <v>25</v>
      </c>
      <c r="Q29" s="17" t="s">
        <v>139</v>
      </c>
    </row>
    <row r="30" spans="1:23" x14ac:dyDescent="0.15">
      <c r="A30" s="114">
        <v>42736</v>
      </c>
      <c r="B30"/>
      <c r="C30" s="7" t="s">
        <v>202</v>
      </c>
      <c r="D30" s="82" t="s">
        <v>749</v>
      </c>
      <c r="E30" s="7" t="s">
        <v>955</v>
      </c>
      <c r="F30" s="7" t="s">
        <v>955</v>
      </c>
      <c r="G30" s="82">
        <v>27</v>
      </c>
      <c r="H30" s="82" t="s">
        <v>584</v>
      </c>
      <c r="I30" s="82" t="s">
        <v>584</v>
      </c>
      <c r="J30" s="83"/>
      <c r="K30" s="83"/>
      <c r="L30" s="82"/>
      <c r="M30" s="118"/>
      <c r="N30" s="82"/>
      <c r="O30" s="83"/>
      <c r="P30" s="118" t="s">
        <v>25</v>
      </c>
      <c r="Q30" s="17" t="s">
        <v>139</v>
      </c>
    </row>
    <row r="31" spans="1:23" x14ac:dyDescent="0.15">
      <c r="A31" s="114">
        <v>42736</v>
      </c>
      <c r="B31"/>
      <c r="C31" s="7" t="s">
        <v>202</v>
      </c>
      <c r="D31" s="82" t="s">
        <v>750</v>
      </c>
      <c r="E31" s="82" t="s">
        <v>963</v>
      </c>
      <c r="F31" s="7" t="s">
        <v>963</v>
      </c>
      <c r="G31" s="82">
        <v>28</v>
      </c>
      <c r="H31" s="82" t="s">
        <v>584</v>
      </c>
      <c r="I31" s="82" t="s">
        <v>584</v>
      </c>
      <c r="J31" s="83"/>
      <c r="K31" s="83"/>
      <c r="L31" s="82" t="s">
        <v>987</v>
      </c>
      <c r="M31" s="118"/>
      <c r="N31" s="82"/>
      <c r="O31" s="83"/>
      <c r="P31" s="118" t="s">
        <v>25</v>
      </c>
      <c r="Q31" s="17" t="s">
        <v>139</v>
      </c>
      <c r="W31" s="2" t="str">
        <f>"http://"&amp;$U$1&amp;"/document/generate-grant-draft"</f>
        <v>http://docker.for.mac.localhost:4104/document/generate-grant-draft</v>
      </c>
    </row>
    <row r="32" spans="1:23" x14ac:dyDescent="0.15">
      <c r="A32" s="114">
        <v>42736</v>
      </c>
      <c r="B32"/>
      <c r="C32" s="7" t="s">
        <v>202</v>
      </c>
      <c r="D32" s="82" t="s">
        <v>751</v>
      </c>
      <c r="E32" s="7" t="s">
        <v>969</v>
      </c>
      <c r="F32" s="7" t="s">
        <v>970</v>
      </c>
      <c r="G32" s="82">
        <v>29</v>
      </c>
      <c r="H32" s="82" t="s">
        <v>584</v>
      </c>
      <c r="I32" s="82" t="s">
        <v>582</v>
      </c>
      <c r="J32" s="83"/>
      <c r="K32" s="83"/>
      <c r="L32" s="82"/>
      <c r="M32" s="118"/>
      <c r="N32" s="82"/>
      <c r="O32" s="83"/>
      <c r="P32" s="118" t="s">
        <v>25</v>
      </c>
      <c r="Q32" s="17" t="s">
        <v>139</v>
      </c>
    </row>
    <row r="33" spans="1:23" x14ac:dyDescent="0.15">
      <c r="A33" s="114">
        <v>42736</v>
      </c>
      <c r="B33"/>
      <c r="C33" s="7" t="s">
        <v>202</v>
      </c>
      <c r="D33" s="82" t="s">
        <v>752</v>
      </c>
      <c r="E33" s="7" t="s">
        <v>971</v>
      </c>
      <c r="F33" s="7" t="s">
        <v>972</v>
      </c>
      <c r="G33" s="82">
        <v>30</v>
      </c>
      <c r="H33" s="82" t="s">
        <v>584</v>
      </c>
      <c r="I33" s="82" t="s">
        <v>592</v>
      </c>
      <c r="J33" s="83"/>
      <c r="K33" s="83"/>
      <c r="L33" s="82" t="s">
        <v>990</v>
      </c>
      <c r="M33" s="118"/>
      <c r="N33" s="82"/>
      <c r="O33" s="83"/>
      <c r="P33" s="118" t="s">
        <v>25</v>
      </c>
      <c r="Q33" s="17" t="s">
        <v>139</v>
      </c>
      <c r="W33" s="2" t="str">
        <f>"http://"&amp;$U$1&amp;"/document/generate-grant"</f>
        <v>http://docker.for.mac.localhost:4104/document/generate-grant</v>
      </c>
    </row>
    <row r="34" spans="1:23" x14ac:dyDescent="0.15">
      <c r="A34" s="114">
        <v>42736</v>
      </c>
      <c r="B34"/>
      <c r="C34" s="7" t="s">
        <v>202</v>
      </c>
      <c r="D34" s="98" t="s">
        <v>753</v>
      </c>
      <c r="E34" s="98" t="s">
        <v>973</v>
      </c>
      <c r="F34" s="98" t="s">
        <v>973</v>
      </c>
      <c r="G34" s="82">
        <v>31</v>
      </c>
      <c r="H34" s="82" t="s">
        <v>584</v>
      </c>
      <c r="I34" s="82" t="s">
        <v>586</v>
      </c>
      <c r="J34" s="83"/>
      <c r="K34" s="83"/>
      <c r="L34" s="82"/>
      <c r="M34" s="118"/>
      <c r="N34" s="82"/>
      <c r="O34" s="83"/>
      <c r="P34" s="118" t="s">
        <v>25</v>
      </c>
      <c r="Q34" s="17" t="s">
        <v>139</v>
      </c>
    </row>
    <row r="35" spans="1:23" x14ac:dyDescent="0.15">
      <c r="A35" s="114">
        <v>42736</v>
      </c>
      <c r="B35"/>
      <c r="C35" s="7" t="s">
        <v>202</v>
      </c>
      <c r="D35" s="82" t="s">
        <v>754</v>
      </c>
      <c r="E35" s="7" t="s">
        <v>962</v>
      </c>
      <c r="F35" s="7" t="s">
        <v>962</v>
      </c>
      <c r="G35" s="82">
        <v>32</v>
      </c>
      <c r="H35" s="82" t="s">
        <v>586</v>
      </c>
      <c r="I35" s="82" t="s">
        <v>586</v>
      </c>
      <c r="J35"/>
      <c r="K35" s="83"/>
      <c r="L35" s="82" t="s">
        <v>986</v>
      </c>
      <c r="M35" s="118"/>
      <c r="N35" s="82"/>
      <c r="O35" s="83"/>
      <c r="P35" s="118" t="s">
        <v>25</v>
      </c>
      <c r="Q35" s="17" t="s">
        <v>138</v>
      </c>
      <c r="W35" s="2" t="str">
        <f>"http://"&amp;$U$1&amp;"/case/validateCaseDetails"</f>
        <v>http://docker.for.mac.localhost:4104/case/validateCaseDetails</v>
      </c>
    </row>
    <row r="36" spans="1:23" x14ac:dyDescent="0.15">
      <c r="A36" s="114">
        <v>42736</v>
      </c>
      <c r="B36"/>
      <c r="C36" s="7" t="s">
        <v>202</v>
      </c>
      <c r="D36" s="82" t="s">
        <v>755</v>
      </c>
      <c r="E36" s="82" t="s">
        <v>956</v>
      </c>
      <c r="F36" s="98" t="s">
        <v>957</v>
      </c>
      <c r="G36" s="82">
        <v>33</v>
      </c>
      <c r="H36" s="82" t="s">
        <v>586</v>
      </c>
      <c r="I36" s="82" t="s">
        <v>586</v>
      </c>
      <c r="J36" s="83"/>
      <c r="K36" s="83"/>
      <c r="L36" s="82"/>
      <c r="M36" s="118"/>
      <c r="N36" s="82"/>
      <c r="O36" s="83"/>
      <c r="P36" s="118" t="s">
        <v>25</v>
      </c>
      <c r="Q36" s="17" t="s">
        <v>139</v>
      </c>
    </row>
    <row r="37" spans="1:23" x14ac:dyDescent="0.15">
      <c r="A37" s="114">
        <v>42736</v>
      </c>
      <c r="B37"/>
      <c r="C37" s="7" t="s">
        <v>202</v>
      </c>
      <c r="D37" s="82" t="s">
        <v>756</v>
      </c>
      <c r="E37" s="7" t="s">
        <v>955</v>
      </c>
      <c r="F37" s="7" t="s">
        <v>955</v>
      </c>
      <c r="G37" s="82">
        <v>34</v>
      </c>
      <c r="H37" s="82" t="s">
        <v>586</v>
      </c>
      <c r="I37" s="82" t="s">
        <v>586</v>
      </c>
      <c r="J37" s="83"/>
      <c r="K37" s="83"/>
      <c r="L37" s="82"/>
      <c r="M37" s="118"/>
      <c r="N37" s="82"/>
      <c r="O37" s="83"/>
      <c r="P37" s="118" t="s">
        <v>25</v>
      </c>
      <c r="Q37" s="17" t="s">
        <v>139</v>
      </c>
    </row>
    <row r="38" spans="1:23" x14ac:dyDescent="0.15">
      <c r="A38" s="114">
        <v>42736</v>
      </c>
      <c r="B38"/>
      <c r="C38" s="7" t="s">
        <v>202</v>
      </c>
      <c r="D38" s="82" t="s">
        <v>757</v>
      </c>
      <c r="E38" s="82" t="s">
        <v>963</v>
      </c>
      <c r="F38" s="7" t="s">
        <v>963</v>
      </c>
      <c r="G38" s="82">
        <v>35</v>
      </c>
      <c r="H38" s="82" t="s">
        <v>586</v>
      </c>
      <c r="I38" s="82" t="s">
        <v>586</v>
      </c>
      <c r="J38" s="83"/>
      <c r="K38" s="83"/>
      <c r="L38" s="82" t="s">
        <v>987</v>
      </c>
      <c r="M38" s="118"/>
      <c r="N38" s="82"/>
      <c r="O38" s="83"/>
      <c r="P38" s="118" t="s">
        <v>25</v>
      </c>
      <c r="Q38" s="17" t="s">
        <v>139</v>
      </c>
      <c r="W38" s="2" t="str">
        <f>"http://"&amp;$U$1&amp;"/document/generate-grant-draft"</f>
        <v>http://docker.for.mac.localhost:4104/document/generate-grant-draft</v>
      </c>
    </row>
    <row r="39" spans="1:23" x14ac:dyDescent="0.15">
      <c r="A39" s="114">
        <v>42736</v>
      </c>
      <c r="B39"/>
      <c r="C39" s="7" t="s">
        <v>202</v>
      </c>
      <c r="D39" s="82" t="s">
        <v>758</v>
      </c>
      <c r="E39" s="7" t="s">
        <v>966</v>
      </c>
      <c r="F39" s="7" t="s">
        <v>967</v>
      </c>
      <c r="G39" s="82">
        <v>36</v>
      </c>
      <c r="H39" s="82" t="s">
        <v>586</v>
      </c>
      <c r="I39" s="82" t="s">
        <v>584</v>
      </c>
      <c r="J39" s="83"/>
      <c r="K39" s="83"/>
      <c r="L39" s="82"/>
      <c r="M39" s="118"/>
      <c r="N39" s="82"/>
      <c r="O39" s="83"/>
      <c r="P39" s="118" t="s">
        <v>25</v>
      </c>
      <c r="Q39" s="17" t="s">
        <v>139</v>
      </c>
    </row>
    <row r="40" spans="1:23" x14ac:dyDescent="0.15">
      <c r="A40" s="114">
        <v>42736</v>
      </c>
      <c r="B40"/>
      <c r="C40" s="7" t="s">
        <v>202</v>
      </c>
      <c r="D40" s="82" t="s">
        <v>759</v>
      </c>
      <c r="E40" s="7" t="s">
        <v>971</v>
      </c>
      <c r="F40" s="7" t="s">
        <v>972</v>
      </c>
      <c r="G40" s="82">
        <v>37</v>
      </c>
      <c r="H40" s="82" t="s">
        <v>586</v>
      </c>
      <c r="I40" s="82" t="s">
        <v>592</v>
      </c>
      <c r="J40" s="83"/>
      <c r="K40" s="83"/>
      <c r="L40" s="82" t="s">
        <v>990</v>
      </c>
      <c r="M40" s="118"/>
      <c r="N40" s="82"/>
      <c r="O40" s="83"/>
      <c r="P40" s="118" t="s">
        <v>25</v>
      </c>
      <c r="Q40" s="17" t="s">
        <v>139</v>
      </c>
      <c r="W40" s="2" t="str">
        <f>"http://"&amp;$U$1&amp;"/document/generate-grant"</f>
        <v>http://docker.for.mac.localhost:4104/document/generate-grant</v>
      </c>
    </row>
    <row r="41" spans="1:23" x14ac:dyDescent="0.15">
      <c r="A41" s="114">
        <v>42736</v>
      </c>
      <c r="B41"/>
      <c r="C41" s="7" t="s">
        <v>202</v>
      </c>
      <c r="D41" s="82" t="s">
        <v>741</v>
      </c>
      <c r="E41" s="7" t="s">
        <v>955</v>
      </c>
      <c r="F41" s="7" t="s">
        <v>955</v>
      </c>
      <c r="G41" s="82">
        <v>38</v>
      </c>
      <c r="H41" s="82" t="s">
        <v>588</v>
      </c>
      <c r="I41" s="82" t="s">
        <v>588</v>
      </c>
      <c r="J41" s="83"/>
      <c r="K41" s="83"/>
      <c r="L41" s="82"/>
      <c r="M41" s="118"/>
      <c r="N41" s="82"/>
      <c r="O41" s="83"/>
      <c r="P41" s="118" t="s">
        <v>25</v>
      </c>
      <c r="Q41" s="17" t="s">
        <v>139</v>
      </c>
    </row>
    <row r="42" spans="1:23" x14ac:dyDescent="0.15">
      <c r="A42" s="114">
        <v>42736</v>
      </c>
      <c r="B42"/>
      <c r="C42" s="7" t="s">
        <v>202</v>
      </c>
      <c r="D42" s="82" t="s">
        <v>765</v>
      </c>
      <c r="E42" s="82" t="s">
        <v>963</v>
      </c>
      <c r="F42" s="7" t="s">
        <v>963</v>
      </c>
      <c r="G42" s="82">
        <v>39</v>
      </c>
      <c r="H42" s="82" t="s">
        <v>588</v>
      </c>
      <c r="I42" s="82" t="s">
        <v>588</v>
      </c>
      <c r="J42" s="83"/>
      <c r="K42" s="83"/>
      <c r="L42" s="82" t="s">
        <v>987</v>
      </c>
      <c r="M42" s="118"/>
      <c r="N42" s="82"/>
      <c r="O42" s="83"/>
      <c r="P42" s="118" t="s">
        <v>25</v>
      </c>
      <c r="Q42" s="17" t="s">
        <v>139</v>
      </c>
      <c r="W42" s="2" t="str">
        <f>"http://"&amp;$U$1&amp;"/document/generate-grant-draft"</f>
        <v>http://docker.for.mac.localhost:4104/document/generate-grant-draft</v>
      </c>
    </row>
    <row r="43" spans="1:23" x14ac:dyDescent="0.15">
      <c r="A43" s="114">
        <v>42736</v>
      </c>
      <c r="B43"/>
      <c r="C43" s="7" t="s">
        <v>202</v>
      </c>
      <c r="D43" s="82" t="s">
        <v>764</v>
      </c>
      <c r="E43" s="7" t="s">
        <v>971</v>
      </c>
      <c r="F43" s="7" t="s">
        <v>972</v>
      </c>
      <c r="G43" s="82">
        <v>40</v>
      </c>
      <c r="H43" s="82" t="s">
        <v>588</v>
      </c>
      <c r="I43" s="82" t="s">
        <v>592</v>
      </c>
      <c r="J43" s="83"/>
      <c r="K43" s="83"/>
      <c r="L43" s="82" t="s">
        <v>990</v>
      </c>
      <c r="M43" s="118"/>
      <c r="N43" s="82"/>
      <c r="O43" s="83"/>
      <c r="P43" s="118" t="s">
        <v>25</v>
      </c>
      <c r="Q43" s="17" t="s">
        <v>139</v>
      </c>
      <c r="W43" s="2" t="str">
        <f>"http://"&amp;$U$1&amp;"/document/generate-grant"</f>
        <v>http://docker.for.mac.localhost:4104/document/generate-grant</v>
      </c>
    </row>
    <row r="44" spans="1:23" x14ac:dyDescent="0.15">
      <c r="A44" s="114">
        <v>42736</v>
      </c>
      <c r="B44"/>
      <c r="C44" s="7" t="s">
        <v>202</v>
      </c>
      <c r="D44" s="82" t="s">
        <v>761</v>
      </c>
      <c r="E44" s="7" t="s">
        <v>974</v>
      </c>
      <c r="F44" s="7" t="s">
        <v>975</v>
      </c>
      <c r="G44" s="82">
        <v>41</v>
      </c>
      <c r="H44" s="82" t="s">
        <v>588</v>
      </c>
      <c r="I44" s="82" t="s">
        <v>590</v>
      </c>
      <c r="J44" s="83"/>
      <c r="K44" s="83"/>
      <c r="L44" s="82"/>
      <c r="M44" s="118"/>
      <c r="N44" s="82"/>
      <c r="O44" s="83"/>
      <c r="P44" s="118" t="s">
        <v>25</v>
      </c>
      <c r="Q44" s="17" t="s">
        <v>139</v>
      </c>
    </row>
    <row r="45" spans="1:23" x14ac:dyDescent="0.15">
      <c r="A45" s="114">
        <v>42736</v>
      </c>
      <c r="B45"/>
      <c r="C45" s="7" t="s">
        <v>202</v>
      </c>
      <c r="D45" s="82" t="s">
        <v>742</v>
      </c>
      <c r="E45" s="7" t="s">
        <v>955</v>
      </c>
      <c r="F45" s="7" t="s">
        <v>955</v>
      </c>
      <c r="G45" s="82">
        <v>42</v>
      </c>
      <c r="H45" s="82" t="s">
        <v>590</v>
      </c>
      <c r="I45" s="82" t="s">
        <v>590</v>
      </c>
      <c r="J45" s="83"/>
      <c r="K45" s="83"/>
      <c r="L45" s="82"/>
      <c r="M45" s="118"/>
      <c r="N45" s="82"/>
      <c r="O45" s="83"/>
      <c r="P45" s="118" t="s">
        <v>25</v>
      </c>
      <c r="Q45" s="17" t="s">
        <v>139</v>
      </c>
    </row>
    <row r="46" spans="1:23" x14ac:dyDescent="0.15">
      <c r="A46" s="114">
        <v>42736</v>
      </c>
      <c r="B46"/>
      <c r="C46" s="7" t="s">
        <v>202</v>
      </c>
      <c r="D46" s="82" t="s">
        <v>767</v>
      </c>
      <c r="E46" s="82" t="s">
        <v>963</v>
      </c>
      <c r="F46" s="7" t="s">
        <v>963</v>
      </c>
      <c r="G46" s="82">
        <v>43</v>
      </c>
      <c r="H46" s="82" t="s">
        <v>590</v>
      </c>
      <c r="I46" s="82" t="s">
        <v>590</v>
      </c>
      <c r="J46" s="83"/>
      <c r="K46" s="83"/>
      <c r="L46" s="82" t="s">
        <v>987</v>
      </c>
      <c r="M46" s="118"/>
      <c r="N46" s="82"/>
      <c r="O46" s="83"/>
      <c r="P46" s="118" t="s">
        <v>25</v>
      </c>
      <c r="Q46" s="17" t="s">
        <v>139</v>
      </c>
      <c r="W46" s="2" t="str">
        <f>"http://"&amp;$U$1&amp;"/document/generate-grant-draft"</f>
        <v>http://docker.for.mac.localhost:4104/document/generate-grant-draft</v>
      </c>
    </row>
    <row r="47" spans="1:23" x14ac:dyDescent="0.15">
      <c r="A47" s="114">
        <v>42736</v>
      </c>
      <c r="B47"/>
      <c r="C47" s="7" t="s">
        <v>202</v>
      </c>
      <c r="D47" s="82" t="s">
        <v>762</v>
      </c>
      <c r="E47" s="7" t="s">
        <v>976</v>
      </c>
      <c r="F47" s="7" t="s">
        <v>977</v>
      </c>
      <c r="G47" s="82">
        <v>44</v>
      </c>
      <c r="H47" s="82" t="s">
        <v>590</v>
      </c>
      <c r="I47" s="82" t="s">
        <v>584</v>
      </c>
      <c r="J47" s="83"/>
      <c r="K47" s="83"/>
      <c r="L47" s="82"/>
      <c r="M47" s="118"/>
      <c r="N47" s="82"/>
      <c r="O47" s="83"/>
      <c r="P47" s="118" t="s">
        <v>25</v>
      </c>
      <c r="Q47" s="17" t="s">
        <v>139</v>
      </c>
    </row>
    <row r="48" spans="1:23" x14ac:dyDescent="0.15">
      <c r="A48" s="114">
        <v>42736</v>
      </c>
      <c r="B48"/>
      <c r="C48" s="7" t="s">
        <v>202</v>
      </c>
      <c r="D48" s="82" t="s">
        <v>763</v>
      </c>
      <c r="E48" s="7" t="s">
        <v>978</v>
      </c>
      <c r="F48" s="7" t="s">
        <v>979</v>
      </c>
      <c r="G48" s="82">
        <v>45</v>
      </c>
      <c r="H48" s="82" t="s">
        <v>590</v>
      </c>
      <c r="I48" s="82" t="s">
        <v>592</v>
      </c>
      <c r="J48" s="83"/>
      <c r="K48" s="83"/>
      <c r="L48" s="82" t="s">
        <v>990</v>
      </c>
      <c r="M48" s="118"/>
      <c r="N48" s="82"/>
      <c r="O48" s="83"/>
      <c r="P48" s="118" t="s">
        <v>25</v>
      </c>
      <c r="Q48" s="17" t="s">
        <v>139</v>
      </c>
      <c r="W48" s="2" t="str">
        <f>"http://"&amp;$U$1&amp;"/document/generate-grant"</f>
        <v>http://docker.for.mac.localhost:4104/document/generate-grant</v>
      </c>
    </row>
    <row r="49" spans="1:17" x14ac:dyDescent="0.15">
      <c r="A49" s="114">
        <v>42736</v>
      </c>
      <c r="B49"/>
      <c r="C49" s="7" t="s">
        <v>202</v>
      </c>
      <c r="D49" s="82" t="s">
        <v>743</v>
      </c>
      <c r="E49" s="7" t="s">
        <v>955</v>
      </c>
      <c r="F49" s="7" t="s">
        <v>955</v>
      </c>
      <c r="G49" s="82">
        <v>46</v>
      </c>
      <c r="H49" s="82" t="s">
        <v>592</v>
      </c>
      <c r="I49" s="82" t="s">
        <v>592</v>
      </c>
      <c r="J49" s="83"/>
      <c r="K49" s="83"/>
      <c r="L49" s="82"/>
      <c r="M49" s="118"/>
      <c r="N49" s="82"/>
      <c r="O49" s="83"/>
      <c r="P49" s="118" t="s">
        <v>25</v>
      </c>
      <c r="Q49" s="17" t="s">
        <v>139</v>
      </c>
    </row>
    <row r="50" spans="1:17" ht="18" x14ac:dyDescent="0.2">
      <c r="A50" s="114">
        <v>42736</v>
      </c>
      <c r="B50" s="17"/>
      <c r="C50" s="17" t="s">
        <v>202</v>
      </c>
      <c r="D50" s="17" t="s">
        <v>1046</v>
      </c>
      <c r="E50" s="17" t="s">
        <v>1047</v>
      </c>
      <c r="F50" s="17" t="s">
        <v>1047</v>
      </c>
      <c r="G50" s="82">
        <v>47</v>
      </c>
      <c r="H50" s="17" t="s">
        <v>1048</v>
      </c>
      <c r="I50" s="17" t="s">
        <v>1048</v>
      </c>
      <c r="J50" s="144"/>
      <c r="K50" s="144"/>
      <c r="L50" s="144"/>
      <c r="M50" s="144"/>
      <c r="N50" s="144"/>
      <c r="O50" s="144"/>
      <c r="P50" s="118" t="s">
        <v>25</v>
      </c>
      <c r="Q50" s="17" t="s">
        <v>139</v>
      </c>
    </row>
    <row r="51" spans="1:17" x14ac:dyDescent="0.15">
      <c r="A51" s="114">
        <v>42736</v>
      </c>
      <c r="B51" s="17"/>
      <c r="C51" s="17" t="s">
        <v>202</v>
      </c>
      <c r="D51" s="17" t="s">
        <v>1049</v>
      </c>
      <c r="E51" s="17" t="s">
        <v>1050</v>
      </c>
      <c r="F51" s="17" t="s">
        <v>1050</v>
      </c>
      <c r="G51" s="82">
        <v>48</v>
      </c>
      <c r="H51" s="17" t="s">
        <v>1048</v>
      </c>
      <c r="I51" s="17" t="s">
        <v>1048</v>
      </c>
      <c r="J51"/>
      <c r="K51"/>
      <c r="L51"/>
      <c r="M51"/>
      <c r="N51"/>
      <c r="O51"/>
      <c r="P51" s="143" t="s">
        <v>1051</v>
      </c>
      <c r="Q51" s="143" t="s">
        <v>139</v>
      </c>
    </row>
    <row r="52" spans="1:17" x14ac:dyDescent="0.15">
      <c r="A52" s="114">
        <v>42736</v>
      </c>
      <c r="B52" s="17"/>
      <c r="C52" s="17" t="s">
        <v>202</v>
      </c>
      <c r="D52" s="17" t="s">
        <v>1029</v>
      </c>
      <c r="E52" s="17" t="s">
        <v>1052</v>
      </c>
      <c r="F52" s="17" t="s">
        <v>1052</v>
      </c>
      <c r="G52" s="82">
        <v>49</v>
      </c>
      <c r="H52" s="17" t="s">
        <v>1048</v>
      </c>
      <c r="I52" s="17" t="s">
        <v>1048</v>
      </c>
      <c r="P52" s="143" t="s">
        <v>1051</v>
      </c>
      <c r="Q52" s="146" t="s">
        <v>139</v>
      </c>
    </row>
    <row r="53" spans="1:17" x14ac:dyDescent="0.15">
      <c r="P53"/>
    </row>
  </sheetData>
  <dataValidations count="1">
    <dataValidation type="date" operator="greaterThanOrEqual" allowBlank="1" sqref="A16:A52" xr:uid="{F1A5550F-D239-FF47-8EE1-0FE7E57288D3}">
      <formula1>42736</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63"/>
  <sheetViews>
    <sheetView topLeftCell="A116" zoomScale="70" zoomScaleNormal="70" workbookViewId="0">
      <selection activeCell="E174" sqref="E174"/>
    </sheetView>
  </sheetViews>
  <sheetFormatPr baseColWidth="10" defaultColWidth="8.83203125" defaultRowHeight="13" x14ac:dyDescent="0.15"/>
  <cols>
    <col min="1" max="1" width="22.6640625" style="1" customWidth="1"/>
    <col min="2" max="2" width="15.5" style="1" customWidth="1"/>
    <col min="3" max="3" width="24.6640625" style="1" customWidth="1"/>
    <col min="4" max="4" width="37.83203125" style="1" bestFit="1" customWidth="1"/>
    <col min="5" max="5" width="41.5" style="1" customWidth="1"/>
    <col min="6" max="6" width="20.1640625" style="1" customWidth="1"/>
    <col min="7" max="7" width="22.5" style="1" customWidth="1"/>
    <col min="8" max="8" width="19.6640625" style="1" customWidth="1"/>
    <col min="9" max="9" width="16.5" style="1" customWidth="1"/>
    <col min="10" max="10" width="17.83203125" style="1" customWidth="1"/>
    <col min="11" max="12" width="55.6640625" style="1" bestFit="1" customWidth="1"/>
    <col min="13" max="13" width="22" style="1" customWidth="1"/>
    <col min="14" max="14" width="45.33203125" style="1" customWidth="1"/>
    <col min="15" max="15" width="28.33203125" style="1" customWidth="1"/>
    <col min="16" max="17" width="8.83203125" style="1" customWidth="1"/>
    <col min="18" max="1025" width="8.83203125" style="2" customWidth="1"/>
  </cols>
  <sheetData>
    <row r="1" spans="1:28" ht="18" customHeight="1" x14ac:dyDescent="0.2">
      <c r="A1" s="3" t="s">
        <v>140</v>
      </c>
      <c r="B1" s="4" t="s">
        <v>1</v>
      </c>
      <c r="C1" s="5" t="s">
        <v>2</v>
      </c>
      <c r="D1" s="6" t="s">
        <v>3</v>
      </c>
    </row>
    <row r="2" spans="1:28" s="31" customFormat="1" ht="84" x14ac:dyDescent="0.15">
      <c r="A2" s="8" t="s">
        <v>4</v>
      </c>
      <c r="B2" s="9" t="s">
        <v>5</v>
      </c>
      <c r="C2" s="9" t="s">
        <v>27</v>
      </c>
      <c r="D2" s="9" t="s">
        <v>141</v>
      </c>
      <c r="E2" s="9" t="s">
        <v>142</v>
      </c>
      <c r="F2" s="9" t="s">
        <v>143</v>
      </c>
      <c r="G2" s="9" t="s">
        <v>144</v>
      </c>
      <c r="H2" s="34" t="s">
        <v>145</v>
      </c>
      <c r="I2" s="34" t="s">
        <v>146</v>
      </c>
      <c r="J2" s="9" t="s">
        <v>147</v>
      </c>
      <c r="K2" s="9" t="s">
        <v>148</v>
      </c>
      <c r="L2" s="34" t="s">
        <v>149</v>
      </c>
      <c r="M2" s="34" t="s">
        <v>150</v>
      </c>
      <c r="N2" s="34" t="s">
        <v>151</v>
      </c>
      <c r="O2" s="34" t="s">
        <v>151</v>
      </c>
      <c r="P2" s="34"/>
      <c r="Q2" s="34"/>
      <c r="R2" s="34"/>
      <c r="S2" s="34"/>
      <c r="T2" s="34"/>
      <c r="U2" s="34"/>
      <c r="V2" s="34"/>
      <c r="W2" s="34"/>
      <c r="X2" s="34"/>
      <c r="Y2" s="34"/>
      <c r="Z2" s="34"/>
      <c r="AA2" s="34"/>
      <c r="AB2" s="34"/>
    </row>
    <row r="3" spans="1:28" s="2" customFormat="1" ht="17" customHeight="1" thickBot="1" x14ac:dyDescent="0.2">
      <c r="A3" s="12" t="s">
        <v>9</v>
      </c>
      <c r="B3" s="12" t="s">
        <v>10</v>
      </c>
      <c r="C3" s="35" t="s">
        <v>36</v>
      </c>
      <c r="D3" s="35" t="s">
        <v>152</v>
      </c>
      <c r="E3" s="35" t="s">
        <v>98</v>
      </c>
      <c r="F3" s="12" t="s">
        <v>153</v>
      </c>
      <c r="G3" s="12" t="s">
        <v>154</v>
      </c>
      <c r="H3" s="42" t="s">
        <v>155</v>
      </c>
      <c r="I3" s="43" t="s">
        <v>156</v>
      </c>
      <c r="J3" s="43" t="s">
        <v>157</v>
      </c>
      <c r="K3" s="12" t="s">
        <v>158</v>
      </c>
      <c r="L3" s="43" t="s">
        <v>67</v>
      </c>
      <c r="M3" s="44" t="s">
        <v>159</v>
      </c>
      <c r="N3" s="43" t="s">
        <v>160</v>
      </c>
      <c r="O3" s="12" t="s">
        <v>161</v>
      </c>
    </row>
    <row r="4" spans="1:28" ht="12.75" customHeight="1" thickTop="1" x14ac:dyDescent="0.15">
      <c r="A4" s="126">
        <v>42736</v>
      </c>
      <c r="B4" s="127"/>
      <c r="C4" s="127" t="s">
        <v>202</v>
      </c>
      <c r="D4" s="127" t="s">
        <v>770</v>
      </c>
      <c r="E4" s="127" t="s">
        <v>319</v>
      </c>
      <c r="F4" s="127">
        <v>1</v>
      </c>
      <c r="G4" s="127" t="s">
        <v>162</v>
      </c>
      <c r="H4" s="127" t="s">
        <v>775</v>
      </c>
      <c r="I4" s="127"/>
      <c r="J4" s="127">
        <v>1</v>
      </c>
      <c r="L4" s="127"/>
      <c r="M4" s="127"/>
      <c r="N4" s="127" t="s">
        <v>803</v>
      </c>
    </row>
    <row r="5" spans="1:28" ht="12.75" customHeight="1" x14ac:dyDescent="0.15">
      <c r="A5" s="102">
        <v>42736</v>
      </c>
      <c r="B5"/>
      <c r="C5" t="s">
        <v>202</v>
      </c>
      <c r="D5" t="s">
        <v>770</v>
      </c>
      <c r="E5" t="s">
        <v>321</v>
      </c>
      <c r="F5">
        <v>2</v>
      </c>
      <c r="G5" t="s">
        <v>162</v>
      </c>
      <c r="H5" t="s">
        <v>775</v>
      </c>
      <c r="I5"/>
      <c r="J5">
        <v>1</v>
      </c>
      <c r="L5"/>
      <c r="M5"/>
      <c r="N5" t="s">
        <v>803</v>
      </c>
    </row>
    <row r="6" spans="1:28" ht="12.75" customHeight="1" x14ac:dyDescent="0.15">
      <c r="A6" s="102">
        <v>42736</v>
      </c>
      <c r="B6"/>
      <c r="C6" t="s">
        <v>202</v>
      </c>
      <c r="D6" t="s">
        <v>770</v>
      </c>
      <c r="E6" t="s">
        <v>327</v>
      </c>
      <c r="F6" s="85">
        <v>3</v>
      </c>
      <c r="G6" t="s">
        <v>162</v>
      </c>
      <c r="H6" t="s">
        <v>775</v>
      </c>
      <c r="I6"/>
      <c r="J6">
        <v>1</v>
      </c>
      <c r="L6"/>
      <c r="M6"/>
      <c r="N6" t="s">
        <v>803</v>
      </c>
    </row>
    <row r="7" spans="1:28" ht="12.75" customHeight="1" x14ac:dyDescent="0.15">
      <c r="A7" s="102">
        <v>42736</v>
      </c>
      <c r="B7"/>
      <c r="C7" t="s">
        <v>202</v>
      </c>
      <c r="D7" t="s">
        <v>770</v>
      </c>
      <c r="E7" t="s">
        <v>323</v>
      </c>
      <c r="F7" s="85">
        <v>4</v>
      </c>
      <c r="G7" t="s">
        <v>162</v>
      </c>
      <c r="H7" t="s">
        <v>775</v>
      </c>
      <c r="I7"/>
      <c r="J7">
        <v>1</v>
      </c>
      <c r="L7"/>
      <c r="M7"/>
      <c r="N7" t="s">
        <v>803</v>
      </c>
    </row>
    <row r="8" spans="1:28" ht="12.75" customHeight="1" x14ac:dyDescent="0.15">
      <c r="A8" s="102">
        <v>42736</v>
      </c>
      <c r="B8"/>
      <c r="C8" t="s">
        <v>202</v>
      </c>
      <c r="D8" t="s">
        <v>770</v>
      </c>
      <c r="E8" t="s">
        <v>325</v>
      </c>
      <c r="F8" s="85">
        <v>5</v>
      </c>
      <c r="G8" t="s">
        <v>772</v>
      </c>
      <c r="H8" t="s">
        <v>775</v>
      </c>
      <c r="I8"/>
      <c r="J8">
        <v>1</v>
      </c>
      <c r="L8"/>
      <c r="M8"/>
      <c r="N8" t="s">
        <v>803</v>
      </c>
    </row>
    <row r="9" spans="1:28" ht="12.75" customHeight="1" x14ac:dyDescent="0.15">
      <c r="A9" s="102">
        <v>42736</v>
      </c>
      <c r="B9"/>
      <c r="C9" t="s">
        <v>202</v>
      </c>
      <c r="D9" s="7" t="s">
        <v>771</v>
      </c>
      <c r="E9" t="s">
        <v>353</v>
      </c>
      <c r="F9">
        <v>1</v>
      </c>
      <c r="G9" t="s">
        <v>773</v>
      </c>
      <c r="H9" t="s">
        <v>776</v>
      </c>
      <c r="I9"/>
      <c r="J9">
        <v>1</v>
      </c>
      <c r="L9"/>
      <c r="M9"/>
      <c r="N9" t="s">
        <v>804</v>
      </c>
    </row>
    <row r="10" spans="1:28" ht="12.75" customHeight="1" x14ac:dyDescent="0.15">
      <c r="A10" s="102">
        <v>42736</v>
      </c>
      <c r="B10"/>
      <c r="C10" t="s">
        <v>202</v>
      </c>
      <c r="D10" s="7" t="s">
        <v>771</v>
      </c>
      <c r="E10" t="s">
        <v>234</v>
      </c>
      <c r="F10">
        <v>1</v>
      </c>
      <c r="G10" t="s">
        <v>773</v>
      </c>
      <c r="H10" t="s">
        <v>777</v>
      </c>
      <c r="I10"/>
      <c r="J10">
        <v>2</v>
      </c>
      <c r="L10"/>
      <c r="M10"/>
      <c r="N10" t="s">
        <v>804</v>
      </c>
    </row>
    <row r="11" spans="1:28" ht="12.75" customHeight="1" x14ac:dyDescent="0.15">
      <c r="A11" s="102">
        <v>42736</v>
      </c>
      <c r="B11"/>
      <c r="C11" t="s">
        <v>202</v>
      </c>
      <c r="D11" s="7" t="s">
        <v>771</v>
      </c>
      <c r="E11" t="s">
        <v>237</v>
      </c>
      <c r="F11">
        <v>2</v>
      </c>
      <c r="G11" t="s">
        <v>162</v>
      </c>
      <c r="H11" t="s">
        <v>777</v>
      </c>
      <c r="I11"/>
      <c r="J11">
        <v>2</v>
      </c>
      <c r="L11"/>
      <c r="M11"/>
      <c r="N11" t="s">
        <v>803</v>
      </c>
    </row>
    <row r="12" spans="1:28" ht="12.75" customHeight="1" x14ac:dyDescent="0.15">
      <c r="A12" s="102">
        <v>42736</v>
      </c>
      <c r="B12"/>
      <c r="C12" t="s">
        <v>202</v>
      </c>
      <c r="D12" s="7" t="s">
        <v>771</v>
      </c>
      <c r="E12" t="s">
        <v>238</v>
      </c>
      <c r="F12">
        <v>3</v>
      </c>
      <c r="G12" t="s">
        <v>162</v>
      </c>
      <c r="H12" t="s">
        <v>777</v>
      </c>
      <c r="I12"/>
      <c r="J12">
        <v>2</v>
      </c>
      <c r="L12"/>
      <c r="M12"/>
      <c r="N12" t="s">
        <v>803</v>
      </c>
    </row>
    <row r="13" spans="1:28" ht="12.75" customHeight="1" x14ac:dyDescent="0.15">
      <c r="A13" s="102">
        <v>42736</v>
      </c>
      <c r="B13"/>
      <c r="C13" t="s">
        <v>202</v>
      </c>
      <c r="D13" s="7" t="s">
        <v>771</v>
      </c>
      <c r="E13" t="s">
        <v>251</v>
      </c>
      <c r="F13">
        <v>4</v>
      </c>
      <c r="G13" t="s">
        <v>162</v>
      </c>
      <c r="H13" t="s">
        <v>777</v>
      </c>
      <c r="I13"/>
      <c r="J13">
        <v>2</v>
      </c>
      <c r="L13"/>
      <c r="M13"/>
      <c r="N13" t="s">
        <v>803</v>
      </c>
    </row>
    <row r="14" spans="1:28" ht="12.75" customHeight="1" x14ac:dyDescent="0.15">
      <c r="A14" s="102">
        <v>42736</v>
      </c>
      <c r="B14"/>
      <c r="C14" t="s">
        <v>202</v>
      </c>
      <c r="D14" s="7" t="s">
        <v>771</v>
      </c>
      <c r="E14" t="s">
        <v>248</v>
      </c>
      <c r="F14" s="85">
        <v>5</v>
      </c>
      <c r="G14" t="s">
        <v>162</v>
      </c>
      <c r="H14" t="s">
        <v>777</v>
      </c>
      <c r="I14"/>
      <c r="J14">
        <v>2</v>
      </c>
      <c r="L14"/>
      <c r="M14"/>
      <c r="N14" t="s">
        <v>803</v>
      </c>
    </row>
    <row r="15" spans="1:28" ht="12.75" customHeight="1" x14ac:dyDescent="0.15">
      <c r="A15" s="102">
        <v>42736</v>
      </c>
      <c r="B15"/>
      <c r="C15" t="s">
        <v>202</v>
      </c>
      <c r="D15" s="7" t="s">
        <v>771</v>
      </c>
      <c r="E15" s="7" t="s">
        <v>254</v>
      </c>
      <c r="F15" s="85">
        <v>1</v>
      </c>
      <c r="G15" t="s">
        <v>162</v>
      </c>
      <c r="H15" t="s">
        <v>778</v>
      </c>
      <c r="I15"/>
      <c r="J15">
        <v>3</v>
      </c>
      <c r="L15"/>
      <c r="M15"/>
      <c r="N15" t="s">
        <v>803</v>
      </c>
    </row>
    <row r="16" spans="1:28" ht="12.75" customHeight="1" x14ac:dyDescent="0.15">
      <c r="A16" s="102">
        <v>42736</v>
      </c>
      <c r="B16"/>
      <c r="C16" t="s">
        <v>202</v>
      </c>
      <c r="D16" s="7" t="s">
        <v>771</v>
      </c>
      <c r="E16" s="7" t="s">
        <v>260</v>
      </c>
      <c r="F16" s="85">
        <v>2</v>
      </c>
      <c r="G16" t="s">
        <v>773</v>
      </c>
      <c r="H16" t="s">
        <v>778</v>
      </c>
      <c r="I16"/>
      <c r="J16">
        <v>3</v>
      </c>
      <c r="L16" t="s">
        <v>805</v>
      </c>
      <c r="M16"/>
      <c r="N16" t="s">
        <v>803</v>
      </c>
    </row>
    <row r="17" spans="1:14" ht="12.75" customHeight="1" x14ac:dyDescent="0.15">
      <c r="A17" s="102">
        <v>42736</v>
      </c>
      <c r="B17"/>
      <c r="C17" t="s">
        <v>202</v>
      </c>
      <c r="D17" s="7" t="s">
        <v>771</v>
      </c>
      <c r="E17" s="7" t="s">
        <v>256</v>
      </c>
      <c r="F17" s="85">
        <v>3</v>
      </c>
      <c r="G17" t="s">
        <v>162</v>
      </c>
      <c r="H17" t="s">
        <v>778</v>
      </c>
      <c r="I17"/>
      <c r="J17">
        <v>3</v>
      </c>
      <c r="L17"/>
      <c r="M17"/>
      <c r="N17" t="s">
        <v>803</v>
      </c>
    </row>
    <row r="18" spans="1:14" x14ac:dyDescent="0.15">
      <c r="A18" s="102">
        <v>42736</v>
      </c>
      <c r="B18"/>
      <c r="C18" t="s">
        <v>202</v>
      </c>
      <c r="D18" s="7" t="s">
        <v>771</v>
      </c>
      <c r="E18" s="7" t="s">
        <v>262</v>
      </c>
      <c r="F18" s="85">
        <v>4</v>
      </c>
      <c r="G18" t="s">
        <v>773</v>
      </c>
      <c r="H18" t="s">
        <v>778</v>
      </c>
      <c r="I18"/>
      <c r="J18">
        <v>3</v>
      </c>
      <c r="L18" t="s">
        <v>806</v>
      </c>
      <c r="M18"/>
      <c r="N18" t="s">
        <v>803</v>
      </c>
    </row>
    <row r="19" spans="1:14" x14ac:dyDescent="0.15">
      <c r="A19" s="102">
        <v>42736</v>
      </c>
      <c r="B19"/>
      <c r="C19" t="s">
        <v>202</v>
      </c>
      <c r="D19" s="7" t="s">
        <v>771</v>
      </c>
      <c r="E19" s="7" t="s">
        <v>258</v>
      </c>
      <c r="F19" s="85">
        <v>5</v>
      </c>
      <c r="G19" t="s">
        <v>162</v>
      </c>
      <c r="H19" t="s">
        <v>778</v>
      </c>
      <c r="I19"/>
      <c r="J19">
        <v>3</v>
      </c>
      <c r="L19"/>
      <c r="M19"/>
      <c r="N19" t="s">
        <v>803</v>
      </c>
    </row>
    <row r="20" spans="1:14" x14ac:dyDescent="0.15">
      <c r="A20" s="102">
        <v>42736</v>
      </c>
      <c r="B20"/>
      <c r="C20" t="s">
        <v>202</v>
      </c>
      <c r="D20" s="7" t="s">
        <v>771</v>
      </c>
      <c r="E20" s="7" t="s">
        <v>269</v>
      </c>
      <c r="F20" s="85">
        <v>6</v>
      </c>
      <c r="G20" t="s">
        <v>162</v>
      </c>
      <c r="H20" t="s">
        <v>778</v>
      </c>
      <c r="I20"/>
      <c r="J20">
        <v>3</v>
      </c>
      <c r="L20" t="s">
        <v>807</v>
      </c>
      <c r="M20"/>
      <c r="N20" t="s">
        <v>803</v>
      </c>
    </row>
    <row r="21" spans="1:14" x14ac:dyDescent="0.15">
      <c r="A21" s="102">
        <v>42736</v>
      </c>
      <c r="B21"/>
      <c r="C21" t="s">
        <v>202</v>
      </c>
      <c r="D21" s="7" t="s">
        <v>771</v>
      </c>
      <c r="E21" t="s">
        <v>244</v>
      </c>
      <c r="F21" s="85">
        <v>1</v>
      </c>
      <c r="G21" t="s">
        <v>162</v>
      </c>
      <c r="H21" t="s">
        <v>779</v>
      </c>
      <c r="I21"/>
      <c r="J21">
        <v>4</v>
      </c>
      <c r="L21"/>
      <c r="M21"/>
      <c r="N21" t="s">
        <v>803</v>
      </c>
    </row>
    <row r="22" spans="1:14" x14ac:dyDescent="0.15">
      <c r="A22" s="102">
        <v>42736</v>
      </c>
      <c r="B22"/>
      <c r="C22" t="s">
        <v>202</v>
      </c>
      <c r="D22" s="7" t="s">
        <v>771</v>
      </c>
      <c r="E22" t="s">
        <v>351</v>
      </c>
      <c r="F22" s="85">
        <v>2</v>
      </c>
      <c r="G22" t="s">
        <v>773</v>
      </c>
      <c r="H22" t="s">
        <v>779</v>
      </c>
      <c r="I22"/>
      <c r="J22">
        <v>4</v>
      </c>
      <c r="L22" t="s">
        <v>808</v>
      </c>
      <c r="M22"/>
      <c r="N22" t="s">
        <v>803</v>
      </c>
    </row>
    <row r="23" spans="1:14" x14ac:dyDescent="0.15">
      <c r="A23" s="102">
        <v>42736</v>
      </c>
      <c r="B23"/>
      <c r="C23" t="s">
        <v>202</v>
      </c>
      <c r="D23" s="7" t="s">
        <v>771</v>
      </c>
      <c r="E23" t="s">
        <v>246</v>
      </c>
      <c r="F23" s="85">
        <v>3</v>
      </c>
      <c r="G23" t="s">
        <v>162</v>
      </c>
      <c r="H23" t="s">
        <v>779</v>
      </c>
      <c r="I23"/>
      <c r="J23">
        <v>4</v>
      </c>
      <c r="L23"/>
      <c r="M23"/>
      <c r="N23" t="s">
        <v>803</v>
      </c>
    </row>
    <row r="24" spans="1:14" x14ac:dyDescent="0.15">
      <c r="A24" s="102">
        <v>42736</v>
      </c>
      <c r="B24"/>
      <c r="C24" t="s">
        <v>202</v>
      </c>
      <c r="D24" s="7" t="s">
        <v>771</v>
      </c>
      <c r="E24" t="s">
        <v>239</v>
      </c>
      <c r="F24" s="85">
        <v>4</v>
      </c>
      <c r="G24" t="s">
        <v>162</v>
      </c>
      <c r="H24" t="s">
        <v>779</v>
      </c>
      <c r="I24"/>
      <c r="J24">
        <v>4</v>
      </c>
      <c r="L24"/>
      <c r="M24"/>
      <c r="N24" t="s">
        <v>803</v>
      </c>
    </row>
    <row r="25" spans="1:14" x14ac:dyDescent="0.15">
      <c r="A25" s="102">
        <v>42736</v>
      </c>
      <c r="B25"/>
      <c r="C25" t="s">
        <v>202</v>
      </c>
      <c r="D25" s="7" t="s">
        <v>771</v>
      </c>
      <c r="E25" t="s">
        <v>388</v>
      </c>
      <c r="F25" s="85">
        <v>5</v>
      </c>
      <c r="G25" t="s">
        <v>162</v>
      </c>
      <c r="H25" t="s">
        <v>779</v>
      </c>
      <c r="I25"/>
      <c r="J25">
        <v>4</v>
      </c>
      <c r="L25" t="s">
        <v>809</v>
      </c>
      <c r="M25"/>
      <c r="N25" t="s">
        <v>803</v>
      </c>
    </row>
    <row r="26" spans="1:14" x14ac:dyDescent="0.15">
      <c r="A26" s="102">
        <v>42736</v>
      </c>
      <c r="B26"/>
      <c r="C26" t="s">
        <v>202</v>
      </c>
      <c r="D26" s="7" t="s">
        <v>771</v>
      </c>
      <c r="E26" t="s">
        <v>331</v>
      </c>
      <c r="F26" s="85">
        <v>6</v>
      </c>
      <c r="G26" t="s">
        <v>162</v>
      </c>
      <c r="H26" t="s">
        <v>779</v>
      </c>
      <c r="I26"/>
      <c r="J26">
        <v>4</v>
      </c>
      <c r="L26"/>
      <c r="M26"/>
      <c r="N26" t="s">
        <v>803</v>
      </c>
    </row>
    <row r="27" spans="1:14" x14ac:dyDescent="0.15">
      <c r="A27" s="102">
        <v>42736</v>
      </c>
      <c r="B27"/>
      <c r="C27" t="s">
        <v>202</v>
      </c>
      <c r="D27" s="7" t="s">
        <v>771</v>
      </c>
      <c r="E27" t="s">
        <v>294</v>
      </c>
      <c r="F27" s="85">
        <v>7</v>
      </c>
      <c r="G27" t="s">
        <v>162</v>
      </c>
      <c r="H27" t="s">
        <v>779</v>
      </c>
      <c r="I27"/>
      <c r="J27">
        <v>4</v>
      </c>
      <c r="L27"/>
      <c r="M27"/>
      <c r="N27" t="s">
        <v>803</v>
      </c>
    </row>
    <row r="28" spans="1:14" x14ac:dyDescent="0.15">
      <c r="A28" s="102">
        <v>42736</v>
      </c>
      <c r="B28"/>
      <c r="C28" t="s">
        <v>202</v>
      </c>
      <c r="D28" s="7" t="s">
        <v>771</v>
      </c>
      <c r="E28" t="s">
        <v>296</v>
      </c>
      <c r="F28" s="85">
        <v>8</v>
      </c>
      <c r="G28" t="s">
        <v>162</v>
      </c>
      <c r="H28" t="s">
        <v>779</v>
      </c>
      <c r="I28"/>
      <c r="J28">
        <v>4</v>
      </c>
      <c r="L28"/>
      <c r="M28"/>
      <c r="N28" t="s">
        <v>803</v>
      </c>
    </row>
    <row r="29" spans="1:14" x14ac:dyDescent="0.15">
      <c r="A29" s="102">
        <v>42736</v>
      </c>
      <c r="B29"/>
      <c r="C29" t="s">
        <v>202</v>
      </c>
      <c r="D29" s="7" t="s">
        <v>771</v>
      </c>
      <c r="E29" t="s">
        <v>391</v>
      </c>
      <c r="F29" s="85">
        <v>9</v>
      </c>
      <c r="G29" t="s">
        <v>773</v>
      </c>
      <c r="H29" t="s">
        <v>779</v>
      </c>
      <c r="I29"/>
      <c r="J29">
        <v>4</v>
      </c>
      <c r="L29" t="s">
        <v>810</v>
      </c>
      <c r="M29"/>
      <c r="N29" t="s">
        <v>803</v>
      </c>
    </row>
    <row r="30" spans="1:14" x14ac:dyDescent="0.15">
      <c r="A30" s="102">
        <v>42736</v>
      </c>
      <c r="B30"/>
      <c r="C30" t="s">
        <v>202</v>
      </c>
      <c r="D30" s="7" t="s">
        <v>771</v>
      </c>
      <c r="E30" t="s">
        <v>355</v>
      </c>
      <c r="F30" s="85">
        <v>1</v>
      </c>
      <c r="G30" t="s">
        <v>773</v>
      </c>
      <c r="H30" t="s">
        <v>780</v>
      </c>
      <c r="I30" t="s">
        <v>799</v>
      </c>
      <c r="J30">
        <v>5</v>
      </c>
      <c r="L30"/>
      <c r="M30"/>
      <c r="N30" t="s">
        <v>804</v>
      </c>
    </row>
    <row r="31" spans="1:14" x14ac:dyDescent="0.15">
      <c r="A31" s="102">
        <v>42736</v>
      </c>
      <c r="B31"/>
      <c r="C31" t="s">
        <v>202</v>
      </c>
      <c r="D31" s="7" t="s">
        <v>771</v>
      </c>
      <c r="E31" t="s">
        <v>214</v>
      </c>
      <c r="F31" s="85">
        <v>2</v>
      </c>
      <c r="G31" t="s">
        <v>162</v>
      </c>
      <c r="H31" t="s">
        <v>780</v>
      </c>
      <c r="I31" t="s">
        <v>799</v>
      </c>
      <c r="J31">
        <v>5</v>
      </c>
      <c r="L31"/>
      <c r="M31"/>
      <c r="N31" t="s">
        <v>803</v>
      </c>
    </row>
    <row r="32" spans="1:14" x14ac:dyDescent="0.15">
      <c r="A32" s="102">
        <v>42736</v>
      </c>
      <c r="B32"/>
      <c r="C32" t="s">
        <v>202</v>
      </c>
      <c r="D32" s="7" t="s">
        <v>771</v>
      </c>
      <c r="E32" t="s">
        <v>217</v>
      </c>
      <c r="F32" s="85">
        <v>3</v>
      </c>
      <c r="G32" t="s">
        <v>162</v>
      </c>
      <c r="H32" t="s">
        <v>780</v>
      </c>
      <c r="I32" t="s">
        <v>799</v>
      </c>
      <c r="J32">
        <v>5</v>
      </c>
      <c r="L32"/>
      <c r="M32"/>
      <c r="N32" t="s">
        <v>803</v>
      </c>
    </row>
    <row r="33" spans="1:14" x14ac:dyDescent="0.15">
      <c r="A33" s="102">
        <v>42736</v>
      </c>
      <c r="B33"/>
      <c r="C33" t="s">
        <v>202</v>
      </c>
      <c r="D33" s="7" t="s">
        <v>771</v>
      </c>
      <c r="E33" t="s">
        <v>357</v>
      </c>
      <c r="F33" s="85">
        <v>4</v>
      </c>
      <c r="G33" t="s">
        <v>162</v>
      </c>
      <c r="H33" t="s">
        <v>780</v>
      </c>
      <c r="I33" t="s">
        <v>799</v>
      </c>
      <c r="J33">
        <v>5</v>
      </c>
      <c r="L33"/>
      <c r="M33"/>
      <c r="N33" t="s">
        <v>803</v>
      </c>
    </row>
    <row r="34" spans="1:14" x14ac:dyDescent="0.15">
      <c r="A34" s="102">
        <v>42736</v>
      </c>
      <c r="B34"/>
      <c r="C34" t="s">
        <v>202</v>
      </c>
      <c r="D34" s="7" t="s">
        <v>771</v>
      </c>
      <c r="E34" t="s">
        <v>393</v>
      </c>
      <c r="F34" s="85">
        <v>5</v>
      </c>
      <c r="G34" t="s">
        <v>162</v>
      </c>
      <c r="H34" t="s">
        <v>780</v>
      </c>
      <c r="I34" t="s">
        <v>799</v>
      </c>
      <c r="J34">
        <v>5</v>
      </c>
      <c r="L34" t="s">
        <v>811</v>
      </c>
      <c r="M34"/>
      <c r="N34" t="s">
        <v>803</v>
      </c>
    </row>
    <row r="35" spans="1:14" x14ac:dyDescent="0.15">
      <c r="A35" s="102">
        <v>42736</v>
      </c>
      <c r="B35"/>
      <c r="C35" t="s">
        <v>202</v>
      </c>
      <c r="D35" s="7" t="s">
        <v>771</v>
      </c>
      <c r="E35" t="s">
        <v>212</v>
      </c>
      <c r="F35" s="85">
        <v>6</v>
      </c>
      <c r="G35" t="s">
        <v>162</v>
      </c>
      <c r="H35" t="s">
        <v>780</v>
      </c>
      <c r="I35" t="s">
        <v>799</v>
      </c>
      <c r="J35">
        <v>5</v>
      </c>
      <c r="L35"/>
      <c r="M35"/>
      <c r="N35" t="s">
        <v>803</v>
      </c>
    </row>
    <row r="36" spans="1:14" x14ac:dyDescent="0.15">
      <c r="A36" s="102">
        <v>42736</v>
      </c>
      <c r="B36"/>
      <c r="C36" t="s">
        <v>202</v>
      </c>
      <c r="D36" s="7" t="s">
        <v>771</v>
      </c>
      <c r="E36" t="s">
        <v>287</v>
      </c>
      <c r="F36" s="85">
        <v>7</v>
      </c>
      <c r="G36" t="s">
        <v>162</v>
      </c>
      <c r="H36" t="s">
        <v>780</v>
      </c>
      <c r="I36" t="s">
        <v>799</v>
      </c>
      <c r="J36">
        <v>5</v>
      </c>
      <c r="L36" t="s">
        <v>812</v>
      </c>
      <c r="M36"/>
      <c r="N36" t="s">
        <v>803</v>
      </c>
    </row>
    <row r="37" spans="1:14" x14ac:dyDescent="0.15">
      <c r="A37" s="102">
        <v>42736</v>
      </c>
      <c r="B37"/>
      <c r="C37" t="s">
        <v>202</v>
      </c>
      <c r="D37" s="7" t="s">
        <v>771</v>
      </c>
      <c r="E37" t="s">
        <v>228</v>
      </c>
      <c r="F37" s="85">
        <v>8</v>
      </c>
      <c r="G37" t="s">
        <v>162</v>
      </c>
      <c r="H37" t="s">
        <v>780</v>
      </c>
      <c r="I37" t="s">
        <v>799</v>
      </c>
      <c r="J37">
        <v>5</v>
      </c>
      <c r="L37" t="s">
        <v>813</v>
      </c>
      <c r="M37"/>
      <c r="N37" t="s">
        <v>803</v>
      </c>
    </row>
    <row r="38" spans="1:14" x14ac:dyDescent="0.15">
      <c r="A38" s="102">
        <v>42736</v>
      </c>
      <c r="B38"/>
      <c r="C38" t="s">
        <v>202</v>
      </c>
      <c r="D38" s="7" t="s">
        <v>771</v>
      </c>
      <c r="E38" t="s">
        <v>279</v>
      </c>
      <c r="F38" s="85">
        <v>9</v>
      </c>
      <c r="G38" t="s">
        <v>162</v>
      </c>
      <c r="H38" t="s">
        <v>780</v>
      </c>
      <c r="I38" t="s">
        <v>799</v>
      </c>
      <c r="J38">
        <v>5</v>
      </c>
      <c r="L38"/>
      <c r="M38"/>
      <c r="N38" t="s">
        <v>803</v>
      </c>
    </row>
    <row r="39" spans="1:14" x14ac:dyDescent="0.15">
      <c r="A39" s="102">
        <v>42736</v>
      </c>
      <c r="B39"/>
      <c r="C39" t="s">
        <v>202</v>
      </c>
      <c r="D39" s="7" t="s">
        <v>771</v>
      </c>
      <c r="E39" t="s">
        <v>394</v>
      </c>
      <c r="F39" s="85">
        <v>10</v>
      </c>
      <c r="G39" t="s">
        <v>162</v>
      </c>
      <c r="H39" t="s">
        <v>780</v>
      </c>
      <c r="I39" t="s">
        <v>799</v>
      </c>
      <c r="J39">
        <v>5</v>
      </c>
      <c r="L39" t="s">
        <v>814</v>
      </c>
      <c r="M39"/>
      <c r="N39" t="s">
        <v>803</v>
      </c>
    </row>
    <row r="40" spans="1:14" x14ac:dyDescent="0.15">
      <c r="A40" s="102">
        <v>42736</v>
      </c>
      <c r="B40"/>
      <c r="C40" t="s">
        <v>202</v>
      </c>
      <c r="D40" s="7" t="s">
        <v>771</v>
      </c>
      <c r="E40" t="s">
        <v>397</v>
      </c>
      <c r="F40" s="85">
        <v>1</v>
      </c>
      <c r="G40" t="s">
        <v>772</v>
      </c>
      <c r="H40" t="s">
        <v>781</v>
      </c>
      <c r="I40"/>
      <c r="J40">
        <v>6</v>
      </c>
      <c r="L40"/>
      <c r="M40"/>
      <c r="N40" t="s">
        <v>803</v>
      </c>
    </row>
    <row r="41" spans="1:14" x14ac:dyDescent="0.15">
      <c r="A41" s="102">
        <v>42736</v>
      </c>
      <c r="B41"/>
      <c r="C41" t="s">
        <v>202</v>
      </c>
      <c r="D41" t="s">
        <v>731</v>
      </c>
      <c r="E41" t="s">
        <v>374</v>
      </c>
      <c r="F41" s="85">
        <v>1</v>
      </c>
      <c r="G41" t="s">
        <v>773</v>
      </c>
      <c r="H41" t="s">
        <v>782</v>
      </c>
      <c r="I41" t="s">
        <v>800</v>
      </c>
      <c r="J41">
        <v>1</v>
      </c>
      <c r="L41"/>
      <c r="M41"/>
      <c r="N41" t="s">
        <v>804</v>
      </c>
    </row>
    <row r="42" spans="1:14" x14ac:dyDescent="0.15">
      <c r="A42" s="102">
        <v>42736</v>
      </c>
      <c r="B42"/>
      <c r="C42" t="s">
        <v>202</v>
      </c>
      <c r="D42" t="s">
        <v>731</v>
      </c>
      <c r="E42" t="s">
        <v>376</v>
      </c>
      <c r="F42" s="85">
        <v>2</v>
      </c>
      <c r="G42" t="s">
        <v>773</v>
      </c>
      <c r="H42" t="s">
        <v>782</v>
      </c>
      <c r="I42" t="s">
        <v>800</v>
      </c>
      <c r="J42">
        <v>1</v>
      </c>
      <c r="L42"/>
      <c r="M42"/>
      <c r="N42" t="s">
        <v>804</v>
      </c>
    </row>
    <row r="43" spans="1:14" x14ac:dyDescent="0.15">
      <c r="A43" s="102">
        <v>42736</v>
      </c>
      <c r="B43"/>
      <c r="C43" t="s">
        <v>202</v>
      </c>
      <c r="D43" t="s">
        <v>731</v>
      </c>
      <c r="E43" t="s">
        <v>400</v>
      </c>
      <c r="F43" s="85">
        <v>3</v>
      </c>
      <c r="G43" t="s">
        <v>773</v>
      </c>
      <c r="H43" t="s">
        <v>782</v>
      </c>
      <c r="I43" t="s">
        <v>800</v>
      </c>
      <c r="J43">
        <v>1</v>
      </c>
      <c r="L43"/>
      <c r="M43"/>
      <c r="N43" t="s">
        <v>804</v>
      </c>
    </row>
    <row r="44" spans="1:14" x14ac:dyDescent="0.15">
      <c r="A44" s="102">
        <v>42736</v>
      </c>
      <c r="B44"/>
      <c r="C44" t="s">
        <v>202</v>
      </c>
      <c r="D44" t="s">
        <v>731</v>
      </c>
      <c r="E44" s="82" t="s">
        <v>382</v>
      </c>
      <c r="F44" s="85">
        <v>4</v>
      </c>
      <c r="G44" t="s">
        <v>162</v>
      </c>
      <c r="H44" t="s">
        <v>782</v>
      </c>
      <c r="I44" t="s">
        <v>801</v>
      </c>
      <c r="J44">
        <v>1</v>
      </c>
      <c r="L44"/>
      <c r="M44"/>
      <c r="N44" t="s">
        <v>804</v>
      </c>
    </row>
    <row r="45" spans="1:14" x14ac:dyDescent="0.15">
      <c r="A45" s="102">
        <v>42736</v>
      </c>
      <c r="B45"/>
      <c r="C45" t="s">
        <v>202</v>
      </c>
      <c r="D45" t="s">
        <v>731</v>
      </c>
      <c r="E45" t="s">
        <v>378</v>
      </c>
      <c r="F45" s="85">
        <v>1</v>
      </c>
      <c r="G45" t="s">
        <v>773</v>
      </c>
      <c r="H45" t="s">
        <v>783</v>
      </c>
      <c r="I45" t="s">
        <v>801</v>
      </c>
      <c r="J45">
        <v>1</v>
      </c>
      <c r="L45"/>
      <c r="M45" t="s">
        <v>815</v>
      </c>
      <c r="N45" t="s">
        <v>804</v>
      </c>
    </row>
    <row r="46" spans="1:14" x14ac:dyDescent="0.15">
      <c r="A46" s="102">
        <v>42736</v>
      </c>
      <c r="B46"/>
      <c r="C46" t="s">
        <v>202</v>
      </c>
      <c r="D46" t="s">
        <v>731</v>
      </c>
      <c r="E46" t="s">
        <v>380</v>
      </c>
      <c r="F46" s="85">
        <v>2</v>
      </c>
      <c r="G46" t="s">
        <v>773</v>
      </c>
      <c r="H46" t="s">
        <v>783</v>
      </c>
      <c r="I46" t="s">
        <v>801</v>
      </c>
      <c r="J46">
        <v>1</v>
      </c>
      <c r="L46"/>
      <c r="M46"/>
      <c r="N46" t="s">
        <v>804</v>
      </c>
    </row>
    <row r="47" spans="1:14" x14ac:dyDescent="0.15">
      <c r="A47" s="102">
        <v>42736</v>
      </c>
      <c r="B47"/>
      <c r="C47" t="s">
        <v>202</v>
      </c>
      <c r="D47" t="s">
        <v>731</v>
      </c>
      <c r="E47" t="s">
        <v>386</v>
      </c>
      <c r="F47" s="85">
        <v>1</v>
      </c>
      <c r="G47" t="s">
        <v>773</v>
      </c>
      <c r="H47" s="7" t="s">
        <v>784</v>
      </c>
      <c r="I47" t="s">
        <v>802</v>
      </c>
      <c r="J47">
        <v>2</v>
      </c>
      <c r="L47"/>
      <c r="M47" t="s">
        <v>815</v>
      </c>
      <c r="N47" t="s">
        <v>803</v>
      </c>
    </row>
    <row r="48" spans="1:14" x14ac:dyDescent="0.15">
      <c r="A48" s="102">
        <v>42736</v>
      </c>
      <c r="B48"/>
      <c r="C48" t="s">
        <v>202</v>
      </c>
      <c r="D48" t="s">
        <v>731</v>
      </c>
      <c r="E48" t="s">
        <v>319</v>
      </c>
      <c r="F48" s="85">
        <v>2</v>
      </c>
      <c r="G48" t="s">
        <v>773</v>
      </c>
      <c r="H48" s="7" t="s">
        <v>784</v>
      </c>
      <c r="I48" t="s">
        <v>802</v>
      </c>
      <c r="J48">
        <v>2</v>
      </c>
      <c r="L48"/>
      <c r="M48"/>
      <c r="N48" t="s">
        <v>803</v>
      </c>
    </row>
    <row r="49" spans="1:14" x14ac:dyDescent="0.15">
      <c r="A49" s="102">
        <v>42736</v>
      </c>
      <c r="B49"/>
      <c r="C49" t="s">
        <v>202</v>
      </c>
      <c r="D49" t="s">
        <v>731</v>
      </c>
      <c r="E49" t="s">
        <v>336</v>
      </c>
      <c r="F49" s="85">
        <v>3</v>
      </c>
      <c r="G49" t="s">
        <v>162</v>
      </c>
      <c r="H49" s="7" t="s">
        <v>784</v>
      </c>
      <c r="I49" t="s">
        <v>802</v>
      </c>
      <c r="J49">
        <v>2</v>
      </c>
      <c r="L49"/>
      <c r="M49"/>
      <c r="N49" t="s">
        <v>803</v>
      </c>
    </row>
    <row r="50" spans="1:14" x14ac:dyDescent="0.15">
      <c r="A50" s="102">
        <v>42736</v>
      </c>
      <c r="B50"/>
      <c r="C50" t="s">
        <v>202</v>
      </c>
      <c r="D50" t="s">
        <v>731</v>
      </c>
      <c r="E50" t="s">
        <v>338</v>
      </c>
      <c r="F50" s="85">
        <v>4</v>
      </c>
      <c r="G50" t="s">
        <v>162</v>
      </c>
      <c r="H50" s="7" t="s">
        <v>784</v>
      </c>
      <c r="I50" t="s">
        <v>802</v>
      </c>
      <c r="J50">
        <v>2</v>
      </c>
      <c r="L50"/>
      <c r="M50"/>
      <c r="N50" t="s">
        <v>803</v>
      </c>
    </row>
    <row r="51" spans="1:14" x14ac:dyDescent="0.15">
      <c r="A51" s="102">
        <v>42736</v>
      </c>
      <c r="B51"/>
      <c r="C51" t="s">
        <v>202</v>
      </c>
      <c r="D51" t="s">
        <v>731</v>
      </c>
      <c r="E51" t="s">
        <v>298</v>
      </c>
      <c r="F51" s="85">
        <v>1</v>
      </c>
      <c r="G51" t="s">
        <v>772</v>
      </c>
      <c r="H51" s="7" t="s">
        <v>785</v>
      </c>
      <c r="I51"/>
      <c r="J51">
        <v>3</v>
      </c>
      <c r="L51"/>
      <c r="M51" t="s">
        <v>815</v>
      </c>
      <c r="N51" t="s">
        <v>803</v>
      </c>
    </row>
    <row r="52" spans="1:14" x14ac:dyDescent="0.15">
      <c r="A52" s="102">
        <v>42736</v>
      </c>
      <c r="B52"/>
      <c r="C52" t="s">
        <v>202</v>
      </c>
      <c r="D52" t="s">
        <v>731</v>
      </c>
      <c r="E52" t="s">
        <v>300</v>
      </c>
      <c r="F52" s="85">
        <v>2</v>
      </c>
      <c r="G52" t="s">
        <v>772</v>
      </c>
      <c r="H52" s="7" t="s">
        <v>785</v>
      </c>
      <c r="I52"/>
      <c r="J52">
        <v>3</v>
      </c>
      <c r="L52"/>
      <c r="M52"/>
      <c r="N52" t="s">
        <v>803</v>
      </c>
    </row>
    <row r="53" spans="1:14" x14ac:dyDescent="0.15">
      <c r="A53" s="102">
        <v>42736</v>
      </c>
      <c r="B53"/>
      <c r="C53" t="s">
        <v>202</v>
      </c>
      <c r="D53" t="s">
        <v>731</v>
      </c>
      <c r="E53" t="s">
        <v>340</v>
      </c>
      <c r="F53" s="85">
        <v>1</v>
      </c>
      <c r="G53" t="s">
        <v>162</v>
      </c>
      <c r="H53" s="7" t="s">
        <v>786</v>
      </c>
      <c r="I53"/>
      <c r="J53">
        <v>4</v>
      </c>
      <c r="L53"/>
      <c r="M53" t="s">
        <v>815</v>
      </c>
      <c r="N53" t="s">
        <v>803</v>
      </c>
    </row>
    <row r="54" spans="1:14" x14ac:dyDescent="0.15">
      <c r="A54" s="102">
        <v>42736</v>
      </c>
      <c r="B54"/>
      <c r="C54" t="s">
        <v>202</v>
      </c>
      <c r="D54" t="s">
        <v>731</v>
      </c>
      <c r="E54" t="s">
        <v>342</v>
      </c>
      <c r="F54" s="85">
        <v>2</v>
      </c>
      <c r="G54" t="s">
        <v>162</v>
      </c>
      <c r="H54" s="7" t="s">
        <v>786</v>
      </c>
      <c r="I54"/>
      <c r="J54">
        <v>4</v>
      </c>
      <c r="L54" t="s">
        <v>816</v>
      </c>
      <c r="M54"/>
      <c r="N54" t="s">
        <v>803</v>
      </c>
    </row>
    <row r="55" spans="1:14" x14ac:dyDescent="0.15">
      <c r="A55" s="102">
        <v>42736</v>
      </c>
      <c r="B55"/>
      <c r="C55" t="s">
        <v>202</v>
      </c>
      <c r="D55" s="82" t="s">
        <v>732</v>
      </c>
      <c r="E55" t="s">
        <v>405</v>
      </c>
      <c r="F55" s="85">
        <v>1</v>
      </c>
      <c r="G55" t="s">
        <v>162</v>
      </c>
      <c r="H55" t="s">
        <v>787</v>
      </c>
      <c r="I55"/>
      <c r="J55">
        <v>1</v>
      </c>
      <c r="L55"/>
      <c r="M55"/>
      <c r="N55" t="s">
        <v>804</v>
      </c>
    </row>
    <row r="56" spans="1:14" x14ac:dyDescent="0.15">
      <c r="A56" s="102">
        <v>42736</v>
      </c>
      <c r="B56"/>
      <c r="C56" t="s">
        <v>202</v>
      </c>
      <c r="D56" s="82" t="s">
        <v>745</v>
      </c>
      <c r="E56" t="s">
        <v>418</v>
      </c>
      <c r="F56" s="85">
        <v>1</v>
      </c>
      <c r="G56" t="s">
        <v>162</v>
      </c>
      <c r="H56" t="s">
        <v>788</v>
      </c>
      <c r="I56"/>
      <c r="J56">
        <v>1</v>
      </c>
      <c r="L56"/>
      <c r="M56"/>
      <c r="N56" t="s">
        <v>804</v>
      </c>
    </row>
    <row r="57" spans="1:14" x14ac:dyDescent="0.15">
      <c r="A57" s="102">
        <v>42736</v>
      </c>
      <c r="B57"/>
      <c r="C57" t="s">
        <v>202</v>
      </c>
      <c r="D57" t="s">
        <v>733</v>
      </c>
      <c r="E57" t="s">
        <v>428</v>
      </c>
      <c r="F57" s="85">
        <v>1</v>
      </c>
      <c r="G57" t="s">
        <v>162</v>
      </c>
      <c r="H57" t="s">
        <v>789</v>
      </c>
      <c r="I57"/>
      <c r="J57">
        <v>1</v>
      </c>
      <c r="L57"/>
      <c r="M57"/>
      <c r="N57" t="s">
        <v>804</v>
      </c>
    </row>
    <row r="58" spans="1:14" x14ac:dyDescent="0.15">
      <c r="A58" s="102">
        <v>42736</v>
      </c>
      <c r="B58"/>
      <c r="C58" t="s">
        <v>202</v>
      </c>
      <c r="D58" s="82" t="s">
        <v>764</v>
      </c>
      <c r="E58" s="82" t="s">
        <v>429</v>
      </c>
      <c r="F58" s="85">
        <v>1</v>
      </c>
      <c r="G58" t="s">
        <v>162</v>
      </c>
      <c r="H58" t="s">
        <v>790</v>
      </c>
      <c r="I58"/>
      <c r="J58">
        <v>1</v>
      </c>
      <c r="L58"/>
      <c r="M58"/>
      <c r="N58" t="s">
        <v>804</v>
      </c>
    </row>
    <row r="59" spans="1:14" x14ac:dyDescent="0.15">
      <c r="A59" s="102">
        <v>42736</v>
      </c>
      <c r="B59"/>
      <c r="C59" t="s">
        <v>202</v>
      </c>
      <c r="D59" s="82" t="s">
        <v>763</v>
      </c>
      <c r="E59" s="82" t="s">
        <v>429</v>
      </c>
      <c r="F59" s="85">
        <v>1</v>
      </c>
      <c r="G59" t="s">
        <v>162</v>
      </c>
      <c r="H59" s="82" t="s">
        <v>791</v>
      </c>
      <c r="I59"/>
      <c r="J59">
        <v>1</v>
      </c>
      <c r="L59"/>
      <c r="M59"/>
      <c r="N59" t="s">
        <v>804</v>
      </c>
    </row>
    <row r="60" spans="1:14" x14ac:dyDescent="0.15">
      <c r="A60" s="102">
        <v>42736</v>
      </c>
      <c r="B60"/>
      <c r="C60" t="s">
        <v>202</v>
      </c>
      <c r="D60" s="82" t="s">
        <v>744</v>
      </c>
      <c r="E60" s="140" t="s">
        <v>1014</v>
      </c>
      <c r="F60">
        <v>1</v>
      </c>
      <c r="G60" t="s">
        <v>162</v>
      </c>
      <c r="H60" s="82" t="s">
        <v>792</v>
      </c>
      <c r="I60"/>
      <c r="J60">
        <v>1</v>
      </c>
      <c r="L60"/>
      <c r="M60"/>
      <c r="N60" t="s">
        <v>803</v>
      </c>
    </row>
    <row r="61" spans="1:14" x14ac:dyDescent="0.15">
      <c r="A61" s="102">
        <v>42736</v>
      </c>
      <c r="B61"/>
      <c r="C61" t="s">
        <v>202</v>
      </c>
      <c r="D61" s="82" t="s">
        <v>744</v>
      </c>
      <c r="E61" t="s">
        <v>251</v>
      </c>
      <c r="F61">
        <v>1</v>
      </c>
      <c r="G61" t="s">
        <v>162</v>
      </c>
      <c r="H61" s="82" t="s">
        <v>793</v>
      </c>
      <c r="I61"/>
      <c r="J61">
        <v>2</v>
      </c>
      <c r="L61" s="140" t="s">
        <v>1016</v>
      </c>
      <c r="M61"/>
      <c r="N61" t="s">
        <v>803</v>
      </c>
    </row>
    <row r="62" spans="1:14" x14ac:dyDescent="0.15">
      <c r="A62" s="102">
        <v>42736</v>
      </c>
      <c r="B62"/>
      <c r="C62" t="s">
        <v>202</v>
      </c>
      <c r="D62" s="82" t="s">
        <v>744</v>
      </c>
      <c r="E62" t="s">
        <v>248</v>
      </c>
      <c r="F62">
        <v>2</v>
      </c>
      <c r="G62" t="s">
        <v>162</v>
      </c>
      <c r="H62" s="82" t="s">
        <v>793</v>
      </c>
      <c r="J62">
        <v>2</v>
      </c>
      <c r="L62" s="140" t="s">
        <v>1016</v>
      </c>
      <c r="M62"/>
      <c r="N62" t="s">
        <v>803</v>
      </c>
    </row>
    <row r="63" spans="1:14" x14ac:dyDescent="0.15">
      <c r="A63" s="102">
        <v>42736</v>
      </c>
      <c r="B63"/>
      <c r="C63" t="s">
        <v>202</v>
      </c>
      <c r="D63" s="82" t="s">
        <v>744</v>
      </c>
      <c r="E63" t="s">
        <v>430</v>
      </c>
      <c r="F63">
        <v>3</v>
      </c>
      <c r="G63" t="s">
        <v>772</v>
      </c>
      <c r="H63" s="82" t="s">
        <v>793</v>
      </c>
      <c r="I63"/>
      <c r="J63">
        <v>2</v>
      </c>
      <c r="L63" s="140" t="s">
        <v>1016</v>
      </c>
      <c r="M63"/>
      <c r="N63" t="s">
        <v>803</v>
      </c>
    </row>
    <row r="64" spans="1:14" x14ac:dyDescent="0.15">
      <c r="A64" s="102">
        <v>42736</v>
      </c>
      <c r="B64"/>
      <c r="C64" t="s">
        <v>202</v>
      </c>
      <c r="D64" s="82" t="s">
        <v>744</v>
      </c>
      <c r="E64" t="s">
        <v>237</v>
      </c>
      <c r="F64">
        <v>4</v>
      </c>
      <c r="G64" t="s">
        <v>162</v>
      </c>
      <c r="H64" s="82" t="s">
        <v>793</v>
      </c>
      <c r="I64"/>
      <c r="J64">
        <v>2</v>
      </c>
      <c r="L64" s="140" t="s">
        <v>1016</v>
      </c>
      <c r="M64"/>
      <c r="N64" t="s">
        <v>803</v>
      </c>
    </row>
    <row r="65" spans="1:14" x14ac:dyDescent="0.15">
      <c r="A65" s="102">
        <v>42736</v>
      </c>
      <c r="B65"/>
      <c r="C65" t="s">
        <v>202</v>
      </c>
      <c r="D65" s="82" t="s">
        <v>744</v>
      </c>
      <c r="E65" t="s">
        <v>238</v>
      </c>
      <c r="F65">
        <v>5</v>
      </c>
      <c r="G65" t="s">
        <v>162</v>
      </c>
      <c r="H65" s="82" t="s">
        <v>793</v>
      </c>
      <c r="I65"/>
      <c r="J65">
        <v>2</v>
      </c>
      <c r="L65" s="140" t="s">
        <v>1016</v>
      </c>
      <c r="M65"/>
      <c r="N65" t="s">
        <v>803</v>
      </c>
    </row>
    <row r="66" spans="1:14" x14ac:dyDescent="0.15">
      <c r="A66" s="102">
        <v>42736</v>
      </c>
      <c r="B66"/>
      <c r="C66" t="s">
        <v>202</v>
      </c>
      <c r="D66" s="82" t="s">
        <v>744</v>
      </c>
      <c r="E66" t="s">
        <v>432</v>
      </c>
      <c r="F66">
        <v>6</v>
      </c>
      <c r="G66" t="s">
        <v>772</v>
      </c>
      <c r="H66" s="82" t="s">
        <v>793</v>
      </c>
      <c r="I66"/>
      <c r="J66">
        <v>2</v>
      </c>
      <c r="L66" s="140" t="s">
        <v>1016</v>
      </c>
      <c r="M66"/>
      <c r="N66" t="s">
        <v>803</v>
      </c>
    </row>
    <row r="67" spans="1:14" x14ac:dyDescent="0.15">
      <c r="A67" s="102">
        <v>42736</v>
      </c>
      <c r="B67"/>
      <c r="C67" t="s">
        <v>202</v>
      </c>
      <c r="D67" s="82" t="s">
        <v>744</v>
      </c>
      <c r="E67" t="s">
        <v>246</v>
      </c>
      <c r="F67">
        <v>7</v>
      </c>
      <c r="G67" t="s">
        <v>162</v>
      </c>
      <c r="H67" s="82" t="s">
        <v>793</v>
      </c>
      <c r="I67"/>
      <c r="J67">
        <v>2</v>
      </c>
      <c r="L67" s="140" t="s">
        <v>1016</v>
      </c>
      <c r="M67"/>
      <c r="N67" t="s">
        <v>803</v>
      </c>
    </row>
    <row r="68" spans="1:14" x14ac:dyDescent="0.15">
      <c r="A68" s="102">
        <v>42736</v>
      </c>
      <c r="B68"/>
      <c r="C68" t="s">
        <v>202</v>
      </c>
      <c r="D68" s="82" t="s">
        <v>744</v>
      </c>
      <c r="E68" t="s">
        <v>388</v>
      </c>
      <c r="F68">
        <v>8</v>
      </c>
      <c r="G68" t="s">
        <v>772</v>
      </c>
      <c r="H68" s="82" t="s">
        <v>793</v>
      </c>
      <c r="I68"/>
      <c r="J68">
        <v>2</v>
      </c>
      <c r="L68" s="140" t="s">
        <v>1016</v>
      </c>
      <c r="M68"/>
      <c r="N68" t="s">
        <v>803</v>
      </c>
    </row>
    <row r="69" spans="1:14" x14ac:dyDescent="0.15">
      <c r="A69" s="102">
        <v>42736</v>
      </c>
      <c r="B69"/>
      <c r="C69" t="s">
        <v>202</v>
      </c>
      <c r="D69" s="82" t="s">
        <v>744</v>
      </c>
      <c r="E69" t="s">
        <v>411</v>
      </c>
      <c r="F69">
        <v>9</v>
      </c>
      <c r="G69" t="s">
        <v>773</v>
      </c>
      <c r="H69" s="82" t="s">
        <v>793</v>
      </c>
      <c r="I69"/>
      <c r="J69">
        <v>2</v>
      </c>
      <c r="L69" t="s">
        <v>1017</v>
      </c>
      <c r="M69"/>
      <c r="N69" t="s">
        <v>803</v>
      </c>
    </row>
    <row r="70" spans="1:14" x14ac:dyDescent="0.15">
      <c r="A70" s="102">
        <v>42736</v>
      </c>
      <c r="B70"/>
      <c r="C70" t="s">
        <v>202</v>
      </c>
      <c r="D70" s="82" t="s">
        <v>744</v>
      </c>
      <c r="E70" s="85" t="s">
        <v>290</v>
      </c>
      <c r="F70">
        <v>10</v>
      </c>
      <c r="G70" t="s">
        <v>162</v>
      </c>
      <c r="H70" s="82" t="s">
        <v>793</v>
      </c>
      <c r="I70"/>
      <c r="J70">
        <v>2</v>
      </c>
      <c r="L70" t="s">
        <v>1018</v>
      </c>
      <c r="M70"/>
      <c r="N70" t="s">
        <v>803</v>
      </c>
    </row>
    <row r="71" spans="1:14" x14ac:dyDescent="0.15">
      <c r="A71" s="102">
        <v>42736</v>
      </c>
      <c r="B71"/>
      <c r="C71" t="s">
        <v>202</v>
      </c>
      <c r="D71" s="82" t="s">
        <v>744</v>
      </c>
      <c r="E71" t="s">
        <v>292</v>
      </c>
      <c r="F71">
        <v>11</v>
      </c>
      <c r="G71" t="s">
        <v>772</v>
      </c>
      <c r="H71" s="82" t="s">
        <v>793</v>
      </c>
      <c r="I71"/>
      <c r="J71">
        <v>2</v>
      </c>
      <c r="L71" s="85" t="s">
        <v>1019</v>
      </c>
      <c r="M71"/>
      <c r="N71" t="s">
        <v>803</v>
      </c>
    </row>
    <row r="72" spans="1:14" x14ac:dyDescent="0.15">
      <c r="A72" s="102">
        <v>42736</v>
      </c>
      <c r="B72"/>
      <c r="C72" t="s">
        <v>202</v>
      </c>
      <c r="D72" s="82" t="s">
        <v>744</v>
      </c>
      <c r="E72" t="s">
        <v>331</v>
      </c>
      <c r="F72">
        <v>12</v>
      </c>
      <c r="G72" t="s">
        <v>162</v>
      </c>
      <c r="H72" s="82" t="s">
        <v>793</v>
      </c>
      <c r="I72"/>
      <c r="J72">
        <v>2</v>
      </c>
      <c r="L72" s="85" t="s">
        <v>1020</v>
      </c>
      <c r="M72"/>
      <c r="N72" t="s">
        <v>803</v>
      </c>
    </row>
    <row r="73" spans="1:14" x14ac:dyDescent="0.15">
      <c r="A73" s="102">
        <v>42736</v>
      </c>
      <c r="B73"/>
      <c r="C73" t="s">
        <v>202</v>
      </c>
      <c r="D73" s="82" t="s">
        <v>744</v>
      </c>
      <c r="E73" t="s">
        <v>294</v>
      </c>
      <c r="F73">
        <v>13</v>
      </c>
      <c r="G73" t="s">
        <v>162</v>
      </c>
      <c r="H73" s="82" t="s">
        <v>793</v>
      </c>
      <c r="I73"/>
      <c r="J73">
        <v>2</v>
      </c>
      <c r="L73" s="85" t="s">
        <v>1017</v>
      </c>
      <c r="M73"/>
      <c r="N73" t="s">
        <v>803</v>
      </c>
    </row>
    <row r="74" spans="1:14" x14ac:dyDescent="0.15">
      <c r="A74" s="102">
        <v>42736</v>
      </c>
      <c r="B74"/>
      <c r="C74" t="s">
        <v>202</v>
      </c>
      <c r="D74" s="82" t="s">
        <v>744</v>
      </c>
      <c r="E74" t="s">
        <v>296</v>
      </c>
      <c r="F74">
        <v>14</v>
      </c>
      <c r="G74" t="s">
        <v>162</v>
      </c>
      <c r="H74" s="82" t="s">
        <v>793</v>
      </c>
      <c r="I74"/>
      <c r="J74">
        <v>2</v>
      </c>
      <c r="L74" t="s">
        <v>1017</v>
      </c>
      <c r="M74"/>
      <c r="N74" t="s">
        <v>803</v>
      </c>
    </row>
    <row r="75" spans="1:14" x14ac:dyDescent="0.15">
      <c r="A75" s="102">
        <v>42736</v>
      </c>
      <c r="B75"/>
      <c r="C75" t="s">
        <v>202</v>
      </c>
      <c r="D75" s="82" t="s">
        <v>744</v>
      </c>
      <c r="E75" t="s">
        <v>214</v>
      </c>
      <c r="F75">
        <v>15</v>
      </c>
      <c r="G75" t="s">
        <v>162</v>
      </c>
      <c r="H75" s="82" t="s">
        <v>793</v>
      </c>
      <c r="I75"/>
      <c r="J75">
        <v>2</v>
      </c>
      <c r="L75" t="s">
        <v>1021</v>
      </c>
      <c r="M75"/>
      <c r="N75" t="s">
        <v>803</v>
      </c>
    </row>
    <row r="76" spans="1:14" x14ac:dyDescent="0.15">
      <c r="A76" s="102">
        <v>42736</v>
      </c>
      <c r="B76"/>
      <c r="C76" t="s">
        <v>202</v>
      </c>
      <c r="D76" s="82" t="s">
        <v>744</v>
      </c>
      <c r="E76" t="s">
        <v>217</v>
      </c>
      <c r="F76">
        <v>16</v>
      </c>
      <c r="G76" t="s">
        <v>162</v>
      </c>
      <c r="H76" s="82" t="s">
        <v>793</v>
      </c>
      <c r="I76"/>
      <c r="J76">
        <v>2</v>
      </c>
      <c r="L76" t="s">
        <v>1021</v>
      </c>
      <c r="M76"/>
      <c r="N76" t="s">
        <v>803</v>
      </c>
    </row>
    <row r="77" spans="1:14" x14ac:dyDescent="0.15">
      <c r="A77" s="102">
        <v>42736</v>
      </c>
      <c r="B77"/>
      <c r="C77" t="s">
        <v>202</v>
      </c>
      <c r="D77" s="82" t="s">
        <v>744</v>
      </c>
      <c r="E77" t="s">
        <v>221</v>
      </c>
      <c r="F77">
        <v>17</v>
      </c>
      <c r="G77" t="s">
        <v>772</v>
      </c>
      <c r="H77" s="82" t="s">
        <v>793</v>
      </c>
      <c r="I77"/>
      <c r="J77">
        <v>2</v>
      </c>
      <c r="L77" t="s">
        <v>1021</v>
      </c>
      <c r="M77"/>
      <c r="N77" t="s">
        <v>803</v>
      </c>
    </row>
    <row r="78" spans="1:14" x14ac:dyDescent="0.15">
      <c r="A78" s="102">
        <v>42736</v>
      </c>
      <c r="B78"/>
      <c r="C78" t="s">
        <v>202</v>
      </c>
      <c r="D78" s="82" t="s">
        <v>744</v>
      </c>
      <c r="E78" t="s">
        <v>223</v>
      </c>
      <c r="F78">
        <v>18</v>
      </c>
      <c r="G78" t="s">
        <v>772</v>
      </c>
      <c r="H78" s="82" t="s">
        <v>793</v>
      </c>
      <c r="I78"/>
      <c r="J78">
        <v>2</v>
      </c>
      <c r="L78" t="s">
        <v>1021</v>
      </c>
      <c r="M78"/>
      <c r="N78" t="s">
        <v>803</v>
      </c>
    </row>
    <row r="79" spans="1:14" x14ac:dyDescent="0.15">
      <c r="A79" s="102">
        <v>42736</v>
      </c>
      <c r="B79"/>
      <c r="C79" t="s">
        <v>202</v>
      </c>
      <c r="D79" s="82" t="s">
        <v>744</v>
      </c>
      <c r="E79" t="s">
        <v>226</v>
      </c>
      <c r="F79">
        <v>19</v>
      </c>
      <c r="G79" t="s">
        <v>162</v>
      </c>
      <c r="H79" s="82" t="s">
        <v>793</v>
      </c>
      <c r="I79"/>
      <c r="J79">
        <v>2</v>
      </c>
      <c r="L79" t="s">
        <v>1022</v>
      </c>
      <c r="M79"/>
      <c r="N79" t="s">
        <v>803</v>
      </c>
    </row>
    <row r="80" spans="1:14" x14ac:dyDescent="0.15">
      <c r="A80" s="102">
        <v>42736</v>
      </c>
      <c r="B80"/>
      <c r="C80" t="s">
        <v>202</v>
      </c>
      <c r="D80" s="82" t="s">
        <v>744</v>
      </c>
      <c r="E80" t="s">
        <v>212</v>
      </c>
      <c r="F80">
        <v>20</v>
      </c>
      <c r="G80" t="s">
        <v>162</v>
      </c>
      <c r="H80" s="82" t="s">
        <v>793</v>
      </c>
      <c r="I80"/>
      <c r="J80">
        <v>2</v>
      </c>
      <c r="L80" t="s">
        <v>1021</v>
      </c>
      <c r="M80"/>
      <c r="N80" t="s">
        <v>803</v>
      </c>
    </row>
    <row r="81" spans="1:14" x14ac:dyDescent="0.15">
      <c r="A81" s="102">
        <v>42736</v>
      </c>
      <c r="B81"/>
      <c r="C81" t="s">
        <v>202</v>
      </c>
      <c r="D81" s="82" t="s">
        <v>744</v>
      </c>
      <c r="E81" t="s">
        <v>287</v>
      </c>
      <c r="F81">
        <v>21</v>
      </c>
      <c r="G81" t="s">
        <v>162</v>
      </c>
      <c r="H81" s="82" t="s">
        <v>793</v>
      </c>
      <c r="I81"/>
      <c r="J81">
        <v>2</v>
      </c>
      <c r="L81" t="s">
        <v>1023</v>
      </c>
      <c r="M81"/>
      <c r="N81" t="s">
        <v>803</v>
      </c>
    </row>
    <row r="82" spans="1:14" x14ac:dyDescent="0.15">
      <c r="A82" s="102">
        <v>42736</v>
      </c>
      <c r="B82"/>
      <c r="C82" t="s">
        <v>202</v>
      </c>
      <c r="D82" s="82" t="s">
        <v>744</v>
      </c>
      <c r="E82" t="s">
        <v>228</v>
      </c>
      <c r="F82">
        <v>22</v>
      </c>
      <c r="G82" t="s">
        <v>162</v>
      </c>
      <c r="H82" s="82" t="s">
        <v>793</v>
      </c>
      <c r="I82"/>
      <c r="J82">
        <v>2</v>
      </c>
      <c r="L82" t="s">
        <v>1024</v>
      </c>
      <c r="M82"/>
      <c r="N82" t="s">
        <v>803</v>
      </c>
    </row>
    <row r="83" spans="1:14" x14ac:dyDescent="0.15">
      <c r="A83" s="102">
        <v>42736</v>
      </c>
      <c r="B83"/>
      <c r="C83" t="s">
        <v>202</v>
      </c>
      <c r="D83" s="82" t="s">
        <v>744</v>
      </c>
      <c r="E83" t="s">
        <v>284</v>
      </c>
      <c r="F83">
        <v>23</v>
      </c>
      <c r="G83" t="s">
        <v>772</v>
      </c>
      <c r="H83" s="82" t="s">
        <v>793</v>
      </c>
      <c r="I83"/>
      <c r="J83">
        <v>2</v>
      </c>
      <c r="L83" t="s">
        <v>1021</v>
      </c>
      <c r="M83"/>
      <c r="N83" t="s">
        <v>803</v>
      </c>
    </row>
    <row r="84" spans="1:14" x14ac:dyDescent="0.15">
      <c r="A84" s="102">
        <v>42736</v>
      </c>
      <c r="B84"/>
      <c r="C84" t="s">
        <v>202</v>
      </c>
      <c r="D84" s="82" t="s">
        <v>744</v>
      </c>
      <c r="E84" t="s">
        <v>281</v>
      </c>
      <c r="F84">
        <v>24</v>
      </c>
      <c r="G84" t="s">
        <v>772</v>
      </c>
      <c r="H84" s="82" t="s">
        <v>793</v>
      </c>
      <c r="I84"/>
      <c r="J84">
        <v>2</v>
      </c>
      <c r="L84" t="s">
        <v>1021</v>
      </c>
      <c r="M84"/>
      <c r="N84" t="s">
        <v>803</v>
      </c>
    </row>
    <row r="85" spans="1:14" x14ac:dyDescent="0.15">
      <c r="A85" s="102">
        <v>42736</v>
      </c>
      <c r="B85"/>
      <c r="C85" t="s">
        <v>202</v>
      </c>
      <c r="D85" s="82" t="s">
        <v>744</v>
      </c>
      <c r="E85" s="82" t="s">
        <v>435</v>
      </c>
      <c r="F85">
        <v>25</v>
      </c>
      <c r="G85" s="85" t="s">
        <v>772</v>
      </c>
      <c r="H85" s="82" t="s">
        <v>793</v>
      </c>
      <c r="I85" s="85"/>
      <c r="J85">
        <v>1</v>
      </c>
      <c r="L85" t="s">
        <v>1025</v>
      </c>
      <c r="M85"/>
      <c r="N85" s="85" t="s">
        <v>804</v>
      </c>
    </row>
    <row r="86" spans="1:14" x14ac:dyDescent="0.15">
      <c r="A86" s="102">
        <v>42736</v>
      </c>
      <c r="B86"/>
      <c r="C86" t="s">
        <v>202</v>
      </c>
      <c r="D86" s="82" t="s">
        <v>744</v>
      </c>
      <c r="E86" s="82" t="s">
        <v>437</v>
      </c>
      <c r="F86">
        <v>26</v>
      </c>
      <c r="G86" s="85" t="s">
        <v>772</v>
      </c>
      <c r="H86" s="82" t="s">
        <v>793</v>
      </c>
      <c r="I86" s="85"/>
      <c r="J86">
        <v>1</v>
      </c>
      <c r="L86" t="s">
        <v>1025</v>
      </c>
      <c r="M86"/>
      <c r="N86" s="85" t="s">
        <v>804</v>
      </c>
    </row>
    <row r="87" spans="1:14" x14ac:dyDescent="0.15">
      <c r="A87" s="102">
        <v>42736</v>
      </c>
      <c r="B87"/>
      <c r="C87" t="s">
        <v>202</v>
      </c>
      <c r="D87" s="82" t="s">
        <v>744</v>
      </c>
      <c r="E87" s="82" t="s">
        <v>439</v>
      </c>
      <c r="F87">
        <v>27</v>
      </c>
      <c r="G87" s="85" t="s">
        <v>772</v>
      </c>
      <c r="H87" s="82" t="s">
        <v>793</v>
      </c>
      <c r="I87" s="85"/>
      <c r="J87">
        <v>1</v>
      </c>
      <c r="L87" t="s">
        <v>1025</v>
      </c>
      <c r="M87"/>
      <c r="N87" s="85" t="s">
        <v>804</v>
      </c>
    </row>
    <row r="88" spans="1:14" x14ac:dyDescent="0.15">
      <c r="A88" s="102">
        <v>42736</v>
      </c>
      <c r="B88"/>
      <c r="C88" t="s">
        <v>202</v>
      </c>
      <c r="D88" s="82" t="s">
        <v>744</v>
      </c>
      <c r="E88" s="82" t="s">
        <v>441</v>
      </c>
      <c r="F88">
        <v>28</v>
      </c>
      <c r="G88" s="85" t="s">
        <v>772</v>
      </c>
      <c r="H88" s="82" t="s">
        <v>793</v>
      </c>
      <c r="I88" s="85"/>
      <c r="J88">
        <v>1</v>
      </c>
      <c r="L88" t="s">
        <v>1025</v>
      </c>
      <c r="M88"/>
      <c r="N88" s="85" t="s">
        <v>804</v>
      </c>
    </row>
    <row r="89" spans="1:14" x14ac:dyDescent="0.15">
      <c r="A89" s="102">
        <v>42736</v>
      </c>
      <c r="B89"/>
      <c r="C89" t="s">
        <v>202</v>
      </c>
      <c r="D89" s="82" t="s">
        <v>746</v>
      </c>
      <c r="E89" s="82" t="s">
        <v>446</v>
      </c>
      <c r="F89" s="85">
        <v>1</v>
      </c>
      <c r="G89" t="s">
        <v>162</v>
      </c>
      <c r="H89" s="85" t="s">
        <v>794</v>
      </c>
      <c r="I89" s="85"/>
      <c r="J89">
        <v>1</v>
      </c>
      <c r="M89"/>
      <c r="N89" s="85" t="s">
        <v>804</v>
      </c>
    </row>
    <row r="90" spans="1:14" x14ac:dyDescent="0.15">
      <c r="A90" s="128">
        <v>42736</v>
      </c>
      <c r="B90" s="91"/>
      <c r="C90" s="91" t="s">
        <v>202</v>
      </c>
      <c r="D90" t="s">
        <v>748</v>
      </c>
      <c r="E90" s="92" t="s">
        <v>448</v>
      </c>
      <c r="F90" s="119">
        <v>1</v>
      </c>
      <c r="G90" s="91" t="s">
        <v>162</v>
      </c>
      <c r="H90" s="119" t="s">
        <v>795</v>
      </c>
      <c r="I90" s="119"/>
      <c r="J90">
        <v>1</v>
      </c>
      <c r="L90"/>
      <c r="M90"/>
      <c r="N90" s="119" t="s">
        <v>804</v>
      </c>
    </row>
    <row r="91" spans="1:14" x14ac:dyDescent="0.15">
      <c r="A91" s="102">
        <v>42736</v>
      </c>
      <c r="B91"/>
      <c r="C91" t="s">
        <v>202</v>
      </c>
      <c r="D91" s="82" t="s">
        <v>768</v>
      </c>
      <c r="E91" s="92" t="s">
        <v>448</v>
      </c>
      <c r="F91" s="119">
        <v>1</v>
      </c>
      <c r="G91" s="91" t="s">
        <v>162</v>
      </c>
      <c r="H91" s="119" t="s">
        <v>795</v>
      </c>
      <c r="I91" s="119"/>
      <c r="J91">
        <v>1</v>
      </c>
      <c r="L91"/>
      <c r="M91"/>
      <c r="N91" s="119" t="s">
        <v>804</v>
      </c>
    </row>
    <row r="92" spans="1:14" x14ac:dyDescent="0.15">
      <c r="A92" s="102">
        <v>42736</v>
      </c>
      <c r="B92"/>
      <c r="C92" t="s">
        <v>202</v>
      </c>
      <c r="D92" t="s">
        <v>769</v>
      </c>
      <c r="E92" s="92" t="s">
        <v>448</v>
      </c>
      <c r="F92" s="119">
        <v>1</v>
      </c>
      <c r="G92" s="91" t="s">
        <v>162</v>
      </c>
      <c r="H92" s="119" t="s">
        <v>795</v>
      </c>
      <c r="I92" s="119"/>
      <c r="J92">
        <v>1</v>
      </c>
      <c r="L92"/>
      <c r="M92"/>
      <c r="N92" s="119" t="s">
        <v>804</v>
      </c>
    </row>
    <row r="93" spans="1:14" x14ac:dyDescent="0.15">
      <c r="A93" s="102">
        <v>42736</v>
      </c>
      <c r="B93"/>
      <c r="C93" t="s">
        <v>202</v>
      </c>
      <c r="D93" t="s">
        <v>760</v>
      </c>
      <c r="E93" s="98" t="s">
        <v>453</v>
      </c>
      <c r="F93" s="119">
        <v>1</v>
      </c>
      <c r="G93" s="91" t="s">
        <v>162</v>
      </c>
      <c r="H93" t="s">
        <v>796</v>
      </c>
      <c r="I93"/>
      <c r="J93">
        <v>1</v>
      </c>
      <c r="L93"/>
      <c r="M93"/>
      <c r="N93" s="119" t="s">
        <v>804</v>
      </c>
    </row>
    <row r="94" spans="1:14" x14ac:dyDescent="0.15">
      <c r="A94" s="128">
        <v>42736</v>
      </c>
      <c r="B94" s="91"/>
      <c r="C94" s="91" t="s">
        <v>202</v>
      </c>
      <c r="D94" t="s">
        <v>760</v>
      </c>
      <c r="E94" s="98" t="s">
        <v>455</v>
      </c>
      <c r="F94" s="119">
        <v>2</v>
      </c>
      <c r="G94" s="91" t="s">
        <v>162</v>
      </c>
      <c r="H94" t="s">
        <v>796</v>
      </c>
      <c r="I94"/>
      <c r="J94">
        <v>1</v>
      </c>
      <c r="L94"/>
      <c r="M94"/>
      <c r="N94" s="119" t="s">
        <v>804</v>
      </c>
    </row>
    <row r="95" spans="1:14" x14ac:dyDescent="0.15">
      <c r="A95" s="102">
        <v>42736</v>
      </c>
      <c r="B95"/>
      <c r="C95" s="91" t="s">
        <v>202</v>
      </c>
      <c r="D95" t="s">
        <v>760</v>
      </c>
      <c r="E95" t="s">
        <v>457</v>
      </c>
      <c r="F95" s="119">
        <v>3</v>
      </c>
      <c r="G95" s="91" t="s">
        <v>774</v>
      </c>
      <c r="H95" t="s">
        <v>796</v>
      </c>
      <c r="I95"/>
      <c r="J95">
        <v>1</v>
      </c>
      <c r="L95"/>
      <c r="M95"/>
      <c r="N95" s="119" t="s">
        <v>804</v>
      </c>
    </row>
    <row r="96" spans="1:14" x14ac:dyDescent="0.15">
      <c r="A96" s="102">
        <v>42736</v>
      </c>
      <c r="B96"/>
      <c r="C96" t="s">
        <v>202</v>
      </c>
      <c r="D96" s="82" t="s">
        <v>738</v>
      </c>
      <c r="E96" s="82" t="s">
        <v>209</v>
      </c>
      <c r="F96" s="85">
        <v>1</v>
      </c>
      <c r="G96" s="85" t="s">
        <v>162</v>
      </c>
      <c r="H96" s="85" t="s">
        <v>797</v>
      </c>
      <c r="I96" s="85"/>
      <c r="J96">
        <v>1</v>
      </c>
      <c r="L96"/>
      <c r="M96"/>
      <c r="N96" s="85" t="s">
        <v>804</v>
      </c>
    </row>
    <row r="97" spans="1:14" x14ac:dyDescent="0.15">
      <c r="A97" s="102">
        <v>42736</v>
      </c>
      <c r="B97"/>
      <c r="C97" t="s">
        <v>202</v>
      </c>
      <c r="D97" s="82" t="s">
        <v>736</v>
      </c>
      <c r="E97" s="82" t="s">
        <v>209</v>
      </c>
      <c r="F97" s="85">
        <v>1</v>
      </c>
      <c r="G97" s="85" t="s">
        <v>162</v>
      </c>
      <c r="H97" s="85" t="s">
        <v>798</v>
      </c>
      <c r="I97"/>
      <c r="J97">
        <v>1</v>
      </c>
      <c r="L97"/>
      <c r="M97"/>
      <c r="N97" s="85" t="s">
        <v>804</v>
      </c>
    </row>
    <row r="98" spans="1:14" x14ac:dyDescent="0.15">
      <c r="A98" s="102">
        <v>42736</v>
      </c>
      <c r="B98"/>
      <c r="C98" t="s">
        <v>202</v>
      </c>
      <c r="D98" s="82" t="s">
        <v>747</v>
      </c>
      <c r="E98" s="140" t="s">
        <v>1014</v>
      </c>
      <c r="F98">
        <v>1</v>
      </c>
      <c r="G98" t="s">
        <v>162</v>
      </c>
      <c r="H98" s="82" t="s">
        <v>792</v>
      </c>
      <c r="I98"/>
      <c r="J98">
        <v>1</v>
      </c>
      <c r="L98"/>
      <c r="M98"/>
      <c r="N98" t="s">
        <v>803</v>
      </c>
    </row>
    <row r="99" spans="1:14" x14ac:dyDescent="0.15">
      <c r="A99" s="102">
        <v>42736</v>
      </c>
      <c r="B99"/>
      <c r="C99" t="s">
        <v>202</v>
      </c>
      <c r="D99" s="82" t="s">
        <v>747</v>
      </c>
      <c r="E99" t="s">
        <v>251</v>
      </c>
      <c r="F99">
        <v>1</v>
      </c>
      <c r="G99" t="s">
        <v>162</v>
      </c>
      <c r="H99" s="82" t="s">
        <v>793</v>
      </c>
      <c r="I99"/>
      <c r="J99">
        <v>2</v>
      </c>
      <c r="L99" s="140" t="s">
        <v>1016</v>
      </c>
      <c r="M99"/>
      <c r="N99" t="s">
        <v>803</v>
      </c>
    </row>
    <row r="100" spans="1:14" x14ac:dyDescent="0.15">
      <c r="A100" s="102">
        <v>42736</v>
      </c>
      <c r="B100"/>
      <c r="C100" t="s">
        <v>202</v>
      </c>
      <c r="D100" s="82" t="s">
        <v>747</v>
      </c>
      <c r="E100" t="s">
        <v>248</v>
      </c>
      <c r="F100">
        <v>2</v>
      </c>
      <c r="G100" t="s">
        <v>162</v>
      </c>
      <c r="H100" s="82" t="s">
        <v>793</v>
      </c>
      <c r="I100"/>
      <c r="J100">
        <v>2</v>
      </c>
      <c r="L100" s="140" t="s">
        <v>1016</v>
      </c>
      <c r="M100"/>
      <c r="N100" t="s">
        <v>803</v>
      </c>
    </row>
    <row r="101" spans="1:14" x14ac:dyDescent="0.15">
      <c r="A101" s="102">
        <v>42736</v>
      </c>
      <c r="B101"/>
      <c r="C101" t="s">
        <v>202</v>
      </c>
      <c r="D101" s="82" t="s">
        <v>747</v>
      </c>
      <c r="E101" t="s">
        <v>430</v>
      </c>
      <c r="F101">
        <v>3</v>
      </c>
      <c r="G101" t="s">
        <v>772</v>
      </c>
      <c r="H101" s="82" t="s">
        <v>793</v>
      </c>
      <c r="I101"/>
      <c r="J101">
        <v>2</v>
      </c>
      <c r="L101" s="140" t="s">
        <v>1016</v>
      </c>
      <c r="M101"/>
      <c r="N101" t="s">
        <v>803</v>
      </c>
    </row>
    <row r="102" spans="1:14" x14ac:dyDescent="0.15">
      <c r="A102" s="102">
        <v>42736</v>
      </c>
      <c r="B102"/>
      <c r="C102" t="s">
        <v>202</v>
      </c>
      <c r="D102" s="82" t="s">
        <v>747</v>
      </c>
      <c r="E102" t="s">
        <v>237</v>
      </c>
      <c r="F102">
        <v>4</v>
      </c>
      <c r="G102" t="s">
        <v>162</v>
      </c>
      <c r="H102" s="82" t="s">
        <v>793</v>
      </c>
      <c r="I102"/>
      <c r="J102">
        <v>2</v>
      </c>
      <c r="L102" s="140" t="s">
        <v>1016</v>
      </c>
      <c r="M102"/>
      <c r="N102" t="s">
        <v>803</v>
      </c>
    </row>
    <row r="103" spans="1:14" x14ac:dyDescent="0.15">
      <c r="A103" s="102">
        <v>42736</v>
      </c>
      <c r="B103"/>
      <c r="C103" t="s">
        <v>202</v>
      </c>
      <c r="D103" s="82" t="s">
        <v>747</v>
      </c>
      <c r="E103" t="s">
        <v>238</v>
      </c>
      <c r="F103">
        <v>5</v>
      </c>
      <c r="G103" t="s">
        <v>162</v>
      </c>
      <c r="H103" s="82" t="s">
        <v>793</v>
      </c>
      <c r="I103"/>
      <c r="J103">
        <v>2</v>
      </c>
      <c r="L103" s="140" t="s">
        <v>1016</v>
      </c>
      <c r="M103"/>
      <c r="N103" t="s">
        <v>803</v>
      </c>
    </row>
    <row r="104" spans="1:14" x14ac:dyDescent="0.15">
      <c r="A104" s="102">
        <v>42736</v>
      </c>
      <c r="B104"/>
      <c r="C104" t="s">
        <v>202</v>
      </c>
      <c r="D104" s="82" t="s">
        <v>747</v>
      </c>
      <c r="E104" t="s">
        <v>432</v>
      </c>
      <c r="F104">
        <v>6</v>
      </c>
      <c r="G104" t="s">
        <v>772</v>
      </c>
      <c r="H104" s="82" t="s">
        <v>793</v>
      </c>
      <c r="I104"/>
      <c r="J104">
        <v>2</v>
      </c>
      <c r="L104" s="140" t="s">
        <v>1016</v>
      </c>
      <c r="M104"/>
      <c r="N104" t="s">
        <v>803</v>
      </c>
    </row>
    <row r="105" spans="1:14" x14ac:dyDescent="0.15">
      <c r="A105" s="102">
        <v>42736</v>
      </c>
      <c r="B105"/>
      <c r="C105" t="s">
        <v>202</v>
      </c>
      <c r="D105" s="82" t="s">
        <v>747</v>
      </c>
      <c r="E105" t="s">
        <v>246</v>
      </c>
      <c r="F105">
        <v>7</v>
      </c>
      <c r="G105" t="s">
        <v>162</v>
      </c>
      <c r="H105" s="82" t="s">
        <v>793</v>
      </c>
      <c r="I105"/>
      <c r="J105">
        <v>2</v>
      </c>
      <c r="L105" s="140" t="s">
        <v>1016</v>
      </c>
      <c r="M105"/>
      <c r="N105" t="s">
        <v>803</v>
      </c>
    </row>
    <row r="106" spans="1:14" x14ac:dyDescent="0.15">
      <c r="A106" s="102">
        <v>42736</v>
      </c>
      <c r="B106"/>
      <c r="C106" t="s">
        <v>202</v>
      </c>
      <c r="D106" s="82" t="s">
        <v>747</v>
      </c>
      <c r="E106" t="s">
        <v>388</v>
      </c>
      <c r="F106">
        <v>8</v>
      </c>
      <c r="G106" t="s">
        <v>772</v>
      </c>
      <c r="H106" s="82" t="s">
        <v>793</v>
      </c>
      <c r="I106"/>
      <c r="J106">
        <v>2</v>
      </c>
      <c r="L106" s="140" t="s">
        <v>1016</v>
      </c>
      <c r="M106"/>
      <c r="N106" t="s">
        <v>803</v>
      </c>
    </row>
    <row r="107" spans="1:14" x14ac:dyDescent="0.15">
      <c r="A107" s="102">
        <v>42736</v>
      </c>
      <c r="B107"/>
      <c r="C107" t="s">
        <v>202</v>
      </c>
      <c r="D107" s="82" t="s">
        <v>747</v>
      </c>
      <c r="E107" t="s">
        <v>411</v>
      </c>
      <c r="F107">
        <v>9</v>
      </c>
      <c r="G107" t="s">
        <v>773</v>
      </c>
      <c r="H107" s="82" t="s">
        <v>793</v>
      </c>
      <c r="I107"/>
      <c r="J107">
        <v>2</v>
      </c>
      <c r="L107" t="s">
        <v>1017</v>
      </c>
      <c r="M107"/>
      <c r="N107" t="s">
        <v>803</v>
      </c>
    </row>
    <row r="108" spans="1:14" x14ac:dyDescent="0.15">
      <c r="A108" s="102">
        <v>42736</v>
      </c>
      <c r="B108"/>
      <c r="C108" t="s">
        <v>202</v>
      </c>
      <c r="D108" s="82" t="s">
        <v>747</v>
      </c>
      <c r="E108" s="85" t="s">
        <v>290</v>
      </c>
      <c r="F108">
        <v>10</v>
      </c>
      <c r="G108" t="s">
        <v>162</v>
      </c>
      <c r="H108" s="82" t="s">
        <v>793</v>
      </c>
      <c r="I108"/>
      <c r="J108">
        <v>2</v>
      </c>
      <c r="L108" t="s">
        <v>1018</v>
      </c>
      <c r="M108"/>
      <c r="N108" t="s">
        <v>803</v>
      </c>
    </row>
    <row r="109" spans="1:14" x14ac:dyDescent="0.15">
      <c r="A109" s="102">
        <v>42736</v>
      </c>
      <c r="B109"/>
      <c r="C109" t="s">
        <v>202</v>
      </c>
      <c r="D109" s="82" t="s">
        <v>747</v>
      </c>
      <c r="E109" t="s">
        <v>292</v>
      </c>
      <c r="F109">
        <v>11</v>
      </c>
      <c r="G109" t="s">
        <v>772</v>
      </c>
      <c r="H109" s="82" t="s">
        <v>793</v>
      </c>
      <c r="I109"/>
      <c r="J109">
        <v>2</v>
      </c>
      <c r="L109" s="85" t="s">
        <v>1019</v>
      </c>
      <c r="M109"/>
      <c r="N109" t="s">
        <v>803</v>
      </c>
    </row>
    <row r="110" spans="1:14" x14ac:dyDescent="0.15">
      <c r="A110" s="102">
        <v>42736</v>
      </c>
      <c r="B110"/>
      <c r="C110" t="s">
        <v>202</v>
      </c>
      <c r="D110" s="82" t="s">
        <v>747</v>
      </c>
      <c r="E110" t="s">
        <v>331</v>
      </c>
      <c r="F110">
        <v>12</v>
      </c>
      <c r="G110" t="s">
        <v>162</v>
      </c>
      <c r="H110" s="82" t="s">
        <v>793</v>
      </c>
      <c r="I110"/>
      <c r="J110">
        <v>2</v>
      </c>
      <c r="L110" s="85" t="s">
        <v>1020</v>
      </c>
      <c r="M110"/>
      <c r="N110" t="s">
        <v>803</v>
      </c>
    </row>
    <row r="111" spans="1:14" x14ac:dyDescent="0.15">
      <c r="A111" s="102">
        <v>42736</v>
      </c>
      <c r="B111"/>
      <c r="C111" t="s">
        <v>202</v>
      </c>
      <c r="D111" s="82" t="s">
        <v>747</v>
      </c>
      <c r="E111" t="s">
        <v>294</v>
      </c>
      <c r="F111">
        <v>13</v>
      </c>
      <c r="G111" t="s">
        <v>162</v>
      </c>
      <c r="H111" s="82" t="s">
        <v>793</v>
      </c>
      <c r="I111"/>
      <c r="J111">
        <v>2</v>
      </c>
      <c r="L111" s="85" t="s">
        <v>1017</v>
      </c>
      <c r="M111"/>
      <c r="N111" t="s">
        <v>803</v>
      </c>
    </row>
    <row r="112" spans="1:14" x14ac:dyDescent="0.15">
      <c r="A112" s="102">
        <v>42736</v>
      </c>
      <c r="B112"/>
      <c r="C112" t="s">
        <v>202</v>
      </c>
      <c r="D112" s="82" t="s">
        <v>747</v>
      </c>
      <c r="E112" t="s">
        <v>296</v>
      </c>
      <c r="F112">
        <v>14</v>
      </c>
      <c r="G112" t="s">
        <v>162</v>
      </c>
      <c r="H112" s="82" t="s">
        <v>793</v>
      </c>
      <c r="I112"/>
      <c r="J112">
        <v>2</v>
      </c>
      <c r="L112" t="s">
        <v>1017</v>
      </c>
      <c r="M112"/>
      <c r="N112" t="s">
        <v>803</v>
      </c>
    </row>
    <row r="113" spans="1:14" x14ac:dyDescent="0.15">
      <c r="A113" s="102">
        <v>42736</v>
      </c>
      <c r="B113"/>
      <c r="C113" t="s">
        <v>202</v>
      </c>
      <c r="D113" s="82" t="s">
        <v>747</v>
      </c>
      <c r="E113" t="s">
        <v>214</v>
      </c>
      <c r="F113">
        <v>15</v>
      </c>
      <c r="G113" t="s">
        <v>162</v>
      </c>
      <c r="H113" s="82" t="s">
        <v>793</v>
      </c>
      <c r="I113"/>
      <c r="J113">
        <v>2</v>
      </c>
      <c r="L113" t="s">
        <v>1021</v>
      </c>
      <c r="M113"/>
      <c r="N113" t="s">
        <v>803</v>
      </c>
    </row>
    <row r="114" spans="1:14" x14ac:dyDescent="0.15">
      <c r="A114" s="102">
        <v>42736</v>
      </c>
      <c r="B114"/>
      <c r="C114" t="s">
        <v>202</v>
      </c>
      <c r="D114" s="82" t="s">
        <v>747</v>
      </c>
      <c r="E114" t="s">
        <v>217</v>
      </c>
      <c r="F114">
        <v>16</v>
      </c>
      <c r="G114" t="s">
        <v>162</v>
      </c>
      <c r="H114" s="82" t="s">
        <v>793</v>
      </c>
      <c r="I114"/>
      <c r="J114">
        <v>2</v>
      </c>
      <c r="L114" t="s">
        <v>1021</v>
      </c>
      <c r="M114"/>
      <c r="N114" t="s">
        <v>803</v>
      </c>
    </row>
    <row r="115" spans="1:14" x14ac:dyDescent="0.15">
      <c r="A115" s="102">
        <v>42736</v>
      </c>
      <c r="B115"/>
      <c r="C115" t="s">
        <v>202</v>
      </c>
      <c r="D115" s="82" t="s">
        <v>747</v>
      </c>
      <c r="E115" t="s">
        <v>221</v>
      </c>
      <c r="F115">
        <v>17</v>
      </c>
      <c r="G115" t="s">
        <v>772</v>
      </c>
      <c r="H115" s="82" t="s">
        <v>793</v>
      </c>
      <c r="I115"/>
      <c r="J115">
        <v>2</v>
      </c>
      <c r="L115" t="s">
        <v>1021</v>
      </c>
      <c r="M115"/>
      <c r="N115" t="s">
        <v>803</v>
      </c>
    </row>
    <row r="116" spans="1:14" x14ac:dyDescent="0.15">
      <c r="A116" s="102">
        <v>42736</v>
      </c>
      <c r="B116"/>
      <c r="C116" t="s">
        <v>202</v>
      </c>
      <c r="D116" s="82" t="s">
        <v>747</v>
      </c>
      <c r="E116" t="s">
        <v>223</v>
      </c>
      <c r="F116">
        <v>18</v>
      </c>
      <c r="G116" t="s">
        <v>772</v>
      </c>
      <c r="H116" s="82" t="s">
        <v>793</v>
      </c>
      <c r="I116"/>
      <c r="J116">
        <v>2</v>
      </c>
      <c r="L116" t="s">
        <v>1021</v>
      </c>
      <c r="M116"/>
      <c r="N116" t="s">
        <v>803</v>
      </c>
    </row>
    <row r="117" spans="1:14" x14ac:dyDescent="0.15">
      <c r="A117" s="102">
        <v>42736</v>
      </c>
      <c r="B117"/>
      <c r="C117" t="s">
        <v>202</v>
      </c>
      <c r="D117" s="82" t="s">
        <v>747</v>
      </c>
      <c r="E117" t="s">
        <v>226</v>
      </c>
      <c r="F117">
        <v>19</v>
      </c>
      <c r="G117" t="s">
        <v>162</v>
      </c>
      <c r="H117" s="82" t="s">
        <v>793</v>
      </c>
      <c r="I117"/>
      <c r="J117">
        <v>2</v>
      </c>
      <c r="L117" t="s">
        <v>1022</v>
      </c>
      <c r="M117"/>
      <c r="N117" t="s">
        <v>803</v>
      </c>
    </row>
    <row r="118" spans="1:14" x14ac:dyDescent="0.15">
      <c r="A118" s="102">
        <v>42736</v>
      </c>
      <c r="B118"/>
      <c r="C118" t="s">
        <v>202</v>
      </c>
      <c r="D118" s="82" t="s">
        <v>747</v>
      </c>
      <c r="E118" t="s">
        <v>212</v>
      </c>
      <c r="F118">
        <v>20</v>
      </c>
      <c r="G118" t="s">
        <v>162</v>
      </c>
      <c r="H118" s="82" t="s">
        <v>793</v>
      </c>
      <c r="I118"/>
      <c r="J118">
        <v>2</v>
      </c>
      <c r="L118" t="s">
        <v>1021</v>
      </c>
      <c r="M118"/>
      <c r="N118" t="s">
        <v>803</v>
      </c>
    </row>
    <row r="119" spans="1:14" x14ac:dyDescent="0.15">
      <c r="A119" s="102">
        <v>42736</v>
      </c>
      <c r="B119"/>
      <c r="C119" t="s">
        <v>202</v>
      </c>
      <c r="D119" s="82" t="s">
        <v>747</v>
      </c>
      <c r="E119" t="s">
        <v>287</v>
      </c>
      <c r="F119">
        <v>21</v>
      </c>
      <c r="G119" t="s">
        <v>162</v>
      </c>
      <c r="H119" s="82" t="s">
        <v>793</v>
      </c>
      <c r="I119"/>
      <c r="J119">
        <v>2</v>
      </c>
      <c r="L119" t="s">
        <v>1023</v>
      </c>
      <c r="M119"/>
      <c r="N119" t="s">
        <v>803</v>
      </c>
    </row>
    <row r="120" spans="1:14" x14ac:dyDescent="0.15">
      <c r="A120" s="102">
        <v>42736</v>
      </c>
      <c r="B120"/>
      <c r="C120" t="s">
        <v>202</v>
      </c>
      <c r="D120" s="82" t="s">
        <v>747</v>
      </c>
      <c r="E120" t="s">
        <v>228</v>
      </c>
      <c r="F120">
        <v>22</v>
      </c>
      <c r="G120" t="s">
        <v>162</v>
      </c>
      <c r="H120" s="82" t="s">
        <v>793</v>
      </c>
      <c r="I120"/>
      <c r="J120">
        <v>2</v>
      </c>
      <c r="L120" t="s">
        <v>1024</v>
      </c>
      <c r="M120"/>
      <c r="N120" t="s">
        <v>803</v>
      </c>
    </row>
    <row r="121" spans="1:14" x14ac:dyDescent="0.15">
      <c r="A121" s="102">
        <v>42736</v>
      </c>
      <c r="B121"/>
      <c r="C121" t="s">
        <v>202</v>
      </c>
      <c r="D121" s="82" t="s">
        <v>747</v>
      </c>
      <c r="E121" t="s">
        <v>284</v>
      </c>
      <c r="F121">
        <v>23</v>
      </c>
      <c r="G121" t="s">
        <v>772</v>
      </c>
      <c r="H121" s="82" t="s">
        <v>793</v>
      </c>
      <c r="I121"/>
      <c r="J121">
        <v>2</v>
      </c>
      <c r="L121" t="s">
        <v>1021</v>
      </c>
      <c r="M121"/>
      <c r="N121" t="s">
        <v>803</v>
      </c>
    </row>
    <row r="122" spans="1:14" x14ac:dyDescent="0.15">
      <c r="A122" s="102">
        <v>42736</v>
      </c>
      <c r="B122"/>
      <c r="C122" t="s">
        <v>202</v>
      </c>
      <c r="D122" s="82" t="s">
        <v>747</v>
      </c>
      <c r="E122" t="s">
        <v>281</v>
      </c>
      <c r="F122">
        <v>24</v>
      </c>
      <c r="G122" t="s">
        <v>772</v>
      </c>
      <c r="H122" s="82" t="s">
        <v>793</v>
      </c>
      <c r="I122"/>
      <c r="J122">
        <v>2</v>
      </c>
      <c r="L122" t="s">
        <v>1021</v>
      </c>
      <c r="M122"/>
      <c r="N122" t="s">
        <v>803</v>
      </c>
    </row>
    <row r="123" spans="1:14" x14ac:dyDescent="0.15">
      <c r="A123" s="102">
        <v>42736</v>
      </c>
      <c r="B123"/>
      <c r="C123" t="s">
        <v>202</v>
      </c>
      <c r="D123" s="82" t="s">
        <v>747</v>
      </c>
      <c r="E123" s="82" t="s">
        <v>435</v>
      </c>
      <c r="F123">
        <v>25</v>
      </c>
      <c r="G123" s="85" t="s">
        <v>772</v>
      </c>
      <c r="H123" s="82" t="s">
        <v>793</v>
      </c>
      <c r="I123" s="85"/>
      <c r="J123">
        <v>2</v>
      </c>
      <c r="L123" t="s">
        <v>1025</v>
      </c>
      <c r="M123"/>
      <c r="N123" s="85" t="s">
        <v>803</v>
      </c>
    </row>
    <row r="124" spans="1:14" x14ac:dyDescent="0.15">
      <c r="A124" s="102">
        <v>42736</v>
      </c>
      <c r="B124"/>
      <c r="C124" t="s">
        <v>202</v>
      </c>
      <c r="D124" s="82" t="s">
        <v>747</v>
      </c>
      <c r="E124" s="82" t="s">
        <v>437</v>
      </c>
      <c r="F124">
        <v>26</v>
      </c>
      <c r="G124" s="85" t="s">
        <v>772</v>
      </c>
      <c r="H124" s="82" t="s">
        <v>793</v>
      </c>
      <c r="I124" s="85"/>
      <c r="J124">
        <v>2</v>
      </c>
      <c r="L124" t="s">
        <v>1025</v>
      </c>
      <c r="M124"/>
      <c r="N124" s="85" t="s">
        <v>803</v>
      </c>
    </row>
    <row r="125" spans="1:14" x14ac:dyDescent="0.15">
      <c r="A125" s="102">
        <v>42736</v>
      </c>
      <c r="B125"/>
      <c r="C125" t="s">
        <v>202</v>
      </c>
      <c r="D125" s="82" t="s">
        <v>747</v>
      </c>
      <c r="E125" s="82" t="s">
        <v>439</v>
      </c>
      <c r="F125">
        <v>27</v>
      </c>
      <c r="G125" s="85" t="s">
        <v>772</v>
      </c>
      <c r="H125" s="82" t="s">
        <v>793</v>
      </c>
      <c r="I125" s="85"/>
      <c r="J125">
        <v>2</v>
      </c>
      <c r="L125" t="s">
        <v>1025</v>
      </c>
      <c r="M125"/>
      <c r="N125" s="85" t="s">
        <v>803</v>
      </c>
    </row>
    <row r="126" spans="1:14" x14ac:dyDescent="0.15">
      <c r="A126" s="102">
        <v>42736</v>
      </c>
      <c r="B126"/>
      <c r="C126" t="s">
        <v>202</v>
      </c>
      <c r="D126" s="82" t="s">
        <v>747</v>
      </c>
      <c r="E126" s="82" t="s">
        <v>441</v>
      </c>
      <c r="F126">
        <v>28</v>
      </c>
      <c r="G126" s="85" t="s">
        <v>772</v>
      </c>
      <c r="H126" s="82" t="s">
        <v>793</v>
      </c>
      <c r="I126" s="85"/>
      <c r="J126">
        <v>2</v>
      </c>
      <c r="L126" t="s">
        <v>1025</v>
      </c>
      <c r="M126"/>
      <c r="N126" s="85" t="s">
        <v>803</v>
      </c>
    </row>
    <row r="127" spans="1:14" x14ac:dyDescent="0.15">
      <c r="A127" s="102">
        <v>42736</v>
      </c>
      <c r="B127"/>
      <c r="C127" t="s">
        <v>202</v>
      </c>
      <c r="D127" s="82" t="s">
        <v>752</v>
      </c>
      <c r="E127" s="82" t="s">
        <v>429</v>
      </c>
      <c r="F127" s="85">
        <v>1</v>
      </c>
      <c r="G127" t="s">
        <v>162</v>
      </c>
      <c r="H127" t="s">
        <v>790</v>
      </c>
      <c r="I127"/>
      <c r="J127">
        <v>1</v>
      </c>
      <c r="K127"/>
      <c r="L127"/>
      <c r="M127"/>
      <c r="N127" t="s">
        <v>804</v>
      </c>
    </row>
    <row r="128" spans="1:14" x14ac:dyDescent="0.15">
      <c r="A128" s="102">
        <v>42736</v>
      </c>
      <c r="B128"/>
      <c r="C128" t="s">
        <v>202</v>
      </c>
      <c r="D128" s="82" t="s">
        <v>754</v>
      </c>
      <c r="E128" s="140" t="s">
        <v>1014</v>
      </c>
      <c r="F128">
        <v>1</v>
      </c>
      <c r="G128" t="s">
        <v>162</v>
      </c>
      <c r="H128" s="82" t="s">
        <v>792</v>
      </c>
      <c r="I128"/>
      <c r="J128">
        <v>1</v>
      </c>
      <c r="L128"/>
      <c r="M128"/>
      <c r="N128" t="s">
        <v>803</v>
      </c>
    </row>
    <row r="129" spans="1:14" x14ac:dyDescent="0.15">
      <c r="A129" s="102">
        <v>42736</v>
      </c>
      <c r="B129"/>
      <c r="C129" t="s">
        <v>202</v>
      </c>
      <c r="D129" s="82" t="s">
        <v>754</v>
      </c>
      <c r="E129" t="s">
        <v>251</v>
      </c>
      <c r="F129">
        <v>1</v>
      </c>
      <c r="G129" t="s">
        <v>162</v>
      </c>
      <c r="H129" s="82" t="s">
        <v>793</v>
      </c>
      <c r="I129"/>
      <c r="J129">
        <v>2</v>
      </c>
      <c r="L129" s="140" t="s">
        <v>1016</v>
      </c>
      <c r="M129"/>
      <c r="N129" t="s">
        <v>803</v>
      </c>
    </row>
    <row r="130" spans="1:14" x14ac:dyDescent="0.15">
      <c r="A130" s="102">
        <v>42736</v>
      </c>
      <c r="B130"/>
      <c r="C130" t="s">
        <v>202</v>
      </c>
      <c r="D130" s="82" t="s">
        <v>754</v>
      </c>
      <c r="E130" t="s">
        <v>248</v>
      </c>
      <c r="F130">
        <v>2</v>
      </c>
      <c r="G130" t="s">
        <v>162</v>
      </c>
      <c r="H130" s="82" t="s">
        <v>793</v>
      </c>
      <c r="I130"/>
      <c r="J130">
        <v>2</v>
      </c>
      <c r="L130" s="140" t="s">
        <v>1016</v>
      </c>
      <c r="M130"/>
      <c r="N130" t="s">
        <v>803</v>
      </c>
    </row>
    <row r="131" spans="1:14" x14ac:dyDescent="0.15">
      <c r="A131" s="102">
        <v>42736</v>
      </c>
      <c r="B131"/>
      <c r="C131" t="s">
        <v>202</v>
      </c>
      <c r="D131" s="82" t="s">
        <v>754</v>
      </c>
      <c r="E131" t="s">
        <v>430</v>
      </c>
      <c r="F131">
        <v>3</v>
      </c>
      <c r="G131" t="s">
        <v>772</v>
      </c>
      <c r="H131" s="82" t="s">
        <v>793</v>
      </c>
      <c r="I131"/>
      <c r="J131">
        <v>2</v>
      </c>
      <c r="L131" s="140" t="s">
        <v>1016</v>
      </c>
      <c r="M131"/>
      <c r="N131" t="s">
        <v>803</v>
      </c>
    </row>
    <row r="132" spans="1:14" x14ac:dyDescent="0.15">
      <c r="A132" s="102">
        <v>42736</v>
      </c>
      <c r="B132"/>
      <c r="C132" t="s">
        <v>202</v>
      </c>
      <c r="D132" s="82" t="s">
        <v>754</v>
      </c>
      <c r="E132" t="s">
        <v>237</v>
      </c>
      <c r="F132">
        <v>4</v>
      </c>
      <c r="G132" t="s">
        <v>162</v>
      </c>
      <c r="H132" s="82" t="s">
        <v>793</v>
      </c>
      <c r="I132"/>
      <c r="J132">
        <v>2</v>
      </c>
      <c r="L132" s="140" t="s">
        <v>1016</v>
      </c>
      <c r="M132"/>
      <c r="N132" t="s">
        <v>803</v>
      </c>
    </row>
    <row r="133" spans="1:14" x14ac:dyDescent="0.15">
      <c r="A133" s="102">
        <v>42736</v>
      </c>
      <c r="B133"/>
      <c r="C133" t="s">
        <v>202</v>
      </c>
      <c r="D133" s="82" t="s">
        <v>754</v>
      </c>
      <c r="E133" t="s">
        <v>238</v>
      </c>
      <c r="F133">
        <v>5</v>
      </c>
      <c r="G133" t="s">
        <v>162</v>
      </c>
      <c r="H133" s="82" t="s">
        <v>793</v>
      </c>
      <c r="I133"/>
      <c r="J133">
        <v>2</v>
      </c>
      <c r="L133" s="140" t="s">
        <v>1016</v>
      </c>
      <c r="M133"/>
      <c r="N133" t="s">
        <v>803</v>
      </c>
    </row>
    <row r="134" spans="1:14" x14ac:dyDescent="0.15">
      <c r="A134" s="102">
        <v>42736</v>
      </c>
      <c r="B134"/>
      <c r="C134" t="s">
        <v>202</v>
      </c>
      <c r="D134" s="82" t="s">
        <v>754</v>
      </c>
      <c r="E134" t="s">
        <v>432</v>
      </c>
      <c r="F134">
        <v>6</v>
      </c>
      <c r="G134" t="s">
        <v>772</v>
      </c>
      <c r="H134" s="82" t="s">
        <v>793</v>
      </c>
      <c r="I134"/>
      <c r="J134">
        <v>2</v>
      </c>
      <c r="L134" s="140" t="s">
        <v>1016</v>
      </c>
      <c r="M134"/>
      <c r="N134" t="s">
        <v>803</v>
      </c>
    </row>
    <row r="135" spans="1:14" x14ac:dyDescent="0.15">
      <c r="A135" s="102">
        <v>42736</v>
      </c>
      <c r="B135"/>
      <c r="C135" t="s">
        <v>202</v>
      </c>
      <c r="D135" s="82" t="s">
        <v>754</v>
      </c>
      <c r="E135" t="s">
        <v>246</v>
      </c>
      <c r="F135">
        <v>7</v>
      </c>
      <c r="G135" t="s">
        <v>162</v>
      </c>
      <c r="H135" s="82" t="s">
        <v>793</v>
      </c>
      <c r="I135"/>
      <c r="J135">
        <v>2</v>
      </c>
      <c r="L135" s="140" t="s">
        <v>1016</v>
      </c>
      <c r="M135"/>
      <c r="N135" t="s">
        <v>803</v>
      </c>
    </row>
    <row r="136" spans="1:14" x14ac:dyDescent="0.15">
      <c r="A136" s="102">
        <v>42736</v>
      </c>
      <c r="B136"/>
      <c r="C136" t="s">
        <v>202</v>
      </c>
      <c r="D136" s="82" t="s">
        <v>754</v>
      </c>
      <c r="E136" t="s">
        <v>388</v>
      </c>
      <c r="F136">
        <v>8</v>
      </c>
      <c r="G136" t="s">
        <v>772</v>
      </c>
      <c r="H136" s="82" t="s">
        <v>793</v>
      </c>
      <c r="I136"/>
      <c r="J136">
        <v>2</v>
      </c>
      <c r="L136" s="140" t="s">
        <v>1016</v>
      </c>
      <c r="M136"/>
      <c r="N136" t="s">
        <v>803</v>
      </c>
    </row>
    <row r="137" spans="1:14" x14ac:dyDescent="0.15">
      <c r="A137" s="102">
        <v>42736</v>
      </c>
      <c r="B137"/>
      <c r="C137" t="s">
        <v>202</v>
      </c>
      <c r="D137" s="82" t="s">
        <v>754</v>
      </c>
      <c r="E137" t="s">
        <v>411</v>
      </c>
      <c r="F137">
        <v>9</v>
      </c>
      <c r="G137" t="s">
        <v>773</v>
      </c>
      <c r="H137" s="82" t="s">
        <v>793</v>
      </c>
      <c r="I137"/>
      <c r="J137">
        <v>2</v>
      </c>
      <c r="L137" t="s">
        <v>1017</v>
      </c>
      <c r="M137"/>
      <c r="N137" t="s">
        <v>803</v>
      </c>
    </row>
    <row r="138" spans="1:14" x14ac:dyDescent="0.15">
      <c r="A138" s="102">
        <v>42736</v>
      </c>
      <c r="B138"/>
      <c r="C138" t="s">
        <v>202</v>
      </c>
      <c r="D138" s="82" t="s">
        <v>754</v>
      </c>
      <c r="E138" s="85" t="s">
        <v>290</v>
      </c>
      <c r="F138">
        <v>10</v>
      </c>
      <c r="G138" t="s">
        <v>162</v>
      </c>
      <c r="H138" s="82" t="s">
        <v>793</v>
      </c>
      <c r="I138"/>
      <c r="J138">
        <v>2</v>
      </c>
      <c r="L138" t="s">
        <v>1018</v>
      </c>
      <c r="M138"/>
      <c r="N138" t="s">
        <v>803</v>
      </c>
    </row>
    <row r="139" spans="1:14" x14ac:dyDescent="0.15">
      <c r="A139" s="102">
        <v>42736</v>
      </c>
      <c r="B139"/>
      <c r="C139" t="s">
        <v>202</v>
      </c>
      <c r="D139" s="82" t="s">
        <v>754</v>
      </c>
      <c r="E139" t="s">
        <v>292</v>
      </c>
      <c r="F139">
        <v>11</v>
      </c>
      <c r="G139" t="s">
        <v>772</v>
      </c>
      <c r="H139" s="82" t="s">
        <v>793</v>
      </c>
      <c r="I139"/>
      <c r="J139">
        <v>2</v>
      </c>
      <c r="L139" s="85" t="s">
        <v>1019</v>
      </c>
      <c r="M139"/>
      <c r="N139" t="s">
        <v>803</v>
      </c>
    </row>
    <row r="140" spans="1:14" x14ac:dyDescent="0.15">
      <c r="A140" s="102">
        <v>42736</v>
      </c>
      <c r="B140"/>
      <c r="C140" t="s">
        <v>202</v>
      </c>
      <c r="D140" s="82" t="s">
        <v>754</v>
      </c>
      <c r="E140" t="s">
        <v>331</v>
      </c>
      <c r="F140">
        <v>12</v>
      </c>
      <c r="G140" t="s">
        <v>162</v>
      </c>
      <c r="H140" s="82" t="s">
        <v>793</v>
      </c>
      <c r="I140"/>
      <c r="J140">
        <v>2</v>
      </c>
      <c r="L140" s="85" t="s">
        <v>1020</v>
      </c>
      <c r="M140"/>
      <c r="N140" t="s">
        <v>803</v>
      </c>
    </row>
    <row r="141" spans="1:14" x14ac:dyDescent="0.15">
      <c r="A141" s="102">
        <v>42736</v>
      </c>
      <c r="B141"/>
      <c r="C141" t="s">
        <v>202</v>
      </c>
      <c r="D141" s="82" t="s">
        <v>754</v>
      </c>
      <c r="E141" t="s">
        <v>294</v>
      </c>
      <c r="F141">
        <v>13</v>
      </c>
      <c r="G141" t="s">
        <v>162</v>
      </c>
      <c r="H141" s="82" t="s">
        <v>793</v>
      </c>
      <c r="I141"/>
      <c r="J141">
        <v>2</v>
      </c>
      <c r="L141" s="85" t="s">
        <v>1017</v>
      </c>
      <c r="M141"/>
      <c r="N141" t="s">
        <v>803</v>
      </c>
    </row>
    <row r="142" spans="1:14" x14ac:dyDescent="0.15">
      <c r="A142" s="102">
        <v>42736</v>
      </c>
      <c r="B142"/>
      <c r="C142" t="s">
        <v>202</v>
      </c>
      <c r="D142" s="82" t="s">
        <v>754</v>
      </c>
      <c r="E142" t="s">
        <v>296</v>
      </c>
      <c r="F142">
        <v>14</v>
      </c>
      <c r="G142" t="s">
        <v>162</v>
      </c>
      <c r="H142" s="82" t="s">
        <v>793</v>
      </c>
      <c r="I142"/>
      <c r="J142">
        <v>2</v>
      </c>
      <c r="L142" t="s">
        <v>1017</v>
      </c>
      <c r="M142"/>
      <c r="N142" t="s">
        <v>803</v>
      </c>
    </row>
    <row r="143" spans="1:14" x14ac:dyDescent="0.15">
      <c r="A143" s="102">
        <v>42736</v>
      </c>
      <c r="B143"/>
      <c r="C143" t="s">
        <v>202</v>
      </c>
      <c r="D143" s="82" t="s">
        <v>754</v>
      </c>
      <c r="E143" t="s">
        <v>214</v>
      </c>
      <c r="F143">
        <v>15</v>
      </c>
      <c r="G143" t="s">
        <v>162</v>
      </c>
      <c r="H143" s="82" t="s">
        <v>793</v>
      </c>
      <c r="I143"/>
      <c r="J143">
        <v>2</v>
      </c>
      <c r="L143" t="s">
        <v>1021</v>
      </c>
      <c r="M143"/>
      <c r="N143" t="s">
        <v>803</v>
      </c>
    </row>
    <row r="144" spans="1:14" x14ac:dyDescent="0.15">
      <c r="A144" s="102">
        <v>42736</v>
      </c>
      <c r="B144"/>
      <c r="C144" t="s">
        <v>202</v>
      </c>
      <c r="D144" s="82" t="s">
        <v>754</v>
      </c>
      <c r="E144" t="s">
        <v>217</v>
      </c>
      <c r="F144">
        <v>16</v>
      </c>
      <c r="G144" t="s">
        <v>162</v>
      </c>
      <c r="H144" s="82" t="s">
        <v>793</v>
      </c>
      <c r="I144"/>
      <c r="J144">
        <v>2</v>
      </c>
      <c r="L144" t="s">
        <v>1021</v>
      </c>
      <c r="M144"/>
      <c r="N144" t="s">
        <v>803</v>
      </c>
    </row>
    <row r="145" spans="1:14" x14ac:dyDescent="0.15">
      <c r="A145" s="102">
        <v>42736</v>
      </c>
      <c r="B145"/>
      <c r="C145" t="s">
        <v>202</v>
      </c>
      <c r="D145" s="82" t="s">
        <v>754</v>
      </c>
      <c r="E145" t="s">
        <v>221</v>
      </c>
      <c r="F145">
        <v>17</v>
      </c>
      <c r="G145" t="s">
        <v>772</v>
      </c>
      <c r="H145" s="82" t="s">
        <v>793</v>
      </c>
      <c r="I145"/>
      <c r="J145">
        <v>2</v>
      </c>
      <c r="L145" t="s">
        <v>1021</v>
      </c>
      <c r="M145"/>
      <c r="N145" t="s">
        <v>803</v>
      </c>
    </row>
    <row r="146" spans="1:14" x14ac:dyDescent="0.15">
      <c r="A146" s="102">
        <v>42736</v>
      </c>
      <c r="B146"/>
      <c r="C146" t="s">
        <v>202</v>
      </c>
      <c r="D146" s="82" t="s">
        <v>754</v>
      </c>
      <c r="E146" t="s">
        <v>223</v>
      </c>
      <c r="F146">
        <v>18</v>
      </c>
      <c r="G146" t="s">
        <v>772</v>
      </c>
      <c r="H146" s="82" t="s">
        <v>793</v>
      </c>
      <c r="I146"/>
      <c r="J146">
        <v>2</v>
      </c>
      <c r="L146" t="s">
        <v>1021</v>
      </c>
      <c r="M146"/>
      <c r="N146" t="s">
        <v>803</v>
      </c>
    </row>
    <row r="147" spans="1:14" x14ac:dyDescent="0.15">
      <c r="A147" s="102">
        <v>42736</v>
      </c>
      <c r="B147"/>
      <c r="C147" t="s">
        <v>202</v>
      </c>
      <c r="D147" s="82" t="s">
        <v>754</v>
      </c>
      <c r="E147" t="s">
        <v>226</v>
      </c>
      <c r="F147">
        <v>19</v>
      </c>
      <c r="G147" t="s">
        <v>162</v>
      </c>
      <c r="H147" s="82" t="s">
        <v>793</v>
      </c>
      <c r="I147"/>
      <c r="J147">
        <v>2</v>
      </c>
      <c r="L147" t="s">
        <v>1022</v>
      </c>
      <c r="M147"/>
      <c r="N147" t="s">
        <v>803</v>
      </c>
    </row>
    <row r="148" spans="1:14" x14ac:dyDescent="0.15">
      <c r="A148" s="102">
        <v>42736</v>
      </c>
      <c r="B148"/>
      <c r="C148" t="s">
        <v>202</v>
      </c>
      <c r="D148" s="82" t="s">
        <v>754</v>
      </c>
      <c r="E148" t="s">
        <v>212</v>
      </c>
      <c r="F148">
        <v>20</v>
      </c>
      <c r="G148" t="s">
        <v>162</v>
      </c>
      <c r="H148" s="82" t="s">
        <v>793</v>
      </c>
      <c r="I148"/>
      <c r="J148">
        <v>2</v>
      </c>
      <c r="L148" t="s">
        <v>1021</v>
      </c>
      <c r="M148"/>
      <c r="N148" t="s">
        <v>803</v>
      </c>
    </row>
    <row r="149" spans="1:14" x14ac:dyDescent="0.15">
      <c r="A149" s="102">
        <v>42736</v>
      </c>
      <c r="B149"/>
      <c r="C149" t="s">
        <v>202</v>
      </c>
      <c r="D149" s="82" t="s">
        <v>754</v>
      </c>
      <c r="E149" t="s">
        <v>287</v>
      </c>
      <c r="F149">
        <v>21</v>
      </c>
      <c r="G149" t="s">
        <v>162</v>
      </c>
      <c r="H149" s="82" t="s">
        <v>793</v>
      </c>
      <c r="I149"/>
      <c r="J149">
        <v>2</v>
      </c>
      <c r="L149" t="s">
        <v>1023</v>
      </c>
      <c r="M149"/>
      <c r="N149" t="s">
        <v>803</v>
      </c>
    </row>
    <row r="150" spans="1:14" x14ac:dyDescent="0.15">
      <c r="A150" s="102">
        <v>42736</v>
      </c>
      <c r="B150"/>
      <c r="C150" t="s">
        <v>202</v>
      </c>
      <c r="D150" s="82" t="s">
        <v>754</v>
      </c>
      <c r="E150" t="s">
        <v>228</v>
      </c>
      <c r="F150">
        <v>22</v>
      </c>
      <c r="G150" t="s">
        <v>162</v>
      </c>
      <c r="H150" s="82" t="s">
        <v>793</v>
      </c>
      <c r="I150"/>
      <c r="J150">
        <v>2</v>
      </c>
      <c r="L150" t="s">
        <v>1024</v>
      </c>
      <c r="M150"/>
      <c r="N150" t="s">
        <v>803</v>
      </c>
    </row>
    <row r="151" spans="1:14" x14ac:dyDescent="0.15">
      <c r="A151" s="102">
        <v>42736</v>
      </c>
      <c r="B151"/>
      <c r="C151" t="s">
        <v>202</v>
      </c>
      <c r="D151" s="82" t="s">
        <v>754</v>
      </c>
      <c r="E151" t="s">
        <v>284</v>
      </c>
      <c r="F151">
        <v>23</v>
      </c>
      <c r="G151" t="s">
        <v>772</v>
      </c>
      <c r="H151" s="82" t="s">
        <v>793</v>
      </c>
      <c r="I151"/>
      <c r="J151">
        <v>2</v>
      </c>
      <c r="L151" t="s">
        <v>1021</v>
      </c>
      <c r="M151"/>
      <c r="N151" t="s">
        <v>803</v>
      </c>
    </row>
    <row r="152" spans="1:14" x14ac:dyDescent="0.15">
      <c r="A152" s="102">
        <v>42736</v>
      </c>
      <c r="B152"/>
      <c r="C152" t="s">
        <v>202</v>
      </c>
      <c r="D152" s="82" t="s">
        <v>754</v>
      </c>
      <c r="E152" t="s">
        <v>281</v>
      </c>
      <c r="F152">
        <v>24</v>
      </c>
      <c r="G152" t="s">
        <v>772</v>
      </c>
      <c r="H152" s="82" t="s">
        <v>793</v>
      </c>
      <c r="I152"/>
      <c r="J152">
        <v>2</v>
      </c>
      <c r="L152" t="s">
        <v>1021</v>
      </c>
      <c r="M152"/>
      <c r="N152" t="s">
        <v>803</v>
      </c>
    </row>
    <row r="153" spans="1:14" x14ac:dyDescent="0.15">
      <c r="A153" s="102">
        <v>42736</v>
      </c>
      <c r="B153"/>
      <c r="C153" t="s">
        <v>202</v>
      </c>
      <c r="D153" s="82" t="s">
        <v>754</v>
      </c>
      <c r="E153" s="82" t="s">
        <v>435</v>
      </c>
      <c r="F153">
        <v>25</v>
      </c>
      <c r="G153" s="85" t="s">
        <v>772</v>
      </c>
      <c r="H153" s="82" t="s">
        <v>793</v>
      </c>
      <c r="I153" s="85"/>
      <c r="J153">
        <v>2</v>
      </c>
      <c r="L153" t="s">
        <v>1025</v>
      </c>
      <c r="M153"/>
      <c r="N153" s="85" t="s">
        <v>803</v>
      </c>
    </row>
    <row r="154" spans="1:14" x14ac:dyDescent="0.15">
      <c r="A154" s="102">
        <v>42736</v>
      </c>
      <c r="B154"/>
      <c r="C154" t="s">
        <v>202</v>
      </c>
      <c r="D154" s="82" t="s">
        <v>754</v>
      </c>
      <c r="E154" s="82" t="s">
        <v>437</v>
      </c>
      <c r="F154">
        <v>26</v>
      </c>
      <c r="G154" s="85" t="s">
        <v>772</v>
      </c>
      <c r="H154" s="82" t="s">
        <v>793</v>
      </c>
      <c r="I154" s="85"/>
      <c r="J154">
        <v>2</v>
      </c>
      <c r="L154" t="s">
        <v>1025</v>
      </c>
      <c r="M154"/>
      <c r="N154" s="85" t="s">
        <v>803</v>
      </c>
    </row>
    <row r="155" spans="1:14" x14ac:dyDescent="0.15">
      <c r="A155" s="102">
        <v>42736</v>
      </c>
      <c r="B155"/>
      <c r="C155" t="s">
        <v>202</v>
      </c>
      <c r="D155" s="82" t="s">
        <v>754</v>
      </c>
      <c r="E155" s="82" t="s">
        <v>439</v>
      </c>
      <c r="F155">
        <v>27</v>
      </c>
      <c r="G155" s="85" t="s">
        <v>772</v>
      </c>
      <c r="H155" s="82" t="s">
        <v>793</v>
      </c>
      <c r="I155" s="85"/>
      <c r="J155">
        <v>2</v>
      </c>
      <c r="L155" t="s">
        <v>1025</v>
      </c>
      <c r="M155"/>
      <c r="N155" s="85" t="s">
        <v>803</v>
      </c>
    </row>
    <row r="156" spans="1:14" x14ac:dyDescent="0.15">
      <c r="A156" s="102">
        <v>42736</v>
      </c>
      <c r="B156"/>
      <c r="C156" t="s">
        <v>202</v>
      </c>
      <c r="D156" s="82" t="s">
        <v>754</v>
      </c>
      <c r="E156" s="82" t="s">
        <v>441</v>
      </c>
      <c r="F156">
        <v>28</v>
      </c>
      <c r="G156" s="85" t="s">
        <v>772</v>
      </c>
      <c r="H156" s="82" t="s">
        <v>793</v>
      </c>
      <c r="I156" s="85"/>
      <c r="J156">
        <v>2</v>
      </c>
      <c r="L156" t="s">
        <v>1025</v>
      </c>
      <c r="M156"/>
      <c r="N156" s="85" t="s">
        <v>803</v>
      </c>
    </row>
    <row r="157" spans="1:14" x14ac:dyDescent="0.15">
      <c r="A157" s="102">
        <v>42736</v>
      </c>
      <c r="B157"/>
      <c r="C157" t="s">
        <v>202</v>
      </c>
      <c r="D157" t="s">
        <v>755</v>
      </c>
      <c r="E157" s="92" t="s">
        <v>448</v>
      </c>
      <c r="F157" s="119">
        <v>1</v>
      </c>
      <c r="G157" s="91" t="s">
        <v>162</v>
      </c>
      <c r="H157" s="119" t="s">
        <v>795</v>
      </c>
      <c r="I157" s="119"/>
      <c r="J157">
        <v>1</v>
      </c>
      <c r="L157"/>
      <c r="M157"/>
      <c r="N157" s="119" t="s">
        <v>804</v>
      </c>
    </row>
    <row r="158" spans="1:14" x14ac:dyDescent="0.15">
      <c r="A158" s="102">
        <v>42736</v>
      </c>
      <c r="B158"/>
      <c r="C158" t="s">
        <v>202</v>
      </c>
      <c r="D158" s="82" t="s">
        <v>758</v>
      </c>
      <c r="E158" t="s">
        <v>418</v>
      </c>
      <c r="F158" s="85">
        <v>1</v>
      </c>
      <c r="G158" t="s">
        <v>162</v>
      </c>
      <c r="H158" t="s">
        <v>788</v>
      </c>
      <c r="I158"/>
      <c r="J158">
        <v>1</v>
      </c>
      <c r="L158"/>
      <c r="M158"/>
      <c r="N158" t="s">
        <v>804</v>
      </c>
    </row>
    <row r="159" spans="1:14" x14ac:dyDescent="0.15">
      <c r="A159" s="102">
        <v>42736</v>
      </c>
      <c r="B159"/>
      <c r="C159" t="s">
        <v>202</v>
      </c>
      <c r="D159" s="82" t="s">
        <v>759</v>
      </c>
      <c r="E159" s="82" t="s">
        <v>429</v>
      </c>
      <c r="F159" s="85">
        <v>1</v>
      </c>
      <c r="G159" t="s">
        <v>162</v>
      </c>
      <c r="H159" t="s">
        <v>790</v>
      </c>
      <c r="I159"/>
      <c r="J159">
        <v>1</v>
      </c>
      <c r="L159"/>
      <c r="M159"/>
      <c r="N159" t="s">
        <v>804</v>
      </c>
    </row>
    <row r="160" spans="1:14" x14ac:dyDescent="0.15">
      <c r="A160" s="102">
        <v>42736</v>
      </c>
      <c r="B160"/>
      <c r="C160" t="s">
        <v>202</v>
      </c>
      <c r="D160" t="s">
        <v>1029</v>
      </c>
      <c r="E160" t="s">
        <v>1029</v>
      </c>
      <c r="F160">
        <v>1</v>
      </c>
      <c r="G160" t="s">
        <v>162</v>
      </c>
      <c r="H160" s="143" t="s">
        <v>1053</v>
      </c>
      <c r="I160"/>
      <c r="J160">
        <v>1</v>
      </c>
      <c r="N160" s="146" t="s">
        <v>804</v>
      </c>
    </row>
    <row r="161" spans="1:10" x14ac:dyDescent="0.15">
      <c r="A161"/>
      <c r="B161"/>
      <c r="C161"/>
      <c r="D161"/>
      <c r="E161"/>
      <c r="F161"/>
      <c r="G161"/>
      <c r="H161"/>
      <c r="I161"/>
      <c r="J161"/>
    </row>
    <row r="162" spans="1:10" x14ac:dyDescent="0.15">
      <c r="A162"/>
      <c r="B162"/>
      <c r="C162"/>
      <c r="D162"/>
      <c r="E162"/>
      <c r="F162"/>
      <c r="G162"/>
    </row>
    <row r="163" spans="1:10" x14ac:dyDescent="0.15">
      <c r="A163"/>
      <c r="B163"/>
      <c r="C163"/>
      <c r="D163"/>
      <c r="E163"/>
      <c r="F163"/>
      <c r="G163"/>
    </row>
  </sheetData>
  <dataValidations count="1">
    <dataValidation type="date" operator="greaterThanOrEqual" allowBlank="1" showInputMessage="1" showErrorMessage="1" prompt="Enter a date on or after 01/01/2017" sqref="A91:A92 A95:A96 A56:A88 A98:A160" xr:uid="{9333B74B-BE1A-E641-BA71-01A34DCDC579}">
      <formula1>42736</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30"/>
  <sheetViews>
    <sheetView zoomScaleNormal="100" workbookViewId="0">
      <selection activeCell="F16" sqref="F16"/>
    </sheetView>
  </sheetViews>
  <sheetFormatPr baseColWidth="10" defaultColWidth="8.83203125" defaultRowHeight="13" x14ac:dyDescent="0.15"/>
  <cols>
    <col min="1" max="1" width="28.83203125" style="1" customWidth="1"/>
    <col min="2" max="2" width="15.5" style="1" customWidth="1"/>
    <col min="3" max="3" width="29.83203125" style="1" customWidth="1"/>
    <col min="4" max="4" width="19.83203125" style="1" customWidth="1"/>
    <col min="5" max="5" width="20.1640625" style="1" customWidth="1"/>
    <col min="6" max="6" width="15.33203125" style="1" customWidth="1"/>
    <col min="7" max="1025" width="8.83203125" style="2" customWidth="1"/>
  </cols>
  <sheetData>
    <row r="1" spans="1:6" ht="18" customHeight="1" x14ac:dyDescent="0.2">
      <c r="A1" s="3" t="s">
        <v>163</v>
      </c>
      <c r="B1" s="45" t="s">
        <v>1</v>
      </c>
      <c r="C1" s="46" t="s">
        <v>2</v>
      </c>
      <c r="D1" s="47" t="s">
        <v>3</v>
      </c>
      <c r="E1" s="48"/>
      <c r="F1" s="48"/>
    </row>
    <row r="2" spans="1:6" ht="42" x14ac:dyDescent="0.15">
      <c r="A2" s="8" t="s">
        <v>4</v>
      </c>
      <c r="B2" s="9" t="s">
        <v>5</v>
      </c>
      <c r="C2" s="9" t="s">
        <v>27</v>
      </c>
      <c r="D2" s="9" t="s">
        <v>164</v>
      </c>
      <c r="E2" s="9" t="s">
        <v>165</v>
      </c>
      <c r="F2" s="9" t="s">
        <v>166</v>
      </c>
    </row>
    <row r="3" spans="1:6" ht="15" customHeight="1" x14ac:dyDescent="0.2">
      <c r="A3" s="12" t="s">
        <v>9</v>
      </c>
      <c r="B3" s="12" t="s">
        <v>10</v>
      </c>
      <c r="C3" s="49" t="s">
        <v>36</v>
      </c>
      <c r="D3" s="49" t="s">
        <v>98</v>
      </c>
      <c r="E3" s="12" t="s">
        <v>37</v>
      </c>
      <c r="F3" s="12" t="s">
        <v>108</v>
      </c>
    </row>
    <row r="4" spans="1:6" ht="15" customHeight="1" x14ac:dyDescent="0.15">
      <c r="A4" s="84">
        <v>42736</v>
      </c>
      <c r="B4"/>
      <c r="C4" t="s">
        <v>202</v>
      </c>
      <c r="D4" s="85" t="s">
        <v>167</v>
      </c>
      <c r="E4" t="s">
        <v>594</v>
      </c>
      <c r="F4">
        <v>1</v>
      </c>
    </row>
    <row r="5" spans="1:6" ht="15" customHeight="1" x14ac:dyDescent="0.15">
      <c r="A5" s="84">
        <v>42736</v>
      </c>
      <c r="B5"/>
      <c r="C5" t="s">
        <v>202</v>
      </c>
      <c r="D5" s="100" t="s">
        <v>209</v>
      </c>
      <c r="E5" t="s">
        <v>595</v>
      </c>
      <c r="F5">
        <v>2</v>
      </c>
    </row>
    <row r="6" spans="1:6" ht="15" customHeight="1" x14ac:dyDescent="0.15">
      <c r="A6" s="84">
        <v>42736</v>
      </c>
      <c r="B6"/>
      <c r="C6" t="s">
        <v>202</v>
      </c>
      <c r="D6" t="s">
        <v>411</v>
      </c>
      <c r="E6" t="s">
        <v>412</v>
      </c>
      <c r="F6">
        <v>3</v>
      </c>
    </row>
    <row r="7" spans="1:6" ht="15" customHeight="1" x14ac:dyDescent="0.15">
      <c r="A7" s="84">
        <v>42736</v>
      </c>
      <c r="B7"/>
      <c r="C7" t="s">
        <v>202</v>
      </c>
      <c r="D7" t="s">
        <v>408</v>
      </c>
      <c r="E7" t="s">
        <v>409</v>
      </c>
      <c r="F7">
        <v>4</v>
      </c>
    </row>
    <row r="8" spans="1:6" ht="15" customHeight="1" x14ac:dyDescent="0.15">
      <c r="A8" s="84">
        <v>42736</v>
      </c>
      <c r="B8"/>
      <c r="C8" t="s">
        <v>202</v>
      </c>
      <c r="D8" t="s">
        <v>101</v>
      </c>
      <c r="E8" t="s">
        <v>102</v>
      </c>
      <c r="F8">
        <v>5</v>
      </c>
    </row>
    <row r="9" spans="1:6" ht="15" customHeight="1" x14ac:dyDescent="0.15">
      <c r="A9" s="84">
        <v>42736</v>
      </c>
      <c r="B9"/>
      <c r="C9" t="s">
        <v>202</v>
      </c>
      <c r="D9" t="s">
        <v>405</v>
      </c>
      <c r="E9" t="s">
        <v>596</v>
      </c>
      <c r="F9">
        <v>6</v>
      </c>
    </row>
    <row r="10" spans="1:6" ht="15" customHeight="1" x14ac:dyDescent="0.15">
      <c r="A10" s="84">
        <v>42736</v>
      </c>
      <c r="B10"/>
      <c r="C10" t="s">
        <v>202</v>
      </c>
      <c r="D10" t="s">
        <v>237</v>
      </c>
      <c r="E10" t="s">
        <v>1004</v>
      </c>
      <c r="F10">
        <v>7</v>
      </c>
    </row>
    <row r="11" spans="1:6" ht="15" customHeight="1" x14ac:dyDescent="0.15">
      <c r="A11" s="84">
        <v>42736</v>
      </c>
      <c r="B11"/>
      <c r="C11" t="s">
        <v>202</v>
      </c>
      <c r="D11" t="s">
        <v>238</v>
      </c>
      <c r="E11" t="s">
        <v>597</v>
      </c>
      <c r="F11">
        <v>8</v>
      </c>
    </row>
    <row r="12" spans="1:6" ht="15" customHeight="1" x14ac:dyDescent="0.15">
      <c r="A12" s="84">
        <v>42736</v>
      </c>
      <c r="B12"/>
      <c r="C12" t="s">
        <v>202</v>
      </c>
      <c r="D12" t="s">
        <v>248</v>
      </c>
      <c r="E12" t="s">
        <v>598</v>
      </c>
      <c r="F12">
        <v>9</v>
      </c>
    </row>
    <row r="13" spans="1:6" ht="15" customHeight="1" x14ac:dyDescent="0.15">
      <c r="A13" s="84">
        <v>42736</v>
      </c>
      <c r="B13"/>
      <c r="C13" t="s">
        <v>202</v>
      </c>
      <c r="D13" t="s">
        <v>251</v>
      </c>
      <c r="E13" t="s">
        <v>599</v>
      </c>
      <c r="F13">
        <v>10</v>
      </c>
    </row>
    <row r="14" spans="1:6" ht="15" customHeight="1" x14ac:dyDescent="0.2">
      <c r="A14" s="84">
        <v>42736</v>
      </c>
      <c r="B14" s="115"/>
      <c r="C14" s="82" t="s">
        <v>202</v>
      </c>
      <c r="D14" t="s">
        <v>1029</v>
      </c>
      <c r="E14" s="143" t="s">
        <v>1054</v>
      </c>
      <c r="F14" s="48">
        <v>11</v>
      </c>
    </row>
    <row r="15" spans="1:6" ht="15" customHeight="1" x14ac:dyDescent="0.2">
      <c r="A15" s="50"/>
      <c r="B15" s="50"/>
      <c r="C15" s="36"/>
      <c r="D15" s="36"/>
      <c r="E15" s="36"/>
      <c r="F15" s="48"/>
    </row>
    <row r="16" spans="1:6" ht="15" customHeight="1" x14ac:dyDescent="0.2">
      <c r="A16" s="50"/>
      <c r="B16" s="50"/>
      <c r="C16" s="36"/>
      <c r="D16" s="36"/>
      <c r="E16" s="36"/>
      <c r="F16" s="48"/>
    </row>
    <row r="17" spans="1:6" ht="15" x14ac:dyDescent="0.2">
      <c r="A17" s="50"/>
      <c r="B17" s="50"/>
      <c r="C17" s="36"/>
      <c r="D17" s="36"/>
      <c r="E17" s="36"/>
      <c r="F17" s="48"/>
    </row>
    <row r="18" spans="1:6" ht="15" x14ac:dyDescent="0.2">
      <c r="A18" s="50"/>
      <c r="B18" s="50"/>
      <c r="C18" s="36"/>
      <c r="D18" s="36"/>
      <c r="E18" s="36"/>
      <c r="F18" s="48"/>
    </row>
    <row r="19" spans="1:6" ht="15" x14ac:dyDescent="0.2">
      <c r="A19" s="50"/>
      <c r="B19" s="50"/>
      <c r="C19" s="36"/>
      <c r="D19" s="36"/>
      <c r="E19" s="36"/>
      <c r="F19" s="48"/>
    </row>
    <row r="20" spans="1:6" ht="15" x14ac:dyDescent="0.2">
      <c r="A20" s="50"/>
      <c r="B20" s="50"/>
      <c r="C20" s="36"/>
      <c r="D20" s="36"/>
      <c r="E20" s="36"/>
      <c r="F20" s="48"/>
    </row>
    <row r="21" spans="1:6" ht="15" x14ac:dyDescent="0.2">
      <c r="A21" s="50"/>
      <c r="B21" s="50"/>
      <c r="C21" s="36"/>
      <c r="D21" s="36"/>
      <c r="E21" s="36"/>
      <c r="F21" s="48"/>
    </row>
    <row r="22" spans="1:6" ht="15" x14ac:dyDescent="0.2">
      <c r="A22" s="50"/>
      <c r="B22" s="50"/>
      <c r="C22" s="36"/>
      <c r="D22" s="36"/>
      <c r="E22" s="36"/>
      <c r="F22" s="48"/>
    </row>
    <row r="23" spans="1:6" ht="15" x14ac:dyDescent="0.2">
      <c r="A23" s="50"/>
      <c r="B23" s="50"/>
      <c r="C23" s="36"/>
      <c r="D23" s="36"/>
      <c r="E23" s="36"/>
      <c r="F23" s="48"/>
    </row>
    <row r="24" spans="1:6" ht="15" x14ac:dyDescent="0.2">
      <c r="A24" s="50"/>
      <c r="B24" s="50"/>
      <c r="C24" s="36"/>
      <c r="D24" s="36"/>
      <c r="E24" s="36"/>
      <c r="F24" s="48"/>
    </row>
    <row r="25" spans="1:6" ht="15" x14ac:dyDescent="0.2">
      <c r="A25" s="50"/>
      <c r="B25" s="50"/>
      <c r="C25" s="36"/>
      <c r="D25" s="36"/>
      <c r="E25" s="36"/>
      <c r="F25" s="48"/>
    </row>
    <row r="26" spans="1:6" ht="15" x14ac:dyDescent="0.2">
      <c r="A26" s="50"/>
      <c r="B26" s="50"/>
      <c r="C26" s="36"/>
      <c r="D26" s="36"/>
      <c r="E26" s="36"/>
      <c r="F26" s="48"/>
    </row>
    <row r="27" spans="1:6" ht="15" x14ac:dyDescent="0.2">
      <c r="A27" s="50"/>
      <c r="B27" s="50"/>
      <c r="C27" s="36"/>
      <c r="D27" s="37"/>
      <c r="E27" s="37"/>
      <c r="F27" s="48"/>
    </row>
    <row r="28" spans="1:6" ht="15" x14ac:dyDescent="0.2">
      <c r="A28" s="50"/>
      <c r="B28" s="50"/>
      <c r="C28" s="36"/>
      <c r="D28" s="37"/>
      <c r="E28" s="37"/>
      <c r="F28" s="48"/>
    </row>
    <row r="29" spans="1:6" ht="15" x14ac:dyDescent="0.2">
      <c r="A29" s="50"/>
      <c r="B29" s="50"/>
      <c r="C29" s="36"/>
      <c r="D29" s="37"/>
      <c r="E29" s="37"/>
      <c r="F29" s="48"/>
    </row>
    <row r="30" spans="1:6" ht="15" x14ac:dyDescent="0.2">
      <c r="A30" s="50"/>
      <c r="B30" s="50"/>
      <c r="C30" s="36"/>
      <c r="D30" s="37"/>
      <c r="E30" s="37"/>
      <c r="F30" s="48"/>
    </row>
  </sheetData>
  <dataValidations count="2">
    <dataValidation type="date" operator="greaterThanOrEqual" allowBlank="1" showInputMessage="1" showErrorMessage="1" prompt="Enter a date on or after 01/01/2017" sqref="A8:A9 A14" xr:uid="{5E141668-8B63-D74F-B70B-898073F78517}">
      <formula1>42736</formula1>
      <formula2>0</formula2>
    </dataValidation>
    <dataValidation operator="equal" allowBlank="1" showInputMessage="1" showErrorMessage="1" prompt="Enter a date after 'LiveFrom' date" sqref="B14" xr:uid="{ADD2DFFF-A816-F94F-96ED-38FBE195ABB6}">
      <formula1>0</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19"/>
  <sheetViews>
    <sheetView zoomScaleNormal="100" workbookViewId="0">
      <selection activeCell="E12" sqref="E12"/>
    </sheetView>
  </sheetViews>
  <sheetFormatPr baseColWidth="10" defaultColWidth="8.83203125" defaultRowHeight="13" x14ac:dyDescent="0.15"/>
  <cols>
    <col min="1" max="1" width="27.5" style="1" customWidth="1"/>
    <col min="2" max="2" width="15.5" style="1" customWidth="1"/>
    <col min="3" max="3" width="27.83203125" style="1" customWidth="1"/>
    <col min="4" max="4" width="18.1640625" style="1" customWidth="1"/>
    <col min="5" max="5" width="19.33203125" style="1" customWidth="1"/>
    <col min="6" max="6" width="12.6640625" style="1" customWidth="1"/>
    <col min="7" max="11" width="8.83203125" style="1" customWidth="1"/>
    <col min="12" max="1025" width="8.83203125" style="2" customWidth="1"/>
  </cols>
  <sheetData>
    <row r="1" spans="1:11" ht="18" customHeight="1" x14ac:dyDescent="0.2">
      <c r="A1" s="3" t="s">
        <v>168</v>
      </c>
      <c r="B1" s="4" t="s">
        <v>1</v>
      </c>
      <c r="C1" s="5" t="s">
        <v>2</v>
      </c>
      <c r="D1" s="6" t="s">
        <v>3</v>
      </c>
    </row>
    <row r="2" spans="1:11" ht="40" customHeight="1" x14ac:dyDescent="0.2">
      <c r="A2" s="8" t="s">
        <v>4</v>
      </c>
      <c r="B2" s="9" t="s">
        <v>5</v>
      </c>
      <c r="C2" s="9" t="s">
        <v>27</v>
      </c>
      <c r="D2" s="9" t="s">
        <v>169</v>
      </c>
      <c r="E2" s="9" t="s">
        <v>170</v>
      </c>
      <c r="F2" s="9" t="s">
        <v>171</v>
      </c>
      <c r="G2" s="51"/>
      <c r="H2" s="51"/>
      <c r="I2" s="51"/>
      <c r="J2" s="51"/>
      <c r="K2" s="51"/>
    </row>
    <row r="3" spans="1:11" ht="15" customHeight="1" x14ac:dyDescent="0.2">
      <c r="A3" s="12" t="s">
        <v>9</v>
      </c>
      <c r="B3" s="12" t="s">
        <v>10</v>
      </c>
      <c r="C3" s="49" t="s">
        <v>36</v>
      </c>
      <c r="D3" s="49" t="s">
        <v>98</v>
      </c>
      <c r="E3" s="12" t="s">
        <v>37</v>
      </c>
      <c r="F3" s="12" t="s">
        <v>108</v>
      </c>
      <c r="G3" s="52"/>
      <c r="H3" s="52"/>
      <c r="I3" s="52"/>
      <c r="J3" s="52"/>
      <c r="K3" s="52"/>
    </row>
    <row r="4" spans="1:11" ht="15" customHeight="1" x14ac:dyDescent="0.2">
      <c r="A4" s="84">
        <v>42736</v>
      </c>
      <c r="B4" s="115"/>
      <c r="C4" s="82" t="s">
        <v>202</v>
      </c>
      <c r="D4" s="85" t="s">
        <v>167</v>
      </c>
      <c r="E4" s="85" t="s">
        <v>594</v>
      </c>
      <c r="F4" s="85">
        <v>1</v>
      </c>
      <c r="G4" s="48"/>
      <c r="H4" s="48"/>
      <c r="I4" s="48"/>
      <c r="J4" s="48"/>
      <c r="K4" s="48"/>
    </row>
    <row r="5" spans="1:11" ht="15" customHeight="1" x14ac:dyDescent="0.2">
      <c r="A5" s="84">
        <v>42736</v>
      </c>
      <c r="B5" s="115"/>
      <c r="C5" s="82" t="s">
        <v>202</v>
      </c>
      <c r="D5" s="85" t="s">
        <v>327</v>
      </c>
      <c r="E5" s="85" t="s">
        <v>600</v>
      </c>
      <c r="F5" s="85">
        <v>2</v>
      </c>
      <c r="G5" s="48"/>
      <c r="H5" s="48"/>
      <c r="I5" s="48"/>
      <c r="J5" s="48"/>
      <c r="K5" s="48"/>
    </row>
    <row r="6" spans="1:11" ht="15" customHeight="1" x14ac:dyDescent="0.2">
      <c r="A6" s="84">
        <v>42736</v>
      </c>
      <c r="B6" s="115"/>
      <c r="C6" s="82" t="s">
        <v>202</v>
      </c>
      <c r="D6" t="s">
        <v>237</v>
      </c>
      <c r="E6" t="s">
        <v>601</v>
      </c>
      <c r="F6">
        <v>3</v>
      </c>
      <c r="G6" s="48"/>
      <c r="H6" s="48"/>
      <c r="I6" s="48"/>
      <c r="J6" s="48"/>
      <c r="K6" s="48"/>
    </row>
    <row r="7" spans="1:11" ht="15" customHeight="1" x14ac:dyDescent="0.2">
      <c r="A7" s="84">
        <v>42736</v>
      </c>
      <c r="B7" s="115"/>
      <c r="C7" s="82" t="s">
        <v>202</v>
      </c>
      <c r="D7" t="s">
        <v>238</v>
      </c>
      <c r="E7" t="s">
        <v>602</v>
      </c>
      <c r="F7">
        <v>4</v>
      </c>
      <c r="G7" s="48"/>
      <c r="H7" s="48"/>
      <c r="I7" s="48"/>
      <c r="J7" s="48"/>
      <c r="K7" s="48"/>
    </row>
    <row r="8" spans="1:11" ht="15" customHeight="1" x14ac:dyDescent="0.2">
      <c r="A8" s="84">
        <v>42736</v>
      </c>
      <c r="B8" s="115"/>
      <c r="C8" s="82" t="s">
        <v>202</v>
      </c>
      <c r="D8" t="s">
        <v>251</v>
      </c>
      <c r="E8" t="s">
        <v>603</v>
      </c>
      <c r="F8">
        <v>5</v>
      </c>
      <c r="G8" s="48"/>
      <c r="H8" s="48"/>
      <c r="I8" s="48"/>
      <c r="J8" s="48"/>
      <c r="K8" s="48"/>
    </row>
    <row r="9" spans="1:11" ht="15" customHeight="1" x14ac:dyDescent="0.2">
      <c r="A9" s="84">
        <v>42736</v>
      </c>
      <c r="B9" s="115"/>
      <c r="C9" s="82" t="s">
        <v>202</v>
      </c>
      <c r="D9" t="s">
        <v>405</v>
      </c>
      <c r="E9" t="s">
        <v>596</v>
      </c>
      <c r="F9">
        <v>6</v>
      </c>
      <c r="G9" s="48"/>
      <c r="H9" s="48"/>
      <c r="I9" s="48"/>
      <c r="J9" s="48"/>
      <c r="K9" s="48"/>
    </row>
    <row r="10" spans="1:11" ht="15" customHeight="1" x14ac:dyDescent="0.2">
      <c r="A10" s="84">
        <v>42736</v>
      </c>
      <c r="B10" s="115"/>
      <c r="C10" s="82" t="s">
        <v>202</v>
      </c>
      <c r="D10" s="115" t="s">
        <v>101</v>
      </c>
      <c r="E10" s="115" t="s">
        <v>102</v>
      </c>
      <c r="F10" s="115">
        <v>7</v>
      </c>
      <c r="G10" s="48"/>
      <c r="H10" s="48"/>
      <c r="I10" s="48"/>
      <c r="J10" s="48"/>
      <c r="K10" s="48"/>
    </row>
    <row r="11" spans="1:11" ht="15" customHeight="1" x14ac:dyDescent="0.2">
      <c r="A11" s="84">
        <v>42736</v>
      </c>
      <c r="B11"/>
      <c r="C11" t="s">
        <v>202</v>
      </c>
      <c r="D11" s="100" t="s">
        <v>209</v>
      </c>
      <c r="E11" t="s">
        <v>595</v>
      </c>
      <c r="F11">
        <v>8</v>
      </c>
      <c r="G11" s="48"/>
      <c r="H11" s="48"/>
      <c r="I11" s="48"/>
      <c r="J11" s="48"/>
      <c r="K11" s="48"/>
    </row>
    <row r="12" spans="1:11" ht="15" customHeight="1" x14ac:dyDescent="0.2">
      <c r="A12" s="84">
        <v>42736</v>
      </c>
      <c r="B12" s="115"/>
      <c r="C12" s="82" t="s">
        <v>202</v>
      </c>
      <c r="D12" t="s">
        <v>1029</v>
      </c>
      <c r="E12" s="143" t="s">
        <v>1054</v>
      </c>
      <c r="F12" s="48">
        <v>9</v>
      </c>
      <c r="G12" s="48"/>
      <c r="H12" s="48"/>
      <c r="I12" s="48"/>
      <c r="J12" s="48"/>
      <c r="K12" s="48"/>
    </row>
    <row r="13" spans="1:11" ht="15" customHeight="1" x14ac:dyDescent="0.2">
      <c r="A13" s="54"/>
      <c r="B13" s="55"/>
      <c r="C13" s="16"/>
      <c r="D13" s="37"/>
      <c r="E13" s="56"/>
      <c r="F13" s="56"/>
      <c r="G13" s="48"/>
      <c r="H13" s="48"/>
      <c r="I13" s="48"/>
      <c r="J13" s="48"/>
      <c r="K13" s="48"/>
    </row>
    <row r="14" spans="1:11" ht="15" customHeight="1" x14ac:dyDescent="0.15"/>
    <row r="15" spans="1:11" ht="15" customHeight="1" x14ac:dyDescent="0.15"/>
    <row r="16" spans="1:11" ht="15" customHeight="1" x14ac:dyDescent="0.15"/>
    <row r="17" ht="15" customHeight="1" x14ac:dyDescent="0.15"/>
    <row r="18" ht="15" customHeight="1" x14ac:dyDescent="0.15"/>
    <row r="19" ht="15" customHeight="1" x14ac:dyDescent="0.15"/>
  </sheetData>
  <dataValidations count="4">
    <dataValidation type="date" operator="greaterThanOrEqual" allowBlank="1" showInputMessage="1" showErrorMessage="1" prompt="Enter a date on or after 01/01/2017" sqref="A10 A12" xr:uid="{B3B4A453-DF08-EF46-84AE-C329276A850B}">
      <formula1>42736</formula1>
      <formula2>0</formula2>
    </dataValidation>
    <dataValidation type="decimal" operator="greaterThan" allowBlank="1" showInputMessage="1" showErrorMessage="1" prompt="Enter a number greater than 0" sqref="F10" xr:uid="{1EE0692F-DEB2-0942-B600-58C8B192FB05}">
      <formula1>0</formula1>
      <formula2>0</formula2>
    </dataValidation>
    <dataValidation operator="equal" allowBlank="1" showInputMessage="1" showErrorMessage="1" prompt="Enter a date after 'LiveFrom' date" sqref="B10 B12" xr:uid="{88D3F8B3-2F04-5A4E-92AE-025FE028BABD}">
      <formula1>0</formula1>
      <formula2>0</formula2>
    </dataValidation>
    <dataValidation type="list" operator="equal" allowBlank="1" showInputMessage="1" showErrorMessage="1" prompt="Enter a valid field type" sqref="D10" xr:uid="{DE2AAF19-6F70-9942-9BDB-61E81910EEC2}">
      <formula1>$D$5:$D$874</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9"/>
  <sheetViews>
    <sheetView zoomScaleNormal="100" workbookViewId="0">
      <selection activeCell="A4" sqref="A4:F31"/>
    </sheetView>
  </sheetViews>
  <sheetFormatPr baseColWidth="10" defaultColWidth="8.83203125" defaultRowHeight="14" x14ac:dyDescent="0.15"/>
  <cols>
    <col min="1" max="1" width="28.83203125" style="1" customWidth="1"/>
    <col min="2" max="2" width="15.5" style="57" customWidth="1"/>
    <col min="3" max="3" width="29.83203125" style="57" customWidth="1"/>
    <col min="4" max="4" width="19.83203125" style="57" customWidth="1"/>
    <col min="5" max="5" width="24.1640625" style="57" customWidth="1"/>
    <col min="6" max="6" width="15.33203125" style="57" customWidth="1"/>
    <col min="7" max="1025" width="8.83203125" style="2" customWidth="1"/>
  </cols>
  <sheetData>
    <row r="1" spans="1:6" ht="17" customHeight="1" x14ac:dyDescent="0.25">
      <c r="A1" s="58" t="s">
        <v>172</v>
      </c>
      <c r="B1" s="59" t="s">
        <v>1</v>
      </c>
      <c r="C1" s="60" t="s">
        <v>2</v>
      </c>
      <c r="D1" s="61" t="s">
        <v>3</v>
      </c>
      <c r="E1" s="62"/>
      <c r="F1" s="62"/>
    </row>
    <row r="2" spans="1:6" ht="42" x14ac:dyDescent="0.15">
      <c r="A2" s="8" t="s">
        <v>4</v>
      </c>
      <c r="B2" s="9" t="s">
        <v>5</v>
      </c>
      <c r="C2" s="9" t="s">
        <v>27</v>
      </c>
      <c r="D2" s="9" t="s">
        <v>164</v>
      </c>
      <c r="E2" s="9" t="s">
        <v>165</v>
      </c>
      <c r="F2" s="9" t="s">
        <v>166</v>
      </c>
    </row>
    <row r="3" spans="1:6" ht="15" customHeight="1" x14ac:dyDescent="0.2">
      <c r="A3" s="12" t="s">
        <v>9</v>
      </c>
      <c r="B3" s="12" t="s">
        <v>10</v>
      </c>
      <c r="C3" s="49" t="s">
        <v>36</v>
      </c>
      <c r="D3" s="49" t="s">
        <v>98</v>
      </c>
      <c r="E3" s="12" t="s">
        <v>37</v>
      </c>
      <c r="F3" s="12" t="s">
        <v>108</v>
      </c>
    </row>
    <row r="4" spans="1:6" ht="15" customHeight="1" x14ac:dyDescent="0.2">
      <c r="A4" s="50"/>
      <c r="B4" s="50"/>
      <c r="C4" s="36"/>
      <c r="D4" s="36"/>
      <c r="E4" s="36"/>
      <c r="F4" s="48"/>
    </row>
    <row r="5" spans="1:6" ht="15" customHeight="1" x14ac:dyDescent="0.2">
      <c r="A5" s="50"/>
      <c r="B5" s="50"/>
      <c r="C5" s="36"/>
      <c r="D5" s="36"/>
      <c r="E5" s="36"/>
      <c r="F5" s="48"/>
    </row>
    <row r="6" spans="1:6" ht="15" customHeight="1" x14ac:dyDescent="0.2">
      <c r="A6" s="50"/>
      <c r="B6" s="50"/>
      <c r="C6" s="36"/>
      <c r="D6" s="36"/>
      <c r="E6" s="36"/>
      <c r="F6" s="48"/>
    </row>
    <row r="7" spans="1:6" ht="15" customHeight="1" x14ac:dyDescent="0.2">
      <c r="A7" s="50"/>
      <c r="B7" s="50"/>
      <c r="C7" s="36"/>
      <c r="D7" s="36"/>
      <c r="E7" s="36"/>
      <c r="F7" s="48"/>
    </row>
    <row r="8" spans="1:6" ht="15" customHeight="1" x14ac:dyDescent="0.2">
      <c r="A8" s="50"/>
      <c r="B8" s="50"/>
      <c r="C8" s="36"/>
      <c r="D8" s="36"/>
      <c r="E8" s="36"/>
      <c r="F8" s="48"/>
    </row>
    <row r="9" spans="1:6" ht="15" customHeight="1" x14ac:dyDescent="0.2">
      <c r="A9" s="50"/>
      <c r="B9" s="50"/>
      <c r="C9" s="36"/>
      <c r="D9" s="36"/>
      <c r="E9" s="36"/>
      <c r="F9" s="48"/>
    </row>
    <row r="10" spans="1:6" ht="15" customHeight="1" x14ac:dyDescent="0.2">
      <c r="A10" s="50"/>
      <c r="B10" s="50"/>
      <c r="C10" s="36"/>
      <c r="D10" s="36"/>
      <c r="E10" s="36"/>
      <c r="F10" s="48"/>
    </row>
    <row r="11" spans="1:6" ht="15" customHeight="1" x14ac:dyDescent="0.2">
      <c r="A11" s="50"/>
      <c r="B11" s="50"/>
      <c r="C11" s="36"/>
      <c r="D11" s="36"/>
      <c r="E11" s="36"/>
      <c r="F11" s="48"/>
    </row>
    <row r="12" spans="1:6" ht="15" customHeight="1" x14ac:dyDescent="0.2">
      <c r="A12" s="50"/>
      <c r="B12" s="50"/>
      <c r="C12" s="36"/>
      <c r="D12" s="36"/>
      <c r="E12" s="36"/>
      <c r="F12" s="48"/>
    </row>
    <row r="13" spans="1:6" ht="15" customHeight="1" x14ac:dyDescent="0.2">
      <c r="A13" s="50"/>
      <c r="B13" s="50"/>
      <c r="C13" s="36"/>
      <c r="D13" s="36"/>
      <c r="E13" s="36"/>
      <c r="F13" s="48"/>
    </row>
    <row r="14" spans="1:6" ht="15" customHeight="1" x14ac:dyDescent="0.2">
      <c r="A14" s="50"/>
      <c r="B14" s="50"/>
      <c r="C14" s="36"/>
      <c r="D14" s="36"/>
      <c r="E14" s="36"/>
      <c r="F14" s="48"/>
    </row>
    <row r="15" spans="1:6" ht="15" customHeight="1" x14ac:dyDescent="0.2">
      <c r="A15" s="50"/>
      <c r="B15" s="50"/>
      <c r="C15" s="36"/>
      <c r="D15" s="36"/>
      <c r="E15" s="36"/>
      <c r="F15" s="48"/>
    </row>
    <row r="16" spans="1:6" ht="15" customHeight="1" x14ac:dyDescent="0.2">
      <c r="A16" s="50"/>
      <c r="B16" s="50"/>
      <c r="C16" s="36"/>
      <c r="D16" s="36"/>
      <c r="E16" s="36"/>
      <c r="F16" s="48"/>
    </row>
    <row r="17" spans="1:6" ht="15" x14ac:dyDescent="0.2">
      <c r="A17" s="50"/>
      <c r="B17" s="50"/>
      <c r="C17" s="36"/>
      <c r="D17" s="36"/>
      <c r="E17" s="36"/>
      <c r="F17" s="48"/>
    </row>
    <row r="18" spans="1:6" ht="15" x14ac:dyDescent="0.2">
      <c r="A18" s="50"/>
      <c r="B18" s="50"/>
      <c r="C18" s="36"/>
      <c r="D18" s="36"/>
      <c r="E18" s="36"/>
      <c r="F18" s="48"/>
    </row>
    <row r="19" spans="1:6" ht="15" x14ac:dyDescent="0.2">
      <c r="A19" s="50"/>
      <c r="B19" s="50"/>
      <c r="C19" s="36"/>
      <c r="D19" s="36"/>
      <c r="E19" s="36"/>
      <c r="F19" s="48"/>
    </row>
    <row r="20" spans="1:6" ht="15" x14ac:dyDescent="0.2">
      <c r="A20" s="50"/>
      <c r="B20" s="50"/>
      <c r="C20" s="36"/>
      <c r="D20" s="36"/>
      <c r="E20" s="36"/>
      <c r="F20" s="48"/>
    </row>
    <row r="21" spans="1:6" ht="15" x14ac:dyDescent="0.2">
      <c r="A21" s="50"/>
      <c r="B21" s="50"/>
      <c r="C21" s="36"/>
      <c r="D21" s="36"/>
      <c r="E21" s="36"/>
      <c r="F21" s="48"/>
    </row>
    <row r="22" spans="1:6" ht="15" x14ac:dyDescent="0.2">
      <c r="A22" s="50"/>
      <c r="B22" s="50"/>
      <c r="C22" s="36"/>
      <c r="D22" s="36"/>
      <c r="E22" s="36"/>
      <c r="F22" s="48"/>
    </row>
    <row r="23" spans="1:6" ht="15" x14ac:dyDescent="0.2">
      <c r="A23" s="50"/>
      <c r="B23" s="50"/>
      <c r="C23" s="36"/>
      <c r="D23" s="36"/>
      <c r="E23" s="36"/>
      <c r="F23" s="48"/>
    </row>
    <row r="24" spans="1:6" ht="15" x14ac:dyDescent="0.2">
      <c r="A24" s="50"/>
      <c r="B24" s="50"/>
      <c r="C24" s="36"/>
      <c r="D24" s="36"/>
      <c r="E24" s="36"/>
      <c r="F24" s="48"/>
    </row>
    <row r="25" spans="1:6" ht="15" x14ac:dyDescent="0.2">
      <c r="A25" s="50"/>
      <c r="B25" s="50"/>
      <c r="C25" s="36"/>
      <c r="D25" s="36"/>
      <c r="E25" s="36"/>
      <c r="F25" s="48"/>
    </row>
    <row r="26" spans="1:6" ht="15" x14ac:dyDescent="0.2">
      <c r="A26" s="50"/>
      <c r="B26" s="50"/>
      <c r="C26" s="36"/>
      <c r="D26" s="36"/>
      <c r="E26" s="36"/>
      <c r="F26" s="48"/>
    </row>
    <row r="27" spans="1:6" ht="16" x14ac:dyDescent="0.2">
      <c r="A27" s="63"/>
      <c r="B27" s="55"/>
      <c r="C27" s="36"/>
      <c r="D27" s="37"/>
      <c r="E27" s="37"/>
      <c r="F27" s="56"/>
    </row>
    <row r="28" spans="1:6" ht="16" x14ac:dyDescent="0.2">
      <c r="A28" s="63"/>
      <c r="B28" s="55"/>
      <c r="C28" s="36"/>
      <c r="D28" s="37"/>
      <c r="E28" s="37"/>
      <c r="F28" s="56"/>
    </row>
    <row r="29" spans="1:6" ht="16" x14ac:dyDescent="0.2">
      <c r="A29" s="63"/>
      <c r="B29" s="55"/>
      <c r="C29" s="36"/>
      <c r="D29" s="37"/>
      <c r="E29" s="37"/>
      <c r="F29"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4"/>
  <sheetViews>
    <sheetView topLeftCell="A2" zoomScaleNormal="100" workbookViewId="0">
      <selection activeCell="F19" sqref="F19"/>
    </sheetView>
  </sheetViews>
  <sheetFormatPr baseColWidth="10" defaultColWidth="8.83203125" defaultRowHeight="13" x14ac:dyDescent="0.15"/>
  <cols>
    <col min="1" max="1" width="34.5" style="1" customWidth="1"/>
    <col min="2" max="2" width="15.5" style="1" customWidth="1"/>
    <col min="3" max="3" width="20.33203125" style="1" customWidth="1"/>
    <col min="4" max="4" width="19.5" style="1" customWidth="1"/>
    <col min="5" max="5" width="19.33203125" style="1" customWidth="1"/>
    <col min="6" max="6" width="12.6640625" style="1" customWidth="1"/>
    <col min="7" max="7" width="17" style="1" customWidth="1"/>
    <col min="8" max="11" width="8.83203125" style="1" customWidth="1"/>
    <col min="12" max="1025" width="8.83203125" style="2" customWidth="1"/>
  </cols>
  <sheetData>
    <row r="1" spans="1:11" ht="25.5" customHeight="1" x14ac:dyDescent="0.2">
      <c r="A1" s="3" t="s">
        <v>173</v>
      </c>
      <c r="B1" s="4" t="s">
        <v>1</v>
      </c>
      <c r="C1" s="5" t="s">
        <v>2</v>
      </c>
      <c r="D1" s="6" t="s">
        <v>3</v>
      </c>
    </row>
    <row r="2" spans="1:11" ht="70" x14ac:dyDescent="0.15">
      <c r="A2" s="8" t="s">
        <v>4</v>
      </c>
      <c r="B2" s="9" t="s">
        <v>5</v>
      </c>
      <c r="C2" s="9" t="s">
        <v>27</v>
      </c>
      <c r="D2" s="9" t="s">
        <v>169</v>
      </c>
      <c r="E2" s="9" t="s">
        <v>170</v>
      </c>
      <c r="F2" s="9" t="s">
        <v>171</v>
      </c>
    </row>
    <row r="3" spans="1:11" ht="15" customHeight="1" x14ac:dyDescent="0.2">
      <c r="A3" s="12" t="s">
        <v>9</v>
      </c>
      <c r="B3" s="12" t="s">
        <v>10</v>
      </c>
      <c r="C3" s="49" t="s">
        <v>36</v>
      </c>
      <c r="D3" s="49" t="s">
        <v>98</v>
      </c>
      <c r="E3" s="12" t="s">
        <v>37</v>
      </c>
      <c r="F3" s="12" t="s">
        <v>108</v>
      </c>
      <c r="G3" s="52"/>
      <c r="H3" s="52"/>
      <c r="I3" s="52"/>
      <c r="J3" s="52"/>
      <c r="K3" s="52"/>
    </row>
    <row r="4" spans="1:11" ht="15" customHeight="1" x14ac:dyDescent="0.2">
      <c r="A4" s="84">
        <v>42736</v>
      </c>
      <c r="B4" s="115"/>
      <c r="C4" s="82" t="s">
        <v>202</v>
      </c>
      <c r="D4" s="85" t="s">
        <v>167</v>
      </c>
      <c r="E4" s="85" t="s">
        <v>594</v>
      </c>
      <c r="F4" s="85">
        <v>1</v>
      </c>
      <c r="G4" s="48"/>
      <c r="H4" s="48"/>
      <c r="I4" s="48"/>
      <c r="J4" s="48"/>
      <c r="K4" s="48"/>
    </row>
    <row r="5" spans="1:11" ht="15" customHeight="1" x14ac:dyDescent="0.2">
      <c r="A5" s="84">
        <v>42736</v>
      </c>
      <c r="B5" s="115"/>
      <c r="C5" s="82" t="s">
        <v>202</v>
      </c>
      <c r="D5" s="85" t="s">
        <v>327</v>
      </c>
      <c r="E5" s="85" t="s">
        <v>600</v>
      </c>
      <c r="F5" s="85">
        <v>2</v>
      </c>
      <c r="G5" s="48"/>
      <c r="H5" s="48"/>
      <c r="I5" s="48"/>
      <c r="J5" s="48"/>
      <c r="K5" s="48"/>
    </row>
    <row r="6" spans="1:11" ht="15" customHeight="1" x14ac:dyDescent="0.2">
      <c r="A6" s="84">
        <v>42736</v>
      </c>
      <c r="B6" s="115"/>
      <c r="C6" s="82" t="s">
        <v>202</v>
      </c>
      <c r="D6" t="s">
        <v>237</v>
      </c>
      <c r="E6" t="s">
        <v>601</v>
      </c>
      <c r="F6">
        <v>3</v>
      </c>
      <c r="G6" s="48"/>
      <c r="H6" s="48"/>
      <c r="I6" s="48"/>
      <c r="J6" s="48"/>
      <c r="K6" s="48"/>
    </row>
    <row r="7" spans="1:11" ht="15" customHeight="1" x14ac:dyDescent="0.2">
      <c r="A7" s="84">
        <v>42736</v>
      </c>
      <c r="B7" s="115"/>
      <c r="C7" s="82" t="s">
        <v>202</v>
      </c>
      <c r="D7" t="s">
        <v>238</v>
      </c>
      <c r="E7" t="s">
        <v>602</v>
      </c>
      <c r="F7">
        <v>4</v>
      </c>
      <c r="G7" s="48"/>
      <c r="H7" s="48"/>
      <c r="I7" s="48"/>
      <c r="J7" s="48"/>
      <c r="K7" s="48"/>
    </row>
    <row r="8" spans="1:11" ht="15" customHeight="1" x14ac:dyDescent="0.2">
      <c r="A8" s="84">
        <v>42736</v>
      </c>
      <c r="B8" s="115"/>
      <c r="C8" s="82" t="s">
        <v>202</v>
      </c>
      <c r="D8" t="s">
        <v>251</v>
      </c>
      <c r="E8" t="s">
        <v>603</v>
      </c>
      <c r="F8">
        <v>5</v>
      </c>
      <c r="G8" s="48"/>
      <c r="H8" s="48"/>
      <c r="I8" s="48"/>
      <c r="J8" s="48"/>
      <c r="K8" s="48"/>
    </row>
    <row r="9" spans="1:11" ht="15" customHeight="1" x14ac:dyDescent="0.2">
      <c r="A9" s="84">
        <v>42736</v>
      </c>
      <c r="B9" s="115"/>
      <c r="C9" s="82" t="s">
        <v>202</v>
      </c>
      <c r="D9" t="s">
        <v>405</v>
      </c>
      <c r="E9" t="s">
        <v>596</v>
      </c>
      <c r="F9">
        <v>6</v>
      </c>
      <c r="G9" s="48"/>
      <c r="H9" s="48"/>
      <c r="I9" s="48"/>
      <c r="J9" s="48"/>
      <c r="K9" s="48"/>
    </row>
    <row r="10" spans="1:11" ht="15" customHeight="1" x14ac:dyDescent="0.2">
      <c r="A10" s="84">
        <v>42736</v>
      </c>
      <c r="B10" s="115"/>
      <c r="C10" s="82" t="s">
        <v>202</v>
      </c>
      <c r="D10" t="s">
        <v>408</v>
      </c>
      <c r="E10" t="s">
        <v>604</v>
      </c>
      <c r="F10">
        <v>7</v>
      </c>
      <c r="G10" s="48"/>
      <c r="H10" s="48"/>
      <c r="I10" s="48"/>
      <c r="J10" s="48"/>
      <c r="K10" s="48"/>
    </row>
    <row r="11" spans="1:11" ht="15" customHeight="1" x14ac:dyDescent="0.2">
      <c r="A11" s="84">
        <v>42736</v>
      </c>
      <c r="B11" s="115"/>
      <c r="C11" s="82" t="s">
        <v>202</v>
      </c>
      <c r="D11" t="s">
        <v>411</v>
      </c>
      <c r="E11" t="s">
        <v>605</v>
      </c>
      <c r="F11">
        <v>8</v>
      </c>
      <c r="G11" s="48"/>
      <c r="H11" s="48"/>
      <c r="I11" s="48"/>
      <c r="J11" s="48"/>
      <c r="K11" s="48"/>
    </row>
    <row r="12" spans="1:11" ht="15" customHeight="1" x14ac:dyDescent="0.2">
      <c r="A12" s="84">
        <v>42736</v>
      </c>
      <c r="B12" s="115"/>
      <c r="C12" s="82" t="s">
        <v>202</v>
      </c>
      <c r="D12" t="s">
        <v>1029</v>
      </c>
      <c r="E12" s="143" t="s">
        <v>1054</v>
      </c>
      <c r="F12" s="48">
        <v>9</v>
      </c>
      <c r="G12" s="48"/>
      <c r="H12" s="48"/>
      <c r="I12" s="48"/>
      <c r="J12" s="48"/>
      <c r="K12" s="48"/>
    </row>
    <row r="13" spans="1:11" ht="15" customHeight="1" x14ac:dyDescent="0.2">
      <c r="A13" s="15"/>
      <c r="B13" s="48"/>
      <c r="C13" s="16"/>
      <c r="D13" s="16"/>
      <c r="E13" s="36"/>
      <c r="F13" s="48"/>
      <c r="G13" s="48"/>
      <c r="H13" s="48"/>
      <c r="I13" s="48"/>
      <c r="J13" s="48"/>
      <c r="K13" s="48"/>
    </row>
    <row r="14" spans="1:11" ht="15" customHeight="1" x14ac:dyDescent="0.2">
      <c r="A14" s="15"/>
      <c r="B14" s="48"/>
      <c r="C14" s="16"/>
      <c r="D14" s="16"/>
      <c r="E14" s="36"/>
      <c r="F14" s="48"/>
      <c r="G14" s="48"/>
      <c r="H14" s="48"/>
      <c r="I14" s="48"/>
      <c r="J14" s="48"/>
      <c r="K14" s="48"/>
    </row>
    <row r="15" spans="1:11" ht="15" customHeight="1" x14ac:dyDescent="0.2">
      <c r="A15" s="15"/>
      <c r="B15" s="48"/>
      <c r="C15" s="16"/>
      <c r="D15" s="16"/>
      <c r="E15" s="36"/>
      <c r="F15" s="48"/>
      <c r="G15" s="48"/>
      <c r="H15" s="48"/>
      <c r="I15" s="48"/>
      <c r="J15" s="48"/>
      <c r="K15" s="48"/>
    </row>
    <row r="16" spans="1:11" ht="15" customHeight="1" x14ac:dyDescent="0.2">
      <c r="A16" s="15"/>
      <c r="B16" s="48"/>
      <c r="C16" s="16"/>
      <c r="D16" s="16"/>
      <c r="E16" s="16"/>
      <c r="F16" s="48"/>
      <c r="G16" s="48"/>
      <c r="H16" s="48"/>
      <c r="I16" s="48"/>
      <c r="J16" s="48"/>
      <c r="K16" s="48"/>
    </row>
    <row r="17" spans="1:11" ht="15" customHeight="1" x14ac:dyDescent="0.2">
      <c r="A17" s="15"/>
      <c r="B17" s="48"/>
      <c r="C17" s="16"/>
      <c r="D17" s="16"/>
      <c r="E17" s="16"/>
      <c r="F17" s="48"/>
      <c r="G17" s="48"/>
      <c r="H17" s="48"/>
      <c r="I17" s="48"/>
      <c r="J17" s="48"/>
      <c r="K17" s="48"/>
    </row>
    <row r="18" spans="1:11" ht="15" customHeight="1" x14ac:dyDescent="0.2">
      <c r="A18" s="15"/>
      <c r="B18" s="48"/>
      <c r="C18" s="16"/>
      <c r="D18" s="16"/>
      <c r="E18" s="16"/>
      <c r="F18" s="48"/>
      <c r="G18" s="48"/>
      <c r="H18" s="48"/>
      <c r="I18" s="48"/>
      <c r="J18" s="48"/>
      <c r="K18" s="48"/>
    </row>
    <row r="19" spans="1:11" ht="15" customHeight="1" x14ac:dyDescent="0.2">
      <c r="A19" s="15"/>
      <c r="B19" s="48"/>
      <c r="C19" s="16"/>
      <c r="D19" s="16"/>
      <c r="E19" s="16"/>
      <c r="F19" s="48"/>
      <c r="G19" s="48"/>
      <c r="H19" s="48"/>
      <c r="I19" s="48"/>
      <c r="J19" s="48"/>
      <c r="K19" s="48"/>
    </row>
    <row r="20" spans="1:11" x14ac:dyDescent="0.15">
      <c r="A20" s="15"/>
      <c r="C20" s="16"/>
      <c r="D20" s="16"/>
      <c r="E20" s="16"/>
    </row>
    <row r="21" spans="1:11" x14ac:dyDescent="0.15">
      <c r="A21" s="15"/>
      <c r="C21" s="16"/>
      <c r="D21" s="16"/>
      <c r="E21" s="16"/>
    </row>
    <row r="22" spans="1:11" x14ac:dyDescent="0.15">
      <c r="A22" s="15"/>
      <c r="C22" s="16"/>
      <c r="D22" s="16"/>
      <c r="E22" s="16"/>
    </row>
    <row r="23" spans="1:11" ht="16" x14ac:dyDescent="0.2">
      <c r="A23" s="54"/>
      <c r="B23" s="55"/>
      <c r="C23" s="16"/>
      <c r="D23" s="16"/>
      <c r="E23" s="36"/>
      <c r="F23" s="56"/>
    </row>
    <row r="24" spans="1:11" ht="16" x14ac:dyDescent="0.2">
      <c r="A24" s="54"/>
      <c r="B24" s="55"/>
      <c r="C24" s="16"/>
      <c r="D24" s="37"/>
      <c r="E24" s="56"/>
      <c r="F24" s="56"/>
    </row>
  </sheetData>
  <dataValidations count="2">
    <dataValidation type="date" operator="greaterThanOrEqual" allowBlank="1" showInputMessage="1" showErrorMessage="1" prompt="Enter a date on or after 01/01/2017" sqref="A12" xr:uid="{2E076629-6157-F44E-B40A-03FC4FB0C5AD}">
      <formula1>42736</formula1>
      <formula2>0</formula2>
    </dataValidation>
    <dataValidation operator="equal" allowBlank="1" showInputMessage="1" showErrorMessage="1" prompt="Enter a date after 'LiveFrom' date" sqref="B12" xr:uid="{E92A55E9-00CB-AC44-9BB8-2D8683F993CC}">
      <formula1>0</formula1>
      <formula2>0</formula2>
    </dataValidation>
  </dataValidation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130"/>
  <sheetViews>
    <sheetView zoomScaleNormal="100" workbookViewId="0">
      <selection activeCell="G10" sqref="G10"/>
    </sheetView>
  </sheetViews>
  <sheetFormatPr baseColWidth="10" defaultColWidth="8.83203125" defaultRowHeight="13" x14ac:dyDescent="0.15"/>
  <cols>
    <col min="1" max="1" width="16.1640625" style="1" customWidth="1"/>
    <col min="2" max="2" width="17.83203125" style="1" customWidth="1"/>
    <col min="3" max="3" width="24.33203125" style="1" customWidth="1"/>
    <col min="4" max="4" width="28.5" style="1" customWidth="1"/>
    <col min="5" max="5" width="26.83203125" style="1" customWidth="1"/>
    <col min="6" max="6" width="22.83203125" style="1" customWidth="1"/>
    <col min="7" max="7" width="24.5" style="1" customWidth="1"/>
    <col min="8" max="11" width="8.83203125" style="1" customWidth="1"/>
    <col min="12" max="1025" width="8.83203125" style="2" customWidth="1"/>
  </cols>
  <sheetData>
    <row r="1" spans="1:11" ht="25.5" customHeight="1" x14ac:dyDescent="0.2">
      <c r="A1" s="3" t="s">
        <v>174</v>
      </c>
      <c r="B1" s="4" t="s">
        <v>1</v>
      </c>
      <c r="C1" s="5" t="s">
        <v>2</v>
      </c>
      <c r="D1" s="6" t="s">
        <v>3</v>
      </c>
    </row>
    <row r="2" spans="1:11" s="34" customFormat="1" ht="42" x14ac:dyDescent="0.15">
      <c r="A2" s="8" t="s">
        <v>4</v>
      </c>
      <c r="B2" s="9" t="s">
        <v>5</v>
      </c>
      <c r="C2" s="8"/>
      <c r="D2" s="8" t="s">
        <v>175</v>
      </c>
      <c r="E2" s="8" t="s">
        <v>176</v>
      </c>
      <c r="F2" s="8" t="s">
        <v>177</v>
      </c>
      <c r="G2" s="8"/>
      <c r="H2" s="8"/>
      <c r="I2" s="8"/>
      <c r="J2" s="8"/>
      <c r="K2" s="8"/>
    </row>
    <row r="3" spans="1:11" ht="13.75" customHeight="1" x14ac:dyDescent="0.15">
      <c r="A3" s="12" t="s">
        <v>9</v>
      </c>
      <c r="B3" s="12" t="s">
        <v>10</v>
      </c>
      <c r="C3" s="13" t="s">
        <v>178</v>
      </c>
      <c r="D3" s="64" t="s">
        <v>179</v>
      </c>
      <c r="E3" s="64" t="s">
        <v>180</v>
      </c>
      <c r="F3" s="64" t="s">
        <v>181</v>
      </c>
    </row>
    <row r="4" spans="1:11" ht="13.75" customHeight="1" x14ac:dyDescent="0.15">
      <c r="A4" s="129"/>
      <c r="B4" s="82"/>
      <c r="C4" t="s">
        <v>1055</v>
      </c>
      <c r="D4" s="82" t="s">
        <v>199</v>
      </c>
      <c r="E4" s="84" t="s">
        <v>202</v>
      </c>
      <c r="F4" s="82" t="s">
        <v>110</v>
      </c>
      <c r="G4"/>
      <c r="H4"/>
    </row>
    <row r="5" spans="1:11" ht="13.75" customHeight="1" x14ac:dyDescent="0.15">
      <c r="A5" s="129"/>
      <c r="B5" s="82"/>
      <c r="C5" s="147" t="s">
        <v>1056</v>
      </c>
      <c r="D5" s="82" t="s">
        <v>199</v>
      </c>
      <c r="E5" s="84" t="s">
        <v>202</v>
      </c>
      <c r="F5" s="82" t="s">
        <v>110</v>
      </c>
      <c r="G5"/>
      <c r="H5"/>
    </row>
    <row r="6" spans="1:11" ht="13.75" customHeight="1" x14ac:dyDescent="0.15">
      <c r="A6" s="129"/>
      <c r="B6" s="82"/>
      <c r="C6" s="147"/>
      <c r="D6" s="82"/>
      <c r="E6" s="84"/>
      <c r="F6" s="82"/>
      <c r="G6"/>
      <c r="H6"/>
    </row>
    <row r="7" spans="1:11" ht="13.75" customHeight="1" x14ac:dyDescent="0.15">
      <c r="A7" s="53"/>
      <c r="B7" s="53"/>
      <c r="C7" s="82" t="s">
        <v>182</v>
      </c>
      <c r="D7" s="82" t="s">
        <v>199</v>
      </c>
      <c r="E7" s="84" t="s">
        <v>202</v>
      </c>
      <c r="F7" s="82" t="s">
        <v>110</v>
      </c>
      <c r="G7"/>
      <c r="H7"/>
    </row>
    <row r="8" spans="1:11" ht="13.75" customHeight="1" x14ac:dyDescent="0.15">
      <c r="A8" s="53"/>
      <c r="B8" s="53"/>
      <c r="C8" t="s">
        <v>606</v>
      </c>
      <c r="D8" s="82" t="s">
        <v>199</v>
      </c>
      <c r="E8" s="84" t="s">
        <v>202</v>
      </c>
      <c r="F8" s="82" t="s">
        <v>110</v>
      </c>
      <c r="G8"/>
      <c r="H8"/>
    </row>
    <row r="9" spans="1:11" ht="13.75" customHeight="1" x14ac:dyDescent="0.15">
      <c r="A9" s="53"/>
      <c r="B9" s="53"/>
      <c r="C9" s="82" t="s">
        <v>607</v>
      </c>
      <c r="D9" s="82" t="s">
        <v>199</v>
      </c>
      <c r="E9" s="84" t="s">
        <v>202</v>
      </c>
      <c r="F9" s="82" t="s">
        <v>110</v>
      </c>
      <c r="G9"/>
      <c r="H9"/>
    </row>
    <row r="10" spans="1:11" ht="13.75" customHeight="1" x14ac:dyDescent="0.15">
      <c r="C10" s="82" t="s">
        <v>608</v>
      </c>
      <c r="D10" s="82" t="s">
        <v>199</v>
      </c>
      <c r="E10" s="84" t="s">
        <v>202</v>
      </c>
      <c r="F10" s="82" t="s">
        <v>110</v>
      </c>
      <c r="G10"/>
      <c r="H10"/>
    </row>
    <row r="11" spans="1:11" ht="13.75" customHeight="1" x14ac:dyDescent="0.15">
      <c r="C11" s="85" t="s">
        <v>609</v>
      </c>
      <c r="D11" s="82" t="s">
        <v>199</v>
      </c>
      <c r="E11" s="84" t="s">
        <v>202</v>
      </c>
      <c r="F11" s="82" t="s">
        <v>110</v>
      </c>
      <c r="G11"/>
      <c r="H11"/>
    </row>
    <row r="12" spans="1:11" ht="13.75" customHeight="1" x14ac:dyDescent="0.15">
      <c r="C12" s="82" t="s">
        <v>610</v>
      </c>
      <c r="D12" s="82" t="s">
        <v>199</v>
      </c>
      <c r="E12" s="84" t="s">
        <v>202</v>
      </c>
      <c r="F12" s="82" t="s">
        <v>110</v>
      </c>
      <c r="G12"/>
      <c r="H12"/>
    </row>
    <row r="13" spans="1:11" ht="13.75" customHeight="1" x14ac:dyDescent="0.15">
      <c r="C13" s="82" t="s">
        <v>611</v>
      </c>
      <c r="D13" s="82" t="s">
        <v>199</v>
      </c>
      <c r="E13" s="84" t="s">
        <v>202</v>
      </c>
      <c r="F13" s="82" t="s">
        <v>110</v>
      </c>
      <c r="G13"/>
      <c r="H13"/>
    </row>
    <row r="14" spans="1:11" x14ac:dyDescent="0.15">
      <c r="C14" s="82" t="s">
        <v>612</v>
      </c>
      <c r="D14" s="82" t="s">
        <v>199</v>
      </c>
      <c r="E14" s="84" t="s">
        <v>202</v>
      </c>
      <c r="F14" s="82" t="s">
        <v>110</v>
      </c>
      <c r="G14"/>
      <c r="H14"/>
    </row>
    <row r="15" spans="1:11" x14ac:dyDescent="0.15">
      <c r="C15" s="82" t="s">
        <v>613</v>
      </c>
      <c r="D15" s="82" t="s">
        <v>199</v>
      </c>
      <c r="E15" s="84" t="s">
        <v>202</v>
      </c>
      <c r="F15" s="82" t="s">
        <v>110</v>
      </c>
      <c r="G15"/>
      <c r="H15"/>
    </row>
    <row r="16" spans="1:11" x14ac:dyDescent="0.15">
      <c r="C16" s="85" t="s">
        <v>614</v>
      </c>
      <c r="D16" s="82" t="s">
        <v>199</v>
      </c>
      <c r="E16" s="84" t="s">
        <v>202</v>
      </c>
      <c r="F16" s="82" t="s">
        <v>110</v>
      </c>
      <c r="G16"/>
      <c r="H16"/>
    </row>
    <row r="17" spans="3:8" x14ac:dyDescent="0.15">
      <c r="C17" s="85" t="s">
        <v>615</v>
      </c>
      <c r="D17" s="82" t="s">
        <v>199</v>
      </c>
      <c r="E17" s="84" t="s">
        <v>202</v>
      </c>
      <c r="F17" s="82" t="s">
        <v>110</v>
      </c>
      <c r="G17"/>
      <c r="H17"/>
    </row>
    <row r="18" spans="3:8" x14ac:dyDescent="0.15">
      <c r="C18" s="85" t="s">
        <v>616</v>
      </c>
      <c r="D18" s="82" t="s">
        <v>199</v>
      </c>
      <c r="E18" s="84" t="s">
        <v>202</v>
      </c>
      <c r="F18" s="82" t="s">
        <v>110</v>
      </c>
      <c r="G18"/>
      <c r="H18"/>
    </row>
    <row r="19" spans="3:8" x14ac:dyDescent="0.15">
      <c r="C19" s="85" t="s">
        <v>617</v>
      </c>
      <c r="D19" s="82" t="s">
        <v>199</v>
      </c>
      <c r="E19" s="84" t="s">
        <v>202</v>
      </c>
      <c r="F19" s="82" t="s">
        <v>110</v>
      </c>
      <c r="G19"/>
      <c r="H19"/>
    </row>
    <row r="20" spans="3:8" x14ac:dyDescent="0.15">
      <c r="C20" t="s">
        <v>618</v>
      </c>
      <c r="D20" s="82" t="s">
        <v>199</v>
      </c>
      <c r="E20" s="84" t="s">
        <v>202</v>
      </c>
      <c r="F20" s="82" t="s">
        <v>110</v>
      </c>
      <c r="G20"/>
      <c r="H20"/>
    </row>
    <row r="21" spans="3:8" x14ac:dyDescent="0.15">
      <c r="C21" t="s">
        <v>619</v>
      </c>
      <c r="D21" s="82" t="s">
        <v>199</v>
      </c>
      <c r="E21" s="84" t="s">
        <v>202</v>
      </c>
      <c r="F21" s="82" t="s">
        <v>110</v>
      </c>
      <c r="G21"/>
      <c r="H21"/>
    </row>
    <row r="22" spans="3:8" x14ac:dyDescent="0.15">
      <c r="C22" t="s">
        <v>620</v>
      </c>
      <c r="D22" s="82" t="s">
        <v>199</v>
      </c>
      <c r="E22" s="84" t="s">
        <v>202</v>
      </c>
      <c r="F22" s="82" t="s">
        <v>110</v>
      </c>
      <c r="G22"/>
      <c r="H22"/>
    </row>
    <row r="23" spans="3:8" x14ac:dyDescent="0.15">
      <c r="C23" t="s">
        <v>621</v>
      </c>
      <c r="D23" s="82" t="s">
        <v>199</v>
      </c>
      <c r="E23" s="84" t="s">
        <v>202</v>
      </c>
      <c r="F23" s="82" t="s">
        <v>110</v>
      </c>
      <c r="G23"/>
      <c r="H23"/>
    </row>
    <row r="24" spans="3:8" x14ac:dyDescent="0.15">
      <c r="C24" t="s">
        <v>622</v>
      </c>
      <c r="D24" s="82" t="s">
        <v>199</v>
      </c>
      <c r="E24" s="84" t="s">
        <v>202</v>
      </c>
      <c r="F24" s="82" t="s">
        <v>110</v>
      </c>
      <c r="G24"/>
      <c r="H24"/>
    </row>
    <row r="25" spans="3:8" x14ac:dyDescent="0.15">
      <c r="C25" t="s">
        <v>623</v>
      </c>
      <c r="D25" s="82" t="s">
        <v>199</v>
      </c>
      <c r="E25" s="84" t="s">
        <v>202</v>
      </c>
      <c r="F25" s="82" t="s">
        <v>110</v>
      </c>
      <c r="G25"/>
      <c r="H25"/>
    </row>
    <row r="26" spans="3:8" x14ac:dyDescent="0.15">
      <c r="C26" t="s">
        <v>624</v>
      </c>
      <c r="D26" s="82" t="s">
        <v>199</v>
      </c>
      <c r="E26" s="84" t="s">
        <v>202</v>
      </c>
      <c r="F26" s="82" t="s">
        <v>110</v>
      </c>
      <c r="G26"/>
      <c r="H26"/>
    </row>
    <row r="27" spans="3:8" x14ac:dyDescent="0.15">
      <c r="C27" t="s">
        <v>625</v>
      </c>
      <c r="D27" s="82" t="s">
        <v>199</v>
      </c>
      <c r="E27" s="84" t="s">
        <v>202</v>
      </c>
      <c r="F27" s="82" t="s">
        <v>110</v>
      </c>
      <c r="G27"/>
      <c r="H27"/>
    </row>
    <row r="28" spans="3:8" x14ac:dyDescent="0.15">
      <c r="C28" t="s">
        <v>626</v>
      </c>
      <c r="D28" s="82" t="s">
        <v>199</v>
      </c>
      <c r="E28" s="84" t="s">
        <v>202</v>
      </c>
      <c r="F28" s="82" t="s">
        <v>110</v>
      </c>
      <c r="G28"/>
      <c r="H28"/>
    </row>
    <row r="29" spans="3:8" x14ac:dyDescent="0.15">
      <c r="C29" t="s">
        <v>627</v>
      </c>
      <c r="D29" s="82" t="s">
        <v>199</v>
      </c>
      <c r="E29" s="84" t="s">
        <v>202</v>
      </c>
      <c r="F29" s="82" t="s">
        <v>110</v>
      </c>
      <c r="G29"/>
      <c r="H29"/>
    </row>
    <row r="30" spans="3:8" x14ac:dyDescent="0.15">
      <c r="C30" t="s">
        <v>628</v>
      </c>
      <c r="D30" s="82" t="s">
        <v>199</v>
      </c>
      <c r="E30" s="84" t="s">
        <v>202</v>
      </c>
      <c r="F30" s="82" t="s">
        <v>110</v>
      </c>
      <c r="G30"/>
      <c r="H30"/>
    </row>
    <row r="31" spans="3:8" x14ac:dyDescent="0.15">
      <c r="C31" t="s">
        <v>629</v>
      </c>
      <c r="D31" s="82" t="s">
        <v>199</v>
      </c>
      <c r="E31" s="84" t="s">
        <v>202</v>
      </c>
      <c r="F31" s="82" t="s">
        <v>110</v>
      </c>
      <c r="G31"/>
      <c r="H31"/>
    </row>
    <row r="32" spans="3:8" x14ac:dyDescent="0.15">
      <c r="C32" t="s">
        <v>630</v>
      </c>
      <c r="D32" s="82" t="s">
        <v>199</v>
      </c>
      <c r="E32" s="84" t="s">
        <v>202</v>
      </c>
      <c r="F32" s="82" t="s">
        <v>110</v>
      </c>
      <c r="G32"/>
      <c r="H32"/>
    </row>
    <row r="33" spans="3:8" x14ac:dyDescent="0.15">
      <c r="C33"/>
      <c r="D33" s="82"/>
      <c r="E33" s="84"/>
      <c r="F33" s="82"/>
      <c r="G33"/>
      <c r="H33"/>
    </row>
    <row r="34" spans="3:8" x14ac:dyDescent="0.15">
      <c r="C34"/>
      <c r="D34"/>
      <c r="E34"/>
      <c r="F34"/>
      <c r="G34"/>
      <c r="H34"/>
    </row>
    <row r="35" spans="3:8" x14ac:dyDescent="0.15">
      <c r="C35"/>
      <c r="D35"/>
      <c r="E35"/>
      <c r="F35"/>
      <c r="G35"/>
      <c r="H35"/>
    </row>
    <row r="36" spans="3:8" x14ac:dyDescent="0.15">
      <c r="C36" t="s">
        <v>631</v>
      </c>
      <c r="D36" s="82" t="s">
        <v>199</v>
      </c>
      <c r="E36" s="84" t="s">
        <v>202</v>
      </c>
      <c r="F36" s="82" t="s">
        <v>110</v>
      </c>
      <c r="G36"/>
      <c r="H36" t="s">
        <v>632</v>
      </c>
    </row>
    <row r="37" spans="3:8" x14ac:dyDescent="0.15">
      <c r="C37" t="s">
        <v>633</v>
      </c>
      <c r="D37" t="s">
        <v>199</v>
      </c>
      <c r="E37" s="96" t="s">
        <v>202</v>
      </c>
      <c r="F37" t="s">
        <v>110</v>
      </c>
      <c r="G37"/>
      <c r="H37"/>
    </row>
    <row r="38" spans="3:8" x14ac:dyDescent="0.15">
      <c r="C38" t="s">
        <v>634</v>
      </c>
      <c r="D38" t="s">
        <v>199</v>
      </c>
      <c r="E38" s="96" t="s">
        <v>202</v>
      </c>
      <c r="F38" t="s">
        <v>110</v>
      </c>
      <c r="G38"/>
      <c r="H38"/>
    </row>
    <row r="39" spans="3:8" x14ac:dyDescent="0.15">
      <c r="C39" t="s">
        <v>635</v>
      </c>
      <c r="D39" t="s">
        <v>199</v>
      </c>
      <c r="E39" s="96" t="s">
        <v>202</v>
      </c>
      <c r="F39" t="s">
        <v>110</v>
      </c>
      <c r="G39"/>
      <c r="H39"/>
    </row>
    <row r="40" spans="3:8" x14ac:dyDescent="0.15">
      <c r="C40" t="s">
        <v>636</v>
      </c>
      <c r="D40" t="s">
        <v>199</v>
      </c>
      <c r="E40" s="96" t="s">
        <v>202</v>
      </c>
      <c r="F40" t="s">
        <v>110</v>
      </c>
      <c r="G40"/>
      <c r="H40"/>
    </row>
    <row r="41" spans="3:8" x14ac:dyDescent="0.15">
      <c r="C41" t="s">
        <v>637</v>
      </c>
      <c r="D41" t="s">
        <v>199</v>
      </c>
      <c r="E41" s="96" t="s">
        <v>202</v>
      </c>
      <c r="F41" t="s">
        <v>110</v>
      </c>
      <c r="G41"/>
      <c r="H41"/>
    </row>
    <row r="42" spans="3:8" x14ac:dyDescent="0.15">
      <c r="C42" t="s">
        <v>638</v>
      </c>
      <c r="D42" t="s">
        <v>199</v>
      </c>
      <c r="E42" s="96" t="s">
        <v>202</v>
      </c>
      <c r="F42" t="s">
        <v>110</v>
      </c>
      <c r="G42"/>
      <c r="H42"/>
    </row>
    <row r="43" spans="3:8" x14ac:dyDescent="0.15">
      <c r="C43" t="s">
        <v>639</v>
      </c>
      <c r="D43" t="s">
        <v>199</v>
      </c>
      <c r="E43" s="96" t="s">
        <v>202</v>
      </c>
      <c r="F43" t="s">
        <v>110</v>
      </c>
      <c r="G43"/>
      <c r="H43"/>
    </row>
    <row r="44" spans="3:8" x14ac:dyDescent="0.15">
      <c r="C44" t="s">
        <v>640</v>
      </c>
      <c r="D44" t="s">
        <v>199</v>
      </c>
      <c r="E44" s="96" t="s">
        <v>202</v>
      </c>
      <c r="F44" t="s">
        <v>110</v>
      </c>
      <c r="G44"/>
      <c r="H44"/>
    </row>
    <row r="45" spans="3:8" x14ac:dyDescent="0.15">
      <c r="C45" t="s">
        <v>641</v>
      </c>
      <c r="D45" t="s">
        <v>199</v>
      </c>
      <c r="E45" s="96" t="s">
        <v>202</v>
      </c>
      <c r="F45" t="s">
        <v>110</v>
      </c>
      <c r="G45"/>
      <c r="H45"/>
    </row>
    <row r="46" spans="3:8" x14ac:dyDescent="0.15">
      <c r="C46" t="s">
        <v>642</v>
      </c>
      <c r="D46" t="s">
        <v>199</v>
      </c>
      <c r="E46" s="96" t="s">
        <v>202</v>
      </c>
      <c r="F46" t="s">
        <v>110</v>
      </c>
      <c r="G46"/>
      <c r="H46"/>
    </row>
    <row r="47" spans="3:8" x14ac:dyDescent="0.15">
      <c r="C47" t="s">
        <v>643</v>
      </c>
      <c r="D47" t="s">
        <v>199</v>
      </c>
      <c r="E47" s="96" t="s">
        <v>202</v>
      </c>
      <c r="F47" t="s">
        <v>110</v>
      </c>
      <c r="G47"/>
      <c r="H47"/>
    </row>
    <row r="48" spans="3:8" x14ac:dyDescent="0.15">
      <c r="C48" t="s">
        <v>644</v>
      </c>
      <c r="D48" t="s">
        <v>199</v>
      </c>
      <c r="E48" s="96" t="s">
        <v>202</v>
      </c>
      <c r="F48" t="s">
        <v>110</v>
      </c>
      <c r="G48"/>
      <c r="H48"/>
    </row>
    <row r="49" spans="3:8" x14ac:dyDescent="0.15">
      <c r="C49" t="s">
        <v>645</v>
      </c>
      <c r="D49" t="s">
        <v>199</v>
      </c>
      <c r="E49" s="96" t="s">
        <v>202</v>
      </c>
      <c r="F49" t="s">
        <v>110</v>
      </c>
      <c r="G49"/>
      <c r="H49"/>
    </row>
    <row r="50" spans="3:8" x14ac:dyDescent="0.15">
      <c r="C50" t="s">
        <v>646</v>
      </c>
      <c r="D50" t="s">
        <v>199</v>
      </c>
      <c r="E50" s="96" t="s">
        <v>202</v>
      </c>
      <c r="F50" t="s">
        <v>110</v>
      </c>
      <c r="G50"/>
      <c r="H50"/>
    </row>
    <row r="51" spans="3:8" x14ac:dyDescent="0.15">
      <c r="C51" t="s">
        <v>647</v>
      </c>
      <c r="D51" t="s">
        <v>199</v>
      </c>
      <c r="E51" s="96" t="s">
        <v>202</v>
      </c>
      <c r="F51" t="s">
        <v>110</v>
      </c>
      <c r="G51"/>
      <c r="H51"/>
    </row>
    <row r="52" spans="3:8" x14ac:dyDescent="0.15">
      <c r="C52" t="s">
        <v>648</v>
      </c>
      <c r="D52" t="s">
        <v>199</v>
      </c>
      <c r="E52" s="96" t="s">
        <v>202</v>
      </c>
      <c r="F52" t="s">
        <v>110</v>
      </c>
      <c r="G52"/>
      <c r="H52"/>
    </row>
    <row r="53" spans="3:8" x14ac:dyDescent="0.15">
      <c r="C53" t="s">
        <v>649</v>
      </c>
      <c r="D53" t="s">
        <v>199</v>
      </c>
      <c r="E53" s="96" t="s">
        <v>202</v>
      </c>
      <c r="F53" t="s">
        <v>110</v>
      </c>
      <c r="G53"/>
      <c r="H53"/>
    </row>
    <row r="54" spans="3:8" x14ac:dyDescent="0.15">
      <c r="C54" t="s">
        <v>650</v>
      </c>
      <c r="D54" t="s">
        <v>199</v>
      </c>
      <c r="E54" s="96" t="s">
        <v>202</v>
      </c>
      <c r="F54" t="s">
        <v>110</v>
      </c>
      <c r="G54"/>
      <c r="H54"/>
    </row>
    <row r="55" spans="3:8" x14ac:dyDescent="0.15">
      <c r="C55" t="s">
        <v>651</v>
      </c>
      <c r="D55" t="s">
        <v>199</v>
      </c>
      <c r="E55" s="96" t="s">
        <v>202</v>
      </c>
      <c r="F55" t="s">
        <v>110</v>
      </c>
      <c r="G55"/>
      <c r="H55"/>
    </row>
    <row r="56" spans="3:8" x14ac:dyDescent="0.15">
      <c r="C56" t="s">
        <v>652</v>
      </c>
      <c r="D56" t="s">
        <v>199</v>
      </c>
      <c r="E56" s="96" t="s">
        <v>202</v>
      </c>
      <c r="F56" t="s">
        <v>110</v>
      </c>
      <c r="G56"/>
      <c r="H56"/>
    </row>
    <row r="57" spans="3:8" x14ac:dyDescent="0.15">
      <c r="C57" t="s">
        <v>653</v>
      </c>
      <c r="D57" t="s">
        <v>199</v>
      </c>
      <c r="E57" s="96" t="s">
        <v>202</v>
      </c>
      <c r="F57" t="s">
        <v>110</v>
      </c>
      <c r="G57"/>
      <c r="H57"/>
    </row>
    <row r="58" spans="3:8" x14ac:dyDescent="0.15">
      <c r="C58" t="s">
        <v>654</v>
      </c>
      <c r="D58" t="s">
        <v>199</v>
      </c>
      <c r="E58" s="96" t="s">
        <v>202</v>
      </c>
      <c r="F58" t="s">
        <v>110</v>
      </c>
      <c r="G58"/>
      <c r="H58"/>
    </row>
    <row r="59" spans="3:8" x14ac:dyDescent="0.15">
      <c r="C59" t="s">
        <v>655</v>
      </c>
      <c r="D59" t="s">
        <v>199</v>
      </c>
      <c r="E59" s="96" t="s">
        <v>202</v>
      </c>
      <c r="F59" t="s">
        <v>110</v>
      </c>
      <c r="G59"/>
      <c r="H59"/>
    </row>
    <row r="60" spans="3:8" x14ac:dyDescent="0.15">
      <c r="C60" t="s">
        <v>656</v>
      </c>
      <c r="D60" t="s">
        <v>199</v>
      </c>
      <c r="E60" s="96" t="s">
        <v>202</v>
      </c>
      <c r="F60" t="s">
        <v>110</v>
      </c>
      <c r="G60"/>
      <c r="H60"/>
    </row>
    <row r="61" spans="3:8" x14ac:dyDescent="0.15">
      <c r="C61" t="s">
        <v>657</v>
      </c>
      <c r="D61" t="s">
        <v>199</v>
      </c>
      <c r="E61" s="96" t="s">
        <v>202</v>
      </c>
      <c r="F61" t="s">
        <v>110</v>
      </c>
      <c r="G61"/>
      <c r="H61"/>
    </row>
    <row r="62" spans="3:8" x14ac:dyDescent="0.15">
      <c r="C62" t="s">
        <v>658</v>
      </c>
      <c r="D62" t="s">
        <v>199</v>
      </c>
      <c r="E62" s="96" t="s">
        <v>202</v>
      </c>
      <c r="F62" t="s">
        <v>110</v>
      </c>
      <c r="G62"/>
      <c r="H62"/>
    </row>
    <row r="63" spans="3:8" x14ac:dyDescent="0.15">
      <c r="C63" t="s">
        <v>659</v>
      </c>
      <c r="D63" t="s">
        <v>199</v>
      </c>
      <c r="E63" s="96" t="s">
        <v>202</v>
      </c>
      <c r="F63" t="s">
        <v>110</v>
      </c>
      <c r="G63"/>
      <c r="H63"/>
    </row>
    <row r="64" spans="3:8" x14ac:dyDescent="0.15">
      <c r="C64" t="s">
        <v>660</v>
      </c>
      <c r="D64" t="s">
        <v>199</v>
      </c>
      <c r="E64" s="96" t="s">
        <v>202</v>
      </c>
      <c r="F64" t="s">
        <v>110</v>
      </c>
      <c r="G64"/>
      <c r="H64"/>
    </row>
    <row r="65" spans="3:8" x14ac:dyDescent="0.15">
      <c r="C65" t="s">
        <v>661</v>
      </c>
      <c r="D65" t="s">
        <v>199</v>
      </c>
      <c r="E65" s="96" t="s">
        <v>202</v>
      </c>
      <c r="F65" t="s">
        <v>110</v>
      </c>
      <c r="G65"/>
      <c r="H65"/>
    </row>
    <row r="66" spans="3:8" x14ac:dyDescent="0.15">
      <c r="C66" t="s">
        <v>662</v>
      </c>
      <c r="D66" t="s">
        <v>199</v>
      </c>
      <c r="E66" s="96" t="s">
        <v>202</v>
      </c>
      <c r="F66" t="s">
        <v>110</v>
      </c>
      <c r="G66"/>
      <c r="H66"/>
    </row>
    <row r="67" spans="3:8" x14ac:dyDescent="0.15">
      <c r="C67" t="s">
        <v>663</v>
      </c>
      <c r="D67" t="s">
        <v>199</v>
      </c>
      <c r="E67" s="96" t="s">
        <v>202</v>
      </c>
      <c r="F67" t="s">
        <v>110</v>
      </c>
      <c r="G67"/>
      <c r="H67"/>
    </row>
    <row r="68" spans="3:8" x14ac:dyDescent="0.15">
      <c r="C68" t="s">
        <v>664</v>
      </c>
      <c r="D68" t="s">
        <v>199</v>
      </c>
      <c r="E68" s="96" t="s">
        <v>202</v>
      </c>
      <c r="F68" t="s">
        <v>110</v>
      </c>
      <c r="G68"/>
      <c r="H68"/>
    </row>
    <row r="69" spans="3:8" x14ac:dyDescent="0.15">
      <c r="C69" t="s">
        <v>665</v>
      </c>
      <c r="D69" t="s">
        <v>199</v>
      </c>
      <c r="E69" s="96" t="s">
        <v>202</v>
      </c>
      <c r="F69" t="s">
        <v>110</v>
      </c>
      <c r="G69"/>
      <c r="H69"/>
    </row>
    <row r="70" spans="3:8" x14ac:dyDescent="0.15">
      <c r="C70" t="s">
        <v>666</v>
      </c>
      <c r="D70" t="s">
        <v>199</v>
      </c>
      <c r="E70" s="96" t="s">
        <v>202</v>
      </c>
      <c r="F70" t="s">
        <v>110</v>
      </c>
      <c r="G70"/>
      <c r="H70"/>
    </row>
    <row r="71" spans="3:8" x14ac:dyDescent="0.15">
      <c r="C71" t="s">
        <v>667</v>
      </c>
      <c r="D71" t="s">
        <v>199</v>
      </c>
      <c r="E71" s="96" t="s">
        <v>202</v>
      </c>
      <c r="F71" t="s">
        <v>110</v>
      </c>
      <c r="G71"/>
      <c r="H71"/>
    </row>
    <row r="72" spans="3:8" x14ac:dyDescent="0.15">
      <c r="C72" t="s">
        <v>668</v>
      </c>
      <c r="D72" t="s">
        <v>199</v>
      </c>
      <c r="E72" s="96" t="s">
        <v>202</v>
      </c>
      <c r="F72" t="s">
        <v>110</v>
      </c>
      <c r="G72"/>
      <c r="H72"/>
    </row>
    <row r="73" spans="3:8" x14ac:dyDescent="0.15">
      <c r="C73" t="s">
        <v>669</v>
      </c>
      <c r="D73" t="s">
        <v>199</v>
      </c>
      <c r="E73" s="96" t="s">
        <v>202</v>
      </c>
      <c r="F73" t="s">
        <v>110</v>
      </c>
      <c r="G73"/>
      <c r="H73"/>
    </row>
    <row r="74" spans="3:8" x14ac:dyDescent="0.15">
      <c r="C74" t="s">
        <v>670</v>
      </c>
      <c r="D74" t="s">
        <v>199</v>
      </c>
      <c r="E74" s="96" t="s">
        <v>202</v>
      </c>
      <c r="F74" t="s">
        <v>110</v>
      </c>
      <c r="G74"/>
      <c r="H74"/>
    </row>
    <row r="75" spans="3:8" x14ac:dyDescent="0.15">
      <c r="C75" t="s">
        <v>671</v>
      </c>
      <c r="D75" t="s">
        <v>199</v>
      </c>
      <c r="E75" s="96" t="s">
        <v>202</v>
      </c>
      <c r="F75" t="s">
        <v>110</v>
      </c>
      <c r="G75"/>
      <c r="H75"/>
    </row>
    <row r="76" spans="3:8" x14ac:dyDescent="0.15">
      <c r="C76" t="s">
        <v>672</v>
      </c>
      <c r="D76" t="s">
        <v>199</v>
      </c>
      <c r="E76" s="96" t="s">
        <v>202</v>
      </c>
      <c r="F76" t="s">
        <v>110</v>
      </c>
      <c r="G76"/>
      <c r="H76"/>
    </row>
    <row r="77" spans="3:8" x14ac:dyDescent="0.15">
      <c r="C77" t="s">
        <v>673</v>
      </c>
      <c r="D77" t="s">
        <v>199</v>
      </c>
      <c r="E77" s="96" t="s">
        <v>202</v>
      </c>
      <c r="F77" t="s">
        <v>110</v>
      </c>
      <c r="G77"/>
      <c r="H77"/>
    </row>
    <row r="78" spans="3:8" x14ac:dyDescent="0.15">
      <c r="C78" t="s">
        <v>674</v>
      </c>
      <c r="D78" t="s">
        <v>199</v>
      </c>
      <c r="E78" s="96" t="s">
        <v>202</v>
      </c>
      <c r="F78" t="s">
        <v>110</v>
      </c>
      <c r="G78"/>
      <c r="H78"/>
    </row>
    <row r="79" spans="3:8" x14ac:dyDescent="0.15">
      <c r="C79" t="s">
        <v>675</v>
      </c>
      <c r="D79" t="s">
        <v>199</v>
      </c>
      <c r="E79" s="96" t="s">
        <v>202</v>
      </c>
      <c r="F79" t="s">
        <v>110</v>
      </c>
      <c r="G79"/>
      <c r="H79"/>
    </row>
    <row r="80" spans="3:8" x14ac:dyDescent="0.15">
      <c r="C80" t="s">
        <v>676</v>
      </c>
      <c r="D80" t="s">
        <v>199</v>
      </c>
      <c r="E80" s="96" t="s">
        <v>202</v>
      </c>
      <c r="F80" t="s">
        <v>110</v>
      </c>
      <c r="G80"/>
      <c r="H80"/>
    </row>
    <row r="81" spans="3:8" x14ac:dyDescent="0.15">
      <c r="C81" t="s">
        <v>677</v>
      </c>
      <c r="D81" t="s">
        <v>199</v>
      </c>
      <c r="E81" s="96" t="s">
        <v>202</v>
      </c>
      <c r="F81" t="s">
        <v>110</v>
      </c>
      <c r="G81"/>
      <c r="H81"/>
    </row>
    <row r="82" spans="3:8" x14ac:dyDescent="0.15">
      <c r="C82" t="s">
        <v>678</v>
      </c>
      <c r="D82" t="s">
        <v>199</v>
      </c>
      <c r="E82" s="96" t="s">
        <v>202</v>
      </c>
      <c r="F82" t="s">
        <v>110</v>
      </c>
      <c r="G82"/>
      <c r="H82"/>
    </row>
    <row r="83" spans="3:8" x14ac:dyDescent="0.15">
      <c r="C83" t="s">
        <v>679</v>
      </c>
      <c r="D83" t="s">
        <v>199</v>
      </c>
      <c r="E83" s="96" t="s">
        <v>202</v>
      </c>
      <c r="F83" t="s">
        <v>110</v>
      </c>
      <c r="G83"/>
      <c r="H83"/>
    </row>
    <row r="84" spans="3:8" x14ac:dyDescent="0.15">
      <c r="C84" t="s">
        <v>680</v>
      </c>
      <c r="D84" t="s">
        <v>199</v>
      </c>
      <c r="E84" s="96" t="s">
        <v>202</v>
      </c>
      <c r="F84" t="s">
        <v>110</v>
      </c>
      <c r="G84"/>
      <c r="H84"/>
    </row>
    <row r="85" spans="3:8" x14ac:dyDescent="0.15">
      <c r="C85" t="s">
        <v>681</v>
      </c>
      <c r="D85" t="s">
        <v>199</v>
      </c>
      <c r="E85" s="96" t="s">
        <v>202</v>
      </c>
      <c r="F85" t="s">
        <v>110</v>
      </c>
      <c r="G85"/>
      <c r="H85"/>
    </row>
    <row r="86" spans="3:8" x14ac:dyDescent="0.15">
      <c r="C86" t="s">
        <v>682</v>
      </c>
      <c r="D86" t="s">
        <v>199</v>
      </c>
      <c r="E86" s="96" t="s">
        <v>202</v>
      </c>
      <c r="F86" t="s">
        <v>110</v>
      </c>
      <c r="G86"/>
      <c r="H86"/>
    </row>
    <row r="87" spans="3:8" x14ac:dyDescent="0.15">
      <c r="C87" t="s">
        <v>683</v>
      </c>
      <c r="D87" t="s">
        <v>199</v>
      </c>
      <c r="E87" s="96" t="s">
        <v>202</v>
      </c>
      <c r="F87" t="s">
        <v>110</v>
      </c>
      <c r="G87"/>
      <c r="H87"/>
    </row>
    <row r="88" spans="3:8" x14ac:dyDescent="0.15">
      <c r="C88" t="s">
        <v>684</v>
      </c>
      <c r="D88" t="s">
        <v>199</v>
      </c>
      <c r="E88" s="96" t="s">
        <v>202</v>
      </c>
      <c r="F88" t="s">
        <v>110</v>
      </c>
      <c r="G88"/>
      <c r="H88"/>
    </row>
    <row r="89" spans="3:8" x14ac:dyDescent="0.15">
      <c r="C89" t="s">
        <v>685</v>
      </c>
      <c r="D89" t="s">
        <v>199</v>
      </c>
      <c r="E89" s="96" t="s">
        <v>202</v>
      </c>
      <c r="F89" t="s">
        <v>110</v>
      </c>
      <c r="G89"/>
      <c r="H89"/>
    </row>
    <row r="90" spans="3:8" x14ac:dyDescent="0.15">
      <c r="C90" t="s">
        <v>686</v>
      </c>
      <c r="D90" t="s">
        <v>199</v>
      </c>
      <c r="E90" s="96" t="s">
        <v>202</v>
      </c>
      <c r="F90" t="s">
        <v>110</v>
      </c>
      <c r="G90"/>
      <c r="H90"/>
    </row>
    <row r="91" spans="3:8" x14ac:dyDescent="0.15">
      <c r="C91" t="s">
        <v>687</v>
      </c>
      <c r="D91" t="s">
        <v>199</v>
      </c>
      <c r="E91" s="96" t="s">
        <v>202</v>
      </c>
      <c r="F91" t="s">
        <v>110</v>
      </c>
      <c r="G91"/>
      <c r="H91"/>
    </row>
    <row r="92" spans="3:8" x14ac:dyDescent="0.15">
      <c r="C92"/>
      <c r="D92"/>
      <c r="E92"/>
      <c r="F92"/>
      <c r="G92"/>
      <c r="H92"/>
    </row>
    <row r="93" spans="3:8" x14ac:dyDescent="0.15">
      <c r="C93"/>
      <c r="D93"/>
      <c r="E93"/>
      <c r="F93"/>
      <c r="G93"/>
      <c r="H93"/>
    </row>
    <row r="94" spans="3:8" x14ac:dyDescent="0.15">
      <c r="C94" t="s">
        <v>688</v>
      </c>
      <c r="D94" s="82" t="s">
        <v>199</v>
      </c>
      <c r="E94" s="84" t="s">
        <v>202</v>
      </c>
      <c r="F94" s="82" t="s">
        <v>110</v>
      </c>
      <c r="G94"/>
      <c r="H94" t="s">
        <v>689</v>
      </c>
    </row>
    <row r="95" spans="3:8" x14ac:dyDescent="0.15">
      <c r="C95" t="s">
        <v>690</v>
      </c>
      <c r="D95" s="82" t="s">
        <v>199</v>
      </c>
      <c r="E95" s="84" t="s">
        <v>202</v>
      </c>
      <c r="F95" s="82" t="s">
        <v>110</v>
      </c>
      <c r="G95"/>
      <c r="H95"/>
    </row>
    <row r="96" spans="3:8" x14ac:dyDescent="0.15">
      <c r="C96" t="s">
        <v>691</v>
      </c>
      <c r="D96" s="82" t="s">
        <v>199</v>
      </c>
      <c r="E96" s="84" t="s">
        <v>202</v>
      </c>
      <c r="F96" s="82" t="s">
        <v>110</v>
      </c>
      <c r="G96"/>
      <c r="H96"/>
    </row>
    <row r="97" spans="3:8" x14ac:dyDescent="0.15">
      <c r="C97" t="s">
        <v>692</v>
      </c>
      <c r="D97" s="82" t="s">
        <v>199</v>
      </c>
      <c r="E97" s="84" t="s">
        <v>202</v>
      </c>
      <c r="F97" s="82" t="s">
        <v>110</v>
      </c>
      <c r="G97"/>
      <c r="H97"/>
    </row>
    <row r="98" spans="3:8" x14ac:dyDescent="0.15">
      <c r="C98" t="s">
        <v>693</v>
      </c>
      <c r="D98" s="82" t="s">
        <v>199</v>
      </c>
      <c r="E98" s="84" t="s">
        <v>202</v>
      </c>
      <c r="F98" s="82" t="s">
        <v>110</v>
      </c>
      <c r="G98"/>
      <c r="H98"/>
    </row>
    <row r="99" spans="3:8" x14ac:dyDescent="0.15">
      <c r="C99" t="s">
        <v>694</v>
      </c>
      <c r="D99" s="82" t="s">
        <v>199</v>
      </c>
      <c r="E99" s="84" t="s">
        <v>202</v>
      </c>
      <c r="F99" s="82" t="s">
        <v>110</v>
      </c>
      <c r="G99"/>
      <c r="H99"/>
    </row>
    <row r="100" spans="3:8" x14ac:dyDescent="0.15">
      <c r="C100" t="s">
        <v>695</v>
      </c>
      <c r="D100" s="82" t="s">
        <v>199</v>
      </c>
      <c r="E100" s="84" t="s">
        <v>202</v>
      </c>
      <c r="F100" s="82" t="s">
        <v>110</v>
      </c>
      <c r="G100"/>
      <c r="H100"/>
    </row>
    <row r="101" spans="3:8" x14ac:dyDescent="0.15">
      <c r="C101" t="s">
        <v>696</v>
      </c>
      <c r="D101" s="82" t="s">
        <v>199</v>
      </c>
      <c r="E101" s="84" t="s">
        <v>202</v>
      </c>
      <c r="F101" s="82" t="s">
        <v>110</v>
      </c>
      <c r="G101"/>
      <c r="H101"/>
    </row>
    <row r="102" spans="3:8" x14ac:dyDescent="0.15">
      <c r="C102" t="s">
        <v>697</v>
      </c>
      <c r="D102" s="82" t="s">
        <v>199</v>
      </c>
      <c r="E102" s="84" t="s">
        <v>202</v>
      </c>
      <c r="F102" s="82" t="s">
        <v>110</v>
      </c>
      <c r="G102"/>
      <c r="H102"/>
    </row>
    <row r="103" spans="3:8" x14ac:dyDescent="0.15">
      <c r="C103" t="s">
        <v>698</v>
      </c>
      <c r="D103" s="82" t="s">
        <v>199</v>
      </c>
      <c r="E103" s="84" t="s">
        <v>202</v>
      </c>
      <c r="F103" s="82" t="s">
        <v>110</v>
      </c>
      <c r="G103"/>
      <c r="H103"/>
    </row>
    <row r="104" spans="3:8" x14ac:dyDescent="0.15">
      <c r="C104" t="s">
        <v>699</v>
      </c>
      <c r="D104" s="82" t="s">
        <v>199</v>
      </c>
      <c r="E104" s="84" t="s">
        <v>202</v>
      </c>
      <c r="F104" s="82" t="s">
        <v>110</v>
      </c>
      <c r="G104"/>
      <c r="H104"/>
    </row>
    <row r="105" spans="3:8" x14ac:dyDescent="0.15">
      <c r="C105" t="s">
        <v>700</v>
      </c>
      <c r="D105" s="82" t="s">
        <v>199</v>
      </c>
      <c r="E105" s="84" t="s">
        <v>202</v>
      </c>
      <c r="F105" s="82" t="s">
        <v>110</v>
      </c>
      <c r="G105"/>
      <c r="H105"/>
    </row>
    <row r="106" spans="3:8" x14ac:dyDescent="0.15">
      <c r="C106" t="s">
        <v>701</v>
      </c>
      <c r="D106" s="82" t="s">
        <v>199</v>
      </c>
      <c r="E106" s="84" t="s">
        <v>202</v>
      </c>
      <c r="F106" s="82" t="s">
        <v>110</v>
      </c>
      <c r="G106"/>
      <c r="H106"/>
    </row>
    <row r="107" spans="3:8" x14ac:dyDescent="0.15">
      <c r="C107" t="s">
        <v>702</v>
      </c>
      <c r="D107" s="82" t="s">
        <v>199</v>
      </c>
      <c r="E107" s="84" t="s">
        <v>202</v>
      </c>
      <c r="F107" s="82" t="s">
        <v>110</v>
      </c>
      <c r="G107"/>
      <c r="H107"/>
    </row>
    <row r="108" spans="3:8" x14ac:dyDescent="0.15">
      <c r="C108" t="s">
        <v>703</v>
      </c>
      <c r="D108" s="82" t="s">
        <v>199</v>
      </c>
      <c r="E108" s="84" t="s">
        <v>202</v>
      </c>
      <c r="F108" s="82" t="s">
        <v>110</v>
      </c>
      <c r="G108"/>
      <c r="H108"/>
    </row>
    <row r="109" spans="3:8" x14ac:dyDescent="0.15">
      <c r="C109" t="s">
        <v>704</v>
      </c>
      <c r="D109" s="82" t="s">
        <v>199</v>
      </c>
      <c r="E109" s="84" t="s">
        <v>202</v>
      </c>
      <c r="F109" s="82" t="s">
        <v>110</v>
      </c>
      <c r="G109"/>
      <c r="H109"/>
    </row>
    <row r="110" spans="3:8" x14ac:dyDescent="0.15">
      <c r="C110" t="s">
        <v>705</v>
      </c>
      <c r="D110" s="82" t="s">
        <v>199</v>
      </c>
      <c r="E110" s="84" t="s">
        <v>202</v>
      </c>
      <c r="F110" s="82" t="s">
        <v>110</v>
      </c>
      <c r="G110"/>
      <c r="H110"/>
    </row>
    <row r="111" spans="3:8" x14ac:dyDescent="0.15">
      <c r="C111" t="s">
        <v>706</v>
      </c>
      <c r="D111" s="82" t="s">
        <v>199</v>
      </c>
      <c r="E111" s="84" t="s">
        <v>202</v>
      </c>
      <c r="F111" s="82" t="s">
        <v>110</v>
      </c>
      <c r="G111"/>
      <c r="H111"/>
    </row>
    <row r="112" spans="3:8" x14ac:dyDescent="0.15">
      <c r="C112" t="s">
        <v>707</v>
      </c>
      <c r="D112" s="82" t="s">
        <v>199</v>
      </c>
      <c r="E112" s="84" t="s">
        <v>202</v>
      </c>
      <c r="F112" s="82" t="s">
        <v>110</v>
      </c>
      <c r="G112"/>
      <c r="H112"/>
    </row>
    <row r="113" spans="3:8" x14ac:dyDescent="0.15">
      <c r="C113" t="s">
        <v>708</v>
      </c>
      <c r="D113" s="82" t="s">
        <v>199</v>
      </c>
      <c r="E113" s="84" t="s">
        <v>202</v>
      </c>
      <c r="F113" s="82" t="s">
        <v>110</v>
      </c>
      <c r="G113"/>
      <c r="H113"/>
    </row>
    <row r="114" spans="3:8" x14ac:dyDescent="0.15">
      <c r="C114" t="s">
        <v>709</v>
      </c>
      <c r="D114" s="82" t="s">
        <v>199</v>
      </c>
      <c r="E114" s="84" t="s">
        <v>202</v>
      </c>
      <c r="F114" s="82" t="s">
        <v>110</v>
      </c>
      <c r="G114"/>
      <c r="H114"/>
    </row>
    <row r="115" spans="3:8" x14ac:dyDescent="0.15">
      <c r="C115" t="s">
        <v>710</v>
      </c>
      <c r="D115" s="82" t="s">
        <v>199</v>
      </c>
      <c r="E115" s="84" t="s">
        <v>202</v>
      </c>
      <c r="F115" s="82" t="s">
        <v>110</v>
      </c>
      <c r="G115"/>
      <c r="H115"/>
    </row>
    <row r="116" spans="3:8" x14ac:dyDescent="0.15">
      <c r="C116" t="s">
        <v>711</v>
      </c>
      <c r="D116" s="82" t="s">
        <v>199</v>
      </c>
      <c r="E116" s="84" t="s">
        <v>202</v>
      </c>
      <c r="F116" s="82" t="s">
        <v>110</v>
      </c>
      <c r="G116"/>
      <c r="H116"/>
    </row>
    <row r="117" spans="3:8" x14ac:dyDescent="0.15">
      <c r="C117" t="s">
        <v>712</v>
      </c>
      <c r="D117" s="82" t="s">
        <v>199</v>
      </c>
      <c r="E117" s="84" t="s">
        <v>202</v>
      </c>
      <c r="F117" s="82" t="s">
        <v>110</v>
      </c>
      <c r="G117"/>
      <c r="H117"/>
    </row>
    <row r="118" spans="3:8" x14ac:dyDescent="0.15">
      <c r="C118" t="s">
        <v>713</v>
      </c>
      <c r="D118" s="82" t="s">
        <v>199</v>
      </c>
      <c r="E118" s="84" t="s">
        <v>202</v>
      </c>
      <c r="F118" s="82" t="s">
        <v>110</v>
      </c>
      <c r="G118"/>
      <c r="H118"/>
    </row>
    <row r="119" spans="3:8" x14ac:dyDescent="0.15">
      <c r="C119" t="s">
        <v>714</v>
      </c>
      <c r="D119" s="82" t="s">
        <v>199</v>
      </c>
      <c r="E119" s="84" t="s">
        <v>202</v>
      </c>
      <c r="F119" s="82" t="s">
        <v>110</v>
      </c>
      <c r="G119"/>
      <c r="H119"/>
    </row>
    <row r="120" spans="3:8" x14ac:dyDescent="0.15">
      <c r="C120" t="s">
        <v>715</v>
      </c>
      <c r="D120" s="82" t="s">
        <v>199</v>
      </c>
      <c r="E120" s="84" t="s">
        <v>202</v>
      </c>
      <c r="F120" s="82" t="s">
        <v>110</v>
      </c>
      <c r="G120"/>
      <c r="H120"/>
    </row>
    <row r="121" spans="3:8" x14ac:dyDescent="0.15">
      <c r="C121" t="s">
        <v>716</v>
      </c>
      <c r="D121" s="82" t="s">
        <v>199</v>
      </c>
      <c r="E121" s="84" t="s">
        <v>202</v>
      </c>
      <c r="F121" s="82" t="s">
        <v>110</v>
      </c>
      <c r="G121"/>
      <c r="H121"/>
    </row>
    <row r="122" spans="3:8" x14ac:dyDescent="0.15">
      <c r="C122" t="s">
        <v>717</v>
      </c>
      <c r="D122" s="82" t="s">
        <v>199</v>
      </c>
      <c r="E122" s="84" t="s">
        <v>202</v>
      </c>
      <c r="F122" s="82" t="s">
        <v>110</v>
      </c>
      <c r="G122"/>
      <c r="H122"/>
    </row>
    <row r="123" spans="3:8" ht="18" x14ac:dyDescent="0.2">
      <c r="C123" s="116"/>
      <c r="D123" s="82"/>
      <c r="E123" s="84"/>
      <c r="F123" s="82"/>
      <c r="G123"/>
      <c r="H123"/>
    </row>
    <row r="124" spans="3:8" x14ac:dyDescent="0.15">
      <c r="C124"/>
      <c r="D124" s="82"/>
      <c r="E124" s="84"/>
      <c r="F124" s="82"/>
      <c r="G124"/>
      <c r="H124"/>
    </row>
    <row r="125" spans="3:8" x14ac:dyDescent="0.15">
      <c r="C125"/>
      <c r="D125"/>
      <c r="E125"/>
      <c r="F125"/>
      <c r="G125"/>
      <c r="H125"/>
    </row>
    <row r="126" spans="3:8" x14ac:dyDescent="0.15">
      <c r="C126" t="s">
        <v>718</v>
      </c>
      <c r="D126" s="82" t="s">
        <v>199</v>
      </c>
      <c r="E126" s="84" t="s">
        <v>202</v>
      </c>
      <c r="F126" s="82" t="s">
        <v>110</v>
      </c>
      <c r="G126"/>
      <c r="H126" t="s">
        <v>719</v>
      </c>
    </row>
    <row r="127" spans="3:8" x14ac:dyDescent="0.15">
      <c r="C127" t="s">
        <v>720</v>
      </c>
      <c r="D127" s="82" t="s">
        <v>199</v>
      </c>
      <c r="E127" s="84" t="s">
        <v>202</v>
      </c>
      <c r="F127" s="82" t="s">
        <v>110</v>
      </c>
      <c r="G127"/>
      <c r="H127"/>
    </row>
    <row r="128" spans="3:8" x14ac:dyDescent="0.15">
      <c r="C128"/>
      <c r="D128"/>
      <c r="E128"/>
      <c r="F128"/>
      <c r="G128"/>
      <c r="H128"/>
    </row>
    <row r="129" spans="3:8" x14ac:dyDescent="0.15">
      <c r="C129"/>
      <c r="D129"/>
      <c r="E129"/>
      <c r="F129"/>
      <c r="G129"/>
      <c r="H129"/>
    </row>
    <row r="130" spans="3:8" x14ac:dyDescent="0.15">
      <c r="C130"/>
      <c r="D130"/>
      <c r="E130"/>
      <c r="F130"/>
      <c r="G130"/>
      <c r="H130"/>
    </row>
  </sheetData>
  <hyperlinks>
    <hyperlink ref="C7" r:id="rId1" xr:uid="{00000000-0004-0000-0D00-000000000000}"/>
    <hyperlink ref="C8" r:id="rId2" display="ccdwebdomain1@mailinator.com" xr:uid="{00000000-0004-0000-0D00-000001000000}"/>
    <hyperlink ref="C4" r:id="rId3" xr:uid="{47CA63CF-0297-D747-B393-762205B37479}"/>
    <hyperlink ref="C5" r:id="rId4" xr:uid="{E0DAFC66-892F-E84F-84F8-EEBFAAF2AEDE}"/>
  </hyperlinks>
  <pageMargins left="0.7" right="0.7" top="0.75" bottom="0.75" header="0.51180555555555496" footer="0.3"/>
  <pageSetup firstPageNumber="0" orientation="portrait" horizontalDpi="300" verticalDpi="300"/>
  <headerFooter>
    <oddFooter>&amp;C&amp;"Helvetica Neue,Regular"&amp;12&amp;P</oddFooter>
  </headerFooter>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10"/>
  <sheetViews>
    <sheetView topLeftCell="A2" zoomScaleNormal="100" workbookViewId="0">
      <selection activeCell="C8" sqref="C8:E8"/>
    </sheetView>
  </sheetViews>
  <sheetFormatPr baseColWidth="10" defaultColWidth="8.83203125" defaultRowHeight="13" x14ac:dyDescent="0.15"/>
  <cols>
    <col min="1" max="1" width="30.83203125" style="1" customWidth="1"/>
    <col min="2" max="2" width="19.5" style="1" customWidth="1"/>
    <col min="3" max="3" width="27.33203125" style="1" customWidth="1"/>
    <col min="4" max="4" width="25.5" style="1" customWidth="1"/>
    <col min="5" max="5" width="28" style="1" customWidth="1"/>
    <col min="6" max="255" width="14.5" style="1" customWidth="1"/>
    <col min="256" max="1025" width="8.83203125" style="2" customWidth="1"/>
  </cols>
  <sheetData>
    <row r="1" spans="1:5" ht="18" customHeight="1" x14ac:dyDescent="0.2">
      <c r="A1" s="3" t="s">
        <v>183</v>
      </c>
      <c r="B1" s="4" t="s">
        <v>1</v>
      </c>
      <c r="C1" s="5" t="s">
        <v>2</v>
      </c>
      <c r="D1" s="6" t="s">
        <v>3</v>
      </c>
    </row>
    <row r="2" spans="1:5" ht="56" x14ac:dyDescent="0.15">
      <c r="A2" s="8" t="s">
        <v>4</v>
      </c>
      <c r="B2" s="9" t="s">
        <v>5</v>
      </c>
      <c r="C2" s="9" t="s">
        <v>184</v>
      </c>
      <c r="D2" s="9" t="s">
        <v>185</v>
      </c>
      <c r="E2" s="23" t="s">
        <v>186</v>
      </c>
    </row>
    <row r="3" spans="1:5" ht="13" customHeight="1" x14ac:dyDescent="0.15">
      <c r="A3" s="11" t="s">
        <v>9</v>
      </c>
      <c r="B3" s="11" t="s">
        <v>10</v>
      </c>
      <c r="C3" s="35" t="s">
        <v>36</v>
      </c>
      <c r="D3" s="35" t="s">
        <v>187</v>
      </c>
      <c r="E3" s="11" t="s">
        <v>188</v>
      </c>
    </row>
    <row r="4" spans="1:5" ht="13" customHeight="1" x14ac:dyDescent="0.15">
      <c r="A4" s="65"/>
      <c r="C4" s="84" t="s">
        <v>202</v>
      </c>
      <c r="D4" s="85" t="s">
        <v>721</v>
      </c>
      <c r="E4" s="85" t="s">
        <v>188</v>
      </c>
    </row>
    <row r="5" spans="1:5" ht="13" customHeight="1" x14ac:dyDescent="0.15">
      <c r="A5" s="65"/>
      <c r="C5" s="84" t="s">
        <v>202</v>
      </c>
      <c r="D5" s="85" t="s">
        <v>722</v>
      </c>
      <c r="E5" s="85" t="s">
        <v>188</v>
      </c>
    </row>
    <row r="6" spans="1:5" ht="13" customHeight="1" x14ac:dyDescent="0.15">
      <c r="A6" s="65"/>
      <c r="C6" s="84" t="s">
        <v>202</v>
      </c>
      <c r="D6" s="85" t="s">
        <v>723</v>
      </c>
      <c r="E6" s="85" t="s">
        <v>188</v>
      </c>
    </row>
    <row r="7" spans="1:5" ht="13" customHeight="1" x14ac:dyDescent="0.15">
      <c r="A7" s="65"/>
      <c r="C7" s="84" t="s">
        <v>202</v>
      </c>
      <c r="D7" s="85" t="s">
        <v>724</v>
      </c>
      <c r="E7" s="85" t="s">
        <v>188</v>
      </c>
    </row>
    <row r="8" spans="1:5" ht="13.75" customHeight="1" x14ac:dyDescent="0.15">
      <c r="C8" s="84" t="s">
        <v>202</v>
      </c>
      <c r="D8" s="1" t="s">
        <v>1057</v>
      </c>
      <c r="E8" s="146" t="s">
        <v>188</v>
      </c>
    </row>
    <row r="9" spans="1:5" ht="13.75" customHeight="1" x14ac:dyDescent="0.15"/>
    <row r="10" spans="1:5" ht="13.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FD259"/>
  <sheetViews>
    <sheetView tabSelected="1" topLeftCell="A85" zoomScaleNormal="100" zoomScalePageLayoutView="80" workbookViewId="0">
      <selection activeCell="C111" sqref="C111:F112"/>
    </sheetView>
  </sheetViews>
  <sheetFormatPr baseColWidth="10" defaultColWidth="8.83203125" defaultRowHeight="13" x14ac:dyDescent="0.15"/>
  <cols>
    <col min="1" max="1" width="33" style="1" customWidth="1"/>
    <col min="2" max="2" width="15.5" style="1" customWidth="1"/>
    <col min="3" max="3" width="27.33203125" style="1" customWidth="1"/>
    <col min="4" max="4" width="16.5" style="1" customWidth="1"/>
    <col min="5" max="5" width="23.5" style="1" bestFit="1" customWidth="1"/>
    <col min="6" max="11" width="14.5" style="1" customWidth="1"/>
    <col min="12" max="1025" width="8.83203125" style="2" customWidth="1"/>
  </cols>
  <sheetData>
    <row r="1" spans="1:11" s="2" customFormat="1" ht="18" customHeight="1" x14ac:dyDescent="0.2">
      <c r="A1" s="66" t="s">
        <v>190</v>
      </c>
      <c r="B1" s="4" t="s">
        <v>1</v>
      </c>
      <c r="C1" s="5" t="s">
        <v>2</v>
      </c>
      <c r="D1" s="6" t="s">
        <v>3</v>
      </c>
      <c r="E1" s="67"/>
      <c r="F1" s="67"/>
      <c r="H1" s="67"/>
      <c r="I1" s="67"/>
      <c r="J1" s="67"/>
      <c r="K1" s="67"/>
    </row>
    <row r="2" spans="1:11" ht="65" customHeight="1" x14ac:dyDescent="0.15">
      <c r="A2" s="8" t="s">
        <v>4</v>
      </c>
      <c r="B2" s="9" t="s">
        <v>5</v>
      </c>
      <c r="C2" s="9" t="s">
        <v>191</v>
      </c>
      <c r="D2" s="9" t="s">
        <v>192</v>
      </c>
      <c r="E2" s="9" t="s">
        <v>185</v>
      </c>
      <c r="F2" s="23" t="s">
        <v>186</v>
      </c>
      <c r="G2" s="68"/>
      <c r="H2" s="68"/>
      <c r="I2" s="68"/>
      <c r="J2" s="68"/>
      <c r="K2" s="68"/>
    </row>
    <row r="3" spans="1:11" ht="13" customHeight="1" x14ac:dyDescent="0.15">
      <c r="A3" s="69" t="s">
        <v>9</v>
      </c>
      <c r="B3" s="69" t="s">
        <v>10</v>
      </c>
      <c r="C3" s="70" t="s">
        <v>36</v>
      </c>
      <c r="D3" s="70" t="s">
        <v>98</v>
      </c>
      <c r="E3" s="70" t="s">
        <v>187</v>
      </c>
      <c r="F3" s="69" t="s">
        <v>188</v>
      </c>
      <c r="G3" s="67"/>
      <c r="H3" s="67"/>
      <c r="I3" s="67"/>
      <c r="J3" s="67"/>
      <c r="K3" s="67"/>
    </row>
    <row r="4" spans="1:11" ht="13.75" customHeight="1" x14ac:dyDescent="0.15">
      <c r="A4" s="71"/>
      <c r="B4" s="67"/>
      <c r="C4" s="84" t="s">
        <v>202</v>
      </c>
      <c r="D4" t="s">
        <v>207</v>
      </c>
      <c r="E4" s="85" t="s">
        <v>722</v>
      </c>
      <c r="F4" s="85" t="s">
        <v>188</v>
      </c>
      <c r="G4" s="67"/>
      <c r="H4" s="67"/>
      <c r="I4" s="67"/>
      <c r="J4" s="67"/>
      <c r="K4" s="67"/>
    </row>
    <row r="5" spans="1:11" ht="13.75" customHeight="1" x14ac:dyDescent="0.15">
      <c r="A5" s="71"/>
      <c r="B5" s="67"/>
      <c r="C5" s="84" t="s">
        <v>202</v>
      </c>
      <c r="D5" t="s">
        <v>209</v>
      </c>
      <c r="E5" s="85" t="s">
        <v>722</v>
      </c>
      <c r="F5" s="85" t="s">
        <v>188</v>
      </c>
      <c r="G5" s="67"/>
      <c r="H5" s="67"/>
      <c r="I5" s="67"/>
      <c r="J5" s="67"/>
      <c r="K5" s="67"/>
    </row>
    <row r="6" spans="1:11" ht="13.75" customHeight="1" x14ac:dyDescent="0.15">
      <c r="A6" s="71"/>
      <c r="B6" s="67"/>
      <c r="C6" s="84" t="s">
        <v>202</v>
      </c>
      <c r="D6" t="s">
        <v>411</v>
      </c>
      <c r="E6" s="85" t="s">
        <v>722</v>
      </c>
      <c r="F6" s="85" t="s">
        <v>188</v>
      </c>
      <c r="G6" s="67"/>
      <c r="H6" s="67"/>
      <c r="I6" s="67"/>
      <c r="J6" s="67"/>
      <c r="K6" s="67"/>
    </row>
    <row r="7" spans="1:11" ht="13.75" customHeight="1" x14ac:dyDescent="0.15">
      <c r="A7" s="71"/>
      <c r="B7" s="67"/>
      <c r="C7" s="84" t="s">
        <v>202</v>
      </c>
      <c r="D7" t="s">
        <v>408</v>
      </c>
      <c r="E7" s="85" t="s">
        <v>722</v>
      </c>
      <c r="F7" s="85" t="s">
        <v>188</v>
      </c>
      <c r="G7" s="67"/>
      <c r="H7" s="67"/>
      <c r="I7" s="67"/>
      <c r="J7" s="67"/>
      <c r="K7" s="67"/>
    </row>
    <row r="8" spans="1:11" ht="13.75" customHeight="1" x14ac:dyDescent="0.15">
      <c r="A8" s="71"/>
      <c r="B8" s="67"/>
      <c r="C8" s="84" t="s">
        <v>202</v>
      </c>
      <c r="D8" t="s">
        <v>212</v>
      </c>
      <c r="E8" s="85" t="s">
        <v>722</v>
      </c>
      <c r="F8" s="85" t="s">
        <v>188</v>
      </c>
      <c r="G8" s="67"/>
      <c r="H8" s="67"/>
      <c r="I8" s="67"/>
      <c r="J8" s="67"/>
      <c r="K8" s="67"/>
    </row>
    <row r="9" spans="1:11" ht="13.75" customHeight="1" x14ac:dyDescent="0.15">
      <c r="A9" s="71"/>
      <c r="B9" s="67"/>
      <c r="C9" s="84" t="s">
        <v>202</v>
      </c>
      <c r="D9" t="s">
        <v>214</v>
      </c>
      <c r="E9" s="85" t="s">
        <v>722</v>
      </c>
      <c r="F9" s="85" t="s">
        <v>188</v>
      </c>
      <c r="G9" s="67"/>
      <c r="H9" s="67"/>
      <c r="I9" s="67"/>
      <c r="J9" s="67"/>
      <c r="K9" s="67"/>
    </row>
    <row r="10" spans="1:11" ht="13.75" customHeight="1" x14ac:dyDescent="0.15">
      <c r="A10" s="71"/>
      <c r="B10" s="67"/>
      <c r="C10" s="84" t="s">
        <v>202</v>
      </c>
      <c r="D10" t="s">
        <v>217</v>
      </c>
      <c r="E10" s="85" t="s">
        <v>722</v>
      </c>
      <c r="F10" s="85" t="s">
        <v>188</v>
      </c>
      <c r="G10" s="67"/>
      <c r="H10" s="67"/>
      <c r="I10" s="67"/>
      <c r="J10" s="67"/>
      <c r="K10" s="67"/>
    </row>
    <row r="11" spans="1:11" ht="13.75" customHeight="1" x14ac:dyDescent="0.15">
      <c r="A11" s="71"/>
      <c r="B11" s="67"/>
      <c r="C11" s="84" t="s">
        <v>202</v>
      </c>
      <c r="D11" t="s">
        <v>228</v>
      </c>
      <c r="E11" s="85" t="s">
        <v>722</v>
      </c>
      <c r="F11" s="85" t="s">
        <v>188</v>
      </c>
      <c r="G11" s="67"/>
      <c r="H11" s="67"/>
      <c r="I11" s="67"/>
      <c r="J11" s="67"/>
      <c r="K11" s="67"/>
    </row>
    <row r="12" spans="1:11" ht="13.75" customHeight="1" x14ac:dyDescent="0.15">
      <c r="A12" s="71"/>
      <c r="B12" s="67"/>
      <c r="C12" s="84" t="s">
        <v>202</v>
      </c>
      <c r="D12" t="s">
        <v>230</v>
      </c>
      <c r="E12" s="85" t="s">
        <v>722</v>
      </c>
      <c r="F12" s="85" t="s">
        <v>188</v>
      </c>
      <c r="G12" s="67"/>
      <c r="H12" s="67"/>
      <c r="I12" s="67"/>
      <c r="J12" s="67"/>
      <c r="K12" s="67"/>
    </row>
    <row r="13" spans="1:11" ht="13.75" customHeight="1" x14ac:dyDescent="0.15">
      <c r="A13" s="71"/>
      <c r="B13" s="67"/>
      <c r="C13" s="84" t="s">
        <v>202</v>
      </c>
      <c r="D13" t="s">
        <v>232</v>
      </c>
      <c r="E13" s="85" t="s">
        <v>722</v>
      </c>
      <c r="F13" s="85" t="s">
        <v>188</v>
      </c>
      <c r="G13" s="67"/>
      <c r="H13" s="67"/>
      <c r="I13" s="67"/>
      <c r="J13" s="67"/>
      <c r="K13" s="67"/>
    </row>
    <row r="14" spans="1:11" ht="13.75" customHeight="1" x14ac:dyDescent="0.15">
      <c r="A14" s="71"/>
      <c r="B14" s="67"/>
      <c r="C14" s="84" t="s">
        <v>202</v>
      </c>
      <c r="D14" t="s">
        <v>234</v>
      </c>
      <c r="E14" s="85" t="s">
        <v>722</v>
      </c>
      <c r="F14" s="85" t="s">
        <v>188</v>
      </c>
      <c r="G14" s="67"/>
      <c r="H14" s="67"/>
      <c r="I14" s="67"/>
      <c r="J14" s="67"/>
      <c r="K14" s="67"/>
    </row>
    <row r="15" spans="1:11" ht="13.75" customHeight="1" x14ac:dyDescent="0.15">
      <c r="A15" s="71"/>
      <c r="B15" s="67"/>
      <c r="C15" s="84" t="s">
        <v>202</v>
      </c>
      <c r="D15" t="s">
        <v>237</v>
      </c>
      <c r="E15" s="85" t="s">
        <v>722</v>
      </c>
      <c r="F15" s="85" t="s">
        <v>188</v>
      </c>
      <c r="G15" s="67"/>
      <c r="H15" s="67"/>
      <c r="I15" s="67"/>
      <c r="J15" s="67"/>
      <c r="K15" s="67"/>
    </row>
    <row r="16" spans="1:11" ht="13.75" customHeight="1" x14ac:dyDescent="0.15">
      <c r="A16" s="71"/>
      <c r="B16" s="67"/>
      <c r="C16" s="84" t="s">
        <v>202</v>
      </c>
      <c r="D16" t="s">
        <v>238</v>
      </c>
      <c r="E16" s="85" t="s">
        <v>722</v>
      </c>
      <c r="F16" s="85" t="s">
        <v>188</v>
      </c>
      <c r="G16" s="67"/>
      <c r="H16" s="67"/>
      <c r="I16" s="67"/>
      <c r="J16" s="67"/>
      <c r="K16" s="67"/>
    </row>
    <row r="17" spans="1:11" ht="13.75" customHeight="1" x14ac:dyDescent="0.15">
      <c r="A17" s="71"/>
      <c r="B17" s="67"/>
      <c r="C17" s="84" t="s">
        <v>202</v>
      </c>
      <c r="D17" t="s">
        <v>241</v>
      </c>
      <c r="E17" s="85" t="s">
        <v>722</v>
      </c>
      <c r="F17" s="85" t="s">
        <v>188</v>
      </c>
      <c r="G17" s="67"/>
      <c r="H17" s="67"/>
      <c r="I17" s="67"/>
      <c r="J17" s="67"/>
      <c r="K17" s="67"/>
    </row>
    <row r="18" spans="1:11" ht="13.75" customHeight="1" x14ac:dyDescent="0.15">
      <c r="A18" s="71"/>
      <c r="B18" s="67"/>
      <c r="C18" s="84" t="s">
        <v>202</v>
      </c>
      <c r="D18" t="s">
        <v>244</v>
      </c>
      <c r="E18" s="85" t="s">
        <v>722</v>
      </c>
      <c r="F18" s="85" t="s">
        <v>188</v>
      </c>
      <c r="G18" s="67"/>
      <c r="H18" s="67"/>
      <c r="I18" s="67"/>
      <c r="J18" s="67"/>
      <c r="K18" s="67"/>
    </row>
    <row r="19" spans="1:11" ht="13.75" customHeight="1" x14ac:dyDescent="0.15">
      <c r="A19" s="71"/>
      <c r="B19" s="67"/>
      <c r="C19" s="84" t="s">
        <v>202</v>
      </c>
      <c r="D19" t="s">
        <v>246</v>
      </c>
      <c r="E19" s="85" t="s">
        <v>722</v>
      </c>
      <c r="F19" s="85" t="s">
        <v>188</v>
      </c>
      <c r="G19" s="67"/>
      <c r="H19" s="67"/>
      <c r="I19" s="67"/>
      <c r="J19" s="67"/>
      <c r="K19" s="67"/>
    </row>
    <row r="20" spans="1:11" ht="13.75" customHeight="1" x14ac:dyDescent="0.15">
      <c r="A20" s="71"/>
      <c r="B20" s="67"/>
      <c r="C20" s="84" t="s">
        <v>202</v>
      </c>
      <c r="D20" t="s">
        <v>248</v>
      </c>
      <c r="E20" s="85" t="s">
        <v>722</v>
      </c>
      <c r="F20" s="85" t="s">
        <v>188</v>
      </c>
      <c r="G20" s="67"/>
      <c r="H20" s="67"/>
      <c r="I20" s="67"/>
      <c r="J20" s="67"/>
      <c r="K20" s="67"/>
    </row>
    <row r="21" spans="1:11" ht="13.75" customHeight="1" x14ac:dyDescent="0.15">
      <c r="A21" s="71"/>
      <c r="B21" s="67"/>
      <c r="C21" s="84" t="s">
        <v>202</v>
      </c>
      <c r="D21" t="s">
        <v>251</v>
      </c>
      <c r="E21" s="85" t="s">
        <v>722</v>
      </c>
      <c r="F21" s="85" t="s">
        <v>188</v>
      </c>
      <c r="G21" s="67"/>
      <c r="H21" s="67"/>
      <c r="I21" s="67"/>
      <c r="J21" s="67"/>
      <c r="K21" s="67"/>
    </row>
    <row r="22" spans="1:11" ht="13.75" customHeight="1" x14ac:dyDescent="0.15">
      <c r="A22" s="71"/>
      <c r="B22" s="67"/>
      <c r="C22" s="84" t="s">
        <v>202</v>
      </c>
      <c r="D22" t="s">
        <v>254</v>
      </c>
      <c r="E22" s="85" t="s">
        <v>722</v>
      </c>
      <c r="F22" s="85" t="s">
        <v>188</v>
      </c>
      <c r="G22" s="67"/>
      <c r="H22" s="67"/>
      <c r="I22" s="67"/>
      <c r="J22" s="67"/>
      <c r="K22" s="67"/>
    </row>
    <row r="23" spans="1:11" ht="13.75" customHeight="1" x14ac:dyDescent="0.15">
      <c r="A23" s="71"/>
      <c r="B23" s="67"/>
      <c r="C23" s="84" t="s">
        <v>202</v>
      </c>
      <c r="D23" t="s">
        <v>256</v>
      </c>
      <c r="E23" s="85" t="s">
        <v>722</v>
      </c>
      <c r="F23" s="85" t="s">
        <v>188</v>
      </c>
      <c r="G23" s="67"/>
      <c r="H23" s="67"/>
      <c r="I23" s="67"/>
      <c r="J23" s="67"/>
      <c r="K23" s="67"/>
    </row>
    <row r="24" spans="1:11" ht="13.75" customHeight="1" x14ac:dyDescent="0.15">
      <c r="A24" s="71"/>
      <c r="B24" s="67"/>
      <c r="C24" s="84" t="s">
        <v>202</v>
      </c>
      <c r="D24" t="s">
        <v>258</v>
      </c>
      <c r="E24" s="85" t="s">
        <v>722</v>
      </c>
      <c r="F24" s="85" t="s">
        <v>188</v>
      </c>
      <c r="G24" s="67"/>
      <c r="H24" s="67"/>
      <c r="I24" s="67"/>
      <c r="J24" s="67"/>
      <c r="K24" s="67"/>
    </row>
    <row r="25" spans="1:11" ht="13.75" customHeight="1" x14ac:dyDescent="0.15">
      <c r="A25" s="71"/>
      <c r="B25" s="67"/>
      <c r="C25" s="84" t="s">
        <v>202</v>
      </c>
      <c r="D25" t="s">
        <v>264</v>
      </c>
      <c r="E25" s="85" t="s">
        <v>722</v>
      </c>
      <c r="F25" s="85" t="s">
        <v>188</v>
      </c>
      <c r="G25" s="67"/>
      <c r="H25" s="67"/>
      <c r="I25" s="67"/>
      <c r="J25" s="67"/>
      <c r="K25" s="67"/>
    </row>
    <row r="26" spans="1:11" ht="13.75" customHeight="1" x14ac:dyDescent="0.15">
      <c r="A26" s="71"/>
      <c r="B26" s="67"/>
      <c r="C26" s="84" t="s">
        <v>202</v>
      </c>
      <c r="D26" t="s">
        <v>266</v>
      </c>
      <c r="E26" s="85" t="s">
        <v>722</v>
      </c>
      <c r="F26" s="85" t="s">
        <v>188</v>
      </c>
      <c r="G26" s="67"/>
      <c r="H26" s="67"/>
      <c r="I26" s="67"/>
      <c r="J26" s="67"/>
      <c r="K26" s="67"/>
    </row>
    <row r="27" spans="1:11" ht="13.75" customHeight="1" x14ac:dyDescent="0.15">
      <c r="A27" s="71"/>
      <c r="B27" s="67"/>
      <c r="C27" s="84" t="s">
        <v>202</v>
      </c>
      <c r="D27" t="s">
        <v>269</v>
      </c>
      <c r="E27" s="85" t="s">
        <v>722</v>
      </c>
      <c r="F27" s="85" t="s">
        <v>188</v>
      </c>
      <c r="G27" s="67"/>
      <c r="H27" s="67"/>
      <c r="I27" s="67"/>
      <c r="J27" s="67"/>
      <c r="K27" s="67"/>
    </row>
    <row r="28" spans="1:11" ht="13.75" customHeight="1" x14ac:dyDescent="0.15">
      <c r="A28" s="71"/>
      <c r="B28" s="67"/>
      <c r="C28" s="84" t="s">
        <v>202</v>
      </c>
      <c r="D28" t="s">
        <v>271</v>
      </c>
      <c r="E28" s="85" t="s">
        <v>722</v>
      </c>
      <c r="F28" s="85" t="s">
        <v>188</v>
      </c>
      <c r="G28" s="67"/>
      <c r="H28" s="67"/>
      <c r="I28" s="67"/>
      <c r="J28" s="67"/>
      <c r="K28" s="67"/>
    </row>
    <row r="29" spans="1:11" ht="13.75" customHeight="1" x14ac:dyDescent="0.15">
      <c r="A29" s="71"/>
      <c r="B29" s="67"/>
      <c r="C29" s="84" t="s">
        <v>202</v>
      </c>
      <c r="D29" t="s">
        <v>273</v>
      </c>
      <c r="E29" s="85" t="s">
        <v>722</v>
      </c>
      <c r="F29" s="85" t="s">
        <v>188</v>
      </c>
    </row>
    <row r="30" spans="1:11" ht="13.75" customHeight="1" x14ac:dyDescent="0.15">
      <c r="A30" s="71"/>
      <c r="B30" s="67"/>
      <c r="C30" s="84" t="s">
        <v>202</v>
      </c>
      <c r="D30" t="s">
        <v>275</v>
      </c>
      <c r="E30" s="85" t="s">
        <v>722</v>
      </c>
      <c r="F30" s="85" t="s">
        <v>188</v>
      </c>
    </row>
    <row r="31" spans="1:11" ht="13.75" customHeight="1" x14ac:dyDescent="0.15">
      <c r="A31" s="71"/>
      <c r="B31" s="67"/>
      <c r="C31" s="84" t="s">
        <v>202</v>
      </c>
      <c r="D31" t="s">
        <v>277</v>
      </c>
      <c r="E31" s="85" t="s">
        <v>722</v>
      </c>
      <c r="F31" s="85" t="s">
        <v>188</v>
      </c>
    </row>
    <row r="32" spans="1:11" ht="13.75" customHeight="1" x14ac:dyDescent="0.15">
      <c r="A32" s="71"/>
      <c r="B32" s="67"/>
      <c r="C32" s="84" t="s">
        <v>202</v>
      </c>
      <c r="D32" t="s">
        <v>279</v>
      </c>
      <c r="E32" s="85" t="s">
        <v>722</v>
      </c>
      <c r="F32" s="85" t="s">
        <v>188</v>
      </c>
    </row>
    <row r="33" spans="1:6" ht="13.75" customHeight="1" x14ac:dyDescent="0.15">
      <c r="A33" s="71"/>
      <c r="B33" s="67"/>
      <c r="C33" s="84" t="s">
        <v>202</v>
      </c>
      <c r="D33" t="s">
        <v>281</v>
      </c>
      <c r="E33" s="85" t="s">
        <v>722</v>
      </c>
      <c r="F33" s="85" t="s">
        <v>188</v>
      </c>
    </row>
    <row r="34" spans="1:6" ht="13.75" customHeight="1" x14ac:dyDescent="0.15">
      <c r="A34" s="71"/>
      <c r="B34" s="67"/>
      <c r="C34" s="84" t="s">
        <v>202</v>
      </c>
      <c r="D34" t="s">
        <v>284</v>
      </c>
      <c r="E34" s="85" t="s">
        <v>722</v>
      </c>
      <c r="F34" s="85" t="s">
        <v>188</v>
      </c>
    </row>
    <row r="35" spans="1:6" ht="13.75" customHeight="1" x14ac:dyDescent="0.15">
      <c r="A35" s="71"/>
      <c r="B35" s="67"/>
      <c r="C35" s="84" t="s">
        <v>202</v>
      </c>
      <c r="D35" t="s">
        <v>290</v>
      </c>
      <c r="E35" s="85" t="s">
        <v>722</v>
      </c>
      <c r="F35" s="85" t="s">
        <v>188</v>
      </c>
    </row>
    <row r="36" spans="1:6" ht="13.75" customHeight="1" x14ac:dyDescent="0.15">
      <c r="A36" s="71"/>
      <c r="B36" s="67"/>
      <c r="C36" s="84" t="s">
        <v>202</v>
      </c>
      <c r="D36" t="s">
        <v>292</v>
      </c>
      <c r="E36" s="85" t="s">
        <v>722</v>
      </c>
      <c r="F36" s="85" t="s">
        <v>188</v>
      </c>
    </row>
    <row r="37" spans="1:6" ht="13.75" customHeight="1" x14ac:dyDescent="0.15">
      <c r="A37" s="71"/>
      <c r="B37" s="67"/>
      <c r="C37" s="84" t="s">
        <v>202</v>
      </c>
      <c r="D37" t="s">
        <v>294</v>
      </c>
      <c r="E37" s="85" t="s">
        <v>722</v>
      </c>
      <c r="F37" s="85" t="s">
        <v>188</v>
      </c>
    </row>
    <row r="38" spans="1:6" ht="13.75" customHeight="1" x14ac:dyDescent="0.15">
      <c r="A38" s="71"/>
      <c r="B38" s="67"/>
      <c r="C38" s="84" t="s">
        <v>202</v>
      </c>
      <c r="D38" t="s">
        <v>296</v>
      </c>
      <c r="E38" s="85" t="s">
        <v>722</v>
      </c>
      <c r="F38" s="85" t="s">
        <v>188</v>
      </c>
    </row>
    <row r="39" spans="1:6" ht="13.75" customHeight="1" x14ac:dyDescent="0.15">
      <c r="A39" s="71"/>
      <c r="B39" s="67"/>
      <c r="C39" s="84" t="s">
        <v>202</v>
      </c>
      <c r="D39" t="s">
        <v>298</v>
      </c>
      <c r="E39" s="85" t="s">
        <v>722</v>
      </c>
      <c r="F39" s="85" t="s">
        <v>188</v>
      </c>
    </row>
    <row r="40" spans="1:6" ht="13.75" customHeight="1" x14ac:dyDescent="0.15">
      <c r="A40" s="71"/>
      <c r="B40" s="67"/>
      <c r="C40" s="84" t="s">
        <v>202</v>
      </c>
      <c r="D40" t="s">
        <v>300</v>
      </c>
      <c r="E40" s="85" t="s">
        <v>722</v>
      </c>
      <c r="F40" s="85" t="s">
        <v>188</v>
      </c>
    </row>
    <row r="41" spans="1:6" ht="13.75" customHeight="1" x14ac:dyDescent="0.15">
      <c r="A41" s="71"/>
      <c r="B41" s="67"/>
      <c r="C41" s="84" t="s">
        <v>202</v>
      </c>
      <c r="D41" t="s">
        <v>309</v>
      </c>
      <c r="E41" s="85" t="s">
        <v>722</v>
      </c>
      <c r="F41" s="85" t="s">
        <v>188</v>
      </c>
    </row>
    <row r="42" spans="1:6" ht="13.75" customHeight="1" x14ac:dyDescent="0.15">
      <c r="A42" s="71"/>
      <c r="B42" s="67"/>
      <c r="C42" s="84" t="s">
        <v>202</v>
      </c>
      <c r="D42" t="s">
        <v>311</v>
      </c>
      <c r="E42" s="85" t="s">
        <v>722</v>
      </c>
      <c r="F42" s="85" t="s">
        <v>188</v>
      </c>
    </row>
    <row r="43" spans="1:6" ht="13.75" customHeight="1" x14ac:dyDescent="0.15">
      <c r="A43" s="71"/>
      <c r="B43" s="67"/>
      <c r="C43" s="84" t="s">
        <v>202</v>
      </c>
      <c r="D43" t="s">
        <v>313</v>
      </c>
      <c r="E43" s="85" t="s">
        <v>722</v>
      </c>
      <c r="F43" s="85" t="s">
        <v>188</v>
      </c>
    </row>
    <row r="44" spans="1:6" ht="13.75" customHeight="1" x14ac:dyDescent="0.15">
      <c r="A44" s="71"/>
      <c r="C44" s="84" t="s">
        <v>202</v>
      </c>
      <c r="D44" t="s">
        <v>315</v>
      </c>
      <c r="E44" s="85" t="s">
        <v>722</v>
      </c>
      <c r="F44" s="85" t="s">
        <v>188</v>
      </c>
    </row>
    <row r="45" spans="1:6" ht="13.75" customHeight="1" x14ac:dyDescent="0.15">
      <c r="A45" s="71"/>
      <c r="C45" s="84" t="s">
        <v>202</v>
      </c>
      <c r="D45" t="s">
        <v>317</v>
      </c>
      <c r="E45" s="85" t="s">
        <v>722</v>
      </c>
      <c r="F45" s="85" t="s">
        <v>188</v>
      </c>
    </row>
    <row r="46" spans="1:6" ht="13.75" customHeight="1" x14ac:dyDescent="0.15">
      <c r="A46" s="71"/>
      <c r="C46" s="84" t="s">
        <v>202</v>
      </c>
      <c r="D46" t="s">
        <v>319</v>
      </c>
      <c r="E46" s="85" t="s">
        <v>722</v>
      </c>
      <c r="F46" s="85" t="s">
        <v>188</v>
      </c>
    </row>
    <row r="47" spans="1:6" ht="13.75" customHeight="1" x14ac:dyDescent="0.15">
      <c r="A47" s="71"/>
      <c r="C47" s="84" t="s">
        <v>202</v>
      </c>
      <c r="D47" t="s">
        <v>321</v>
      </c>
      <c r="E47" s="85" t="s">
        <v>722</v>
      </c>
      <c r="F47" s="85" t="s">
        <v>188</v>
      </c>
    </row>
    <row r="48" spans="1:6" ht="13.75" customHeight="1" x14ac:dyDescent="0.15">
      <c r="C48" s="84" t="s">
        <v>202</v>
      </c>
      <c r="D48" t="s">
        <v>327</v>
      </c>
      <c r="E48" s="85" t="s">
        <v>722</v>
      </c>
      <c r="F48" s="85" t="s">
        <v>188</v>
      </c>
    </row>
    <row r="49" spans="3:6" ht="13.75" customHeight="1" x14ac:dyDescent="0.15">
      <c r="C49" s="84" t="s">
        <v>202</v>
      </c>
      <c r="D49" t="s">
        <v>331</v>
      </c>
      <c r="E49" s="85" t="s">
        <v>722</v>
      </c>
      <c r="F49" s="85" t="s">
        <v>188</v>
      </c>
    </row>
    <row r="50" spans="3:6" ht="13.75" customHeight="1" x14ac:dyDescent="0.15">
      <c r="C50" s="84" t="s">
        <v>202</v>
      </c>
      <c r="D50" t="s">
        <v>342</v>
      </c>
      <c r="E50" s="85" t="s">
        <v>722</v>
      </c>
      <c r="F50" s="85" t="s">
        <v>188</v>
      </c>
    </row>
    <row r="51" spans="3:6" ht="13.75" customHeight="1" x14ac:dyDescent="0.15">
      <c r="C51" s="84" t="s">
        <v>202</v>
      </c>
      <c r="D51" t="s">
        <v>345</v>
      </c>
      <c r="E51" s="85" t="s">
        <v>722</v>
      </c>
      <c r="F51" s="85" t="s">
        <v>188</v>
      </c>
    </row>
    <row r="52" spans="3:6" x14ac:dyDescent="0.15">
      <c r="C52" s="84" t="s">
        <v>202</v>
      </c>
      <c r="D52" t="s">
        <v>353</v>
      </c>
      <c r="E52" s="85" t="s">
        <v>722</v>
      </c>
      <c r="F52" s="85" t="s">
        <v>188</v>
      </c>
    </row>
    <row r="53" spans="3:6" x14ac:dyDescent="0.15">
      <c r="C53" s="84" t="s">
        <v>202</v>
      </c>
      <c r="D53" t="s">
        <v>355</v>
      </c>
      <c r="E53" s="85" t="s">
        <v>722</v>
      </c>
      <c r="F53" s="85" t="s">
        <v>188</v>
      </c>
    </row>
    <row r="54" spans="3:6" x14ac:dyDescent="0.15">
      <c r="C54" s="84" t="s">
        <v>202</v>
      </c>
      <c r="D54" t="s">
        <v>357</v>
      </c>
      <c r="E54" s="85" t="s">
        <v>722</v>
      </c>
      <c r="F54" s="85" t="s">
        <v>188</v>
      </c>
    </row>
    <row r="55" spans="3:6" x14ac:dyDescent="0.15">
      <c r="C55" s="84" t="s">
        <v>202</v>
      </c>
      <c r="D55" t="s">
        <v>239</v>
      </c>
      <c r="E55" s="85" t="s">
        <v>722</v>
      </c>
      <c r="F55" s="85" t="s">
        <v>188</v>
      </c>
    </row>
    <row r="56" spans="3:6" x14ac:dyDescent="0.15">
      <c r="C56" s="84" t="s">
        <v>202</v>
      </c>
      <c r="D56" t="s">
        <v>287</v>
      </c>
      <c r="E56" s="85" t="s">
        <v>722</v>
      </c>
      <c r="F56" s="85" t="s">
        <v>188</v>
      </c>
    </row>
    <row r="57" spans="3:6" x14ac:dyDescent="0.15">
      <c r="C57" s="84" t="s">
        <v>202</v>
      </c>
      <c r="D57" t="s">
        <v>303</v>
      </c>
      <c r="E57" s="85" t="s">
        <v>722</v>
      </c>
      <c r="F57" s="85" t="s">
        <v>188</v>
      </c>
    </row>
    <row r="58" spans="3:6" x14ac:dyDescent="0.15">
      <c r="C58" s="84" t="s">
        <v>202</v>
      </c>
      <c r="D58" t="s">
        <v>305</v>
      </c>
      <c r="E58" s="85" t="s">
        <v>722</v>
      </c>
      <c r="F58" s="85" t="s">
        <v>188</v>
      </c>
    </row>
    <row r="59" spans="3:6" x14ac:dyDescent="0.15">
      <c r="C59" s="84" t="s">
        <v>202</v>
      </c>
      <c r="D59" t="s">
        <v>416</v>
      </c>
      <c r="E59" s="85" t="s">
        <v>722</v>
      </c>
      <c r="F59" s="85" t="s">
        <v>188</v>
      </c>
    </row>
    <row r="60" spans="3:6" x14ac:dyDescent="0.15">
      <c r="C60" s="84" t="s">
        <v>202</v>
      </c>
      <c r="D60" t="s">
        <v>307</v>
      </c>
      <c r="E60" s="85" t="s">
        <v>722</v>
      </c>
      <c r="F60" s="85" t="s">
        <v>188</v>
      </c>
    </row>
    <row r="61" spans="3:6" x14ac:dyDescent="0.15">
      <c r="C61" s="96" t="s">
        <v>202</v>
      </c>
      <c r="D61" t="s">
        <v>359</v>
      </c>
      <c r="E61" s="85" t="s">
        <v>722</v>
      </c>
      <c r="F61" t="s">
        <v>188</v>
      </c>
    </row>
    <row r="62" spans="3:6" x14ac:dyDescent="0.15">
      <c r="C62" s="84" t="s">
        <v>202</v>
      </c>
      <c r="D62" s="82" t="s">
        <v>369</v>
      </c>
      <c r="E62" s="85" t="s">
        <v>722</v>
      </c>
      <c r="F62" s="85" t="s">
        <v>188</v>
      </c>
    </row>
    <row r="63" spans="3:6" x14ac:dyDescent="0.15">
      <c r="C63" s="96" t="s">
        <v>202</v>
      </c>
      <c r="D63" s="82" t="s">
        <v>371</v>
      </c>
      <c r="E63" s="85" t="s">
        <v>722</v>
      </c>
      <c r="F63" t="s">
        <v>188</v>
      </c>
    </row>
    <row r="64" spans="3:6" x14ac:dyDescent="0.15">
      <c r="C64" s="96" t="s">
        <v>202</v>
      </c>
      <c r="D64" t="s">
        <v>374</v>
      </c>
      <c r="E64" s="85" t="s">
        <v>722</v>
      </c>
      <c r="F64" t="s">
        <v>188</v>
      </c>
    </row>
    <row r="65" spans="3:6" x14ac:dyDescent="0.15">
      <c r="C65" s="96" t="s">
        <v>202</v>
      </c>
      <c r="D65" t="s">
        <v>376</v>
      </c>
      <c r="E65" s="85" t="s">
        <v>722</v>
      </c>
      <c r="F65" t="s">
        <v>188</v>
      </c>
    </row>
    <row r="66" spans="3:6" x14ac:dyDescent="0.15">
      <c r="C66" s="96" t="s">
        <v>202</v>
      </c>
      <c r="D66" t="s">
        <v>378</v>
      </c>
      <c r="E66" s="85" t="s">
        <v>722</v>
      </c>
      <c r="F66" t="s">
        <v>188</v>
      </c>
    </row>
    <row r="67" spans="3:6" x14ac:dyDescent="0.15">
      <c r="C67" s="96" t="s">
        <v>202</v>
      </c>
      <c r="D67" t="s">
        <v>380</v>
      </c>
      <c r="E67" s="85" t="s">
        <v>722</v>
      </c>
      <c r="F67" t="s">
        <v>188</v>
      </c>
    </row>
    <row r="68" spans="3:6" x14ac:dyDescent="0.15">
      <c r="C68" s="96" t="s">
        <v>202</v>
      </c>
      <c r="D68" t="s">
        <v>386</v>
      </c>
      <c r="E68" s="85" t="s">
        <v>722</v>
      </c>
      <c r="F68" t="s">
        <v>188</v>
      </c>
    </row>
    <row r="69" spans="3:6" x14ac:dyDescent="0.15">
      <c r="C69" s="96" t="s">
        <v>202</v>
      </c>
      <c r="D69" t="s">
        <v>336</v>
      </c>
      <c r="E69" s="85" t="s">
        <v>722</v>
      </c>
      <c r="F69" t="s">
        <v>188</v>
      </c>
    </row>
    <row r="70" spans="3:6" x14ac:dyDescent="0.15">
      <c r="C70" s="96" t="s">
        <v>202</v>
      </c>
      <c r="D70" t="s">
        <v>338</v>
      </c>
      <c r="E70" s="85" t="s">
        <v>722</v>
      </c>
      <c r="F70" t="s">
        <v>188</v>
      </c>
    </row>
    <row r="71" spans="3:6" x14ac:dyDescent="0.15">
      <c r="C71" s="84" t="s">
        <v>202</v>
      </c>
      <c r="D71" t="s">
        <v>323</v>
      </c>
      <c r="E71" s="85" t="s">
        <v>722</v>
      </c>
      <c r="F71" s="85" t="s">
        <v>188</v>
      </c>
    </row>
    <row r="72" spans="3:6" x14ac:dyDescent="0.15">
      <c r="C72" s="84" t="s">
        <v>202</v>
      </c>
      <c r="D72" t="s">
        <v>325</v>
      </c>
      <c r="E72" s="85" t="s">
        <v>722</v>
      </c>
      <c r="F72" s="85" t="s">
        <v>188</v>
      </c>
    </row>
    <row r="73" spans="3:6" x14ac:dyDescent="0.15">
      <c r="C73" s="96" t="s">
        <v>202</v>
      </c>
      <c r="D73" t="s">
        <v>388</v>
      </c>
      <c r="E73" s="85" t="s">
        <v>722</v>
      </c>
      <c r="F73" t="s">
        <v>188</v>
      </c>
    </row>
    <row r="74" spans="3:6" x14ac:dyDescent="0.15">
      <c r="C74" s="96" t="s">
        <v>202</v>
      </c>
      <c r="D74" t="s">
        <v>391</v>
      </c>
      <c r="E74" s="85" t="s">
        <v>722</v>
      </c>
      <c r="F74" t="s">
        <v>188</v>
      </c>
    </row>
    <row r="75" spans="3:6" x14ac:dyDescent="0.15">
      <c r="C75" s="96" t="s">
        <v>202</v>
      </c>
      <c r="D75" t="s">
        <v>340</v>
      </c>
      <c r="E75" s="85" t="s">
        <v>722</v>
      </c>
      <c r="F75" t="s">
        <v>188</v>
      </c>
    </row>
    <row r="76" spans="3:6" x14ac:dyDescent="0.15">
      <c r="C76" s="96" t="s">
        <v>202</v>
      </c>
      <c r="D76" t="s">
        <v>394</v>
      </c>
      <c r="E76" s="85" t="s">
        <v>722</v>
      </c>
      <c r="F76" t="s">
        <v>188</v>
      </c>
    </row>
    <row r="77" spans="3:6" x14ac:dyDescent="0.15">
      <c r="C77" s="96" t="s">
        <v>202</v>
      </c>
      <c r="D77" t="s">
        <v>397</v>
      </c>
      <c r="E77" s="85" t="s">
        <v>722</v>
      </c>
      <c r="F77" t="s">
        <v>188</v>
      </c>
    </row>
    <row r="78" spans="3:6" x14ac:dyDescent="0.15">
      <c r="C78" s="96" t="s">
        <v>202</v>
      </c>
      <c r="D78" t="s">
        <v>400</v>
      </c>
      <c r="E78" s="85" t="s">
        <v>722</v>
      </c>
      <c r="F78" t="s">
        <v>188</v>
      </c>
    </row>
    <row r="79" spans="3:6" x14ac:dyDescent="0.15">
      <c r="C79" s="96" t="s">
        <v>202</v>
      </c>
      <c r="D79" t="s">
        <v>402</v>
      </c>
      <c r="E79" s="85" t="s">
        <v>722</v>
      </c>
      <c r="F79" t="s">
        <v>188</v>
      </c>
    </row>
    <row r="80" spans="3:6" x14ac:dyDescent="0.15">
      <c r="C80" s="96" t="s">
        <v>202</v>
      </c>
      <c r="D80" t="s">
        <v>405</v>
      </c>
      <c r="E80" s="85" t="s">
        <v>722</v>
      </c>
      <c r="F80" t="s">
        <v>188</v>
      </c>
    </row>
    <row r="81" spans="3:6" x14ac:dyDescent="0.15">
      <c r="C81" s="96" t="s">
        <v>202</v>
      </c>
      <c r="D81" t="s">
        <v>414</v>
      </c>
      <c r="E81" s="85" t="s">
        <v>722</v>
      </c>
      <c r="F81" t="s">
        <v>188</v>
      </c>
    </row>
    <row r="82" spans="3:6" x14ac:dyDescent="0.15">
      <c r="C82" s="96" t="s">
        <v>202</v>
      </c>
      <c r="D82" t="s">
        <v>404</v>
      </c>
      <c r="E82" s="85" t="s">
        <v>722</v>
      </c>
      <c r="F82" t="s">
        <v>188</v>
      </c>
    </row>
    <row r="83" spans="3:6" x14ac:dyDescent="0.15">
      <c r="C83" s="96" t="s">
        <v>202</v>
      </c>
      <c r="D83" t="s">
        <v>418</v>
      </c>
      <c r="E83" s="85" t="s">
        <v>722</v>
      </c>
      <c r="F83" t="s">
        <v>188</v>
      </c>
    </row>
    <row r="84" spans="3:6" x14ac:dyDescent="0.15">
      <c r="C84" s="96" t="s">
        <v>202</v>
      </c>
      <c r="D84" s="82" t="s">
        <v>422</v>
      </c>
      <c r="E84" s="85" t="s">
        <v>722</v>
      </c>
      <c r="F84" t="s">
        <v>188</v>
      </c>
    </row>
    <row r="85" spans="3:6" x14ac:dyDescent="0.15">
      <c r="C85" s="96" t="s">
        <v>202</v>
      </c>
      <c r="D85" s="82" t="s">
        <v>425</v>
      </c>
      <c r="E85" s="85" t="s">
        <v>722</v>
      </c>
      <c r="F85" t="s">
        <v>188</v>
      </c>
    </row>
    <row r="86" spans="3:6" x14ac:dyDescent="0.15">
      <c r="C86" s="96" t="s">
        <v>202</v>
      </c>
      <c r="D86" s="82" t="s">
        <v>428</v>
      </c>
      <c r="E86" s="85" t="s">
        <v>722</v>
      </c>
      <c r="F86" t="s">
        <v>188</v>
      </c>
    </row>
    <row r="87" spans="3:6" x14ac:dyDescent="0.15">
      <c r="C87" s="96" t="s">
        <v>202</v>
      </c>
      <c r="D87" s="82" t="s">
        <v>429</v>
      </c>
      <c r="E87" s="85" t="s">
        <v>722</v>
      </c>
      <c r="F87" t="s">
        <v>188</v>
      </c>
    </row>
    <row r="88" spans="3:6" x14ac:dyDescent="0.15">
      <c r="C88" s="96" t="s">
        <v>202</v>
      </c>
      <c r="D88" t="s">
        <v>430</v>
      </c>
      <c r="E88" s="85" t="s">
        <v>722</v>
      </c>
      <c r="F88" t="s">
        <v>188</v>
      </c>
    </row>
    <row r="89" spans="3:6" x14ac:dyDescent="0.15">
      <c r="C89" s="96" t="s">
        <v>202</v>
      </c>
      <c r="D89" t="s">
        <v>432</v>
      </c>
      <c r="E89" s="85" t="s">
        <v>722</v>
      </c>
      <c r="F89" t="s">
        <v>188</v>
      </c>
    </row>
    <row r="90" spans="3:6" x14ac:dyDescent="0.15">
      <c r="C90" s="96" t="s">
        <v>202</v>
      </c>
      <c r="D90" s="82" t="s">
        <v>435</v>
      </c>
      <c r="E90" s="85" t="s">
        <v>722</v>
      </c>
      <c r="F90" t="s">
        <v>188</v>
      </c>
    </row>
    <row r="91" spans="3:6" x14ac:dyDescent="0.15">
      <c r="C91" s="96" t="s">
        <v>202</v>
      </c>
      <c r="D91" s="82" t="s">
        <v>437</v>
      </c>
      <c r="E91" s="85" t="s">
        <v>722</v>
      </c>
      <c r="F91" t="s">
        <v>188</v>
      </c>
    </row>
    <row r="92" spans="3:6" x14ac:dyDescent="0.15">
      <c r="C92" s="96" t="s">
        <v>202</v>
      </c>
      <c r="D92" s="82" t="s">
        <v>439</v>
      </c>
      <c r="E92" s="85" t="s">
        <v>722</v>
      </c>
      <c r="F92" t="s">
        <v>188</v>
      </c>
    </row>
    <row r="93" spans="3:6" x14ac:dyDescent="0.15">
      <c r="C93" s="96" t="s">
        <v>202</v>
      </c>
      <c r="D93" s="82" t="s">
        <v>441</v>
      </c>
      <c r="E93" s="85" t="s">
        <v>722</v>
      </c>
      <c r="F93" t="s">
        <v>188</v>
      </c>
    </row>
    <row r="94" spans="3:6" x14ac:dyDescent="0.15">
      <c r="C94" s="84" t="s">
        <v>202</v>
      </c>
      <c r="D94" s="82" t="s">
        <v>446</v>
      </c>
      <c r="E94" s="85" t="s">
        <v>722</v>
      </c>
      <c r="F94" t="s">
        <v>188</v>
      </c>
    </row>
    <row r="95" spans="3:6" x14ac:dyDescent="0.15">
      <c r="C95" s="117" t="s">
        <v>202</v>
      </c>
      <c r="D95" s="92" t="s">
        <v>448</v>
      </c>
      <c r="E95" s="85" t="s">
        <v>722</v>
      </c>
      <c r="F95" t="s">
        <v>188</v>
      </c>
    </row>
    <row r="96" spans="3:6" x14ac:dyDescent="0.15">
      <c r="C96" s="84" t="s">
        <v>202</v>
      </c>
      <c r="D96" t="s">
        <v>393</v>
      </c>
      <c r="E96" s="85" t="s">
        <v>722</v>
      </c>
      <c r="F96" t="s">
        <v>188</v>
      </c>
    </row>
    <row r="97" spans="1:16384" x14ac:dyDescent="0.15">
      <c r="C97" s="96" t="s">
        <v>202</v>
      </c>
      <c r="D97" s="118" t="s">
        <v>443</v>
      </c>
      <c r="E97" s="85" t="s">
        <v>722</v>
      </c>
      <c r="F97" s="85" t="s">
        <v>188</v>
      </c>
    </row>
    <row r="98" spans="1:16384" x14ac:dyDescent="0.15">
      <c r="C98" s="96" t="s">
        <v>202</v>
      </c>
      <c r="D98" s="7" t="s">
        <v>451</v>
      </c>
      <c r="E98" s="85" t="s">
        <v>722</v>
      </c>
      <c r="F98" s="85" t="s">
        <v>188</v>
      </c>
    </row>
    <row r="99" spans="1:16384" x14ac:dyDescent="0.15">
      <c r="C99" s="96" t="s">
        <v>202</v>
      </c>
      <c r="D99" s="98" t="s">
        <v>453</v>
      </c>
      <c r="E99" s="85" t="s">
        <v>722</v>
      </c>
      <c r="F99" t="s">
        <v>188</v>
      </c>
    </row>
    <row r="100" spans="1:16384" x14ac:dyDescent="0.15">
      <c r="C100" s="96" t="s">
        <v>202</v>
      </c>
      <c r="D100" s="98" t="s">
        <v>455</v>
      </c>
      <c r="E100" s="85" t="s">
        <v>722</v>
      </c>
      <c r="F100" s="85" t="s">
        <v>188</v>
      </c>
    </row>
    <row r="101" spans="1:16384" x14ac:dyDescent="0.15">
      <c r="C101" s="96" t="s">
        <v>202</v>
      </c>
      <c r="D101" t="s">
        <v>457</v>
      </c>
      <c r="E101" s="85" t="s">
        <v>722</v>
      </c>
      <c r="F101" s="85" t="s">
        <v>188</v>
      </c>
    </row>
    <row r="102" spans="1:16384" x14ac:dyDescent="0.15">
      <c r="C102" s="100" t="s">
        <v>202</v>
      </c>
      <c r="D102" s="100" t="s">
        <v>459</v>
      </c>
      <c r="E102" s="85" t="s">
        <v>722</v>
      </c>
      <c r="F102" s="100" t="s">
        <v>189</v>
      </c>
    </row>
    <row r="103" spans="1:16384" x14ac:dyDescent="0.15">
      <c r="C103" s="90" t="s">
        <v>202</v>
      </c>
      <c r="D103" t="s">
        <v>219</v>
      </c>
      <c r="E103" s="119" t="s">
        <v>722</v>
      </c>
      <c r="F103" s="119" t="s">
        <v>188</v>
      </c>
    </row>
    <row r="104" spans="1:16384" x14ac:dyDescent="0.15">
      <c r="C104" s="90" t="s">
        <v>202</v>
      </c>
      <c r="D104" t="s">
        <v>221</v>
      </c>
      <c r="E104" s="119" t="s">
        <v>722</v>
      </c>
      <c r="F104" s="119" t="s">
        <v>188</v>
      </c>
    </row>
    <row r="105" spans="1:16384" x14ac:dyDescent="0.15">
      <c r="C105" s="90" t="s">
        <v>202</v>
      </c>
      <c r="D105" t="s">
        <v>223</v>
      </c>
      <c r="E105" s="119" t="s">
        <v>722</v>
      </c>
      <c r="F105" s="119" t="s">
        <v>188</v>
      </c>
    </row>
    <row r="106" spans="1:16384" x14ac:dyDescent="0.15">
      <c r="C106" s="90" t="s">
        <v>202</v>
      </c>
      <c r="D106" t="s">
        <v>226</v>
      </c>
      <c r="E106" s="119" t="s">
        <v>722</v>
      </c>
      <c r="F106" s="119" t="s">
        <v>188</v>
      </c>
    </row>
    <row r="107" spans="1:16384" x14ac:dyDescent="0.15">
      <c r="C107" s="90" t="s">
        <v>202</v>
      </c>
      <c r="D107" s="140" t="s">
        <v>1014</v>
      </c>
      <c r="E107" s="119" t="s">
        <v>722</v>
      </c>
      <c r="F107" s="119" t="s">
        <v>188</v>
      </c>
    </row>
    <row r="108" spans="1:16384" x14ac:dyDescent="0.15">
      <c r="A108" s="90"/>
      <c r="B108" s="90"/>
      <c r="C108" s="90" t="s">
        <v>202</v>
      </c>
      <c r="D108" s="90" t="s">
        <v>1029</v>
      </c>
      <c r="E108" s="119" t="s">
        <v>722</v>
      </c>
      <c r="F108" s="90" t="s">
        <v>726</v>
      </c>
      <c r="G108" s="119"/>
      <c r="H108" s="90"/>
      <c r="I108" s="90"/>
      <c r="J108" s="90"/>
      <c r="K108" s="119"/>
      <c r="L108" s="90"/>
      <c r="M108" s="90"/>
      <c r="N108" s="90"/>
      <c r="O108" s="119"/>
      <c r="P108" s="90"/>
      <c r="Q108" s="90"/>
      <c r="R108" s="90"/>
      <c r="S108" s="119"/>
      <c r="T108" s="90"/>
      <c r="U108" s="90"/>
      <c r="V108" s="90"/>
      <c r="W108" s="119"/>
      <c r="X108" s="90"/>
      <c r="Y108" s="90"/>
      <c r="Z108" s="90"/>
      <c r="AA108" s="119"/>
      <c r="AB108" s="90"/>
      <c r="AC108" s="90"/>
      <c r="AD108" s="90"/>
      <c r="AE108" s="119"/>
      <c r="AF108" s="90"/>
      <c r="AG108" s="90"/>
      <c r="AH108" s="90"/>
      <c r="AI108" s="119"/>
      <c r="AJ108" s="90"/>
      <c r="AK108" s="90"/>
      <c r="AL108" s="90"/>
      <c r="AM108" s="119"/>
      <c r="AN108" s="90"/>
      <c r="AO108" s="90"/>
      <c r="AP108" s="90"/>
      <c r="AQ108" s="119"/>
      <c r="AR108" s="90"/>
      <c r="AS108" s="90"/>
      <c r="AT108" s="90"/>
      <c r="AU108" s="119"/>
      <c r="AV108" s="90"/>
      <c r="AW108" s="90"/>
      <c r="AX108" s="90"/>
      <c r="AY108" s="119"/>
      <c r="AZ108" s="90"/>
      <c r="BA108" s="90"/>
      <c r="BB108" s="90"/>
      <c r="BC108" s="119"/>
      <c r="BD108" s="90"/>
      <c r="BE108" s="90"/>
      <c r="BF108" s="90"/>
      <c r="BG108" s="119"/>
      <c r="BH108" s="90"/>
      <c r="BI108" s="90"/>
      <c r="BJ108" s="90"/>
      <c r="BK108" s="119"/>
      <c r="BL108" s="90"/>
      <c r="BM108" s="90"/>
      <c r="BN108" s="90"/>
      <c r="BO108" s="119"/>
      <c r="BP108" s="90"/>
      <c r="BQ108" s="90"/>
      <c r="BR108" s="90"/>
      <c r="BS108" s="119"/>
      <c r="BT108" s="90"/>
      <c r="BU108" s="90"/>
      <c r="BV108" s="90"/>
      <c r="BW108" s="119"/>
      <c r="BX108" s="90"/>
      <c r="BY108" s="90"/>
      <c r="BZ108" s="90"/>
      <c r="CA108" s="119"/>
      <c r="CB108" s="90"/>
      <c r="CC108" s="90"/>
      <c r="CD108" s="90"/>
      <c r="CE108" s="119"/>
      <c r="CF108" s="90"/>
      <c r="CG108" s="90"/>
      <c r="CH108" s="90"/>
      <c r="CI108" s="119"/>
      <c r="CJ108" s="90"/>
      <c r="CK108" s="90"/>
      <c r="CL108" s="90"/>
      <c r="CM108" s="119"/>
      <c r="CN108" s="90"/>
      <c r="CO108" s="90"/>
      <c r="CP108" s="90"/>
      <c r="CQ108" s="119"/>
      <c r="CR108" s="90"/>
      <c r="CS108" s="90"/>
      <c r="CT108" s="90"/>
      <c r="CU108" s="119"/>
      <c r="CV108" s="90"/>
      <c r="CW108" s="90"/>
      <c r="CX108" s="90"/>
      <c r="CY108" s="119"/>
      <c r="CZ108" s="90"/>
      <c r="DA108" s="90"/>
      <c r="DB108" s="90"/>
      <c r="DC108" s="119"/>
      <c r="DD108" s="90"/>
      <c r="DE108" s="90"/>
      <c r="DF108" s="90"/>
      <c r="DG108" s="119"/>
      <c r="DH108" s="90"/>
      <c r="DI108" s="90"/>
      <c r="DJ108" s="90"/>
      <c r="DK108" s="119"/>
      <c r="DL108" s="90"/>
      <c r="DM108" s="90"/>
      <c r="DN108" s="90"/>
      <c r="DO108" s="119"/>
      <c r="DP108" s="90"/>
      <c r="DQ108" s="90"/>
      <c r="DR108" s="90"/>
      <c r="DS108" s="119"/>
      <c r="DT108" s="90"/>
      <c r="DU108" s="90"/>
      <c r="DV108" s="90"/>
      <c r="DW108" s="119"/>
      <c r="DX108" s="90"/>
      <c r="DY108" s="90"/>
      <c r="DZ108" s="90"/>
      <c r="EA108" s="119"/>
      <c r="EB108" s="90"/>
      <c r="EC108" s="90"/>
      <c r="ED108" s="90"/>
      <c r="EE108" s="119"/>
      <c r="EF108" s="90"/>
      <c r="EG108" s="90"/>
      <c r="EH108" s="90"/>
      <c r="EI108" s="119"/>
      <c r="EJ108" s="90"/>
      <c r="EK108" s="90"/>
      <c r="EL108" s="90"/>
      <c r="EM108" s="119"/>
      <c r="EN108" s="90"/>
      <c r="EO108" s="90"/>
      <c r="EP108" s="90"/>
      <c r="EQ108" s="119"/>
      <c r="ER108" s="90"/>
      <c r="ES108" s="90"/>
      <c r="ET108" s="90"/>
      <c r="EU108" s="119"/>
      <c r="EV108" s="90"/>
      <c r="EW108" s="90"/>
      <c r="EX108" s="90"/>
      <c r="EY108" s="119"/>
      <c r="EZ108" s="90"/>
      <c r="FA108" s="90"/>
      <c r="FB108" s="90"/>
      <c r="FC108" s="119"/>
      <c r="FD108" s="90"/>
      <c r="FE108" s="90"/>
      <c r="FF108" s="90"/>
      <c r="FG108" s="119"/>
      <c r="FH108" s="90"/>
      <c r="FI108" s="90"/>
      <c r="FJ108" s="90"/>
      <c r="FK108" s="119"/>
      <c r="FL108" s="90"/>
      <c r="FM108" s="90"/>
      <c r="FN108" s="90"/>
      <c r="FO108" s="119"/>
      <c r="FP108" s="90"/>
      <c r="FQ108" s="90"/>
      <c r="FR108" s="90"/>
      <c r="FS108" s="119"/>
      <c r="FT108" s="90"/>
      <c r="FU108" s="90"/>
      <c r="FV108" s="90"/>
      <c r="FW108" s="119"/>
      <c r="FX108" s="90"/>
      <c r="FY108" s="90"/>
      <c r="FZ108" s="90"/>
      <c r="GA108" s="119"/>
      <c r="GB108" s="90"/>
      <c r="GC108" s="90"/>
      <c r="GD108" s="90"/>
      <c r="GE108" s="119"/>
      <c r="GF108" s="90"/>
      <c r="GG108" s="90"/>
      <c r="GH108" s="90"/>
      <c r="GI108" s="119"/>
      <c r="GJ108" s="90"/>
      <c r="GK108" s="90"/>
      <c r="GL108" s="90"/>
      <c r="GM108" s="119"/>
      <c r="GN108" s="90"/>
      <c r="GO108" s="90"/>
      <c r="GP108" s="90"/>
      <c r="GQ108" s="119"/>
      <c r="GR108" s="90"/>
      <c r="GS108" s="90"/>
      <c r="GT108" s="90"/>
      <c r="GU108" s="119"/>
      <c r="GV108" s="90"/>
      <c r="GW108" s="90"/>
      <c r="GX108" s="90"/>
      <c r="GY108" s="119"/>
      <c r="GZ108" s="90"/>
      <c r="HA108" s="90"/>
      <c r="HB108" s="90"/>
      <c r="HC108" s="119"/>
      <c r="HD108" s="90"/>
      <c r="HE108" s="90"/>
      <c r="HF108" s="90"/>
      <c r="HG108" s="119"/>
      <c r="HH108" s="90"/>
      <c r="HI108" s="90"/>
      <c r="HJ108" s="90"/>
      <c r="HK108" s="119"/>
      <c r="HL108" s="90"/>
      <c r="HM108" s="90"/>
      <c r="HN108" s="90"/>
      <c r="HO108" s="119"/>
      <c r="HP108" s="90"/>
      <c r="HQ108" s="90"/>
      <c r="HR108" s="90"/>
      <c r="HS108" s="119"/>
      <c r="HT108" s="90"/>
      <c r="HU108" s="90"/>
      <c r="HV108" s="90"/>
      <c r="HW108" s="119"/>
      <c r="HX108" s="90"/>
      <c r="HY108" s="90"/>
      <c r="HZ108" s="90"/>
      <c r="IA108" s="119"/>
      <c r="IB108" s="90"/>
      <c r="IC108" s="90"/>
      <c r="ID108" s="90"/>
      <c r="IE108" s="119"/>
      <c r="IF108" s="90"/>
      <c r="IG108" s="90"/>
      <c r="IH108" s="90"/>
      <c r="II108" s="119"/>
      <c r="IJ108" s="90"/>
      <c r="IK108" s="90"/>
      <c r="IL108" s="90"/>
      <c r="IM108" s="119"/>
      <c r="IN108" s="90"/>
      <c r="IO108" s="90"/>
      <c r="IP108" s="90"/>
      <c r="IQ108" s="119"/>
      <c r="IR108" s="90"/>
      <c r="IS108" s="90"/>
      <c r="IT108" s="90"/>
      <c r="IU108" s="119"/>
      <c r="IV108" s="90"/>
      <c r="IW108" s="90"/>
      <c r="IX108" s="90"/>
      <c r="IY108" s="119"/>
      <c r="IZ108" s="90"/>
      <c r="JA108" s="90"/>
      <c r="JB108" s="90"/>
      <c r="JC108" s="119"/>
      <c r="JD108" s="90"/>
      <c r="JE108" s="90"/>
      <c r="JF108" s="90"/>
      <c r="JG108" s="119"/>
      <c r="JH108" s="90"/>
      <c r="JI108" s="90"/>
      <c r="JJ108" s="90"/>
      <c r="JK108" s="119"/>
      <c r="JL108" s="90"/>
      <c r="JM108" s="90"/>
      <c r="JN108" s="90"/>
      <c r="JO108" s="119"/>
      <c r="JP108" s="90"/>
      <c r="JQ108" s="90"/>
      <c r="JR108" s="90"/>
      <c r="JS108" s="119"/>
      <c r="JT108" s="90"/>
      <c r="JU108" s="90"/>
      <c r="JV108" s="90"/>
      <c r="JW108" s="119"/>
      <c r="JX108" s="90"/>
      <c r="JY108" s="90"/>
      <c r="JZ108" s="90"/>
      <c r="KA108" s="119"/>
      <c r="KB108" s="90"/>
      <c r="KC108" s="90"/>
      <c r="KD108" s="90"/>
      <c r="KE108" s="119"/>
      <c r="KF108" s="90"/>
      <c r="KG108" s="90"/>
      <c r="KH108" s="90"/>
      <c r="KI108" s="119"/>
      <c r="KJ108" s="90"/>
      <c r="KK108" s="90"/>
      <c r="KL108" s="90"/>
      <c r="KM108" s="119"/>
      <c r="KN108" s="90"/>
      <c r="KO108" s="90"/>
      <c r="KP108" s="90"/>
      <c r="KQ108" s="119"/>
      <c r="KR108" s="90"/>
      <c r="KS108" s="90"/>
      <c r="KT108" s="90"/>
      <c r="KU108" s="119"/>
      <c r="KV108" s="90"/>
      <c r="KW108" s="90"/>
      <c r="KX108" s="90"/>
      <c r="KY108" s="119"/>
      <c r="KZ108" s="90"/>
      <c r="LA108" s="90"/>
      <c r="LB108" s="90"/>
      <c r="LC108" s="119"/>
      <c r="LD108" s="90"/>
      <c r="LE108" s="90"/>
      <c r="LF108" s="90"/>
      <c r="LG108" s="119"/>
      <c r="LH108" s="90"/>
      <c r="LI108" s="90"/>
      <c r="LJ108" s="90"/>
      <c r="LK108" s="119"/>
      <c r="LL108" s="90"/>
      <c r="LM108" s="90"/>
      <c r="LN108" s="90"/>
      <c r="LO108" s="119"/>
      <c r="LP108" s="90"/>
      <c r="LQ108" s="90"/>
      <c r="LR108" s="90"/>
      <c r="LS108" s="119"/>
      <c r="LT108" s="90"/>
      <c r="LU108" s="90"/>
      <c r="LV108" s="90"/>
      <c r="LW108" s="119"/>
      <c r="LX108" s="90"/>
      <c r="LY108" s="90"/>
      <c r="LZ108" s="90"/>
      <c r="MA108" s="119"/>
      <c r="MB108" s="90"/>
      <c r="MC108" s="90"/>
      <c r="MD108" s="90"/>
      <c r="ME108" s="119"/>
      <c r="MF108" s="90"/>
      <c r="MG108" s="90"/>
      <c r="MH108" s="90"/>
      <c r="MI108" s="119"/>
      <c r="MJ108" s="90"/>
      <c r="MK108" s="90"/>
      <c r="ML108" s="90"/>
      <c r="MM108" s="119"/>
      <c r="MN108" s="90"/>
      <c r="MO108" s="90"/>
      <c r="MP108" s="90"/>
      <c r="MQ108" s="119"/>
      <c r="MR108" s="90"/>
      <c r="MS108" s="90"/>
      <c r="MT108" s="90"/>
      <c r="MU108" s="119"/>
      <c r="MV108" s="90"/>
      <c r="MW108" s="90"/>
      <c r="MX108" s="90"/>
      <c r="MY108" s="119"/>
      <c r="MZ108" s="90"/>
      <c r="NA108" s="90"/>
      <c r="NB108" s="90"/>
      <c r="NC108" s="119"/>
      <c r="ND108" s="90"/>
      <c r="NE108" s="90"/>
      <c r="NF108" s="90"/>
      <c r="NG108" s="119"/>
      <c r="NH108" s="90"/>
      <c r="NI108" s="90"/>
      <c r="NJ108" s="90"/>
      <c r="NK108" s="119"/>
      <c r="NL108" s="90"/>
      <c r="NM108" s="90"/>
      <c r="NN108" s="90"/>
      <c r="NO108" s="119"/>
      <c r="NP108" s="90"/>
      <c r="NQ108" s="90"/>
      <c r="NR108" s="90"/>
      <c r="NS108" s="119"/>
      <c r="NT108" s="90"/>
      <c r="NU108" s="90"/>
      <c r="NV108" s="90"/>
      <c r="NW108" s="119"/>
      <c r="NX108" s="90"/>
      <c r="NY108" s="90"/>
      <c r="NZ108" s="90"/>
      <c r="OA108" s="119"/>
      <c r="OB108" s="90"/>
      <c r="OC108" s="90"/>
      <c r="OD108" s="90"/>
      <c r="OE108" s="119"/>
      <c r="OF108" s="90"/>
      <c r="OG108" s="90"/>
      <c r="OH108" s="90"/>
      <c r="OI108" s="119"/>
      <c r="OJ108" s="90"/>
      <c r="OK108" s="90"/>
      <c r="OL108" s="90"/>
      <c r="OM108" s="119"/>
      <c r="ON108" s="90"/>
      <c r="OO108" s="90"/>
      <c r="OP108" s="90"/>
      <c r="OQ108" s="119"/>
      <c r="OR108" s="90"/>
      <c r="OS108" s="90"/>
      <c r="OT108" s="90"/>
      <c r="OU108" s="119"/>
      <c r="OV108" s="90"/>
      <c r="OW108" s="90"/>
      <c r="OX108" s="90"/>
      <c r="OY108" s="119"/>
      <c r="OZ108" s="90"/>
      <c r="PA108" s="90"/>
      <c r="PB108" s="90"/>
      <c r="PC108" s="119"/>
      <c r="PD108" s="90"/>
      <c r="PE108" s="90"/>
      <c r="PF108" s="90"/>
      <c r="PG108" s="119"/>
      <c r="PH108" s="90"/>
      <c r="PI108" s="90"/>
      <c r="PJ108" s="90"/>
      <c r="PK108" s="119"/>
      <c r="PL108" s="90"/>
      <c r="PM108" s="90"/>
      <c r="PN108" s="90"/>
      <c r="PO108" s="119"/>
      <c r="PP108" s="90"/>
      <c r="PQ108" s="90"/>
      <c r="PR108" s="90"/>
      <c r="PS108" s="119"/>
      <c r="PT108" s="90"/>
      <c r="PU108" s="90"/>
      <c r="PV108" s="90"/>
      <c r="PW108" s="119"/>
      <c r="PX108" s="90"/>
      <c r="PY108" s="90"/>
      <c r="PZ108" s="90"/>
      <c r="QA108" s="119"/>
      <c r="QB108" s="90"/>
      <c r="QC108" s="90"/>
      <c r="QD108" s="90"/>
      <c r="QE108" s="119"/>
      <c r="QF108" s="90"/>
      <c r="QG108" s="90"/>
      <c r="QH108" s="90"/>
      <c r="QI108" s="119"/>
      <c r="QJ108" s="90"/>
      <c r="QK108" s="90"/>
      <c r="QL108" s="90"/>
      <c r="QM108" s="119"/>
      <c r="QN108" s="90"/>
      <c r="QO108" s="90"/>
      <c r="QP108" s="90"/>
      <c r="QQ108" s="119"/>
      <c r="QR108" s="90"/>
      <c r="QS108" s="90"/>
      <c r="QT108" s="90"/>
      <c r="QU108" s="119"/>
      <c r="QV108" s="90"/>
      <c r="QW108" s="90"/>
      <c r="QX108" s="90"/>
      <c r="QY108" s="119"/>
      <c r="QZ108" s="90"/>
      <c r="RA108" s="90"/>
      <c r="RB108" s="90"/>
      <c r="RC108" s="119"/>
      <c r="RD108" s="90"/>
      <c r="RE108" s="90"/>
      <c r="RF108" s="90"/>
      <c r="RG108" s="119"/>
      <c r="RH108" s="90"/>
      <c r="RI108" s="90"/>
      <c r="RJ108" s="90"/>
      <c r="RK108" s="119"/>
      <c r="RL108" s="90"/>
      <c r="RM108" s="90"/>
      <c r="RN108" s="90"/>
      <c r="RO108" s="119"/>
      <c r="RP108" s="90"/>
      <c r="RQ108" s="90"/>
      <c r="RR108" s="90"/>
      <c r="RS108" s="119"/>
      <c r="RT108" s="90"/>
      <c r="RU108" s="90"/>
      <c r="RV108" s="90"/>
      <c r="RW108" s="119"/>
      <c r="RX108" s="90"/>
      <c r="RY108" s="90"/>
      <c r="RZ108" s="90"/>
      <c r="SA108" s="119"/>
      <c r="SB108" s="90"/>
      <c r="SC108" s="90"/>
      <c r="SD108" s="90"/>
      <c r="SE108" s="119"/>
      <c r="SF108" s="90"/>
      <c r="SG108" s="90"/>
      <c r="SH108" s="90"/>
      <c r="SI108" s="119"/>
      <c r="SJ108" s="90"/>
      <c r="SK108" s="90"/>
      <c r="SL108" s="90"/>
      <c r="SM108" s="119"/>
      <c r="SN108" s="90"/>
      <c r="SO108" s="90"/>
      <c r="SP108" s="90"/>
      <c r="SQ108" s="119"/>
      <c r="SR108" s="90"/>
      <c r="SS108" s="90"/>
      <c r="ST108" s="90"/>
      <c r="SU108" s="119"/>
      <c r="SV108" s="90"/>
      <c r="SW108" s="90"/>
      <c r="SX108" s="90"/>
      <c r="SY108" s="119"/>
      <c r="SZ108" s="90"/>
      <c r="TA108" s="90"/>
      <c r="TB108" s="90"/>
      <c r="TC108" s="119"/>
      <c r="TD108" s="90"/>
      <c r="TE108" s="90"/>
      <c r="TF108" s="90"/>
      <c r="TG108" s="119"/>
      <c r="TH108" s="90"/>
      <c r="TI108" s="90"/>
      <c r="TJ108" s="90"/>
      <c r="TK108" s="119"/>
      <c r="TL108" s="90"/>
      <c r="TM108" s="90"/>
      <c r="TN108" s="90"/>
      <c r="TO108" s="119"/>
      <c r="TP108" s="90"/>
      <c r="TQ108" s="90"/>
      <c r="TR108" s="90"/>
      <c r="TS108" s="119"/>
      <c r="TT108" s="90"/>
      <c r="TU108" s="90"/>
      <c r="TV108" s="90"/>
      <c r="TW108" s="119"/>
      <c r="TX108" s="90"/>
      <c r="TY108" s="90"/>
      <c r="TZ108" s="90"/>
      <c r="UA108" s="119"/>
      <c r="UB108" s="90"/>
      <c r="UC108" s="90"/>
      <c r="UD108" s="90"/>
      <c r="UE108" s="119"/>
      <c r="UF108" s="90"/>
      <c r="UG108" s="90"/>
      <c r="UH108" s="90"/>
      <c r="UI108" s="119"/>
      <c r="UJ108" s="90"/>
      <c r="UK108" s="90"/>
      <c r="UL108" s="90"/>
      <c r="UM108" s="119"/>
      <c r="UN108" s="90"/>
      <c r="UO108" s="90"/>
      <c r="UP108" s="90"/>
      <c r="UQ108" s="119"/>
      <c r="UR108" s="90"/>
      <c r="US108" s="90"/>
      <c r="UT108" s="90"/>
      <c r="UU108" s="119"/>
      <c r="UV108" s="90"/>
      <c r="UW108" s="90"/>
      <c r="UX108" s="90"/>
      <c r="UY108" s="119"/>
      <c r="UZ108" s="90"/>
      <c r="VA108" s="90"/>
      <c r="VB108" s="90"/>
      <c r="VC108" s="119"/>
      <c r="VD108" s="90"/>
      <c r="VE108" s="90"/>
      <c r="VF108" s="90"/>
      <c r="VG108" s="119"/>
      <c r="VH108" s="90"/>
      <c r="VI108" s="90"/>
      <c r="VJ108" s="90"/>
      <c r="VK108" s="119"/>
      <c r="VL108" s="90"/>
      <c r="VM108" s="90"/>
      <c r="VN108" s="90"/>
      <c r="VO108" s="119"/>
      <c r="VP108" s="90"/>
      <c r="VQ108" s="90"/>
      <c r="VR108" s="90"/>
      <c r="VS108" s="119"/>
      <c r="VT108" s="90"/>
      <c r="VU108" s="90"/>
      <c r="VV108" s="90"/>
      <c r="VW108" s="119"/>
      <c r="VX108" s="90"/>
      <c r="VY108" s="90"/>
      <c r="VZ108" s="90"/>
      <c r="WA108" s="119"/>
      <c r="WB108" s="90"/>
      <c r="WC108" s="90"/>
      <c r="WD108" s="90"/>
      <c r="WE108" s="119"/>
      <c r="WF108" s="90"/>
      <c r="WG108" s="90"/>
      <c r="WH108" s="90"/>
      <c r="WI108" s="119"/>
      <c r="WJ108" s="90"/>
      <c r="WK108" s="90"/>
      <c r="WL108" s="90"/>
      <c r="WM108" s="119"/>
      <c r="WN108" s="90"/>
      <c r="WO108" s="90"/>
      <c r="WP108" s="90"/>
      <c r="WQ108" s="119"/>
      <c r="WR108" s="90"/>
      <c r="WS108" s="90"/>
      <c r="WT108" s="90"/>
      <c r="WU108" s="119"/>
      <c r="WV108" s="90"/>
      <c r="WW108" s="90"/>
      <c r="WX108" s="90"/>
      <c r="WY108" s="119"/>
      <c r="WZ108" s="90"/>
      <c r="XA108" s="90"/>
      <c r="XB108" s="90"/>
      <c r="XC108" s="119"/>
      <c r="XD108" s="90"/>
      <c r="XE108" s="90"/>
      <c r="XF108" s="90"/>
      <c r="XG108" s="119"/>
      <c r="XH108" s="90"/>
      <c r="XI108" s="90"/>
      <c r="XJ108" s="90"/>
      <c r="XK108" s="119"/>
      <c r="XL108" s="90"/>
      <c r="XM108" s="90"/>
      <c r="XN108" s="90"/>
      <c r="XO108" s="119"/>
      <c r="XP108" s="90"/>
      <c r="XQ108" s="90"/>
      <c r="XR108" s="90"/>
      <c r="XS108" s="119"/>
      <c r="XT108" s="90"/>
      <c r="XU108" s="90"/>
      <c r="XV108" s="90"/>
      <c r="XW108" s="119"/>
      <c r="XX108" s="90"/>
      <c r="XY108" s="90"/>
      <c r="XZ108" s="90"/>
      <c r="YA108" s="119"/>
      <c r="YB108" s="90"/>
      <c r="YC108" s="90"/>
      <c r="YD108" s="90"/>
      <c r="YE108" s="119"/>
      <c r="YF108" s="90"/>
      <c r="YG108" s="90"/>
      <c r="YH108" s="90"/>
      <c r="YI108" s="119"/>
      <c r="YJ108" s="90"/>
      <c r="YK108" s="90"/>
      <c r="YL108" s="90"/>
      <c r="YM108" s="119"/>
      <c r="YN108" s="90"/>
      <c r="YO108" s="90"/>
      <c r="YP108" s="90"/>
      <c r="YQ108" s="119"/>
      <c r="YR108" s="90"/>
      <c r="YS108" s="90"/>
      <c r="YT108" s="90"/>
      <c r="YU108" s="119"/>
      <c r="YV108" s="90"/>
      <c r="YW108" s="90"/>
      <c r="YX108" s="90"/>
      <c r="YY108" s="119"/>
      <c r="YZ108" s="90"/>
      <c r="ZA108" s="90"/>
      <c r="ZB108" s="90"/>
      <c r="ZC108" s="119"/>
      <c r="ZD108" s="90"/>
      <c r="ZE108" s="90"/>
      <c r="ZF108" s="90"/>
      <c r="ZG108" s="119"/>
      <c r="ZH108" s="90"/>
      <c r="ZI108" s="90"/>
      <c r="ZJ108" s="90"/>
      <c r="ZK108" s="119"/>
      <c r="ZL108" s="90"/>
      <c r="ZM108" s="90"/>
      <c r="ZN108" s="90"/>
      <c r="ZO108" s="119"/>
      <c r="ZP108" s="90"/>
      <c r="ZQ108" s="90"/>
      <c r="ZR108" s="90"/>
      <c r="ZS108" s="119"/>
      <c r="ZT108" s="90"/>
      <c r="ZU108" s="90"/>
      <c r="ZV108" s="90"/>
      <c r="ZW108" s="119"/>
      <c r="ZX108" s="90"/>
      <c r="ZY108" s="90"/>
      <c r="ZZ108" s="90"/>
      <c r="AAA108" s="119"/>
      <c r="AAB108" s="90"/>
      <c r="AAC108" s="90"/>
      <c r="AAD108" s="90"/>
      <c r="AAE108" s="119"/>
      <c r="AAF108" s="90"/>
      <c r="AAG108" s="90"/>
      <c r="AAH108" s="90"/>
      <c r="AAI108" s="119"/>
      <c r="AAJ108" s="90"/>
      <c r="AAK108" s="90"/>
      <c r="AAL108" s="90"/>
      <c r="AAM108" s="119"/>
      <c r="AAN108" s="90"/>
      <c r="AAO108" s="90"/>
      <c r="AAP108" s="90"/>
      <c r="AAQ108" s="119"/>
      <c r="AAR108" s="90"/>
      <c r="AAS108" s="90"/>
      <c r="AAT108" s="90"/>
      <c r="AAU108" s="119"/>
      <c r="AAV108" s="90"/>
      <c r="AAW108" s="90"/>
      <c r="AAX108" s="90"/>
      <c r="AAY108" s="119"/>
      <c r="AAZ108" s="90"/>
      <c r="ABA108" s="90"/>
      <c r="ABB108" s="90"/>
      <c r="ABC108" s="119"/>
      <c r="ABD108" s="90"/>
      <c r="ABE108" s="90"/>
      <c r="ABF108" s="90"/>
      <c r="ABG108" s="119"/>
      <c r="ABH108" s="90"/>
      <c r="ABI108" s="90"/>
      <c r="ABJ108" s="90"/>
      <c r="ABK108" s="119"/>
      <c r="ABL108" s="90"/>
      <c r="ABM108" s="90"/>
      <c r="ABN108" s="90"/>
      <c r="ABO108" s="119"/>
      <c r="ABP108" s="90"/>
      <c r="ABQ108" s="90"/>
      <c r="ABR108" s="90"/>
      <c r="ABS108" s="119"/>
      <c r="ABT108" s="90"/>
      <c r="ABU108" s="90"/>
      <c r="ABV108" s="90"/>
      <c r="ABW108" s="119"/>
      <c r="ABX108" s="90"/>
      <c r="ABY108" s="90"/>
      <c r="ABZ108" s="90"/>
      <c r="ACA108" s="119"/>
      <c r="ACB108" s="90"/>
      <c r="ACC108" s="90"/>
      <c r="ACD108" s="90"/>
      <c r="ACE108" s="119"/>
      <c r="ACF108" s="90"/>
      <c r="ACG108" s="90"/>
      <c r="ACH108" s="90"/>
      <c r="ACI108" s="119"/>
      <c r="ACJ108" s="90"/>
      <c r="ACK108" s="90"/>
      <c r="ACL108" s="90"/>
      <c r="ACM108" s="119"/>
      <c r="ACN108" s="90"/>
      <c r="ACO108" s="90"/>
      <c r="ACP108" s="90"/>
      <c r="ACQ108" s="119"/>
      <c r="ACR108" s="90"/>
      <c r="ACS108" s="90"/>
      <c r="ACT108" s="90"/>
      <c r="ACU108" s="119"/>
      <c r="ACV108" s="90"/>
      <c r="ACW108" s="90"/>
      <c r="ACX108" s="90"/>
      <c r="ACY108" s="119"/>
      <c r="ACZ108" s="90"/>
      <c r="ADA108" s="90"/>
      <c r="ADB108" s="90"/>
      <c r="ADC108" s="119"/>
      <c r="ADD108" s="90"/>
      <c r="ADE108" s="90"/>
      <c r="ADF108" s="90"/>
      <c r="ADG108" s="119"/>
      <c r="ADH108" s="90"/>
      <c r="ADI108" s="90"/>
      <c r="ADJ108" s="90"/>
      <c r="ADK108" s="119"/>
      <c r="ADL108" s="90"/>
      <c r="ADM108" s="90"/>
      <c r="ADN108" s="90"/>
      <c r="ADO108" s="119"/>
      <c r="ADP108" s="90"/>
      <c r="ADQ108" s="90"/>
      <c r="ADR108" s="90"/>
      <c r="ADS108" s="119"/>
      <c r="ADT108" s="90"/>
      <c r="ADU108" s="90"/>
      <c r="ADV108" s="90"/>
      <c r="ADW108" s="119"/>
      <c r="ADX108" s="90"/>
      <c r="ADY108" s="90"/>
      <c r="ADZ108" s="90"/>
      <c r="AEA108" s="119"/>
      <c r="AEB108" s="90"/>
      <c r="AEC108" s="90"/>
      <c r="AED108" s="90"/>
      <c r="AEE108" s="119"/>
      <c r="AEF108" s="90"/>
      <c r="AEG108" s="90"/>
      <c r="AEH108" s="90"/>
      <c r="AEI108" s="119"/>
      <c r="AEJ108" s="90"/>
      <c r="AEK108" s="90"/>
      <c r="AEL108" s="90"/>
      <c r="AEM108" s="119"/>
      <c r="AEN108" s="90"/>
      <c r="AEO108" s="90"/>
      <c r="AEP108" s="90"/>
      <c r="AEQ108" s="119"/>
      <c r="AER108" s="90"/>
      <c r="AES108" s="90"/>
      <c r="AET108" s="90"/>
      <c r="AEU108" s="119"/>
      <c r="AEV108" s="90"/>
      <c r="AEW108" s="90"/>
      <c r="AEX108" s="90"/>
      <c r="AEY108" s="119"/>
      <c r="AEZ108" s="90"/>
      <c r="AFA108" s="90"/>
      <c r="AFB108" s="90"/>
      <c r="AFC108" s="119"/>
      <c r="AFD108" s="90"/>
      <c r="AFE108" s="90"/>
      <c r="AFF108" s="90"/>
      <c r="AFG108" s="119"/>
      <c r="AFH108" s="90"/>
      <c r="AFI108" s="90"/>
      <c r="AFJ108" s="90"/>
      <c r="AFK108" s="119"/>
      <c r="AFL108" s="90"/>
      <c r="AFM108" s="90"/>
      <c r="AFN108" s="90"/>
      <c r="AFO108" s="119"/>
      <c r="AFP108" s="90"/>
      <c r="AFQ108" s="90"/>
      <c r="AFR108" s="90"/>
      <c r="AFS108" s="119"/>
      <c r="AFT108" s="90"/>
      <c r="AFU108" s="90"/>
      <c r="AFV108" s="90"/>
      <c r="AFW108" s="119"/>
      <c r="AFX108" s="90"/>
      <c r="AFY108" s="90"/>
      <c r="AFZ108" s="90"/>
      <c r="AGA108" s="119"/>
      <c r="AGB108" s="90"/>
      <c r="AGC108" s="90"/>
      <c r="AGD108" s="90"/>
      <c r="AGE108" s="119"/>
      <c r="AGF108" s="90"/>
      <c r="AGG108" s="90"/>
      <c r="AGH108" s="90"/>
      <c r="AGI108" s="119"/>
      <c r="AGJ108" s="90"/>
      <c r="AGK108" s="90"/>
      <c r="AGL108" s="90"/>
      <c r="AGM108" s="119"/>
      <c r="AGN108" s="90"/>
      <c r="AGO108" s="90"/>
      <c r="AGP108" s="90"/>
      <c r="AGQ108" s="119"/>
      <c r="AGR108" s="90"/>
      <c r="AGS108" s="90"/>
      <c r="AGT108" s="90"/>
      <c r="AGU108" s="119"/>
      <c r="AGV108" s="90"/>
      <c r="AGW108" s="90"/>
      <c r="AGX108" s="90"/>
      <c r="AGY108" s="119"/>
      <c r="AGZ108" s="90"/>
      <c r="AHA108" s="90"/>
      <c r="AHB108" s="90"/>
      <c r="AHC108" s="119"/>
      <c r="AHD108" s="90"/>
      <c r="AHE108" s="90"/>
      <c r="AHF108" s="90"/>
      <c r="AHG108" s="119"/>
      <c r="AHH108" s="90"/>
      <c r="AHI108" s="90"/>
      <c r="AHJ108" s="90"/>
      <c r="AHK108" s="119"/>
      <c r="AHL108" s="90"/>
      <c r="AHM108" s="90"/>
      <c r="AHN108" s="90"/>
      <c r="AHO108" s="119"/>
      <c r="AHP108" s="90"/>
      <c r="AHQ108" s="90"/>
      <c r="AHR108" s="90"/>
      <c r="AHS108" s="119"/>
      <c r="AHT108" s="90"/>
      <c r="AHU108" s="90"/>
      <c r="AHV108" s="90"/>
      <c r="AHW108" s="119"/>
      <c r="AHX108" s="90"/>
      <c r="AHY108" s="90"/>
      <c r="AHZ108" s="90"/>
      <c r="AIA108" s="119"/>
      <c r="AIB108" s="90"/>
      <c r="AIC108" s="90"/>
      <c r="AID108" s="90"/>
      <c r="AIE108" s="119"/>
      <c r="AIF108" s="90"/>
      <c r="AIG108" s="90"/>
      <c r="AIH108" s="90"/>
      <c r="AII108" s="119"/>
      <c r="AIJ108" s="90"/>
      <c r="AIK108" s="90"/>
      <c r="AIL108" s="90"/>
      <c r="AIM108" s="119"/>
      <c r="AIN108" s="90"/>
      <c r="AIO108" s="90"/>
      <c r="AIP108" s="90"/>
      <c r="AIQ108" s="119"/>
      <c r="AIR108" s="90"/>
      <c r="AIS108" s="90"/>
      <c r="AIT108" s="90"/>
      <c r="AIU108" s="119"/>
      <c r="AIV108" s="90"/>
      <c r="AIW108" s="90"/>
      <c r="AIX108" s="90"/>
      <c r="AIY108" s="119"/>
      <c r="AIZ108" s="90"/>
      <c r="AJA108" s="90"/>
      <c r="AJB108" s="90"/>
      <c r="AJC108" s="119"/>
      <c r="AJD108" s="90"/>
      <c r="AJE108" s="90"/>
      <c r="AJF108" s="90"/>
      <c r="AJG108" s="119"/>
      <c r="AJH108" s="90"/>
      <c r="AJI108" s="90"/>
      <c r="AJJ108" s="90"/>
      <c r="AJK108" s="119"/>
      <c r="AJL108" s="90"/>
      <c r="AJM108" s="90"/>
      <c r="AJN108" s="90"/>
      <c r="AJO108" s="119"/>
      <c r="AJP108" s="90"/>
      <c r="AJQ108" s="90"/>
      <c r="AJR108" s="90"/>
      <c r="AJS108" s="119"/>
      <c r="AJT108" s="90"/>
      <c r="AJU108" s="90"/>
      <c r="AJV108" s="90"/>
      <c r="AJW108" s="119"/>
      <c r="AJX108" s="90"/>
      <c r="AJY108" s="90"/>
      <c r="AJZ108" s="90"/>
      <c r="AKA108" s="119"/>
      <c r="AKB108" s="90"/>
      <c r="AKC108" s="90"/>
      <c r="AKD108" s="90"/>
      <c r="AKE108" s="119"/>
      <c r="AKF108" s="90"/>
      <c r="AKG108" s="90"/>
      <c r="AKH108" s="90"/>
      <c r="AKI108" s="119"/>
      <c r="AKJ108" s="90"/>
      <c r="AKK108" s="90"/>
      <c r="AKL108" s="90"/>
      <c r="AKM108" s="119"/>
      <c r="AKN108" s="90"/>
      <c r="AKO108" s="90"/>
      <c r="AKP108" s="90"/>
      <c r="AKQ108" s="119"/>
      <c r="AKR108" s="90"/>
      <c r="AKS108" s="90"/>
      <c r="AKT108" s="90"/>
      <c r="AKU108" s="119"/>
      <c r="AKV108" s="90"/>
      <c r="AKW108" s="90"/>
      <c r="AKX108" s="90"/>
      <c r="AKY108" s="119"/>
      <c r="AKZ108" s="90"/>
      <c r="ALA108" s="90"/>
      <c r="ALB108" s="90"/>
      <c r="ALC108" s="119"/>
      <c r="ALD108" s="90"/>
      <c r="ALE108" s="90"/>
      <c r="ALF108" s="90"/>
      <c r="ALG108" s="119"/>
      <c r="ALH108" s="90"/>
      <c r="ALI108" s="90"/>
      <c r="ALJ108" s="90"/>
      <c r="ALK108" s="119"/>
      <c r="ALL108" s="90"/>
      <c r="ALM108" s="90"/>
      <c r="ALN108" s="90"/>
      <c r="ALO108" s="119"/>
      <c r="ALP108" s="90"/>
      <c r="ALQ108" s="90"/>
      <c r="ALR108" s="90"/>
      <c r="ALS108" s="119"/>
      <c r="ALT108" s="90"/>
      <c r="ALU108" s="90"/>
      <c r="ALV108" s="90"/>
      <c r="ALW108" s="119"/>
      <c r="ALX108" s="90"/>
      <c r="ALY108" s="90"/>
      <c r="ALZ108" s="90"/>
      <c r="AMA108" s="119"/>
      <c r="AMB108" s="90"/>
      <c r="AMC108" s="90"/>
      <c r="AMD108" s="90"/>
      <c r="AME108" s="119"/>
      <c r="AMF108" s="90"/>
      <c r="AMG108" s="90"/>
      <c r="AMH108" s="90"/>
      <c r="AMI108" s="119"/>
      <c r="AMJ108" s="90"/>
      <c r="AMK108" s="90"/>
      <c r="AML108" s="90"/>
      <c r="AMM108" s="119"/>
      <c r="AMN108" s="90"/>
      <c r="AMO108" s="90"/>
      <c r="AMP108" s="90"/>
      <c r="AMQ108" s="119"/>
      <c r="AMR108" s="90"/>
      <c r="AMS108" s="90"/>
      <c r="AMT108" s="90"/>
      <c r="AMU108" s="119"/>
      <c r="AMV108" s="90"/>
      <c r="AMW108" s="90"/>
      <c r="AMX108" s="90"/>
      <c r="AMY108" s="119"/>
      <c r="AMZ108" s="90"/>
      <c r="ANA108" s="90"/>
      <c r="ANB108" s="90"/>
      <c r="ANC108" s="119"/>
      <c r="AND108" s="90"/>
      <c r="ANE108" s="90"/>
      <c r="ANF108" s="90"/>
      <c r="ANG108" s="119"/>
      <c r="ANH108" s="90"/>
      <c r="ANI108" s="90"/>
      <c r="ANJ108" s="90"/>
      <c r="ANK108" s="119"/>
      <c r="ANL108" s="90"/>
      <c r="ANM108" s="90"/>
      <c r="ANN108" s="90"/>
      <c r="ANO108" s="119"/>
      <c r="ANP108" s="90"/>
      <c r="ANQ108" s="90"/>
      <c r="ANR108" s="90"/>
      <c r="ANS108" s="119"/>
      <c r="ANT108" s="90"/>
      <c r="ANU108" s="90"/>
      <c r="ANV108" s="90"/>
      <c r="ANW108" s="119"/>
      <c r="ANX108" s="90"/>
      <c r="ANY108" s="90"/>
      <c r="ANZ108" s="90"/>
      <c r="AOA108" s="119"/>
      <c r="AOB108" s="90"/>
      <c r="AOC108" s="90"/>
      <c r="AOD108" s="90"/>
      <c r="AOE108" s="119"/>
      <c r="AOF108" s="90"/>
      <c r="AOG108" s="90"/>
      <c r="AOH108" s="90"/>
      <c r="AOI108" s="119"/>
      <c r="AOJ108" s="90"/>
      <c r="AOK108" s="90"/>
      <c r="AOL108" s="90"/>
      <c r="AOM108" s="119"/>
      <c r="AON108" s="90"/>
      <c r="AOO108" s="90"/>
      <c r="AOP108" s="90"/>
      <c r="AOQ108" s="119"/>
      <c r="AOR108" s="90"/>
      <c r="AOS108" s="90"/>
      <c r="AOT108" s="90"/>
      <c r="AOU108" s="119"/>
      <c r="AOV108" s="90"/>
      <c r="AOW108" s="90"/>
      <c r="AOX108" s="90"/>
      <c r="AOY108" s="119"/>
      <c r="AOZ108" s="90"/>
      <c r="APA108" s="90"/>
      <c r="APB108" s="90"/>
      <c r="APC108" s="119"/>
      <c r="APD108" s="90"/>
      <c r="APE108" s="90"/>
      <c r="APF108" s="90"/>
      <c r="APG108" s="119"/>
      <c r="APH108" s="90"/>
      <c r="API108" s="90"/>
      <c r="APJ108" s="90"/>
      <c r="APK108" s="119"/>
      <c r="APL108" s="90"/>
      <c r="APM108" s="90"/>
      <c r="APN108" s="90"/>
      <c r="APO108" s="119"/>
      <c r="APP108" s="90"/>
      <c r="APQ108" s="90"/>
      <c r="APR108" s="90"/>
      <c r="APS108" s="119"/>
      <c r="APT108" s="90"/>
      <c r="APU108" s="90"/>
      <c r="APV108" s="90"/>
      <c r="APW108" s="119"/>
      <c r="APX108" s="90"/>
      <c r="APY108" s="90"/>
      <c r="APZ108" s="90"/>
      <c r="AQA108" s="119"/>
      <c r="AQB108" s="90"/>
      <c r="AQC108" s="90"/>
      <c r="AQD108" s="90"/>
      <c r="AQE108" s="119"/>
      <c r="AQF108" s="90"/>
      <c r="AQG108" s="90"/>
      <c r="AQH108" s="90"/>
      <c r="AQI108" s="119"/>
      <c r="AQJ108" s="90"/>
      <c r="AQK108" s="90"/>
      <c r="AQL108" s="90"/>
      <c r="AQM108" s="119"/>
      <c r="AQN108" s="90"/>
      <c r="AQO108" s="90"/>
      <c r="AQP108" s="90"/>
      <c r="AQQ108" s="119"/>
      <c r="AQR108" s="90"/>
      <c r="AQS108" s="90"/>
      <c r="AQT108" s="90"/>
      <c r="AQU108" s="119"/>
      <c r="AQV108" s="90"/>
      <c r="AQW108" s="90"/>
      <c r="AQX108" s="90"/>
      <c r="AQY108" s="119"/>
      <c r="AQZ108" s="90"/>
      <c r="ARA108" s="90"/>
      <c r="ARB108" s="90"/>
      <c r="ARC108" s="119"/>
      <c r="ARD108" s="90"/>
      <c r="ARE108" s="90"/>
      <c r="ARF108" s="90"/>
      <c r="ARG108" s="119"/>
      <c r="ARH108" s="90"/>
      <c r="ARI108" s="90"/>
      <c r="ARJ108" s="90"/>
      <c r="ARK108" s="119"/>
      <c r="ARL108" s="90"/>
      <c r="ARM108" s="90"/>
      <c r="ARN108" s="90"/>
      <c r="ARO108" s="119"/>
      <c r="ARP108" s="90"/>
      <c r="ARQ108" s="90"/>
      <c r="ARR108" s="90"/>
      <c r="ARS108" s="119"/>
      <c r="ART108" s="90"/>
      <c r="ARU108" s="90"/>
      <c r="ARV108" s="90"/>
      <c r="ARW108" s="119"/>
      <c r="ARX108" s="90"/>
      <c r="ARY108" s="90"/>
      <c r="ARZ108" s="90"/>
      <c r="ASA108" s="119"/>
      <c r="ASB108" s="90"/>
      <c r="ASC108" s="90"/>
      <c r="ASD108" s="90"/>
      <c r="ASE108" s="119"/>
      <c r="ASF108" s="90"/>
      <c r="ASG108" s="90"/>
      <c r="ASH108" s="90"/>
      <c r="ASI108" s="119"/>
      <c r="ASJ108" s="90"/>
      <c r="ASK108" s="90"/>
      <c r="ASL108" s="90"/>
      <c r="ASM108" s="119"/>
      <c r="ASN108" s="90"/>
      <c r="ASO108" s="90"/>
      <c r="ASP108" s="90"/>
      <c r="ASQ108" s="119"/>
      <c r="ASR108" s="90"/>
      <c r="ASS108" s="90"/>
      <c r="AST108" s="90"/>
      <c r="ASU108" s="119"/>
      <c r="ASV108" s="90"/>
      <c r="ASW108" s="90"/>
      <c r="ASX108" s="90"/>
      <c r="ASY108" s="119"/>
      <c r="ASZ108" s="90"/>
      <c r="ATA108" s="90"/>
      <c r="ATB108" s="90"/>
      <c r="ATC108" s="119"/>
      <c r="ATD108" s="90"/>
      <c r="ATE108" s="90"/>
      <c r="ATF108" s="90"/>
      <c r="ATG108" s="119"/>
      <c r="ATH108" s="90"/>
      <c r="ATI108" s="90"/>
      <c r="ATJ108" s="90"/>
      <c r="ATK108" s="119"/>
      <c r="ATL108" s="90"/>
      <c r="ATM108" s="90"/>
      <c r="ATN108" s="90"/>
      <c r="ATO108" s="119"/>
      <c r="ATP108" s="90"/>
      <c r="ATQ108" s="90"/>
      <c r="ATR108" s="90"/>
      <c r="ATS108" s="119"/>
      <c r="ATT108" s="90"/>
      <c r="ATU108" s="90"/>
      <c r="ATV108" s="90"/>
      <c r="ATW108" s="119"/>
      <c r="ATX108" s="90"/>
      <c r="ATY108" s="90"/>
      <c r="ATZ108" s="90"/>
      <c r="AUA108" s="119"/>
      <c r="AUB108" s="90"/>
      <c r="AUC108" s="90"/>
      <c r="AUD108" s="90"/>
      <c r="AUE108" s="119"/>
      <c r="AUF108" s="90"/>
      <c r="AUG108" s="90"/>
      <c r="AUH108" s="90"/>
      <c r="AUI108" s="119"/>
      <c r="AUJ108" s="90"/>
      <c r="AUK108" s="90"/>
      <c r="AUL108" s="90"/>
      <c r="AUM108" s="119"/>
      <c r="AUN108" s="90"/>
      <c r="AUO108" s="90"/>
      <c r="AUP108" s="90"/>
      <c r="AUQ108" s="119"/>
      <c r="AUR108" s="90"/>
      <c r="AUS108" s="90"/>
      <c r="AUT108" s="90"/>
      <c r="AUU108" s="119"/>
      <c r="AUV108" s="90"/>
      <c r="AUW108" s="90"/>
      <c r="AUX108" s="90"/>
      <c r="AUY108" s="119"/>
      <c r="AUZ108" s="90"/>
      <c r="AVA108" s="90"/>
      <c r="AVB108" s="90"/>
      <c r="AVC108" s="119"/>
      <c r="AVD108" s="90"/>
      <c r="AVE108" s="90"/>
      <c r="AVF108" s="90"/>
      <c r="AVG108" s="119"/>
      <c r="AVH108" s="90"/>
      <c r="AVI108" s="90"/>
      <c r="AVJ108" s="90"/>
      <c r="AVK108" s="119"/>
      <c r="AVL108" s="90"/>
      <c r="AVM108" s="90"/>
      <c r="AVN108" s="90"/>
      <c r="AVO108" s="119"/>
      <c r="AVP108" s="90"/>
      <c r="AVQ108" s="90"/>
      <c r="AVR108" s="90"/>
      <c r="AVS108" s="119"/>
      <c r="AVT108" s="90"/>
      <c r="AVU108" s="90"/>
      <c r="AVV108" s="90"/>
      <c r="AVW108" s="119"/>
      <c r="AVX108" s="90"/>
      <c r="AVY108" s="90"/>
      <c r="AVZ108" s="90"/>
      <c r="AWA108" s="119"/>
      <c r="AWB108" s="90"/>
      <c r="AWC108" s="90"/>
      <c r="AWD108" s="90"/>
      <c r="AWE108" s="119"/>
      <c r="AWF108" s="90"/>
      <c r="AWG108" s="90"/>
      <c r="AWH108" s="90"/>
      <c r="AWI108" s="119"/>
      <c r="AWJ108" s="90"/>
      <c r="AWK108" s="90"/>
      <c r="AWL108" s="90"/>
      <c r="AWM108" s="119"/>
      <c r="AWN108" s="90"/>
      <c r="AWO108" s="90"/>
      <c r="AWP108" s="90"/>
      <c r="AWQ108" s="119"/>
      <c r="AWR108" s="90"/>
      <c r="AWS108" s="90"/>
      <c r="AWT108" s="90"/>
      <c r="AWU108" s="119"/>
      <c r="AWV108" s="90"/>
      <c r="AWW108" s="90"/>
      <c r="AWX108" s="90"/>
      <c r="AWY108" s="119"/>
      <c r="AWZ108" s="90"/>
      <c r="AXA108" s="90"/>
      <c r="AXB108" s="90"/>
      <c r="AXC108" s="119"/>
      <c r="AXD108" s="90"/>
      <c r="AXE108" s="90"/>
      <c r="AXF108" s="90"/>
      <c r="AXG108" s="119"/>
      <c r="AXH108" s="90"/>
      <c r="AXI108" s="90"/>
      <c r="AXJ108" s="90"/>
      <c r="AXK108" s="119"/>
      <c r="AXL108" s="90"/>
      <c r="AXM108" s="90"/>
      <c r="AXN108" s="90"/>
      <c r="AXO108" s="119"/>
      <c r="AXP108" s="90"/>
      <c r="AXQ108" s="90"/>
      <c r="AXR108" s="90"/>
      <c r="AXS108" s="119"/>
      <c r="AXT108" s="90"/>
      <c r="AXU108" s="90"/>
      <c r="AXV108" s="90"/>
      <c r="AXW108" s="119"/>
      <c r="AXX108" s="90"/>
      <c r="AXY108" s="90"/>
      <c r="AXZ108" s="90"/>
      <c r="AYA108" s="119"/>
      <c r="AYB108" s="90"/>
      <c r="AYC108" s="90"/>
      <c r="AYD108" s="90"/>
      <c r="AYE108" s="119"/>
      <c r="AYF108" s="90"/>
      <c r="AYG108" s="90"/>
      <c r="AYH108" s="90"/>
      <c r="AYI108" s="119"/>
      <c r="AYJ108" s="90"/>
      <c r="AYK108" s="90"/>
      <c r="AYL108" s="90"/>
      <c r="AYM108" s="119"/>
      <c r="AYN108" s="90"/>
      <c r="AYO108" s="90"/>
      <c r="AYP108" s="90"/>
      <c r="AYQ108" s="119"/>
      <c r="AYR108" s="90"/>
      <c r="AYS108" s="90"/>
      <c r="AYT108" s="90"/>
      <c r="AYU108" s="119"/>
      <c r="AYV108" s="90"/>
      <c r="AYW108" s="90"/>
      <c r="AYX108" s="90"/>
      <c r="AYY108" s="119"/>
      <c r="AYZ108" s="90"/>
      <c r="AZA108" s="90"/>
      <c r="AZB108" s="90"/>
      <c r="AZC108" s="119"/>
      <c r="AZD108" s="90"/>
      <c r="AZE108" s="90"/>
      <c r="AZF108" s="90"/>
      <c r="AZG108" s="119"/>
      <c r="AZH108" s="90"/>
      <c r="AZI108" s="90"/>
      <c r="AZJ108" s="90"/>
      <c r="AZK108" s="119"/>
      <c r="AZL108" s="90"/>
      <c r="AZM108" s="90"/>
      <c r="AZN108" s="90"/>
      <c r="AZO108" s="119"/>
      <c r="AZP108" s="90"/>
      <c r="AZQ108" s="90"/>
      <c r="AZR108" s="90"/>
      <c r="AZS108" s="119"/>
      <c r="AZT108" s="90"/>
      <c r="AZU108" s="90"/>
      <c r="AZV108" s="90"/>
      <c r="AZW108" s="119"/>
      <c r="AZX108" s="90"/>
      <c r="AZY108" s="90"/>
      <c r="AZZ108" s="90"/>
      <c r="BAA108" s="119"/>
      <c r="BAB108" s="90"/>
      <c r="BAC108" s="90"/>
      <c r="BAD108" s="90"/>
      <c r="BAE108" s="119"/>
      <c r="BAF108" s="90"/>
      <c r="BAG108" s="90"/>
      <c r="BAH108" s="90"/>
      <c r="BAI108" s="119"/>
      <c r="BAJ108" s="90"/>
      <c r="BAK108" s="90"/>
      <c r="BAL108" s="90"/>
      <c r="BAM108" s="119"/>
      <c r="BAN108" s="90"/>
      <c r="BAO108" s="90"/>
      <c r="BAP108" s="90"/>
      <c r="BAQ108" s="119"/>
      <c r="BAR108" s="90"/>
      <c r="BAS108" s="90"/>
      <c r="BAT108" s="90"/>
      <c r="BAU108" s="119"/>
      <c r="BAV108" s="90"/>
      <c r="BAW108" s="90"/>
      <c r="BAX108" s="90"/>
      <c r="BAY108" s="119"/>
      <c r="BAZ108" s="90"/>
      <c r="BBA108" s="90"/>
      <c r="BBB108" s="90"/>
      <c r="BBC108" s="119"/>
      <c r="BBD108" s="90"/>
      <c r="BBE108" s="90"/>
      <c r="BBF108" s="90"/>
      <c r="BBG108" s="119"/>
      <c r="BBH108" s="90"/>
      <c r="BBI108" s="90"/>
      <c r="BBJ108" s="90"/>
      <c r="BBK108" s="119"/>
      <c r="BBL108" s="90"/>
      <c r="BBM108" s="90"/>
      <c r="BBN108" s="90"/>
      <c r="BBO108" s="119"/>
      <c r="BBP108" s="90"/>
      <c r="BBQ108" s="90"/>
      <c r="BBR108" s="90"/>
      <c r="BBS108" s="119"/>
      <c r="BBT108" s="90"/>
      <c r="BBU108" s="90"/>
      <c r="BBV108" s="90"/>
      <c r="BBW108" s="119"/>
      <c r="BBX108" s="90"/>
      <c r="BBY108" s="90"/>
      <c r="BBZ108" s="90"/>
      <c r="BCA108" s="119"/>
      <c r="BCB108" s="90"/>
      <c r="BCC108" s="90"/>
      <c r="BCD108" s="90"/>
      <c r="BCE108" s="119"/>
      <c r="BCF108" s="90"/>
      <c r="BCG108" s="90"/>
      <c r="BCH108" s="90"/>
      <c r="BCI108" s="119"/>
      <c r="BCJ108" s="90"/>
      <c r="BCK108" s="90"/>
      <c r="BCL108" s="90"/>
      <c r="BCM108" s="119"/>
      <c r="BCN108" s="90"/>
      <c r="BCO108" s="90"/>
      <c r="BCP108" s="90"/>
      <c r="BCQ108" s="119"/>
      <c r="BCR108" s="90"/>
      <c r="BCS108" s="90"/>
      <c r="BCT108" s="90"/>
      <c r="BCU108" s="119"/>
      <c r="BCV108" s="90"/>
      <c r="BCW108" s="90"/>
      <c r="BCX108" s="90"/>
      <c r="BCY108" s="119"/>
      <c r="BCZ108" s="90"/>
      <c r="BDA108" s="90"/>
      <c r="BDB108" s="90"/>
      <c r="BDC108" s="119"/>
      <c r="BDD108" s="90"/>
      <c r="BDE108" s="90"/>
      <c r="BDF108" s="90"/>
      <c r="BDG108" s="119"/>
      <c r="BDH108" s="90"/>
      <c r="BDI108" s="90"/>
      <c r="BDJ108" s="90"/>
      <c r="BDK108" s="119"/>
      <c r="BDL108" s="90"/>
      <c r="BDM108" s="90"/>
      <c r="BDN108" s="90"/>
      <c r="BDO108" s="119"/>
      <c r="BDP108" s="90"/>
      <c r="BDQ108" s="90"/>
      <c r="BDR108" s="90"/>
      <c r="BDS108" s="119"/>
      <c r="BDT108" s="90"/>
      <c r="BDU108" s="90"/>
      <c r="BDV108" s="90"/>
      <c r="BDW108" s="119"/>
      <c r="BDX108" s="90"/>
      <c r="BDY108" s="90"/>
      <c r="BDZ108" s="90"/>
      <c r="BEA108" s="119"/>
      <c r="BEB108" s="90"/>
      <c r="BEC108" s="90"/>
      <c r="BED108" s="90"/>
      <c r="BEE108" s="119"/>
      <c r="BEF108" s="90"/>
      <c r="BEG108" s="90"/>
      <c r="BEH108" s="90"/>
      <c r="BEI108" s="119"/>
      <c r="BEJ108" s="90"/>
      <c r="BEK108" s="90"/>
      <c r="BEL108" s="90"/>
      <c r="BEM108" s="119"/>
      <c r="BEN108" s="90"/>
      <c r="BEO108" s="90"/>
      <c r="BEP108" s="90"/>
      <c r="BEQ108" s="119"/>
      <c r="BER108" s="90"/>
      <c r="BES108" s="90"/>
      <c r="BET108" s="90"/>
      <c r="BEU108" s="119"/>
      <c r="BEV108" s="90"/>
      <c r="BEW108" s="90"/>
      <c r="BEX108" s="90"/>
      <c r="BEY108" s="119"/>
      <c r="BEZ108" s="90"/>
      <c r="BFA108" s="90"/>
      <c r="BFB108" s="90"/>
      <c r="BFC108" s="119"/>
      <c r="BFD108" s="90"/>
      <c r="BFE108" s="90"/>
      <c r="BFF108" s="90"/>
      <c r="BFG108" s="119"/>
      <c r="BFH108" s="90"/>
      <c r="BFI108" s="90"/>
      <c r="BFJ108" s="90"/>
      <c r="BFK108" s="119"/>
      <c r="BFL108" s="90"/>
      <c r="BFM108" s="90"/>
      <c r="BFN108" s="90"/>
      <c r="BFO108" s="119"/>
      <c r="BFP108" s="90"/>
      <c r="BFQ108" s="90"/>
      <c r="BFR108" s="90"/>
      <c r="BFS108" s="119"/>
      <c r="BFT108" s="90"/>
      <c r="BFU108" s="90"/>
      <c r="BFV108" s="90"/>
      <c r="BFW108" s="119"/>
      <c r="BFX108" s="90"/>
      <c r="BFY108" s="90"/>
      <c r="BFZ108" s="90"/>
      <c r="BGA108" s="119"/>
      <c r="BGB108" s="90"/>
      <c r="BGC108" s="90"/>
      <c r="BGD108" s="90"/>
      <c r="BGE108" s="119"/>
      <c r="BGF108" s="90"/>
      <c r="BGG108" s="90"/>
      <c r="BGH108" s="90"/>
      <c r="BGI108" s="119"/>
      <c r="BGJ108" s="90"/>
      <c r="BGK108" s="90"/>
      <c r="BGL108" s="90"/>
      <c r="BGM108" s="119"/>
      <c r="BGN108" s="90"/>
      <c r="BGO108" s="90"/>
      <c r="BGP108" s="90"/>
      <c r="BGQ108" s="119"/>
      <c r="BGR108" s="90"/>
      <c r="BGS108" s="90"/>
      <c r="BGT108" s="90"/>
      <c r="BGU108" s="119"/>
      <c r="BGV108" s="90"/>
      <c r="BGW108" s="90"/>
      <c r="BGX108" s="90"/>
      <c r="BGY108" s="119"/>
      <c r="BGZ108" s="90"/>
      <c r="BHA108" s="90"/>
      <c r="BHB108" s="90"/>
      <c r="BHC108" s="119"/>
      <c r="BHD108" s="90"/>
      <c r="BHE108" s="90"/>
      <c r="BHF108" s="90"/>
      <c r="BHG108" s="119"/>
      <c r="BHH108" s="90"/>
      <c r="BHI108" s="90"/>
      <c r="BHJ108" s="90"/>
      <c r="BHK108" s="119"/>
      <c r="BHL108" s="90"/>
      <c r="BHM108" s="90"/>
      <c r="BHN108" s="90"/>
      <c r="BHO108" s="119"/>
      <c r="BHP108" s="90"/>
      <c r="BHQ108" s="90"/>
      <c r="BHR108" s="90"/>
      <c r="BHS108" s="119"/>
      <c r="BHT108" s="90"/>
      <c r="BHU108" s="90"/>
      <c r="BHV108" s="90"/>
      <c r="BHW108" s="119"/>
      <c r="BHX108" s="90"/>
      <c r="BHY108" s="90"/>
      <c r="BHZ108" s="90"/>
      <c r="BIA108" s="119"/>
      <c r="BIB108" s="90"/>
      <c r="BIC108" s="90"/>
      <c r="BID108" s="90"/>
      <c r="BIE108" s="119"/>
      <c r="BIF108" s="90"/>
      <c r="BIG108" s="90"/>
      <c r="BIH108" s="90"/>
      <c r="BII108" s="119"/>
      <c r="BIJ108" s="90"/>
      <c r="BIK108" s="90"/>
      <c r="BIL108" s="90"/>
      <c r="BIM108" s="119"/>
      <c r="BIN108" s="90"/>
      <c r="BIO108" s="90"/>
      <c r="BIP108" s="90"/>
      <c r="BIQ108" s="119"/>
      <c r="BIR108" s="90"/>
      <c r="BIS108" s="90"/>
      <c r="BIT108" s="90"/>
      <c r="BIU108" s="119"/>
      <c r="BIV108" s="90"/>
      <c r="BIW108" s="90"/>
      <c r="BIX108" s="90"/>
      <c r="BIY108" s="119"/>
      <c r="BIZ108" s="90"/>
      <c r="BJA108" s="90"/>
      <c r="BJB108" s="90"/>
      <c r="BJC108" s="119"/>
      <c r="BJD108" s="90"/>
      <c r="BJE108" s="90"/>
      <c r="BJF108" s="90"/>
      <c r="BJG108" s="119"/>
      <c r="BJH108" s="90"/>
      <c r="BJI108" s="90"/>
      <c r="BJJ108" s="90"/>
      <c r="BJK108" s="119"/>
      <c r="BJL108" s="90"/>
      <c r="BJM108" s="90"/>
      <c r="BJN108" s="90"/>
      <c r="BJO108" s="119"/>
      <c r="BJP108" s="90"/>
      <c r="BJQ108" s="90"/>
      <c r="BJR108" s="90"/>
      <c r="BJS108" s="119"/>
      <c r="BJT108" s="90"/>
      <c r="BJU108" s="90"/>
      <c r="BJV108" s="90"/>
      <c r="BJW108" s="119"/>
      <c r="BJX108" s="90"/>
      <c r="BJY108" s="90"/>
      <c r="BJZ108" s="90"/>
      <c r="BKA108" s="119"/>
      <c r="BKB108" s="90"/>
      <c r="BKC108" s="90"/>
      <c r="BKD108" s="90"/>
      <c r="BKE108" s="119"/>
      <c r="BKF108" s="90"/>
      <c r="BKG108" s="90"/>
      <c r="BKH108" s="90"/>
      <c r="BKI108" s="119"/>
      <c r="BKJ108" s="90"/>
      <c r="BKK108" s="90"/>
      <c r="BKL108" s="90"/>
      <c r="BKM108" s="119"/>
      <c r="BKN108" s="90"/>
      <c r="BKO108" s="90"/>
      <c r="BKP108" s="90"/>
      <c r="BKQ108" s="119"/>
      <c r="BKR108" s="90"/>
      <c r="BKS108" s="90"/>
      <c r="BKT108" s="90"/>
      <c r="BKU108" s="119"/>
      <c r="BKV108" s="90"/>
      <c r="BKW108" s="90"/>
      <c r="BKX108" s="90"/>
      <c r="BKY108" s="119"/>
      <c r="BKZ108" s="90"/>
      <c r="BLA108" s="90"/>
      <c r="BLB108" s="90"/>
      <c r="BLC108" s="119"/>
      <c r="BLD108" s="90"/>
      <c r="BLE108" s="90"/>
      <c r="BLF108" s="90"/>
      <c r="BLG108" s="119"/>
      <c r="BLH108" s="90"/>
      <c r="BLI108" s="90"/>
      <c r="BLJ108" s="90"/>
      <c r="BLK108" s="119"/>
      <c r="BLL108" s="90"/>
      <c r="BLM108" s="90"/>
      <c r="BLN108" s="90"/>
      <c r="BLO108" s="119"/>
      <c r="BLP108" s="90"/>
      <c r="BLQ108" s="90"/>
      <c r="BLR108" s="90"/>
      <c r="BLS108" s="119"/>
      <c r="BLT108" s="90"/>
      <c r="BLU108" s="90"/>
      <c r="BLV108" s="90"/>
      <c r="BLW108" s="119"/>
      <c r="BLX108" s="90"/>
      <c r="BLY108" s="90"/>
      <c r="BLZ108" s="90"/>
      <c r="BMA108" s="119"/>
      <c r="BMB108" s="90"/>
      <c r="BMC108" s="90"/>
      <c r="BMD108" s="90"/>
      <c r="BME108" s="119"/>
      <c r="BMF108" s="90"/>
      <c r="BMG108" s="90"/>
      <c r="BMH108" s="90"/>
      <c r="BMI108" s="119"/>
      <c r="BMJ108" s="90"/>
      <c r="BMK108" s="90"/>
      <c r="BML108" s="90"/>
      <c r="BMM108" s="119"/>
      <c r="BMN108" s="90"/>
      <c r="BMO108" s="90"/>
      <c r="BMP108" s="90"/>
      <c r="BMQ108" s="119"/>
      <c r="BMR108" s="90"/>
      <c r="BMS108" s="90"/>
      <c r="BMT108" s="90"/>
      <c r="BMU108" s="119"/>
      <c r="BMV108" s="90"/>
      <c r="BMW108" s="90"/>
      <c r="BMX108" s="90"/>
      <c r="BMY108" s="119"/>
      <c r="BMZ108" s="90"/>
      <c r="BNA108" s="90"/>
      <c r="BNB108" s="90"/>
      <c r="BNC108" s="119"/>
      <c r="BND108" s="90"/>
      <c r="BNE108" s="90"/>
      <c r="BNF108" s="90"/>
      <c r="BNG108" s="119"/>
      <c r="BNH108" s="90"/>
      <c r="BNI108" s="90"/>
      <c r="BNJ108" s="90"/>
      <c r="BNK108" s="119"/>
      <c r="BNL108" s="90"/>
      <c r="BNM108" s="90"/>
      <c r="BNN108" s="90"/>
      <c r="BNO108" s="119"/>
      <c r="BNP108" s="90"/>
      <c r="BNQ108" s="90"/>
      <c r="BNR108" s="90"/>
      <c r="BNS108" s="119"/>
      <c r="BNT108" s="90"/>
      <c r="BNU108" s="90"/>
      <c r="BNV108" s="90"/>
      <c r="BNW108" s="119"/>
      <c r="BNX108" s="90"/>
      <c r="BNY108" s="90"/>
      <c r="BNZ108" s="90"/>
      <c r="BOA108" s="119"/>
      <c r="BOB108" s="90"/>
      <c r="BOC108" s="90"/>
      <c r="BOD108" s="90"/>
      <c r="BOE108" s="119"/>
      <c r="BOF108" s="90"/>
      <c r="BOG108" s="90"/>
      <c r="BOH108" s="90"/>
      <c r="BOI108" s="119"/>
      <c r="BOJ108" s="90"/>
      <c r="BOK108" s="90"/>
      <c r="BOL108" s="90"/>
      <c r="BOM108" s="119"/>
      <c r="BON108" s="90"/>
      <c r="BOO108" s="90"/>
      <c r="BOP108" s="90"/>
      <c r="BOQ108" s="119"/>
      <c r="BOR108" s="90"/>
      <c r="BOS108" s="90"/>
      <c r="BOT108" s="90"/>
      <c r="BOU108" s="119"/>
      <c r="BOV108" s="90"/>
      <c r="BOW108" s="90"/>
      <c r="BOX108" s="90"/>
      <c r="BOY108" s="119"/>
      <c r="BOZ108" s="90"/>
      <c r="BPA108" s="90"/>
      <c r="BPB108" s="90"/>
      <c r="BPC108" s="119"/>
      <c r="BPD108" s="90"/>
      <c r="BPE108" s="90"/>
      <c r="BPF108" s="90"/>
      <c r="BPG108" s="119"/>
      <c r="BPH108" s="90"/>
      <c r="BPI108" s="90"/>
      <c r="BPJ108" s="90"/>
      <c r="BPK108" s="119"/>
      <c r="BPL108" s="90"/>
      <c r="BPM108" s="90"/>
      <c r="BPN108" s="90"/>
      <c r="BPO108" s="119"/>
      <c r="BPP108" s="90"/>
      <c r="BPQ108" s="90"/>
      <c r="BPR108" s="90"/>
      <c r="BPS108" s="119"/>
      <c r="BPT108" s="90"/>
      <c r="BPU108" s="90"/>
      <c r="BPV108" s="90"/>
      <c r="BPW108" s="119"/>
      <c r="BPX108" s="90"/>
      <c r="BPY108" s="90"/>
      <c r="BPZ108" s="90"/>
      <c r="BQA108" s="119"/>
      <c r="BQB108" s="90"/>
      <c r="BQC108" s="90"/>
      <c r="BQD108" s="90"/>
      <c r="BQE108" s="119"/>
      <c r="BQF108" s="90"/>
      <c r="BQG108" s="90"/>
      <c r="BQH108" s="90"/>
      <c r="BQI108" s="119"/>
      <c r="BQJ108" s="90"/>
      <c r="BQK108" s="90"/>
      <c r="BQL108" s="90"/>
      <c r="BQM108" s="119"/>
      <c r="BQN108" s="90"/>
      <c r="BQO108" s="90"/>
      <c r="BQP108" s="90"/>
      <c r="BQQ108" s="119"/>
      <c r="BQR108" s="90"/>
      <c r="BQS108" s="90"/>
      <c r="BQT108" s="90"/>
      <c r="BQU108" s="119"/>
      <c r="BQV108" s="90"/>
      <c r="BQW108" s="90"/>
      <c r="BQX108" s="90"/>
      <c r="BQY108" s="119"/>
      <c r="BQZ108" s="90"/>
      <c r="BRA108" s="90"/>
      <c r="BRB108" s="90"/>
      <c r="BRC108" s="119"/>
      <c r="BRD108" s="90"/>
      <c r="BRE108" s="90"/>
      <c r="BRF108" s="90"/>
      <c r="BRG108" s="119"/>
      <c r="BRH108" s="90"/>
      <c r="BRI108" s="90"/>
      <c r="BRJ108" s="90"/>
      <c r="BRK108" s="119"/>
      <c r="BRL108" s="90"/>
      <c r="BRM108" s="90"/>
      <c r="BRN108" s="90"/>
      <c r="BRO108" s="119"/>
      <c r="BRP108" s="90"/>
      <c r="BRQ108" s="90"/>
      <c r="BRR108" s="90"/>
      <c r="BRS108" s="119"/>
      <c r="BRT108" s="90"/>
      <c r="BRU108" s="90"/>
      <c r="BRV108" s="90"/>
      <c r="BRW108" s="119"/>
      <c r="BRX108" s="90"/>
      <c r="BRY108" s="90"/>
      <c r="BRZ108" s="90"/>
      <c r="BSA108" s="119"/>
      <c r="BSB108" s="90"/>
      <c r="BSC108" s="90"/>
      <c r="BSD108" s="90"/>
      <c r="BSE108" s="119"/>
      <c r="BSF108" s="90"/>
      <c r="BSG108" s="90"/>
      <c r="BSH108" s="90"/>
      <c r="BSI108" s="119"/>
      <c r="BSJ108" s="90"/>
      <c r="BSK108" s="90"/>
      <c r="BSL108" s="90"/>
      <c r="BSM108" s="119"/>
      <c r="BSN108" s="90"/>
      <c r="BSO108" s="90"/>
      <c r="BSP108" s="90"/>
      <c r="BSQ108" s="119"/>
      <c r="BSR108" s="90"/>
      <c r="BSS108" s="90"/>
      <c r="BST108" s="90"/>
      <c r="BSU108" s="119"/>
      <c r="BSV108" s="90"/>
      <c r="BSW108" s="90"/>
      <c r="BSX108" s="90"/>
      <c r="BSY108" s="119"/>
      <c r="BSZ108" s="90"/>
      <c r="BTA108" s="90"/>
      <c r="BTB108" s="90"/>
      <c r="BTC108" s="119"/>
      <c r="BTD108" s="90"/>
      <c r="BTE108" s="90"/>
      <c r="BTF108" s="90"/>
      <c r="BTG108" s="119"/>
      <c r="BTH108" s="90"/>
      <c r="BTI108" s="90"/>
      <c r="BTJ108" s="90"/>
      <c r="BTK108" s="119"/>
      <c r="BTL108" s="90"/>
      <c r="BTM108" s="90"/>
      <c r="BTN108" s="90"/>
      <c r="BTO108" s="119"/>
      <c r="BTP108" s="90"/>
      <c r="BTQ108" s="90"/>
      <c r="BTR108" s="90"/>
      <c r="BTS108" s="119"/>
      <c r="BTT108" s="90"/>
      <c r="BTU108" s="90"/>
      <c r="BTV108" s="90"/>
      <c r="BTW108" s="119"/>
      <c r="BTX108" s="90"/>
      <c r="BTY108" s="90"/>
      <c r="BTZ108" s="90"/>
      <c r="BUA108" s="119"/>
      <c r="BUB108" s="90"/>
      <c r="BUC108" s="90"/>
      <c r="BUD108" s="90"/>
      <c r="BUE108" s="119"/>
      <c r="BUF108" s="90"/>
      <c r="BUG108" s="90"/>
      <c r="BUH108" s="90"/>
      <c r="BUI108" s="119"/>
      <c r="BUJ108" s="90"/>
      <c r="BUK108" s="90"/>
      <c r="BUL108" s="90"/>
      <c r="BUM108" s="119"/>
      <c r="BUN108" s="90"/>
      <c r="BUO108" s="90"/>
      <c r="BUP108" s="90"/>
      <c r="BUQ108" s="119"/>
      <c r="BUR108" s="90"/>
      <c r="BUS108" s="90"/>
      <c r="BUT108" s="90"/>
      <c r="BUU108" s="119"/>
      <c r="BUV108" s="90"/>
      <c r="BUW108" s="90"/>
      <c r="BUX108" s="90"/>
      <c r="BUY108" s="119"/>
      <c r="BUZ108" s="90"/>
      <c r="BVA108" s="90"/>
      <c r="BVB108" s="90"/>
      <c r="BVC108" s="119"/>
      <c r="BVD108" s="90"/>
      <c r="BVE108" s="90"/>
      <c r="BVF108" s="90"/>
      <c r="BVG108" s="119"/>
      <c r="BVH108" s="90"/>
      <c r="BVI108" s="90"/>
      <c r="BVJ108" s="90"/>
      <c r="BVK108" s="119"/>
      <c r="BVL108" s="90"/>
      <c r="BVM108" s="90"/>
      <c r="BVN108" s="90"/>
      <c r="BVO108" s="119"/>
      <c r="BVP108" s="90"/>
      <c r="BVQ108" s="90"/>
      <c r="BVR108" s="90"/>
      <c r="BVS108" s="119"/>
      <c r="BVT108" s="90"/>
      <c r="BVU108" s="90"/>
      <c r="BVV108" s="90"/>
      <c r="BVW108" s="119"/>
      <c r="BVX108" s="90"/>
      <c r="BVY108" s="90"/>
      <c r="BVZ108" s="90"/>
      <c r="BWA108" s="119"/>
      <c r="BWB108" s="90"/>
      <c r="BWC108" s="90"/>
      <c r="BWD108" s="90"/>
      <c r="BWE108" s="119"/>
      <c r="BWF108" s="90"/>
      <c r="BWG108" s="90"/>
      <c r="BWH108" s="90"/>
      <c r="BWI108" s="119"/>
      <c r="BWJ108" s="90"/>
      <c r="BWK108" s="90"/>
      <c r="BWL108" s="90"/>
      <c r="BWM108" s="119"/>
      <c r="BWN108" s="90"/>
      <c r="BWO108" s="90"/>
      <c r="BWP108" s="90"/>
      <c r="BWQ108" s="119"/>
      <c r="BWR108" s="90"/>
      <c r="BWS108" s="90"/>
      <c r="BWT108" s="90"/>
      <c r="BWU108" s="119"/>
      <c r="BWV108" s="90"/>
      <c r="BWW108" s="90"/>
      <c r="BWX108" s="90"/>
      <c r="BWY108" s="119"/>
      <c r="BWZ108" s="90"/>
      <c r="BXA108" s="90"/>
      <c r="BXB108" s="90"/>
      <c r="BXC108" s="119"/>
      <c r="BXD108" s="90"/>
      <c r="BXE108" s="90"/>
      <c r="BXF108" s="90"/>
      <c r="BXG108" s="119"/>
      <c r="BXH108" s="90"/>
      <c r="BXI108" s="90"/>
      <c r="BXJ108" s="90"/>
      <c r="BXK108" s="119"/>
      <c r="BXL108" s="90"/>
      <c r="BXM108" s="90"/>
      <c r="BXN108" s="90"/>
      <c r="BXO108" s="119"/>
      <c r="BXP108" s="90"/>
      <c r="BXQ108" s="90"/>
      <c r="BXR108" s="90"/>
      <c r="BXS108" s="119"/>
      <c r="BXT108" s="90"/>
      <c r="BXU108" s="90"/>
      <c r="BXV108" s="90"/>
      <c r="BXW108" s="119"/>
      <c r="BXX108" s="90"/>
      <c r="BXY108" s="90"/>
      <c r="BXZ108" s="90"/>
      <c r="BYA108" s="119"/>
      <c r="BYB108" s="90"/>
      <c r="BYC108" s="90"/>
      <c r="BYD108" s="90"/>
      <c r="BYE108" s="119"/>
      <c r="BYF108" s="90"/>
      <c r="BYG108" s="90"/>
      <c r="BYH108" s="90"/>
      <c r="BYI108" s="119"/>
      <c r="BYJ108" s="90"/>
      <c r="BYK108" s="90"/>
      <c r="BYL108" s="90"/>
      <c r="BYM108" s="119"/>
      <c r="BYN108" s="90"/>
      <c r="BYO108" s="90"/>
      <c r="BYP108" s="90"/>
      <c r="BYQ108" s="119"/>
      <c r="BYR108" s="90"/>
      <c r="BYS108" s="90"/>
      <c r="BYT108" s="90"/>
      <c r="BYU108" s="119"/>
      <c r="BYV108" s="90"/>
      <c r="BYW108" s="90"/>
      <c r="BYX108" s="90"/>
      <c r="BYY108" s="119"/>
      <c r="BYZ108" s="90"/>
      <c r="BZA108" s="90"/>
      <c r="BZB108" s="90"/>
      <c r="BZC108" s="119"/>
      <c r="BZD108" s="90"/>
      <c r="BZE108" s="90"/>
      <c r="BZF108" s="90"/>
      <c r="BZG108" s="119"/>
      <c r="BZH108" s="90"/>
      <c r="BZI108" s="90"/>
      <c r="BZJ108" s="90"/>
      <c r="BZK108" s="119"/>
      <c r="BZL108" s="90"/>
      <c r="BZM108" s="90"/>
      <c r="BZN108" s="90"/>
      <c r="BZO108" s="119"/>
      <c r="BZP108" s="90"/>
      <c r="BZQ108" s="90"/>
      <c r="BZR108" s="90"/>
      <c r="BZS108" s="119"/>
      <c r="BZT108" s="90"/>
      <c r="BZU108" s="90"/>
      <c r="BZV108" s="90"/>
      <c r="BZW108" s="119"/>
      <c r="BZX108" s="90"/>
      <c r="BZY108" s="90"/>
      <c r="BZZ108" s="90"/>
      <c r="CAA108" s="119"/>
      <c r="CAB108" s="90"/>
      <c r="CAC108" s="90"/>
      <c r="CAD108" s="90"/>
      <c r="CAE108" s="119"/>
      <c r="CAF108" s="90"/>
      <c r="CAG108" s="90"/>
      <c r="CAH108" s="90"/>
      <c r="CAI108" s="119"/>
      <c r="CAJ108" s="90"/>
      <c r="CAK108" s="90"/>
      <c r="CAL108" s="90"/>
      <c r="CAM108" s="119"/>
      <c r="CAN108" s="90"/>
      <c r="CAO108" s="90"/>
      <c r="CAP108" s="90"/>
      <c r="CAQ108" s="119"/>
      <c r="CAR108" s="90"/>
      <c r="CAS108" s="90"/>
      <c r="CAT108" s="90"/>
      <c r="CAU108" s="119"/>
      <c r="CAV108" s="90"/>
      <c r="CAW108" s="90"/>
      <c r="CAX108" s="90"/>
      <c r="CAY108" s="119"/>
      <c r="CAZ108" s="90"/>
      <c r="CBA108" s="90"/>
      <c r="CBB108" s="90"/>
      <c r="CBC108" s="119"/>
      <c r="CBD108" s="90"/>
      <c r="CBE108" s="90"/>
      <c r="CBF108" s="90"/>
      <c r="CBG108" s="119"/>
      <c r="CBH108" s="90"/>
      <c r="CBI108" s="90"/>
      <c r="CBJ108" s="90"/>
      <c r="CBK108" s="119"/>
      <c r="CBL108" s="90"/>
      <c r="CBM108" s="90"/>
      <c r="CBN108" s="90"/>
      <c r="CBO108" s="119"/>
      <c r="CBP108" s="90"/>
      <c r="CBQ108" s="90"/>
      <c r="CBR108" s="90"/>
      <c r="CBS108" s="119"/>
      <c r="CBT108" s="90"/>
      <c r="CBU108" s="90"/>
      <c r="CBV108" s="90"/>
      <c r="CBW108" s="119"/>
      <c r="CBX108" s="90"/>
      <c r="CBY108" s="90"/>
      <c r="CBZ108" s="90"/>
      <c r="CCA108" s="119"/>
      <c r="CCB108" s="90"/>
      <c r="CCC108" s="90"/>
      <c r="CCD108" s="90"/>
      <c r="CCE108" s="119"/>
      <c r="CCF108" s="90"/>
      <c r="CCG108" s="90"/>
      <c r="CCH108" s="90"/>
      <c r="CCI108" s="119"/>
      <c r="CCJ108" s="90"/>
      <c r="CCK108" s="90"/>
      <c r="CCL108" s="90"/>
      <c r="CCM108" s="119"/>
      <c r="CCN108" s="90"/>
      <c r="CCO108" s="90"/>
      <c r="CCP108" s="90"/>
      <c r="CCQ108" s="119"/>
      <c r="CCR108" s="90"/>
      <c r="CCS108" s="90"/>
      <c r="CCT108" s="90"/>
      <c r="CCU108" s="119"/>
      <c r="CCV108" s="90"/>
      <c r="CCW108" s="90"/>
      <c r="CCX108" s="90"/>
      <c r="CCY108" s="119"/>
      <c r="CCZ108" s="90"/>
      <c r="CDA108" s="90"/>
      <c r="CDB108" s="90"/>
      <c r="CDC108" s="119"/>
      <c r="CDD108" s="90"/>
      <c r="CDE108" s="90"/>
      <c r="CDF108" s="90"/>
      <c r="CDG108" s="119"/>
      <c r="CDH108" s="90"/>
      <c r="CDI108" s="90"/>
      <c r="CDJ108" s="90"/>
      <c r="CDK108" s="119"/>
      <c r="CDL108" s="90"/>
      <c r="CDM108" s="90"/>
      <c r="CDN108" s="90"/>
      <c r="CDO108" s="119"/>
      <c r="CDP108" s="90"/>
      <c r="CDQ108" s="90"/>
      <c r="CDR108" s="90"/>
      <c r="CDS108" s="119"/>
      <c r="CDT108" s="90"/>
      <c r="CDU108" s="90"/>
      <c r="CDV108" s="90"/>
      <c r="CDW108" s="119"/>
      <c r="CDX108" s="90"/>
      <c r="CDY108" s="90"/>
      <c r="CDZ108" s="90"/>
      <c r="CEA108" s="119"/>
      <c r="CEB108" s="90"/>
      <c r="CEC108" s="90"/>
      <c r="CED108" s="90"/>
      <c r="CEE108" s="119"/>
      <c r="CEF108" s="90"/>
      <c r="CEG108" s="90"/>
      <c r="CEH108" s="90"/>
      <c r="CEI108" s="119"/>
      <c r="CEJ108" s="90"/>
      <c r="CEK108" s="90"/>
      <c r="CEL108" s="90"/>
      <c r="CEM108" s="119"/>
      <c r="CEN108" s="90"/>
      <c r="CEO108" s="90"/>
      <c r="CEP108" s="90"/>
      <c r="CEQ108" s="119"/>
      <c r="CER108" s="90"/>
      <c r="CES108" s="90"/>
      <c r="CET108" s="90"/>
      <c r="CEU108" s="119"/>
      <c r="CEV108" s="90"/>
      <c r="CEW108" s="90"/>
      <c r="CEX108" s="90"/>
      <c r="CEY108" s="119"/>
      <c r="CEZ108" s="90"/>
      <c r="CFA108" s="90"/>
      <c r="CFB108" s="90"/>
      <c r="CFC108" s="119"/>
      <c r="CFD108" s="90"/>
      <c r="CFE108" s="90"/>
      <c r="CFF108" s="90"/>
      <c r="CFG108" s="119"/>
      <c r="CFH108" s="90"/>
      <c r="CFI108" s="90"/>
      <c r="CFJ108" s="90"/>
      <c r="CFK108" s="119"/>
      <c r="CFL108" s="90"/>
      <c r="CFM108" s="90"/>
      <c r="CFN108" s="90"/>
      <c r="CFO108" s="119"/>
      <c r="CFP108" s="90"/>
      <c r="CFQ108" s="90"/>
      <c r="CFR108" s="90"/>
      <c r="CFS108" s="119"/>
      <c r="CFT108" s="90"/>
      <c r="CFU108" s="90"/>
      <c r="CFV108" s="90"/>
      <c r="CFW108" s="119"/>
      <c r="CFX108" s="90"/>
      <c r="CFY108" s="90"/>
      <c r="CFZ108" s="90"/>
      <c r="CGA108" s="119"/>
      <c r="CGB108" s="90"/>
      <c r="CGC108" s="90"/>
      <c r="CGD108" s="90"/>
      <c r="CGE108" s="119"/>
      <c r="CGF108" s="90"/>
      <c r="CGG108" s="90"/>
      <c r="CGH108" s="90"/>
      <c r="CGI108" s="119"/>
      <c r="CGJ108" s="90"/>
      <c r="CGK108" s="90"/>
      <c r="CGL108" s="90"/>
      <c r="CGM108" s="119"/>
      <c r="CGN108" s="90"/>
      <c r="CGO108" s="90"/>
      <c r="CGP108" s="90"/>
      <c r="CGQ108" s="119"/>
      <c r="CGR108" s="90"/>
      <c r="CGS108" s="90"/>
      <c r="CGT108" s="90"/>
      <c r="CGU108" s="119"/>
      <c r="CGV108" s="90"/>
      <c r="CGW108" s="90"/>
      <c r="CGX108" s="90"/>
      <c r="CGY108" s="119"/>
      <c r="CGZ108" s="90"/>
      <c r="CHA108" s="90"/>
      <c r="CHB108" s="90"/>
      <c r="CHC108" s="119"/>
      <c r="CHD108" s="90"/>
      <c r="CHE108" s="90"/>
      <c r="CHF108" s="90"/>
      <c r="CHG108" s="119"/>
      <c r="CHH108" s="90"/>
      <c r="CHI108" s="90"/>
      <c r="CHJ108" s="90"/>
      <c r="CHK108" s="119"/>
      <c r="CHL108" s="90"/>
      <c r="CHM108" s="90"/>
      <c r="CHN108" s="90"/>
      <c r="CHO108" s="119"/>
      <c r="CHP108" s="90"/>
      <c r="CHQ108" s="90"/>
      <c r="CHR108" s="90"/>
      <c r="CHS108" s="119"/>
      <c r="CHT108" s="90"/>
      <c r="CHU108" s="90"/>
      <c r="CHV108" s="90"/>
      <c r="CHW108" s="119"/>
      <c r="CHX108" s="90"/>
      <c r="CHY108" s="90"/>
      <c r="CHZ108" s="90"/>
      <c r="CIA108" s="119"/>
      <c r="CIB108" s="90"/>
      <c r="CIC108" s="90"/>
      <c r="CID108" s="90"/>
      <c r="CIE108" s="119"/>
      <c r="CIF108" s="90"/>
      <c r="CIG108" s="90"/>
      <c r="CIH108" s="90"/>
      <c r="CII108" s="119"/>
      <c r="CIJ108" s="90"/>
      <c r="CIK108" s="90"/>
      <c r="CIL108" s="90"/>
      <c r="CIM108" s="119"/>
      <c r="CIN108" s="90"/>
      <c r="CIO108" s="90"/>
      <c r="CIP108" s="90"/>
      <c r="CIQ108" s="119"/>
      <c r="CIR108" s="90"/>
      <c r="CIS108" s="90"/>
      <c r="CIT108" s="90"/>
      <c r="CIU108" s="119"/>
      <c r="CIV108" s="90"/>
      <c r="CIW108" s="90"/>
      <c r="CIX108" s="90"/>
      <c r="CIY108" s="119"/>
      <c r="CIZ108" s="90"/>
      <c r="CJA108" s="90"/>
      <c r="CJB108" s="90"/>
      <c r="CJC108" s="119"/>
      <c r="CJD108" s="90"/>
      <c r="CJE108" s="90"/>
      <c r="CJF108" s="90"/>
      <c r="CJG108" s="119"/>
      <c r="CJH108" s="90"/>
      <c r="CJI108" s="90"/>
      <c r="CJJ108" s="90"/>
      <c r="CJK108" s="119"/>
      <c r="CJL108" s="90"/>
      <c r="CJM108" s="90"/>
      <c r="CJN108" s="90"/>
      <c r="CJO108" s="119"/>
      <c r="CJP108" s="90"/>
      <c r="CJQ108" s="90"/>
      <c r="CJR108" s="90"/>
      <c r="CJS108" s="119"/>
      <c r="CJT108" s="90"/>
      <c r="CJU108" s="90"/>
      <c r="CJV108" s="90"/>
      <c r="CJW108" s="119"/>
      <c r="CJX108" s="90"/>
      <c r="CJY108" s="90"/>
      <c r="CJZ108" s="90"/>
      <c r="CKA108" s="119"/>
      <c r="CKB108" s="90"/>
      <c r="CKC108" s="90"/>
      <c r="CKD108" s="90"/>
      <c r="CKE108" s="119"/>
      <c r="CKF108" s="90"/>
      <c r="CKG108" s="90"/>
      <c r="CKH108" s="90"/>
      <c r="CKI108" s="119"/>
      <c r="CKJ108" s="90"/>
      <c r="CKK108" s="90"/>
      <c r="CKL108" s="90"/>
      <c r="CKM108" s="119"/>
      <c r="CKN108" s="90"/>
      <c r="CKO108" s="90"/>
      <c r="CKP108" s="90"/>
      <c r="CKQ108" s="119"/>
      <c r="CKR108" s="90"/>
      <c r="CKS108" s="90"/>
      <c r="CKT108" s="90"/>
      <c r="CKU108" s="119"/>
      <c r="CKV108" s="90"/>
      <c r="CKW108" s="90"/>
      <c r="CKX108" s="90"/>
      <c r="CKY108" s="119"/>
      <c r="CKZ108" s="90"/>
      <c r="CLA108" s="90"/>
      <c r="CLB108" s="90"/>
      <c r="CLC108" s="119"/>
      <c r="CLD108" s="90"/>
      <c r="CLE108" s="90"/>
      <c r="CLF108" s="90"/>
      <c r="CLG108" s="119"/>
      <c r="CLH108" s="90"/>
      <c r="CLI108" s="90"/>
      <c r="CLJ108" s="90"/>
      <c r="CLK108" s="119"/>
      <c r="CLL108" s="90"/>
      <c r="CLM108" s="90"/>
      <c r="CLN108" s="90"/>
      <c r="CLO108" s="119"/>
      <c r="CLP108" s="90"/>
      <c r="CLQ108" s="90"/>
      <c r="CLR108" s="90"/>
      <c r="CLS108" s="119"/>
      <c r="CLT108" s="90"/>
      <c r="CLU108" s="90"/>
      <c r="CLV108" s="90"/>
      <c r="CLW108" s="119"/>
      <c r="CLX108" s="90"/>
      <c r="CLY108" s="90"/>
      <c r="CLZ108" s="90"/>
      <c r="CMA108" s="119"/>
      <c r="CMB108" s="90"/>
      <c r="CMC108" s="90"/>
      <c r="CMD108" s="90"/>
      <c r="CME108" s="119"/>
      <c r="CMF108" s="90"/>
      <c r="CMG108" s="90"/>
      <c r="CMH108" s="90"/>
      <c r="CMI108" s="119"/>
      <c r="CMJ108" s="90"/>
      <c r="CMK108" s="90"/>
      <c r="CML108" s="90"/>
      <c r="CMM108" s="119"/>
      <c r="CMN108" s="90"/>
      <c r="CMO108" s="90"/>
      <c r="CMP108" s="90"/>
      <c r="CMQ108" s="119"/>
      <c r="CMR108" s="90"/>
      <c r="CMS108" s="90"/>
      <c r="CMT108" s="90"/>
      <c r="CMU108" s="119"/>
      <c r="CMV108" s="90"/>
      <c r="CMW108" s="90"/>
      <c r="CMX108" s="90"/>
      <c r="CMY108" s="119"/>
      <c r="CMZ108" s="90"/>
      <c r="CNA108" s="90"/>
      <c r="CNB108" s="90"/>
      <c r="CNC108" s="119"/>
      <c r="CND108" s="90"/>
      <c r="CNE108" s="90"/>
      <c r="CNF108" s="90"/>
      <c r="CNG108" s="119"/>
      <c r="CNH108" s="90"/>
      <c r="CNI108" s="90"/>
      <c r="CNJ108" s="90"/>
      <c r="CNK108" s="119"/>
      <c r="CNL108" s="90"/>
      <c r="CNM108" s="90"/>
      <c r="CNN108" s="90"/>
      <c r="CNO108" s="119"/>
      <c r="CNP108" s="90"/>
      <c r="CNQ108" s="90"/>
      <c r="CNR108" s="90"/>
      <c r="CNS108" s="119"/>
      <c r="CNT108" s="90"/>
      <c r="CNU108" s="90"/>
      <c r="CNV108" s="90"/>
      <c r="CNW108" s="119"/>
      <c r="CNX108" s="90"/>
      <c r="CNY108" s="90"/>
      <c r="CNZ108" s="90"/>
      <c r="COA108" s="119"/>
      <c r="COB108" s="90"/>
      <c r="COC108" s="90"/>
      <c r="COD108" s="90"/>
      <c r="COE108" s="119"/>
      <c r="COF108" s="90"/>
      <c r="COG108" s="90"/>
      <c r="COH108" s="90"/>
      <c r="COI108" s="119"/>
      <c r="COJ108" s="90"/>
      <c r="COK108" s="90"/>
      <c r="COL108" s="90"/>
      <c r="COM108" s="119"/>
      <c r="CON108" s="90"/>
      <c r="COO108" s="90"/>
      <c r="COP108" s="90"/>
      <c r="COQ108" s="119"/>
      <c r="COR108" s="90"/>
      <c r="COS108" s="90"/>
      <c r="COT108" s="90"/>
      <c r="COU108" s="119"/>
      <c r="COV108" s="90"/>
      <c r="COW108" s="90"/>
      <c r="COX108" s="90"/>
      <c r="COY108" s="119"/>
      <c r="COZ108" s="90"/>
      <c r="CPA108" s="90"/>
      <c r="CPB108" s="90"/>
      <c r="CPC108" s="119"/>
      <c r="CPD108" s="90"/>
      <c r="CPE108" s="90"/>
      <c r="CPF108" s="90"/>
      <c r="CPG108" s="119"/>
      <c r="CPH108" s="90"/>
      <c r="CPI108" s="90"/>
      <c r="CPJ108" s="90"/>
      <c r="CPK108" s="119"/>
      <c r="CPL108" s="90"/>
      <c r="CPM108" s="90"/>
      <c r="CPN108" s="90"/>
      <c r="CPO108" s="119"/>
      <c r="CPP108" s="90"/>
      <c r="CPQ108" s="90"/>
      <c r="CPR108" s="90"/>
      <c r="CPS108" s="119"/>
      <c r="CPT108" s="90"/>
      <c r="CPU108" s="90"/>
      <c r="CPV108" s="90"/>
      <c r="CPW108" s="119"/>
      <c r="CPX108" s="90"/>
      <c r="CPY108" s="90"/>
      <c r="CPZ108" s="90"/>
      <c r="CQA108" s="119"/>
      <c r="CQB108" s="90"/>
      <c r="CQC108" s="90"/>
      <c r="CQD108" s="90"/>
      <c r="CQE108" s="119"/>
      <c r="CQF108" s="90"/>
      <c r="CQG108" s="90"/>
      <c r="CQH108" s="90"/>
      <c r="CQI108" s="119"/>
      <c r="CQJ108" s="90"/>
      <c r="CQK108" s="90"/>
      <c r="CQL108" s="90"/>
      <c r="CQM108" s="119"/>
      <c r="CQN108" s="90"/>
      <c r="CQO108" s="90"/>
      <c r="CQP108" s="90"/>
      <c r="CQQ108" s="119"/>
      <c r="CQR108" s="90"/>
      <c r="CQS108" s="90"/>
      <c r="CQT108" s="90"/>
      <c r="CQU108" s="119"/>
      <c r="CQV108" s="90"/>
      <c r="CQW108" s="90"/>
      <c r="CQX108" s="90"/>
      <c r="CQY108" s="119"/>
      <c r="CQZ108" s="90"/>
      <c r="CRA108" s="90"/>
      <c r="CRB108" s="90"/>
      <c r="CRC108" s="119"/>
      <c r="CRD108" s="90"/>
      <c r="CRE108" s="90"/>
      <c r="CRF108" s="90"/>
      <c r="CRG108" s="119"/>
      <c r="CRH108" s="90"/>
      <c r="CRI108" s="90"/>
      <c r="CRJ108" s="90"/>
      <c r="CRK108" s="119"/>
      <c r="CRL108" s="90"/>
      <c r="CRM108" s="90"/>
      <c r="CRN108" s="90"/>
      <c r="CRO108" s="119"/>
      <c r="CRP108" s="90"/>
      <c r="CRQ108" s="90"/>
      <c r="CRR108" s="90"/>
      <c r="CRS108" s="119"/>
      <c r="CRT108" s="90"/>
      <c r="CRU108" s="90"/>
      <c r="CRV108" s="90"/>
      <c r="CRW108" s="119"/>
      <c r="CRX108" s="90"/>
      <c r="CRY108" s="90"/>
      <c r="CRZ108" s="90"/>
      <c r="CSA108" s="119"/>
      <c r="CSB108" s="90"/>
      <c r="CSC108" s="90"/>
      <c r="CSD108" s="90"/>
      <c r="CSE108" s="119"/>
      <c r="CSF108" s="90"/>
      <c r="CSG108" s="90"/>
      <c r="CSH108" s="90"/>
      <c r="CSI108" s="119"/>
      <c r="CSJ108" s="90"/>
      <c r="CSK108" s="90"/>
      <c r="CSL108" s="90"/>
      <c r="CSM108" s="119"/>
      <c r="CSN108" s="90"/>
      <c r="CSO108" s="90"/>
      <c r="CSP108" s="90"/>
      <c r="CSQ108" s="119"/>
      <c r="CSR108" s="90"/>
      <c r="CSS108" s="90"/>
      <c r="CST108" s="90"/>
      <c r="CSU108" s="119"/>
      <c r="CSV108" s="90"/>
      <c r="CSW108" s="90"/>
      <c r="CSX108" s="90"/>
      <c r="CSY108" s="119"/>
      <c r="CSZ108" s="90"/>
      <c r="CTA108" s="90"/>
      <c r="CTB108" s="90"/>
      <c r="CTC108" s="119"/>
      <c r="CTD108" s="90"/>
      <c r="CTE108" s="90"/>
      <c r="CTF108" s="90"/>
      <c r="CTG108" s="119"/>
      <c r="CTH108" s="90"/>
      <c r="CTI108" s="90"/>
      <c r="CTJ108" s="90"/>
      <c r="CTK108" s="119"/>
      <c r="CTL108" s="90"/>
      <c r="CTM108" s="90"/>
      <c r="CTN108" s="90"/>
      <c r="CTO108" s="119"/>
      <c r="CTP108" s="90"/>
      <c r="CTQ108" s="90"/>
      <c r="CTR108" s="90"/>
      <c r="CTS108" s="119"/>
      <c r="CTT108" s="90"/>
      <c r="CTU108" s="90"/>
      <c r="CTV108" s="90"/>
      <c r="CTW108" s="119"/>
      <c r="CTX108" s="90"/>
      <c r="CTY108" s="90"/>
      <c r="CTZ108" s="90"/>
      <c r="CUA108" s="119"/>
      <c r="CUB108" s="90"/>
      <c r="CUC108" s="90"/>
      <c r="CUD108" s="90"/>
      <c r="CUE108" s="119"/>
      <c r="CUF108" s="90"/>
      <c r="CUG108" s="90"/>
      <c r="CUH108" s="90"/>
      <c r="CUI108" s="119"/>
      <c r="CUJ108" s="90"/>
      <c r="CUK108" s="90"/>
      <c r="CUL108" s="90"/>
      <c r="CUM108" s="119"/>
      <c r="CUN108" s="90"/>
      <c r="CUO108" s="90"/>
      <c r="CUP108" s="90"/>
      <c r="CUQ108" s="119"/>
      <c r="CUR108" s="90"/>
      <c r="CUS108" s="90"/>
      <c r="CUT108" s="90"/>
      <c r="CUU108" s="119"/>
      <c r="CUV108" s="90"/>
      <c r="CUW108" s="90"/>
      <c r="CUX108" s="90"/>
      <c r="CUY108" s="119"/>
      <c r="CUZ108" s="90"/>
      <c r="CVA108" s="90"/>
      <c r="CVB108" s="90"/>
      <c r="CVC108" s="119"/>
      <c r="CVD108" s="90"/>
      <c r="CVE108" s="90"/>
      <c r="CVF108" s="90"/>
      <c r="CVG108" s="119"/>
      <c r="CVH108" s="90"/>
      <c r="CVI108" s="90"/>
      <c r="CVJ108" s="90"/>
      <c r="CVK108" s="119"/>
      <c r="CVL108" s="90"/>
      <c r="CVM108" s="90"/>
      <c r="CVN108" s="90"/>
      <c r="CVO108" s="119"/>
      <c r="CVP108" s="90"/>
      <c r="CVQ108" s="90"/>
      <c r="CVR108" s="90"/>
      <c r="CVS108" s="119"/>
      <c r="CVT108" s="90"/>
      <c r="CVU108" s="90"/>
      <c r="CVV108" s="90"/>
      <c r="CVW108" s="119"/>
      <c r="CVX108" s="90"/>
      <c r="CVY108" s="90"/>
      <c r="CVZ108" s="90"/>
      <c r="CWA108" s="119"/>
      <c r="CWB108" s="90"/>
      <c r="CWC108" s="90"/>
      <c r="CWD108" s="90"/>
      <c r="CWE108" s="119"/>
      <c r="CWF108" s="90"/>
      <c r="CWG108" s="90"/>
      <c r="CWH108" s="90"/>
      <c r="CWI108" s="119"/>
      <c r="CWJ108" s="90"/>
      <c r="CWK108" s="90"/>
      <c r="CWL108" s="90"/>
      <c r="CWM108" s="119"/>
      <c r="CWN108" s="90"/>
      <c r="CWO108" s="90"/>
      <c r="CWP108" s="90"/>
      <c r="CWQ108" s="119"/>
      <c r="CWR108" s="90"/>
      <c r="CWS108" s="90"/>
      <c r="CWT108" s="90"/>
      <c r="CWU108" s="119"/>
      <c r="CWV108" s="90"/>
      <c r="CWW108" s="90"/>
      <c r="CWX108" s="90"/>
      <c r="CWY108" s="119"/>
      <c r="CWZ108" s="90"/>
      <c r="CXA108" s="90"/>
      <c r="CXB108" s="90"/>
      <c r="CXC108" s="119"/>
      <c r="CXD108" s="90"/>
      <c r="CXE108" s="90"/>
      <c r="CXF108" s="90"/>
      <c r="CXG108" s="119"/>
      <c r="CXH108" s="90"/>
      <c r="CXI108" s="90"/>
      <c r="CXJ108" s="90"/>
      <c r="CXK108" s="119"/>
      <c r="CXL108" s="90"/>
      <c r="CXM108" s="90"/>
      <c r="CXN108" s="90"/>
      <c r="CXO108" s="119"/>
      <c r="CXP108" s="90"/>
      <c r="CXQ108" s="90"/>
      <c r="CXR108" s="90"/>
      <c r="CXS108" s="119"/>
      <c r="CXT108" s="90"/>
      <c r="CXU108" s="90"/>
      <c r="CXV108" s="90"/>
      <c r="CXW108" s="119"/>
      <c r="CXX108" s="90"/>
      <c r="CXY108" s="90"/>
      <c r="CXZ108" s="90"/>
      <c r="CYA108" s="119"/>
      <c r="CYB108" s="90"/>
      <c r="CYC108" s="90"/>
      <c r="CYD108" s="90"/>
      <c r="CYE108" s="119"/>
      <c r="CYF108" s="90"/>
      <c r="CYG108" s="90"/>
      <c r="CYH108" s="90"/>
      <c r="CYI108" s="119"/>
      <c r="CYJ108" s="90"/>
      <c r="CYK108" s="90"/>
      <c r="CYL108" s="90"/>
      <c r="CYM108" s="119"/>
      <c r="CYN108" s="90"/>
      <c r="CYO108" s="90"/>
      <c r="CYP108" s="90"/>
      <c r="CYQ108" s="119"/>
      <c r="CYR108" s="90"/>
      <c r="CYS108" s="90"/>
      <c r="CYT108" s="90"/>
      <c r="CYU108" s="119"/>
      <c r="CYV108" s="90"/>
      <c r="CYW108" s="90"/>
      <c r="CYX108" s="90"/>
      <c r="CYY108" s="119"/>
      <c r="CYZ108" s="90"/>
      <c r="CZA108" s="90"/>
      <c r="CZB108" s="90"/>
      <c r="CZC108" s="119"/>
      <c r="CZD108" s="90"/>
      <c r="CZE108" s="90"/>
      <c r="CZF108" s="90"/>
      <c r="CZG108" s="119"/>
      <c r="CZH108" s="90"/>
      <c r="CZI108" s="90"/>
      <c r="CZJ108" s="90"/>
      <c r="CZK108" s="119"/>
      <c r="CZL108" s="90"/>
      <c r="CZM108" s="90"/>
      <c r="CZN108" s="90"/>
      <c r="CZO108" s="119"/>
      <c r="CZP108" s="90"/>
      <c r="CZQ108" s="90"/>
      <c r="CZR108" s="90"/>
      <c r="CZS108" s="119"/>
      <c r="CZT108" s="90"/>
      <c r="CZU108" s="90"/>
      <c r="CZV108" s="90"/>
      <c r="CZW108" s="119"/>
      <c r="CZX108" s="90"/>
      <c r="CZY108" s="90"/>
      <c r="CZZ108" s="90"/>
      <c r="DAA108" s="119"/>
      <c r="DAB108" s="90"/>
      <c r="DAC108" s="90"/>
      <c r="DAD108" s="90"/>
      <c r="DAE108" s="119"/>
      <c r="DAF108" s="90"/>
      <c r="DAG108" s="90"/>
      <c r="DAH108" s="90"/>
      <c r="DAI108" s="119"/>
      <c r="DAJ108" s="90"/>
      <c r="DAK108" s="90"/>
      <c r="DAL108" s="90"/>
      <c r="DAM108" s="119"/>
      <c r="DAN108" s="90"/>
      <c r="DAO108" s="90"/>
      <c r="DAP108" s="90"/>
      <c r="DAQ108" s="119"/>
      <c r="DAR108" s="90"/>
      <c r="DAS108" s="90"/>
      <c r="DAT108" s="90"/>
      <c r="DAU108" s="119"/>
      <c r="DAV108" s="90"/>
      <c r="DAW108" s="90"/>
      <c r="DAX108" s="90"/>
      <c r="DAY108" s="119"/>
      <c r="DAZ108" s="90"/>
      <c r="DBA108" s="90"/>
      <c r="DBB108" s="90"/>
      <c r="DBC108" s="119"/>
      <c r="DBD108" s="90"/>
      <c r="DBE108" s="90"/>
      <c r="DBF108" s="90"/>
      <c r="DBG108" s="119"/>
      <c r="DBH108" s="90"/>
      <c r="DBI108" s="90"/>
      <c r="DBJ108" s="90"/>
      <c r="DBK108" s="119"/>
      <c r="DBL108" s="90"/>
      <c r="DBM108" s="90"/>
      <c r="DBN108" s="90"/>
      <c r="DBO108" s="119"/>
      <c r="DBP108" s="90"/>
      <c r="DBQ108" s="90"/>
      <c r="DBR108" s="90"/>
      <c r="DBS108" s="119"/>
      <c r="DBT108" s="90"/>
      <c r="DBU108" s="90"/>
      <c r="DBV108" s="90"/>
      <c r="DBW108" s="119"/>
      <c r="DBX108" s="90"/>
      <c r="DBY108" s="90"/>
      <c r="DBZ108" s="90"/>
      <c r="DCA108" s="119"/>
      <c r="DCB108" s="90"/>
      <c r="DCC108" s="90"/>
      <c r="DCD108" s="90"/>
      <c r="DCE108" s="119"/>
      <c r="DCF108" s="90"/>
      <c r="DCG108" s="90"/>
      <c r="DCH108" s="90"/>
      <c r="DCI108" s="119"/>
      <c r="DCJ108" s="90"/>
      <c r="DCK108" s="90"/>
      <c r="DCL108" s="90"/>
      <c r="DCM108" s="119"/>
      <c r="DCN108" s="90"/>
      <c r="DCO108" s="90"/>
      <c r="DCP108" s="90"/>
      <c r="DCQ108" s="119"/>
      <c r="DCR108" s="90"/>
      <c r="DCS108" s="90"/>
      <c r="DCT108" s="90"/>
      <c r="DCU108" s="119"/>
      <c r="DCV108" s="90"/>
      <c r="DCW108" s="90"/>
      <c r="DCX108" s="90"/>
      <c r="DCY108" s="119"/>
      <c r="DCZ108" s="90"/>
      <c r="DDA108" s="90"/>
      <c r="DDB108" s="90"/>
      <c r="DDC108" s="119"/>
      <c r="DDD108" s="90"/>
      <c r="DDE108" s="90"/>
      <c r="DDF108" s="90"/>
      <c r="DDG108" s="119"/>
      <c r="DDH108" s="90"/>
      <c r="DDI108" s="90"/>
      <c r="DDJ108" s="90"/>
      <c r="DDK108" s="119"/>
      <c r="DDL108" s="90"/>
      <c r="DDM108" s="90"/>
      <c r="DDN108" s="90"/>
      <c r="DDO108" s="119"/>
      <c r="DDP108" s="90"/>
      <c r="DDQ108" s="90"/>
      <c r="DDR108" s="90"/>
      <c r="DDS108" s="119"/>
      <c r="DDT108" s="90"/>
      <c r="DDU108" s="90"/>
      <c r="DDV108" s="90"/>
      <c r="DDW108" s="119"/>
      <c r="DDX108" s="90"/>
      <c r="DDY108" s="90"/>
      <c r="DDZ108" s="90"/>
      <c r="DEA108" s="119"/>
      <c r="DEB108" s="90"/>
      <c r="DEC108" s="90"/>
      <c r="DED108" s="90"/>
      <c r="DEE108" s="119"/>
      <c r="DEF108" s="90"/>
      <c r="DEG108" s="90"/>
      <c r="DEH108" s="90"/>
      <c r="DEI108" s="119"/>
      <c r="DEJ108" s="90"/>
      <c r="DEK108" s="90"/>
      <c r="DEL108" s="90"/>
      <c r="DEM108" s="119"/>
      <c r="DEN108" s="90"/>
      <c r="DEO108" s="90"/>
      <c r="DEP108" s="90"/>
      <c r="DEQ108" s="119"/>
      <c r="DER108" s="90"/>
      <c r="DES108" s="90"/>
      <c r="DET108" s="90"/>
      <c r="DEU108" s="119"/>
      <c r="DEV108" s="90"/>
      <c r="DEW108" s="90"/>
      <c r="DEX108" s="90"/>
      <c r="DEY108" s="119"/>
      <c r="DEZ108" s="90"/>
      <c r="DFA108" s="90"/>
      <c r="DFB108" s="90"/>
      <c r="DFC108" s="119"/>
      <c r="DFD108" s="90"/>
      <c r="DFE108" s="90"/>
      <c r="DFF108" s="90"/>
      <c r="DFG108" s="119"/>
      <c r="DFH108" s="90"/>
      <c r="DFI108" s="90"/>
      <c r="DFJ108" s="90"/>
      <c r="DFK108" s="119"/>
      <c r="DFL108" s="90"/>
      <c r="DFM108" s="90"/>
      <c r="DFN108" s="90"/>
      <c r="DFO108" s="119"/>
      <c r="DFP108" s="90"/>
      <c r="DFQ108" s="90"/>
      <c r="DFR108" s="90"/>
      <c r="DFS108" s="119"/>
      <c r="DFT108" s="90"/>
      <c r="DFU108" s="90"/>
      <c r="DFV108" s="90"/>
      <c r="DFW108" s="119"/>
      <c r="DFX108" s="90"/>
      <c r="DFY108" s="90"/>
      <c r="DFZ108" s="90"/>
      <c r="DGA108" s="119"/>
      <c r="DGB108" s="90"/>
      <c r="DGC108" s="90"/>
      <c r="DGD108" s="90"/>
      <c r="DGE108" s="119"/>
      <c r="DGF108" s="90"/>
      <c r="DGG108" s="90"/>
      <c r="DGH108" s="90"/>
      <c r="DGI108" s="119"/>
      <c r="DGJ108" s="90"/>
      <c r="DGK108" s="90"/>
      <c r="DGL108" s="90"/>
      <c r="DGM108" s="119"/>
      <c r="DGN108" s="90"/>
      <c r="DGO108" s="90"/>
      <c r="DGP108" s="90"/>
      <c r="DGQ108" s="119"/>
      <c r="DGR108" s="90"/>
      <c r="DGS108" s="90"/>
      <c r="DGT108" s="90"/>
      <c r="DGU108" s="119"/>
      <c r="DGV108" s="90"/>
      <c r="DGW108" s="90"/>
      <c r="DGX108" s="90"/>
      <c r="DGY108" s="119"/>
      <c r="DGZ108" s="90"/>
      <c r="DHA108" s="90"/>
      <c r="DHB108" s="90"/>
      <c r="DHC108" s="119"/>
      <c r="DHD108" s="90"/>
      <c r="DHE108" s="90"/>
      <c r="DHF108" s="90"/>
      <c r="DHG108" s="119"/>
      <c r="DHH108" s="90"/>
      <c r="DHI108" s="90"/>
      <c r="DHJ108" s="90"/>
      <c r="DHK108" s="119"/>
      <c r="DHL108" s="90"/>
      <c r="DHM108" s="90"/>
      <c r="DHN108" s="90"/>
      <c r="DHO108" s="119"/>
      <c r="DHP108" s="90"/>
      <c r="DHQ108" s="90"/>
      <c r="DHR108" s="90"/>
      <c r="DHS108" s="119"/>
      <c r="DHT108" s="90"/>
      <c r="DHU108" s="90"/>
      <c r="DHV108" s="90"/>
      <c r="DHW108" s="119"/>
      <c r="DHX108" s="90"/>
      <c r="DHY108" s="90"/>
      <c r="DHZ108" s="90"/>
      <c r="DIA108" s="119"/>
      <c r="DIB108" s="90"/>
      <c r="DIC108" s="90"/>
      <c r="DID108" s="90"/>
      <c r="DIE108" s="119"/>
      <c r="DIF108" s="90"/>
      <c r="DIG108" s="90"/>
      <c r="DIH108" s="90"/>
      <c r="DII108" s="119"/>
      <c r="DIJ108" s="90"/>
      <c r="DIK108" s="90"/>
      <c r="DIL108" s="90"/>
      <c r="DIM108" s="119"/>
      <c r="DIN108" s="90"/>
      <c r="DIO108" s="90"/>
      <c r="DIP108" s="90"/>
      <c r="DIQ108" s="119"/>
      <c r="DIR108" s="90"/>
      <c r="DIS108" s="90"/>
      <c r="DIT108" s="90"/>
      <c r="DIU108" s="119"/>
      <c r="DIV108" s="90"/>
      <c r="DIW108" s="90"/>
      <c r="DIX108" s="90"/>
      <c r="DIY108" s="119"/>
      <c r="DIZ108" s="90"/>
      <c r="DJA108" s="90"/>
      <c r="DJB108" s="90"/>
      <c r="DJC108" s="119"/>
      <c r="DJD108" s="90"/>
      <c r="DJE108" s="90"/>
      <c r="DJF108" s="90"/>
      <c r="DJG108" s="119"/>
      <c r="DJH108" s="90"/>
      <c r="DJI108" s="90"/>
      <c r="DJJ108" s="90"/>
      <c r="DJK108" s="119"/>
      <c r="DJL108" s="90"/>
      <c r="DJM108" s="90"/>
      <c r="DJN108" s="90"/>
      <c r="DJO108" s="119"/>
      <c r="DJP108" s="90"/>
      <c r="DJQ108" s="90"/>
      <c r="DJR108" s="90"/>
      <c r="DJS108" s="119"/>
      <c r="DJT108" s="90"/>
      <c r="DJU108" s="90"/>
      <c r="DJV108" s="90"/>
      <c r="DJW108" s="119"/>
      <c r="DJX108" s="90"/>
      <c r="DJY108" s="90"/>
      <c r="DJZ108" s="90"/>
      <c r="DKA108" s="119"/>
      <c r="DKB108" s="90"/>
      <c r="DKC108" s="90"/>
      <c r="DKD108" s="90"/>
      <c r="DKE108" s="119"/>
      <c r="DKF108" s="90"/>
      <c r="DKG108" s="90"/>
      <c r="DKH108" s="90"/>
      <c r="DKI108" s="119"/>
      <c r="DKJ108" s="90"/>
      <c r="DKK108" s="90"/>
      <c r="DKL108" s="90"/>
      <c r="DKM108" s="119"/>
      <c r="DKN108" s="90"/>
      <c r="DKO108" s="90"/>
      <c r="DKP108" s="90"/>
      <c r="DKQ108" s="119"/>
      <c r="DKR108" s="90"/>
      <c r="DKS108" s="90"/>
      <c r="DKT108" s="90"/>
      <c r="DKU108" s="119"/>
      <c r="DKV108" s="90"/>
      <c r="DKW108" s="90"/>
      <c r="DKX108" s="90"/>
      <c r="DKY108" s="119"/>
      <c r="DKZ108" s="90"/>
      <c r="DLA108" s="90"/>
      <c r="DLB108" s="90"/>
      <c r="DLC108" s="119"/>
      <c r="DLD108" s="90"/>
      <c r="DLE108" s="90"/>
      <c r="DLF108" s="90"/>
      <c r="DLG108" s="119"/>
      <c r="DLH108" s="90"/>
      <c r="DLI108" s="90"/>
      <c r="DLJ108" s="90"/>
      <c r="DLK108" s="119"/>
      <c r="DLL108" s="90"/>
      <c r="DLM108" s="90"/>
      <c r="DLN108" s="90"/>
      <c r="DLO108" s="119"/>
      <c r="DLP108" s="90"/>
      <c r="DLQ108" s="90"/>
      <c r="DLR108" s="90"/>
      <c r="DLS108" s="119"/>
      <c r="DLT108" s="90"/>
      <c r="DLU108" s="90"/>
      <c r="DLV108" s="90"/>
      <c r="DLW108" s="119"/>
      <c r="DLX108" s="90"/>
      <c r="DLY108" s="90"/>
      <c r="DLZ108" s="90"/>
      <c r="DMA108" s="119"/>
      <c r="DMB108" s="90"/>
      <c r="DMC108" s="90"/>
      <c r="DMD108" s="90"/>
      <c r="DME108" s="119"/>
      <c r="DMF108" s="90"/>
      <c r="DMG108" s="90"/>
      <c r="DMH108" s="90"/>
      <c r="DMI108" s="119"/>
      <c r="DMJ108" s="90"/>
      <c r="DMK108" s="90"/>
      <c r="DML108" s="90"/>
      <c r="DMM108" s="119"/>
      <c r="DMN108" s="90"/>
      <c r="DMO108" s="90"/>
      <c r="DMP108" s="90"/>
      <c r="DMQ108" s="119"/>
      <c r="DMR108" s="90"/>
      <c r="DMS108" s="90"/>
      <c r="DMT108" s="90"/>
      <c r="DMU108" s="119"/>
      <c r="DMV108" s="90"/>
      <c r="DMW108" s="90"/>
      <c r="DMX108" s="90"/>
      <c r="DMY108" s="119"/>
      <c r="DMZ108" s="90"/>
      <c r="DNA108" s="90"/>
      <c r="DNB108" s="90"/>
      <c r="DNC108" s="119"/>
      <c r="DND108" s="90"/>
      <c r="DNE108" s="90"/>
      <c r="DNF108" s="90"/>
      <c r="DNG108" s="119"/>
      <c r="DNH108" s="90"/>
      <c r="DNI108" s="90"/>
      <c r="DNJ108" s="90"/>
      <c r="DNK108" s="119"/>
      <c r="DNL108" s="90"/>
      <c r="DNM108" s="90"/>
      <c r="DNN108" s="90"/>
      <c r="DNO108" s="119"/>
      <c r="DNP108" s="90"/>
      <c r="DNQ108" s="90"/>
      <c r="DNR108" s="90"/>
      <c r="DNS108" s="119"/>
      <c r="DNT108" s="90"/>
      <c r="DNU108" s="90"/>
      <c r="DNV108" s="90"/>
      <c r="DNW108" s="119"/>
      <c r="DNX108" s="90"/>
      <c r="DNY108" s="90"/>
      <c r="DNZ108" s="90"/>
      <c r="DOA108" s="119"/>
      <c r="DOB108" s="90"/>
      <c r="DOC108" s="90"/>
      <c r="DOD108" s="90"/>
      <c r="DOE108" s="119"/>
      <c r="DOF108" s="90"/>
      <c r="DOG108" s="90"/>
      <c r="DOH108" s="90"/>
      <c r="DOI108" s="119"/>
      <c r="DOJ108" s="90"/>
      <c r="DOK108" s="90"/>
      <c r="DOL108" s="90"/>
      <c r="DOM108" s="119"/>
      <c r="DON108" s="90"/>
      <c r="DOO108" s="90"/>
      <c r="DOP108" s="90"/>
      <c r="DOQ108" s="119"/>
      <c r="DOR108" s="90"/>
      <c r="DOS108" s="90"/>
      <c r="DOT108" s="90"/>
      <c r="DOU108" s="119"/>
      <c r="DOV108" s="90"/>
      <c r="DOW108" s="90"/>
      <c r="DOX108" s="90"/>
      <c r="DOY108" s="119"/>
      <c r="DOZ108" s="90"/>
      <c r="DPA108" s="90"/>
      <c r="DPB108" s="90"/>
      <c r="DPC108" s="119"/>
      <c r="DPD108" s="90"/>
      <c r="DPE108" s="90"/>
      <c r="DPF108" s="90"/>
      <c r="DPG108" s="119"/>
      <c r="DPH108" s="90"/>
      <c r="DPI108" s="90"/>
      <c r="DPJ108" s="90"/>
      <c r="DPK108" s="119"/>
      <c r="DPL108" s="90"/>
      <c r="DPM108" s="90"/>
      <c r="DPN108" s="90"/>
      <c r="DPO108" s="119"/>
      <c r="DPP108" s="90"/>
      <c r="DPQ108" s="90"/>
      <c r="DPR108" s="90"/>
      <c r="DPS108" s="119"/>
      <c r="DPT108" s="90"/>
      <c r="DPU108" s="90"/>
      <c r="DPV108" s="90"/>
      <c r="DPW108" s="119"/>
      <c r="DPX108" s="90"/>
      <c r="DPY108" s="90"/>
      <c r="DPZ108" s="90"/>
      <c r="DQA108" s="119"/>
      <c r="DQB108" s="90"/>
      <c r="DQC108" s="90"/>
      <c r="DQD108" s="90"/>
      <c r="DQE108" s="119"/>
      <c r="DQF108" s="90"/>
      <c r="DQG108" s="90"/>
      <c r="DQH108" s="90"/>
      <c r="DQI108" s="119"/>
      <c r="DQJ108" s="90"/>
      <c r="DQK108" s="90"/>
      <c r="DQL108" s="90"/>
      <c r="DQM108" s="119"/>
      <c r="DQN108" s="90"/>
      <c r="DQO108" s="90"/>
      <c r="DQP108" s="90"/>
      <c r="DQQ108" s="119"/>
      <c r="DQR108" s="90"/>
      <c r="DQS108" s="90"/>
      <c r="DQT108" s="90"/>
      <c r="DQU108" s="119"/>
      <c r="DQV108" s="90"/>
      <c r="DQW108" s="90"/>
      <c r="DQX108" s="90"/>
      <c r="DQY108" s="119"/>
      <c r="DQZ108" s="90"/>
      <c r="DRA108" s="90"/>
      <c r="DRB108" s="90"/>
      <c r="DRC108" s="119"/>
      <c r="DRD108" s="90"/>
      <c r="DRE108" s="90"/>
      <c r="DRF108" s="90"/>
      <c r="DRG108" s="119"/>
      <c r="DRH108" s="90"/>
      <c r="DRI108" s="90"/>
      <c r="DRJ108" s="90"/>
      <c r="DRK108" s="119"/>
      <c r="DRL108" s="90"/>
      <c r="DRM108" s="90"/>
      <c r="DRN108" s="90"/>
      <c r="DRO108" s="119"/>
      <c r="DRP108" s="90"/>
      <c r="DRQ108" s="90"/>
      <c r="DRR108" s="90"/>
      <c r="DRS108" s="119"/>
      <c r="DRT108" s="90"/>
      <c r="DRU108" s="90"/>
      <c r="DRV108" s="90"/>
      <c r="DRW108" s="119"/>
      <c r="DRX108" s="90"/>
      <c r="DRY108" s="90"/>
      <c r="DRZ108" s="90"/>
      <c r="DSA108" s="119"/>
      <c r="DSB108" s="90"/>
      <c r="DSC108" s="90"/>
      <c r="DSD108" s="90"/>
      <c r="DSE108" s="119"/>
      <c r="DSF108" s="90"/>
      <c r="DSG108" s="90"/>
      <c r="DSH108" s="90"/>
      <c r="DSI108" s="119"/>
      <c r="DSJ108" s="90"/>
      <c r="DSK108" s="90"/>
      <c r="DSL108" s="90"/>
      <c r="DSM108" s="119"/>
      <c r="DSN108" s="90"/>
      <c r="DSO108" s="90"/>
      <c r="DSP108" s="90"/>
      <c r="DSQ108" s="119"/>
      <c r="DSR108" s="90"/>
      <c r="DSS108" s="90"/>
      <c r="DST108" s="90"/>
      <c r="DSU108" s="119"/>
      <c r="DSV108" s="90"/>
      <c r="DSW108" s="90"/>
      <c r="DSX108" s="90"/>
      <c r="DSY108" s="119"/>
      <c r="DSZ108" s="90"/>
      <c r="DTA108" s="90"/>
      <c r="DTB108" s="90"/>
      <c r="DTC108" s="119"/>
      <c r="DTD108" s="90"/>
      <c r="DTE108" s="90"/>
      <c r="DTF108" s="90"/>
      <c r="DTG108" s="119"/>
      <c r="DTH108" s="90"/>
      <c r="DTI108" s="90"/>
      <c r="DTJ108" s="90"/>
      <c r="DTK108" s="119"/>
      <c r="DTL108" s="90"/>
      <c r="DTM108" s="90"/>
      <c r="DTN108" s="90"/>
      <c r="DTO108" s="119"/>
      <c r="DTP108" s="90"/>
      <c r="DTQ108" s="90"/>
      <c r="DTR108" s="90"/>
      <c r="DTS108" s="119"/>
      <c r="DTT108" s="90"/>
      <c r="DTU108" s="90"/>
      <c r="DTV108" s="90"/>
      <c r="DTW108" s="119"/>
      <c r="DTX108" s="90"/>
      <c r="DTY108" s="90"/>
      <c r="DTZ108" s="90"/>
      <c r="DUA108" s="119"/>
      <c r="DUB108" s="90"/>
      <c r="DUC108" s="90"/>
      <c r="DUD108" s="90"/>
      <c r="DUE108" s="119"/>
      <c r="DUF108" s="90"/>
      <c r="DUG108" s="90"/>
      <c r="DUH108" s="90"/>
      <c r="DUI108" s="119"/>
      <c r="DUJ108" s="90"/>
      <c r="DUK108" s="90"/>
      <c r="DUL108" s="90"/>
      <c r="DUM108" s="119"/>
      <c r="DUN108" s="90"/>
      <c r="DUO108" s="90"/>
      <c r="DUP108" s="90"/>
      <c r="DUQ108" s="119"/>
      <c r="DUR108" s="90"/>
      <c r="DUS108" s="90"/>
      <c r="DUT108" s="90"/>
      <c r="DUU108" s="119"/>
      <c r="DUV108" s="90"/>
      <c r="DUW108" s="90"/>
      <c r="DUX108" s="90"/>
      <c r="DUY108" s="119"/>
      <c r="DUZ108" s="90"/>
      <c r="DVA108" s="90"/>
      <c r="DVB108" s="90"/>
      <c r="DVC108" s="119"/>
      <c r="DVD108" s="90"/>
      <c r="DVE108" s="90"/>
      <c r="DVF108" s="90"/>
      <c r="DVG108" s="119"/>
      <c r="DVH108" s="90"/>
      <c r="DVI108" s="90"/>
      <c r="DVJ108" s="90"/>
      <c r="DVK108" s="119"/>
      <c r="DVL108" s="90"/>
      <c r="DVM108" s="90"/>
      <c r="DVN108" s="90"/>
      <c r="DVO108" s="119"/>
      <c r="DVP108" s="90"/>
      <c r="DVQ108" s="90"/>
      <c r="DVR108" s="90"/>
      <c r="DVS108" s="119"/>
      <c r="DVT108" s="90"/>
      <c r="DVU108" s="90"/>
      <c r="DVV108" s="90"/>
      <c r="DVW108" s="119"/>
      <c r="DVX108" s="90"/>
      <c r="DVY108" s="90"/>
      <c r="DVZ108" s="90"/>
      <c r="DWA108" s="119"/>
      <c r="DWB108" s="90"/>
      <c r="DWC108" s="90"/>
      <c r="DWD108" s="90"/>
      <c r="DWE108" s="119"/>
      <c r="DWF108" s="90"/>
      <c r="DWG108" s="90"/>
      <c r="DWH108" s="90"/>
      <c r="DWI108" s="119"/>
      <c r="DWJ108" s="90"/>
      <c r="DWK108" s="90"/>
      <c r="DWL108" s="90"/>
      <c r="DWM108" s="119"/>
      <c r="DWN108" s="90"/>
      <c r="DWO108" s="90"/>
      <c r="DWP108" s="90"/>
      <c r="DWQ108" s="119"/>
      <c r="DWR108" s="90"/>
      <c r="DWS108" s="90"/>
      <c r="DWT108" s="90"/>
      <c r="DWU108" s="119"/>
      <c r="DWV108" s="90"/>
      <c r="DWW108" s="90"/>
      <c r="DWX108" s="90"/>
      <c r="DWY108" s="119"/>
      <c r="DWZ108" s="90"/>
      <c r="DXA108" s="90"/>
      <c r="DXB108" s="90"/>
      <c r="DXC108" s="119"/>
      <c r="DXD108" s="90"/>
      <c r="DXE108" s="90"/>
      <c r="DXF108" s="90"/>
      <c r="DXG108" s="119"/>
      <c r="DXH108" s="90"/>
      <c r="DXI108" s="90"/>
      <c r="DXJ108" s="90"/>
      <c r="DXK108" s="119"/>
      <c r="DXL108" s="90"/>
      <c r="DXM108" s="90"/>
      <c r="DXN108" s="90"/>
      <c r="DXO108" s="119"/>
      <c r="DXP108" s="90"/>
      <c r="DXQ108" s="90"/>
      <c r="DXR108" s="90"/>
      <c r="DXS108" s="119"/>
      <c r="DXT108" s="90"/>
      <c r="DXU108" s="90"/>
      <c r="DXV108" s="90"/>
      <c r="DXW108" s="119"/>
      <c r="DXX108" s="90"/>
      <c r="DXY108" s="90"/>
      <c r="DXZ108" s="90"/>
      <c r="DYA108" s="119"/>
      <c r="DYB108" s="90"/>
      <c r="DYC108" s="90"/>
      <c r="DYD108" s="90"/>
      <c r="DYE108" s="119"/>
      <c r="DYF108" s="90"/>
      <c r="DYG108" s="90"/>
      <c r="DYH108" s="90"/>
      <c r="DYI108" s="119"/>
      <c r="DYJ108" s="90"/>
      <c r="DYK108" s="90"/>
      <c r="DYL108" s="90"/>
      <c r="DYM108" s="119"/>
      <c r="DYN108" s="90"/>
      <c r="DYO108" s="90"/>
      <c r="DYP108" s="90"/>
      <c r="DYQ108" s="119"/>
      <c r="DYR108" s="90"/>
      <c r="DYS108" s="90"/>
      <c r="DYT108" s="90"/>
      <c r="DYU108" s="119"/>
      <c r="DYV108" s="90"/>
      <c r="DYW108" s="90"/>
      <c r="DYX108" s="90"/>
      <c r="DYY108" s="119"/>
      <c r="DYZ108" s="90"/>
      <c r="DZA108" s="90"/>
      <c r="DZB108" s="90"/>
      <c r="DZC108" s="119"/>
      <c r="DZD108" s="90"/>
      <c r="DZE108" s="90"/>
      <c r="DZF108" s="90"/>
      <c r="DZG108" s="119"/>
      <c r="DZH108" s="90"/>
      <c r="DZI108" s="90"/>
      <c r="DZJ108" s="90"/>
      <c r="DZK108" s="119"/>
      <c r="DZL108" s="90"/>
      <c r="DZM108" s="90"/>
      <c r="DZN108" s="90"/>
      <c r="DZO108" s="119"/>
      <c r="DZP108" s="90"/>
      <c r="DZQ108" s="90"/>
      <c r="DZR108" s="90"/>
      <c r="DZS108" s="119"/>
      <c r="DZT108" s="90"/>
      <c r="DZU108" s="90"/>
      <c r="DZV108" s="90"/>
      <c r="DZW108" s="119"/>
      <c r="DZX108" s="90"/>
      <c r="DZY108" s="90"/>
      <c r="DZZ108" s="90"/>
      <c r="EAA108" s="119"/>
      <c r="EAB108" s="90"/>
      <c r="EAC108" s="90"/>
      <c r="EAD108" s="90"/>
      <c r="EAE108" s="119"/>
      <c r="EAF108" s="90"/>
      <c r="EAG108" s="90"/>
      <c r="EAH108" s="90"/>
      <c r="EAI108" s="119"/>
      <c r="EAJ108" s="90"/>
      <c r="EAK108" s="90"/>
      <c r="EAL108" s="90"/>
      <c r="EAM108" s="119"/>
      <c r="EAN108" s="90"/>
      <c r="EAO108" s="90"/>
      <c r="EAP108" s="90"/>
      <c r="EAQ108" s="119"/>
      <c r="EAR108" s="90"/>
      <c r="EAS108" s="90"/>
      <c r="EAT108" s="90"/>
      <c r="EAU108" s="119"/>
      <c r="EAV108" s="90"/>
      <c r="EAW108" s="90"/>
      <c r="EAX108" s="90"/>
      <c r="EAY108" s="119"/>
      <c r="EAZ108" s="90"/>
      <c r="EBA108" s="90"/>
      <c r="EBB108" s="90"/>
      <c r="EBC108" s="119"/>
      <c r="EBD108" s="90"/>
      <c r="EBE108" s="90"/>
      <c r="EBF108" s="90"/>
      <c r="EBG108" s="119"/>
      <c r="EBH108" s="90"/>
      <c r="EBI108" s="90"/>
      <c r="EBJ108" s="90"/>
      <c r="EBK108" s="119"/>
      <c r="EBL108" s="90"/>
      <c r="EBM108" s="90"/>
      <c r="EBN108" s="90"/>
      <c r="EBO108" s="119"/>
      <c r="EBP108" s="90"/>
      <c r="EBQ108" s="90"/>
      <c r="EBR108" s="90"/>
      <c r="EBS108" s="119"/>
      <c r="EBT108" s="90"/>
      <c r="EBU108" s="90"/>
      <c r="EBV108" s="90"/>
      <c r="EBW108" s="119"/>
      <c r="EBX108" s="90"/>
      <c r="EBY108" s="90"/>
      <c r="EBZ108" s="90"/>
      <c r="ECA108" s="119"/>
      <c r="ECB108" s="90"/>
      <c r="ECC108" s="90"/>
      <c r="ECD108" s="90"/>
      <c r="ECE108" s="119"/>
      <c r="ECF108" s="90"/>
      <c r="ECG108" s="90"/>
      <c r="ECH108" s="90"/>
      <c r="ECI108" s="119"/>
      <c r="ECJ108" s="90"/>
      <c r="ECK108" s="90"/>
      <c r="ECL108" s="90"/>
      <c r="ECM108" s="119"/>
      <c r="ECN108" s="90"/>
      <c r="ECO108" s="90"/>
      <c r="ECP108" s="90"/>
      <c r="ECQ108" s="119"/>
      <c r="ECR108" s="90"/>
      <c r="ECS108" s="90"/>
      <c r="ECT108" s="90"/>
      <c r="ECU108" s="119"/>
      <c r="ECV108" s="90"/>
      <c r="ECW108" s="90"/>
      <c r="ECX108" s="90"/>
      <c r="ECY108" s="119"/>
      <c r="ECZ108" s="90"/>
      <c r="EDA108" s="90"/>
      <c r="EDB108" s="90"/>
      <c r="EDC108" s="119"/>
      <c r="EDD108" s="90"/>
      <c r="EDE108" s="90"/>
      <c r="EDF108" s="90"/>
      <c r="EDG108" s="119"/>
      <c r="EDH108" s="90"/>
      <c r="EDI108" s="90"/>
      <c r="EDJ108" s="90"/>
      <c r="EDK108" s="119"/>
      <c r="EDL108" s="90"/>
      <c r="EDM108" s="90"/>
      <c r="EDN108" s="90"/>
      <c r="EDO108" s="119"/>
      <c r="EDP108" s="90"/>
      <c r="EDQ108" s="90"/>
      <c r="EDR108" s="90"/>
      <c r="EDS108" s="119"/>
      <c r="EDT108" s="90"/>
      <c r="EDU108" s="90"/>
      <c r="EDV108" s="90"/>
      <c r="EDW108" s="119"/>
      <c r="EDX108" s="90"/>
      <c r="EDY108" s="90"/>
      <c r="EDZ108" s="90"/>
      <c r="EEA108" s="119"/>
      <c r="EEB108" s="90"/>
      <c r="EEC108" s="90"/>
      <c r="EED108" s="90"/>
      <c r="EEE108" s="119"/>
      <c r="EEF108" s="90"/>
      <c r="EEG108" s="90"/>
      <c r="EEH108" s="90"/>
      <c r="EEI108" s="119"/>
      <c r="EEJ108" s="90"/>
      <c r="EEK108" s="90"/>
      <c r="EEL108" s="90"/>
      <c r="EEM108" s="119"/>
      <c r="EEN108" s="90"/>
      <c r="EEO108" s="90"/>
      <c r="EEP108" s="90"/>
      <c r="EEQ108" s="119"/>
      <c r="EER108" s="90"/>
      <c r="EES108" s="90"/>
      <c r="EET108" s="90"/>
      <c r="EEU108" s="119"/>
      <c r="EEV108" s="90"/>
      <c r="EEW108" s="90"/>
      <c r="EEX108" s="90"/>
      <c r="EEY108" s="119"/>
      <c r="EEZ108" s="90"/>
      <c r="EFA108" s="90"/>
      <c r="EFB108" s="90"/>
      <c r="EFC108" s="119"/>
      <c r="EFD108" s="90"/>
      <c r="EFE108" s="90"/>
      <c r="EFF108" s="90"/>
      <c r="EFG108" s="119"/>
      <c r="EFH108" s="90"/>
      <c r="EFI108" s="90"/>
      <c r="EFJ108" s="90"/>
      <c r="EFK108" s="119"/>
      <c r="EFL108" s="90"/>
      <c r="EFM108" s="90"/>
      <c r="EFN108" s="90"/>
      <c r="EFO108" s="119"/>
      <c r="EFP108" s="90"/>
      <c r="EFQ108" s="90"/>
      <c r="EFR108" s="90"/>
      <c r="EFS108" s="119"/>
      <c r="EFT108" s="90"/>
      <c r="EFU108" s="90"/>
      <c r="EFV108" s="90"/>
      <c r="EFW108" s="119"/>
      <c r="EFX108" s="90"/>
      <c r="EFY108" s="90"/>
      <c r="EFZ108" s="90"/>
      <c r="EGA108" s="119"/>
      <c r="EGB108" s="90"/>
      <c r="EGC108" s="90"/>
      <c r="EGD108" s="90"/>
      <c r="EGE108" s="119"/>
      <c r="EGF108" s="90"/>
      <c r="EGG108" s="90"/>
      <c r="EGH108" s="90"/>
      <c r="EGI108" s="119"/>
      <c r="EGJ108" s="90"/>
      <c r="EGK108" s="90"/>
      <c r="EGL108" s="90"/>
      <c r="EGM108" s="119"/>
      <c r="EGN108" s="90"/>
      <c r="EGO108" s="90"/>
      <c r="EGP108" s="90"/>
      <c r="EGQ108" s="119"/>
      <c r="EGR108" s="90"/>
      <c r="EGS108" s="90"/>
      <c r="EGT108" s="90"/>
      <c r="EGU108" s="119"/>
      <c r="EGV108" s="90"/>
      <c r="EGW108" s="90"/>
      <c r="EGX108" s="90"/>
      <c r="EGY108" s="119"/>
      <c r="EGZ108" s="90"/>
      <c r="EHA108" s="90"/>
      <c r="EHB108" s="90"/>
      <c r="EHC108" s="119"/>
      <c r="EHD108" s="90"/>
      <c r="EHE108" s="90"/>
      <c r="EHF108" s="90"/>
      <c r="EHG108" s="119"/>
      <c r="EHH108" s="90"/>
      <c r="EHI108" s="90"/>
      <c r="EHJ108" s="90"/>
      <c r="EHK108" s="119"/>
      <c r="EHL108" s="90"/>
      <c r="EHM108" s="90"/>
      <c r="EHN108" s="90"/>
      <c r="EHO108" s="119"/>
      <c r="EHP108" s="90"/>
      <c r="EHQ108" s="90"/>
      <c r="EHR108" s="90"/>
      <c r="EHS108" s="119"/>
      <c r="EHT108" s="90"/>
      <c r="EHU108" s="90"/>
      <c r="EHV108" s="90"/>
      <c r="EHW108" s="119"/>
      <c r="EHX108" s="90"/>
      <c r="EHY108" s="90"/>
      <c r="EHZ108" s="90"/>
      <c r="EIA108" s="119"/>
      <c r="EIB108" s="90"/>
      <c r="EIC108" s="90"/>
      <c r="EID108" s="90"/>
      <c r="EIE108" s="119"/>
      <c r="EIF108" s="90"/>
      <c r="EIG108" s="90"/>
      <c r="EIH108" s="90"/>
      <c r="EII108" s="119"/>
      <c r="EIJ108" s="90"/>
      <c r="EIK108" s="90"/>
      <c r="EIL108" s="90"/>
      <c r="EIM108" s="119"/>
      <c r="EIN108" s="90"/>
      <c r="EIO108" s="90"/>
      <c r="EIP108" s="90"/>
      <c r="EIQ108" s="119"/>
      <c r="EIR108" s="90"/>
      <c r="EIS108" s="90"/>
      <c r="EIT108" s="90"/>
      <c r="EIU108" s="119"/>
      <c r="EIV108" s="90"/>
      <c r="EIW108" s="90"/>
      <c r="EIX108" s="90"/>
      <c r="EIY108" s="119"/>
      <c r="EIZ108" s="90"/>
      <c r="EJA108" s="90"/>
      <c r="EJB108" s="90"/>
      <c r="EJC108" s="119"/>
      <c r="EJD108" s="90"/>
      <c r="EJE108" s="90"/>
      <c r="EJF108" s="90"/>
      <c r="EJG108" s="119"/>
      <c r="EJH108" s="90"/>
      <c r="EJI108" s="90"/>
      <c r="EJJ108" s="90"/>
      <c r="EJK108" s="119"/>
      <c r="EJL108" s="90"/>
      <c r="EJM108" s="90"/>
      <c r="EJN108" s="90"/>
      <c r="EJO108" s="119"/>
      <c r="EJP108" s="90"/>
      <c r="EJQ108" s="90"/>
      <c r="EJR108" s="90"/>
      <c r="EJS108" s="119"/>
      <c r="EJT108" s="90"/>
      <c r="EJU108" s="90"/>
      <c r="EJV108" s="90"/>
      <c r="EJW108" s="119"/>
      <c r="EJX108" s="90"/>
      <c r="EJY108" s="90"/>
      <c r="EJZ108" s="90"/>
      <c r="EKA108" s="119"/>
      <c r="EKB108" s="90"/>
      <c r="EKC108" s="90"/>
      <c r="EKD108" s="90"/>
      <c r="EKE108" s="119"/>
      <c r="EKF108" s="90"/>
      <c r="EKG108" s="90"/>
      <c r="EKH108" s="90"/>
      <c r="EKI108" s="119"/>
      <c r="EKJ108" s="90"/>
      <c r="EKK108" s="90"/>
      <c r="EKL108" s="90"/>
      <c r="EKM108" s="119"/>
      <c r="EKN108" s="90"/>
      <c r="EKO108" s="90"/>
      <c r="EKP108" s="90"/>
      <c r="EKQ108" s="119"/>
      <c r="EKR108" s="90"/>
      <c r="EKS108" s="90"/>
      <c r="EKT108" s="90"/>
      <c r="EKU108" s="119"/>
      <c r="EKV108" s="90"/>
      <c r="EKW108" s="90"/>
      <c r="EKX108" s="90"/>
      <c r="EKY108" s="119"/>
      <c r="EKZ108" s="90"/>
      <c r="ELA108" s="90"/>
      <c r="ELB108" s="90"/>
      <c r="ELC108" s="119"/>
      <c r="ELD108" s="90"/>
      <c r="ELE108" s="90"/>
      <c r="ELF108" s="90"/>
      <c r="ELG108" s="119"/>
      <c r="ELH108" s="90"/>
      <c r="ELI108" s="90"/>
      <c r="ELJ108" s="90"/>
      <c r="ELK108" s="119"/>
      <c r="ELL108" s="90"/>
      <c r="ELM108" s="90"/>
      <c r="ELN108" s="90"/>
      <c r="ELO108" s="119"/>
      <c r="ELP108" s="90"/>
      <c r="ELQ108" s="90"/>
      <c r="ELR108" s="90"/>
      <c r="ELS108" s="119"/>
      <c r="ELT108" s="90"/>
      <c r="ELU108" s="90"/>
      <c r="ELV108" s="90"/>
      <c r="ELW108" s="119"/>
      <c r="ELX108" s="90"/>
      <c r="ELY108" s="90"/>
      <c r="ELZ108" s="90"/>
      <c r="EMA108" s="119"/>
      <c r="EMB108" s="90"/>
      <c r="EMC108" s="90"/>
      <c r="EMD108" s="90"/>
      <c r="EME108" s="119"/>
      <c r="EMF108" s="90"/>
      <c r="EMG108" s="90"/>
      <c r="EMH108" s="90"/>
      <c r="EMI108" s="119"/>
      <c r="EMJ108" s="90"/>
      <c r="EMK108" s="90"/>
      <c r="EML108" s="90"/>
      <c r="EMM108" s="119"/>
      <c r="EMN108" s="90"/>
      <c r="EMO108" s="90"/>
      <c r="EMP108" s="90"/>
      <c r="EMQ108" s="119"/>
      <c r="EMR108" s="90"/>
      <c r="EMS108" s="90"/>
      <c r="EMT108" s="90"/>
      <c r="EMU108" s="119"/>
      <c r="EMV108" s="90"/>
      <c r="EMW108" s="90"/>
      <c r="EMX108" s="90"/>
      <c r="EMY108" s="119"/>
      <c r="EMZ108" s="90"/>
      <c r="ENA108" s="90"/>
      <c r="ENB108" s="90"/>
      <c r="ENC108" s="119"/>
      <c r="END108" s="90"/>
      <c r="ENE108" s="90"/>
      <c r="ENF108" s="90"/>
      <c r="ENG108" s="119"/>
      <c r="ENH108" s="90"/>
      <c r="ENI108" s="90"/>
      <c r="ENJ108" s="90"/>
      <c r="ENK108" s="119"/>
      <c r="ENL108" s="90"/>
      <c r="ENM108" s="90"/>
      <c r="ENN108" s="90"/>
      <c r="ENO108" s="119"/>
      <c r="ENP108" s="90"/>
      <c r="ENQ108" s="90"/>
      <c r="ENR108" s="90"/>
      <c r="ENS108" s="119"/>
      <c r="ENT108" s="90"/>
      <c r="ENU108" s="90"/>
      <c r="ENV108" s="90"/>
      <c r="ENW108" s="119"/>
      <c r="ENX108" s="90"/>
      <c r="ENY108" s="90"/>
      <c r="ENZ108" s="90"/>
      <c r="EOA108" s="119"/>
      <c r="EOB108" s="90"/>
      <c r="EOC108" s="90"/>
      <c r="EOD108" s="90"/>
      <c r="EOE108" s="119"/>
      <c r="EOF108" s="90"/>
      <c r="EOG108" s="90"/>
      <c r="EOH108" s="90"/>
      <c r="EOI108" s="119"/>
      <c r="EOJ108" s="90"/>
      <c r="EOK108" s="90"/>
      <c r="EOL108" s="90"/>
      <c r="EOM108" s="119"/>
      <c r="EON108" s="90"/>
      <c r="EOO108" s="90"/>
      <c r="EOP108" s="90"/>
      <c r="EOQ108" s="119"/>
      <c r="EOR108" s="90"/>
      <c r="EOS108" s="90"/>
      <c r="EOT108" s="90"/>
      <c r="EOU108" s="119"/>
      <c r="EOV108" s="90"/>
      <c r="EOW108" s="90"/>
      <c r="EOX108" s="90"/>
      <c r="EOY108" s="119"/>
      <c r="EOZ108" s="90"/>
      <c r="EPA108" s="90"/>
      <c r="EPB108" s="90"/>
      <c r="EPC108" s="119"/>
      <c r="EPD108" s="90"/>
      <c r="EPE108" s="90"/>
      <c r="EPF108" s="90"/>
      <c r="EPG108" s="119"/>
      <c r="EPH108" s="90"/>
      <c r="EPI108" s="90"/>
      <c r="EPJ108" s="90"/>
      <c r="EPK108" s="119"/>
      <c r="EPL108" s="90"/>
      <c r="EPM108" s="90"/>
      <c r="EPN108" s="90"/>
      <c r="EPO108" s="119"/>
      <c r="EPP108" s="90"/>
      <c r="EPQ108" s="90"/>
      <c r="EPR108" s="90"/>
      <c r="EPS108" s="119"/>
      <c r="EPT108" s="90"/>
      <c r="EPU108" s="90"/>
      <c r="EPV108" s="90"/>
      <c r="EPW108" s="119"/>
      <c r="EPX108" s="90"/>
      <c r="EPY108" s="90"/>
      <c r="EPZ108" s="90"/>
      <c r="EQA108" s="119"/>
      <c r="EQB108" s="90"/>
      <c r="EQC108" s="90"/>
      <c r="EQD108" s="90"/>
      <c r="EQE108" s="119"/>
      <c r="EQF108" s="90"/>
      <c r="EQG108" s="90"/>
      <c r="EQH108" s="90"/>
      <c r="EQI108" s="119"/>
      <c r="EQJ108" s="90"/>
      <c r="EQK108" s="90"/>
      <c r="EQL108" s="90"/>
      <c r="EQM108" s="119"/>
      <c r="EQN108" s="90"/>
      <c r="EQO108" s="90"/>
      <c r="EQP108" s="90"/>
      <c r="EQQ108" s="119"/>
      <c r="EQR108" s="90"/>
      <c r="EQS108" s="90"/>
      <c r="EQT108" s="90"/>
      <c r="EQU108" s="119"/>
      <c r="EQV108" s="90"/>
      <c r="EQW108" s="90"/>
      <c r="EQX108" s="90"/>
      <c r="EQY108" s="119"/>
      <c r="EQZ108" s="90"/>
      <c r="ERA108" s="90"/>
      <c r="ERB108" s="90"/>
      <c r="ERC108" s="119"/>
      <c r="ERD108" s="90"/>
      <c r="ERE108" s="90"/>
      <c r="ERF108" s="90"/>
      <c r="ERG108" s="119"/>
      <c r="ERH108" s="90"/>
      <c r="ERI108" s="90"/>
      <c r="ERJ108" s="90"/>
      <c r="ERK108" s="119"/>
      <c r="ERL108" s="90"/>
      <c r="ERM108" s="90"/>
      <c r="ERN108" s="90"/>
      <c r="ERO108" s="119"/>
      <c r="ERP108" s="90"/>
      <c r="ERQ108" s="90"/>
      <c r="ERR108" s="90"/>
      <c r="ERS108" s="119"/>
      <c r="ERT108" s="90"/>
      <c r="ERU108" s="90"/>
      <c r="ERV108" s="90"/>
      <c r="ERW108" s="119"/>
      <c r="ERX108" s="90"/>
      <c r="ERY108" s="90"/>
      <c r="ERZ108" s="90"/>
      <c r="ESA108" s="119"/>
      <c r="ESB108" s="90"/>
      <c r="ESC108" s="90"/>
      <c r="ESD108" s="90"/>
      <c r="ESE108" s="119"/>
      <c r="ESF108" s="90"/>
      <c r="ESG108" s="90"/>
      <c r="ESH108" s="90"/>
      <c r="ESI108" s="119"/>
      <c r="ESJ108" s="90"/>
      <c r="ESK108" s="90"/>
      <c r="ESL108" s="90"/>
      <c r="ESM108" s="119"/>
      <c r="ESN108" s="90"/>
      <c r="ESO108" s="90"/>
      <c r="ESP108" s="90"/>
      <c r="ESQ108" s="119"/>
      <c r="ESR108" s="90"/>
      <c r="ESS108" s="90"/>
      <c r="EST108" s="90"/>
      <c r="ESU108" s="119"/>
      <c r="ESV108" s="90"/>
      <c r="ESW108" s="90"/>
      <c r="ESX108" s="90"/>
      <c r="ESY108" s="119"/>
      <c r="ESZ108" s="90"/>
      <c r="ETA108" s="90"/>
      <c r="ETB108" s="90"/>
      <c r="ETC108" s="119"/>
      <c r="ETD108" s="90"/>
      <c r="ETE108" s="90"/>
      <c r="ETF108" s="90"/>
      <c r="ETG108" s="119"/>
      <c r="ETH108" s="90"/>
      <c r="ETI108" s="90"/>
      <c r="ETJ108" s="90"/>
      <c r="ETK108" s="119"/>
      <c r="ETL108" s="90"/>
      <c r="ETM108" s="90"/>
      <c r="ETN108" s="90"/>
      <c r="ETO108" s="119"/>
      <c r="ETP108" s="90"/>
      <c r="ETQ108" s="90"/>
      <c r="ETR108" s="90"/>
      <c r="ETS108" s="119"/>
      <c r="ETT108" s="90"/>
      <c r="ETU108" s="90"/>
      <c r="ETV108" s="90"/>
      <c r="ETW108" s="119"/>
      <c r="ETX108" s="90"/>
      <c r="ETY108" s="90"/>
      <c r="ETZ108" s="90"/>
      <c r="EUA108" s="119"/>
      <c r="EUB108" s="90"/>
      <c r="EUC108" s="90"/>
      <c r="EUD108" s="90"/>
      <c r="EUE108" s="119"/>
      <c r="EUF108" s="90"/>
      <c r="EUG108" s="90"/>
      <c r="EUH108" s="90"/>
      <c r="EUI108" s="119"/>
      <c r="EUJ108" s="90"/>
      <c r="EUK108" s="90"/>
      <c r="EUL108" s="90"/>
      <c r="EUM108" s="119"/>
      <c r="EUN108" s="90"/>
      <c r="EUO108" s="90"/>
      <c r="EUP108" s="90"/>
      <c r="EUQ108" s="119"/>
      <c r="EUR108" s="90"/>
      <c r="EUS108" s="90"/>
      <c r="EUT108" s="90"/>
      <c r="EUU108" s="119"/>
      <c r="EUV108" s="90"/>
      <c r="EUW108" s="90"/>
      <c r="EUX108" s="90"/>
      <c r="EUY108" s="119"/>
      <c r="EUZ108" s="90"/>
      <c r="EVA108" s="90"/>
      <c r="EVB108" s="90"/>
      <c r="EVC108" s="119"/>
      <c r="EVD108" s="90"/>
      <c r="EVE108" s="90"/>
      <c r="EVF108" s="90"/>
      <c r="EVG108" s="119"/>
      <c r="EVH108" s="90"/>
      <c r="EVI108" s="90"/>
      <c r="EVJ108" s="90"/>
      <c r="EVK108" s="119"/>
      <c r="EVL108" s="90"/>
      <c r="EVM108" s="90"/>
      <c r="EVN108" s="90"/>
      <c r="EVO108" s="119"/>
      <c r="EVP108" s="90"/>
      <c r="EVQ108" s="90"/>
      <c r="EVR108" s="90"/>
      <c r="EVS108" s="119"/>
      <c r="EVT108" s="90"/>
      <c r="EVU108" s="90"/>
      <c r="EVV108" s="90"/>
      <c r="EVW108" s="119"/>
      <c r="EVX108" s="90"/>
      <c r="EVY108" s="90"/>
      <c r="EVZ108" s="90"/>
      <c r="EWA108" s="119"/>
      <c r="EWB108" s="90"/>
      <c r="EWC108" s="90"/>
      <c r="EWD108" s="90"/>
      <c r="EWE108" s="119"/>
      <c r="EWF108" s="90"/>
      <c r="EWG108" s="90"/>
      <c r="EWH108" s="90"/>
      <c r="EWI108" s="119"/>
      <c r="EWJ108" s="90"/>
      <c r="EWK108" s="90"/>
      <c r="EWL108" s="90"/>
      <c r="EWM108" s="119"/>
      <c r="EWN108" s="90"/>
      <c r="EWO108" s="90"/>
      <c r="EWP108" s="90"/>
      <c r="EWQ108" s="119"/>
      <c r="EWR108" s="90"/>
      <c r="EWS108" s="90"/>
      <c r="EWT108" s="90"/>
      <c r="EWU108" s="119"/>
      <c r="EWV108" s="90"/>
      <c r="EWW108" s="90"/>
      <c r="EWX108" s="90"/>
      <c r="EWY108" s="119"/>
      <c r="EWZ108" s="90"/>
      <c r="EXA108" s="90"/>
      <c r="EXB108" s="90"/>
      <c r="EXC108" s="119"/>
      <c r="EXD108" s="90"/>
      <c r="EXE108" s="90"/>
      <c r="EXF108" s="90"/>
      <c r="EXG108" s="119"/>
      <c r="EXH108" s="90"/>
      <c r="EXI108" s="90"/>
      <c r="EXJ108" s="90"/>
      <c r="EXK108" s="119"/>
      <c r="EXL108" s="90"/>
      <c r="EXM108" s="90"/>
      <c r="EXN108" s="90"/>
      <c r="EXO108" s="119"/>
      <c r="EXP108" s="90"/>
      <c r="EXQ108" s="90"/>
      <c r="EXR108" s="90"/>
      <c r="EXS108" s="119"/>
      <c r="EXT108" s="90"/>
      <c r="EXU108" s="90"/>
      <c r="EXV108" s="90"/>
      <c r="EXW108" s="119"/>
      <c r="EXX108" s="90"/>
      <c r="EXY108" s="90"/>
      <c r="EXZ108" s="90"/>
      <c r="EYA108" s="119"/>
      <c r="EYB108" s="90"/>
      <c r="EYC108" s="90"/>
      <c r="EYD108" s="90"/>
      <c r="EYE108" s="119"/>
      <c r="EYF108" s="90"/>
      <c r="EYG108" s="90"/>
      <c r="EYH108" s="90"/>
      <c r="EYI108" s="119"/>
      <c r="EYJ108" s="90"/>
      <c r="EYK108" s="90"/>
      <c r="EYL108" s="90"/>
      <c r="EYM108" s="119"/>
      <c r="EYN108" s="90"/>
      <c r="EYO108" s="90"/>
      <c r="EYP108" s="90"/>
      <c r="EYQ108" s="119"/>
      <c r="EYR108" s="90"/>
      <c r="EYS108" s="90"/>
      <c r="EYT108" s="90"/>
      <c r="EYU108" s="119"/>
      <c r="EYV108" s="90"/>
      <c r="EYW108" s="90"/>
      <c r="EYX108" s="90"/>
      <c r="EYY108" s="119"/>
      <c r="EYZ108" s="90"/>
      <c r="EZA108" s="90"/>
      <c r="EZB108" s="90"/>
      <c r="EZC108" s="119"/>
      <c r="EZD108" s="90"/>
      <c r="EZE108" s="90"/>
      <c r="EZF108" s="90"/>
      <c r="EZG108" s="119"/>
      <c r="EZH108" s="90"/>
      <c r="EZI108" s="90"/>
      <c r="EZJ108" s="90"/>
      <c r="EZK108" s="119"/>
      <c r="EZL108" s="90"/>
      <c r="EZM108" s="90"/>
      <c r="EZN108" s="90"/>
      <c r="EZO108" s="119"/>
      <c r="EZP108" s="90"/>
      <c r="EZQ108" s="90"/>
      <c r="EZR108" s="90"/>
      <c r="EZS108" s="119"/>
      <c r="EZT108" s="90"/>
      <c r="EZU108" s="90"/>
      <c r="EZV108" s="90"/>
      <c r="EZW108" s="119"/>
      <c r="EZX108" s="90"/>
      <c r="EZY108" s="90"/>
      <c r="EZZ108" s="90"/>
      <c r="FAA108" s="119"/>
      <c r="FAB108" s="90"/>
      <c r="FAC108" s="90"/>
      <c r="FAD108" s="90"/>
      <c r="FAE108" s="119"/>
      <c r="FAF108" s="90"/>
      <c r="FAG108" s="90"/>
      <c r="FAH108" s="90"/>
      <c r="FAI108" s="119"/>
      <c r="FAJ108" s="90"/>
      <c r="FAK108" s="90"/>
      <c r="FAL108" s="90"/>
      <c r="FAM108" s="119"/>
      <c r="FAN108" s="90"/>
      <c r="FAO108" s="90"/>
      <c r="FAP108" s="90"/>
      <c r="FAQ108" s="119"/>
      <c r="FAR108" s="90"/>
      <c r="FAS108" s="90"/>
      <c r="FAT108" s="90"/>
      <c r="FAU108" s="119"/>
      <c r="FAV108" s="90"/>
      <c r="FAW108" s="90"/>
      <c r="FAX108" s="90"/>
      <c r="FAY108" s="119"/>
      <c r="FAZ108" s="90"/>
      <c r="FBA108" s="90"/>
      <c r="FBB108" s="90"/>
      <c r="FBC108" s="119"/>
      <c r="FBD108" s="90"/>
      <c r="FBE108" s="90"/>
      <c r="FBF108" s="90"/>
      <c r="FBG108" s="119"/>
      <c r="FBH108" s="90"/>
      <c r="FBI108" s="90"/>
      <c r="FBJ108" s="90"/>
      <c r="FBK108" s="119"/>
      <c r="FBL108" s="90"/>
      <c r="FBM108" s="90"/>
      <c r="FBN108" s="90"/>
      <c r="FBO108" s="119"/>
      <c r="FBP108" s="90"/>
      <c r="FBQ108" s="90"/>
      <c r="FBR108" s="90"/>
      <c r="FBS108" s="119"/>
      <c r="FBT108" s="90"/>
      <c r="FBU108" s="90"/>
      <c r="FBV108" s="90"/>
      <c r="FBW108" s="119"/>
      <c r="FBX108" s="90"/>
      <c r="FBY108" s="90"/>
      <c r="FBZ108" s="90"/>
      <c r="FCA108" s="119"/>
      <c r="FCB108" s="90"/>
      <c r="FCC108" s="90"/>
      <c r="FCD108" s="90"/>
      <c r="FCE108" s="119"/>
      <c r="FCF108" s="90"/>
      <c r="FCG108" s="90"/>
      <c r="FCH108" s="90"/>
      <c r="FCI108" s="119"/>
      <c r="FCJ108" s="90"/>
      <c r="FCK108" s="90"/>
      <c r="FCL108" s="90"/>
      <c r="FCM108" s="119"/>
      <c r="FCN108" s="90"/>
      <c r="FCO108" s="90"/>
      <c r="FCP108" s="90"/>
      <c r="FCQ108" s="119"/>
      <c r="FCR108" s="90"/>
      <c r="FCS108" s="90"/>
      <c r="FCT108" s="90"/>
      <c r="FCU108" s="119"/>
      <c r="FCV108" s="90"/>
      <c r="FCW108" s="90"/>
      <c r="FCX108" s="90"/>
      <c r="FCY108" s="119"/>
      <c r="FCZ108" s="90"/>
      <c r="FDA108" s="90"/>
      <c r="FDB108" s="90"/>
      <c r="FDC108" s="119"/>
      <c r="FDD108" s="90"/>
      <c r="FDE108" s="90"/>
      <c r="FDF108" s="90"/>
      <c r="FDG108" s="119"/>
      <c r="FDH108" s="90"/>
      <c r="FDI108" s="90"/>
      <c r="FDJ108" s="90"/>
      <c r="FDK108" s="119"/>
      <c r="FDL108" s="90"/>
      <c r="FDM108" s="90"/>
      <c r="FDN108" s="90"/>
      <c r="FDO108" s="119"/>
      <c r="FDP108" s="90"/>
      <c r="FDQ108" s="90"/>
      <c r="FDR108" s="90"/>
      <c r="FDS108" s="119"/>
      <c r="FDT108" s="90"/>
      <c r="FDU108" s="90"/>
      <c r="FDV108" s="90"/>
      <c r="FDW108" s="119"/>
      <c r="FDX108" s="90"/>
      <c r="FDY108" s="90"/>
      <c r="FDZ108" s="90"/>
      <c r="FEA108" s="119"/>
      <c r="FEB108" s="90"/>
      <c r="FEC108" s="90"/>
      <c r="FED108" s="90"/>
      <c r="FEE108" s="119"/>
      <c r="FEF108" s="90"/>
      <c r="FEG108" s="90"/>
      <c r="FEH108" s="90"/>
      <c r="FEI108" s="119"/>
      <c r="FEJ108" s="90"/>
      <c r="FEK108" s="90"/>
      <c r="FEL108" s="90"/>
      <c r="FEM108" s="119"/>
      <c r="FEN108" s="90"/>
      <c r="FEO108" s="90"/>
      <c r="FEP108" s="90"/>
      <c r="FEQ108" s="119"/>
      <c r="FER108" s="90"/>
      <c r="FES108" s="90"/>
      <c r="FET108" s="90"/>
      <c r="FEU108" s="119"/>
      <c r="FEV108" s="90"/>
      <c r="FEW108" s="90"/>
      <c r="FEX108" s="90"/>
      <c r="FEY108" s="119"/>
      <c r="FEZ108" s="90"/>
      <c r="FFA108" s="90"/>
      <c r="FFB108" s="90"/>
      <c r="FFC108" s="119"/>
      <c r="FFD108" s="90"/>
      <c r="FFE108" s="90"/>
      <c r="FFF108" s="90"/>
      <c r="FFG108" s="119"/>
      <c r="FFH108" s="90"/>
      <c r="FFI108" s="90"/>
      <c r="FFJ108" s="90"/>
      <c r="FFK108" s="119"/>
      <c r="FFL108" s="90"/>
      <c r="FFM108" s="90"/>
      <c r="FFN108" s="90"/>
      <c r="FFO108" s="119"/>
      <c r="FFP108" s="90"/>
      <c r="FFQ108" s="90"/>
      <c r="FFR108" s="90"/>
      <c r="FFS108" s="119"/>
      <c r="FFT108" s="90"/>
      <c r="FFU108" s="90"/>
      <c r="FFV108" s="90"/>
      <c r="FFW108" s="119"/>
      <c r="FFX108" s="90"/>
      <c r="FFY108" s="90"/>
      <c r="FFZ108" s="90"/>
      <c r="FGA108" s="119"/>
      <c r="FGB108" s="90"/>
      <c r="FGC108" s="90"/>
      <c r="FGD108" s="90"/>
      <c r="FGE108" s="119"/>
      <c r="FGF108" s="90"/>
      <c r="FGG108" s="90"/>
      <c r="FGH108" s="90"/>
      <c r="FGI108" s="119"/>
      <c r="FGJ108" s="90"/>
      <c r="FGK108" s="90"/>
      <c r="FGL108" s="90"/>
      <c r="FGM108" s="119"/>
      <c r="FGN108" s="90"/>
      <c r="FGO108" s="90"/>
      <c r="FGP108" s="90"/>
      <c r="FGQ108" s="119"/>
      <c r="FGR108" s="90"/>
      <c r="FGS108" s="90"/>
      <c r="FGT108" s="90"/>
      <c r="FGU108" s="119"/>
      <c r="FGV108" s="90"/>
      <c r="FGW108" s="90"/>
      <c r="FGX108" s="90"/>
      <c r="FGY108" s="119"/>
      <c r="FGZ108" s="90"/>
      <c r="FHA108" s="90"/>
      <c r="FHB108" s="90"/>
      <c r="FHC108" s="119"/>
      <c r="FHD108" s="90"/>
      <c r="FHE108" s="90"/>
      <c r="FHF108" s="90"/>
      <c r="FHG108" s="119"/>
      <c r="FHH108" s="90"/>
      <c r="FHI108" s="90"/>
      <c r="FHJ108" s="90"/>
      <c r="FHK108" s="119"/>
      <c r="FHL108" s="90"/>
      <c r="FHM108" s="90"/>
      <c r="FHN108" s="90"/>
      <c r="FHO108" s="119"/>
      <c r="FHP108" s="90"/>
      <c r="FHQ108" s="90"/>
      <c r="FHR108" s="90"/>
      <c r="FHS108" s="119"/>
      <c r="FHT108" s="90"/>
      <c r="FHU108" s="90"/>
      <c r="FHV108" s="90"/>
      <c r="FHW108" s="119"/>
      <c r="FHX108" s="90"/>
      <c r="FHY108" s="90"/>
      <c r="FHZ108" s="90"/>
      <c r="FIA108" s="119"/>
      <c r="FIB108" s="90"/>
      <c r="FIC108" s="90"/>
      <c r="FID108" s="90"/>
      <c r="FIE108" s="119"/>
      <c r="FIF108" s="90"/>
      <c r="FIG108" s="90"/>
      <c r="FIH108" s="90"/>
      <c r="FII108" s="119"/>
      <c r="FIJ108" s="90"/>
      <c r="FIK108" s="90"/>
      <c r="FIL108" s="90"/>
      <c r="FIM108" s="119"/>
      <c r="FIN108" s="90"/>
      <c r="FIO108" s="90"/>
      <c r="FIP108" s="90"/>
      <c r="FIQ108" s="119"/>
      <c r="FIR108" s="90"/>
      <c r="FIS108" s="90"/>
      <c r="FIT108" s="90"/>
      <c r="FIU108" s="119"/>
      <c r="FIV108" s="90"/>
      <c r="FIW108" s="90"/>
      <c r="FIX108" s="90"/>
      <c r="FIY108" s="119"/>
      <c r="FIZ108" s="90"/>
      <c r="FJA108" s="90"/>
      <c r="FJB108" s="90"/>
      <c r="FJC108" s="119"/>
      <c r="FJD108" s="90"/>
      <c r="FJE108" s="90"/>
      <c r="FJF108" s="90"/>
      <c r="FJG108" s="119"/>
      <c r="FJH108" s="90"/>
      <c r="FJI108" s="90"/>
      <c r="FJJ108" s="90"/>
      <c r="FJK108" s="119"/>
      <c r="FJL108" s="90"/>
      <c r="FJM108" s="90"/>
      <c r="FJN108" s="90"/>
      <c r="FJO108" s="119"/>
      <c r="FJP108" s="90"/>
      <c r="FJQ108" s="90"/>
      <c r="FJR108" s="90"/>
      <c r="FJS108" s="119"/>
      <c r="FJT108" s="90"/>
      <c r="FJU108" s="90"/>
      <c r="FJV108" s="90"/>
      <c r="FJW108" s="119"/>
      <c r="FJX108" s="90"/>
      <c r="FJY108" s="90"/>
      <c r="FJZ108" s="90"/>
      <c r="FKA108" s="119"/>
      <c r="FKB108" s="90"/>
      <c r="FKC108" s="90"/>
      <c r="FKD108" s="90"/>
      <c r="FKE108" s="119"/>
      <c r="FKF108" s="90"/>
      <c r="FKG108" s="90"/>
      <c r="FKH108" s="90"/>
      <c r="FKI108" s="119"/>
      <c r="FKJ108" s="90"/>
      <c r="FKK108" s="90"/>
      <c r="FKL108" s="90"/>
      <c r="FKM108" s="119"/>
      <c r="FKN108" s="90"/>
      <c r="FKO108" s="90"/>
      <c r="FKP108" s="90"/>
      <c r="FKQ108" s="119"/>
      <c r="FKR108" s="90"/>
      <c r="FKS108" s="90"/>
      <c r="FKT108" s="90"/>
      <c r="FKU108" s="119"/>
      <c r="FKV108" s="90"/>
      <c r="FKW108" s="90"/>
      <c r="FKX108" s="90"/>
      <c r="FKY108" s="119"/>
      <c r="FKZ108" s="90"/>
      <c r="FLA108" s="90"/>
      <c r="FLB108" s="90"/>
      <c r="FLC108" s="119"/>
      <c r="FLD108" s="90"/>
      <c r="FLE108" s="90"/>
      <c r="FLF108" s="90"/>
      <c r="FLG108" s="119"/>
      <c r="FLH108" s="90"/>
      <c r="FLI108" s="90"/>
      <c r="FLJ108" s="90"/>
      <c r="FLK108" s="119"/>
      <c r="FLL108" s="90"/>
      <c r="FLM108" s="90"/>
      <c r="FLN108" s="90"/>
      <c r="FLO108" s="119"/>
      <c r="FLP108" s="90"/>
      <c r="FLQ108" s="90"/>
      <c r="FLR108" s="90"/>
      <c r="FLS108" s="119"/>
      <c r="FLT108" s="90"/>
      <c r="FLU108" s="90"/>
      <c r="FLV108" s="90"/>
      <c r="FLW108" s="119"/>
      <c r="FLX108" s="90"/>
      <c r="FLY108" s="90"/>
      <c r="FLZ108" s="90"/>
      <c r="FMA108" s="119"/>
      <c r="FMB108" s="90"/>
      <c r="FMC108" s="90"/>
      <c r="FMD108" s="90"/>
      <c r="FME108" s="119"/>
      <c r="FMF108" s="90"/>
      <c r="FMG108" s="90"/>
      <c r="FMH108" s="90"/>
      <c r="FMI108" s="119"/>
      <c r="FMJ108" s="90"/>
      <c r="FMK108" s="90"/>
      <c r="FML108" s="90"/>
      <c r="FMM108" s="119"/>
      <c r="FMN108" s="90"/>
      <c r="FMO108" s="90"/>
      <c r="FMP108" s="90"/>
      <c r="FMQ108" s="119"/>
      <c r="FMR108" s="90"/>
      <c r="FMS108" s="90"/>
      <c r="FMT108" s="90"/>
      <c r="FMU108" s="119"/>
      <c r="FMV108" s="90"/>
      <c r="FMW108" s="90"/>
      <c r="FMX108" s="90"/>
      <c r="FMY108" s="119"/>
      <c r="FMZ108" s="90"/>
      <c r="FNA108" s="90"/>
      <c r="FNB108" s="90"/>
      <c r="FNC108" s="119"/>
      <c r="FND108" s="90"/>
      <c r="FNE108" s="90"/>
      <c r="FNF108" s="90"/>
      <c r="FNG108" s="119"/>
      <c r="FNH108" s="90"/>
      <c r="FNI108" s="90"/>
      <c r="FNJ108" s="90"/>
      <c r="FNK108" s="119"/>
      <c r="FNL108" s="90"/>
      <c r="FNM108" s="90"/>
      <c r="FNN108" s="90"/>
      <c r="FNO108" s="119"/>
      <c r="FNP108" s="90"/>
      <c r="FNQ108" s="90"/>
      <c r="FNR108" s="90"/>
      <c r="FNS108" s="119"/>
      <c r="FNT108" s="90"/>
      <c r="FNU108" s="90"/>
      <c r="FNV108" s="90"/>
      <c r="FNW108" s="119"/>
      <c r="FNX108" s="90"/>
      <c r="FNY108" s="90"/>
      <c r="FNZ108" s="90"/>
      <c r="FOA108" s="119"/>
      <c r="FOB108" s="90"/>
      <c r="FOC108" s="90"/>
      <c r="FOD108" s="90"/>
      <c r="FOE108" s="119"/>
      <c r="FOF108" s="90"/>
      <c r="FOG108" s="90"/>
      <c r="FOH108" s="90"/>
      <c r="FOI108" s="119"/>
      <c r="FOJ108" s="90"/>
      <c r="FOK108" s="90"/>
      <c r="FOL108" s="90"/>
      <c r="FOM108" s="119"/>
      <c r="FON108" s="90"/>
      <c r="FOO108" s="90"/>
      <c r="FOP108" s="90"/>
      <c r="FOQ108" s="119"/>
      <c r="FOR108" s="90"/>
      <c r="FOS108" s="90"/>
      <c r="FOT108" s="90"/>
      <c r="FOU108" s="119"/>
      <c r="FOV108" s="90"/>
      <c r="FOW108" s="90"/>
      <c r="FOX108" s="90"/>
      <c r="FOY108" s="119"/>
      <c r="FOZ108" s="90"/>
      <c r="FPA108" s="90"/>
      <c r="FPB108" s="90"/>
      <c r="FPC108" s="119"/>
      <c r="FPD108" s="90"/>
      <c r="FPE108" s="90"/>
      <c r="FPF108" s="90"/>
      <c r="FPG108" s="119"/>
      <c r="FPH108" s="90"/>
      <c r="FPI108" s="90"/>
      <c r="FPJ108" s="90"/>
      <c r="FPK108" s="119"/>
      <c r="FPL108" s="90"/>
      <c r="FPM108" s="90"/>
      <c r="FPN108" s="90"/>
      <c r="FPO108" s="119"/>
      <c r="FPP108" s="90"/>
      <c r="FPQ108" s="90"/>
      <c r="FPR108" s="90"/>
      <c r="FPS108" s="119"/>
      <c r="FPT108" s="90"/>
      <c r="FPU108" s="90"/>
      <c r="FPV108" s="90"/>
      <c r="FPW108" s="119"/>
      <c r="FPX108" s="90"/>
      <c r="FPY108" s="90"/>
      <c r="FPZ108" s="90"/>
      <c r="FQA108" s="119"/>
      <c r="FQB108" s="90"/>
      <c r="FQC108" s="90"/>
      <c r="FQD108" s="90"/>
      <c r="FQE108" s="119"/>
      <c r="FQF108" s="90"/>
      <c r="FQG108" s="90"/>
      <c r="FQH108" s="90"/>
      <c r="FQI108" s="119"/>
      <c r="FQJ108" s="90"/>
      <c r="FQK108" s="90"/>
      <c r="FQL108" s="90"/>
      <c r="FQM108" s="119"/>
      <c r="FQN108" s="90"/>
      <c r="FQO108" s="90"/>
      <c r="FQP108" s="90"/>
      <c r="FQQ108" s="119"/>
      <c r="FQR108" s="90"/>
      <c r="FQS108" s="90"/>
      <c r="FQT108" s="90"/>
      <c r="FQU108" s="119"/>
      <c r="FQV108" s="90"/>
      <c r="FQW108" s="90"/>
      <c r="FQX108" s="90"/>
      <c r="FQY108" s="119"/>
      <c r="FQZ108" s="90"/>
      <c r="FRA108" s="90"/>
      <c r="FRB108" s="90"/>
      <c r="FRC108" s="119"/>
      <c r="FRD108" s="90"/>
      <c r="FRE108" s="90"/>
      <c r="FRF108" s="90"/>
      <c r="FRG108" s="119"/>
      <c r="FRH108" s="90"/>
      <c r="FRI108" s="90"/>
      <c r="FRJ108" s="90"/>
      <c r="FRK108" s="119"/>
      <c r="FRL108" s="90"/>
      <c r="FRM108" s="90"/>
      <c r="FRN108" s="90"/>
      <c r="FRO108" s="119"/>
      <c r="FRP108" s="90"/>
      <c r="FRQ108" s="90"/>
      <c r="FRR108" s="90"/>
      <c r="FRS108" s="119"/>
      <c r="FRT108" s="90"/>
      <c r="FRU108" s="90"/>
      <c r="FRV108" s="90"/>
      <c r="FRW108" s="119"/>
      <c r="FRX108" s="90"/>
      <c r="FRY108" s="90"/>
      <c r="FRZ108" s="90"/>
      <c r="FSA108" s="119"/>
      <c r="FSB108" s="90"/>
      <c r="FSC108" s="90"/>
      <c r="FSD108" s="90"/>
      <c r="FSE108" s="119"/>
      <c r="FSF108" s="90"/>
      <c r="FSG108" s="90"/>
      <c r="FSH108" s="90"/>
      <c r="FSI108" s="119"/>
      <c r="FSJ108" s="90"/>
      <c r="FSK108" s="90"/>
      <c r="FSL108" s="90"/>
      <c r="FSM108" s="119"/>
      <c r="FSN108" s="90"/>
      <c r="FSO108" s="90"/>
      <c r="FSP108" s="90"/>
      <c r="FSQ108" s="119"/>
      <c r="FSR108" s="90"/>
      <c r="FSS108" s="90"/>
      <c r="FST108" s="90"/>
      <c r="FSU108" s="119"/>
      <c r="FSV108" s="90"/>
      <c r="FSW108" s="90"/>
      <c r="FSX108" s="90"/>
      <c r="FSY108" s="119"/>
      <c r="FSZ108" s="90"/>
      <c r="FTA108" s="90"/>
      <c r="FTB108" s="90"/>
      <c r="FTC108" s="119"/>
      <c r="FTD108" s="90"/>
      <c r="FTE108" s="90"/>
      <c r="FTF108" s="90"/>
      <c r="FTG108" s="119"/>
      <c r="FTH108" s="90"/>
      <c r="FTI108" s="90"/>
      <c r="FTJ108" s="90"/>
      <c r="FTK108" s="119"/>
      <c r="FTL108" s="90"/>
      <c r="FTM108" s="90"/>
      <c r="FTN108" s="90"/>
      <c r="FTO108" s="119"/>
      <c r="FTP108" s="90"/>
      <c r="FTQ108" s="90"/>
      <c r="FTR108" s="90"/>
      <c r="FTS108" s="119"/>
      <c r="FTT108" s="90"/>
      <c r="FTU108" s="90"/>
      <c r="FTV108" s="90"/>
      <c r="FTW108" s="119"/>
      <c r="FTX108" s="90"/>
      <c r="FTY108" s="90"/>
      <c r="FTZ108" s="90"/>
      <c r="FUA108" s="119"/>
      <c r="FUB108" s="90"/>
      <c r="FUC108" s="90"/>
      <c r="FUD108" s="90"/>
      <c r="FUE108" s="119"/>
      <c r="FUF108" s="90"/>
      <c r="FUG108" s="90"/>
      <c r="FUH108" s="90"/>
      <c r="FUI108" s="119"/>
      <c r="FUJ108" s="90"/>
      <c r="FUK108" s="90"/>
      <c r="FUL108" s="90"/>
      <c r="FUM108" s="119"/>
      <c r="FUN108" s="90"/>
      <c r="FUO108" s="90"/>
      <c r="FUP108" s="90"/>
      <c r="FUQ108" s="119"/>
      <c r="FUR108" s="90"/>
      <c r="FUS108" s="90"/>
      <c r="FUT108" s="90"/>
      <c r="FUU108" s="119"/>
      <c r="FUV108" s="90"/>
      <c r="FUW108" s="90"/>
      <c r="FUX108" s="90"/>
      <c r="FUY108" s="119"/>
      <c r="FUZ108" s="90"/>
      <c r="FVA108" s="90"/>
      <c r="FVB108" s="90"/>
      <c r="FVC108" s="119"/>
      <c r="FVD108" s="90"/>
      <c r="FVE108" s="90"/>
      <c r="FVF108" s="90"/>
      <c r="FVG108" s="119"/>
      <c r="FVH108" s="90"/>
      <c r="FVI108" s="90"/>
      <c r="FVJ108" s="90"/>
      <c r="FVK108" s="119"/>
      <c r="FVL108" s="90"/>
      <c r="FVM108" s="90"/>
      <c r="FVN108" s="90"/>
      <c r="FVO108" s="119"/>
      <c r="FVP108" s="90"/>
      <c r="FVQ108" s="90"/>
      <c r="FVR108" s="90"/>
      <c r="FVS108" s="119"/>
      <c r="FVT108" s="90"/>
      <c r="FVU108" s="90"/>
      <c r="FVV108" s="90"/>
      <c r="FVW108" s="119"/>
      <c r="FVX108" s="90"/>
      <c r="FVY108" s="90"/>
      <c r="FVZ108" s="90"/>
      <c r="FWA108" s="119"/>
      <c r="FWB108" s="90"/>
      <c r="FWC108" s="90"/>
      <c r="FWD108" s="90"/>
      <c r="FWE108" s="119"/>
      <c r="FWF108" s="90"/>
      <c r="FWG108" s="90"/>
      <c r="FWH108" s="90"/>
      <c r="FWI108" s="119"/>
      <c r="FWJ108" s="90"/>
      <c r="FWK108" s="90"/>
      <c r="FWL108" s="90"/>
      <c r="FWM108" s="119"/>
      <c r="FWN108" s="90"/>
      <c r="FWO108" s="90"/>
      <c r="FWP108" s="90"/>
      <c r="FWQ108" s="119"/>
      <c r="FWR108" s="90"/>
      <c r="FWS108" s="90"/>
      <c r="FWT108" s="90"/>
      <c r="FWU108" s="119"/>
      <c r="FWV108" s="90"/>
      <c r="FWW108" s="90"/>
      <c r="FWX108" s="90"/>
      <c r="FWY108" s="119"/>
      <c r="FWZ108" s="90"/>
      <c r="FXA108" s="90"/>
      <c r="FXB108" s="90"/>
      <c r="FXC108" s="119"/>
      <c r="FXD108" s="90"/>
      <c r="FXE108" s="90"/>
      <c r="FXF108" s="90"/>
      <c r="FXG108" s="119"/>
      <c r="FXH108" s="90"/>
      <c r="FXI108" s="90"/>
      <c r="FXJ108" s="90"/>
      <c r="FXK108" s="119"/>
      <c r="FXL108" s="90"/>
      <c r="FXM108" s="90"/>
      <c r="FXN108" s="90"/>
      <c r="FXO108" s="119"/>
      <c r="FXP108" s="90"/>
      <c r="FXQ108" s="90"/>
      <c r="FXR108" s="90"/>
      <c r="FXS108" s="119"/>
      <c r="FXT108" s="90"/>
      <c r="FXU108" s="90"/>
      <c r="FXV108" s="90"/>
      <c r="FXW108" s="119"/>
      <c r="FXX108" s="90"/>
      <c r="FXY108" s="90"/>
      <c r="FXZ108" s="90"/>
      <c r="FYA108" s="119"/>
      <c r="FYB108" s="90"/>
      <c r="FYC108" s="90"/>
      <c r="FYD108" s="90"/>
      <c r="FYE108" s="119"/>
      <c r="FYF108" s="90"/>
      <c r="FYG108" s="90"/>
      <c r="FYH108" s="90"/>
      <c r="FYI108" s="119"/>
      <c r="FYJ108" s="90"/>
      <c r="FYK108" s="90"/>
      <c r="FYL108" s="90"/>
      <c r="FYM108" s="119"/>
      <c r="FYN108" s="90"/>
      <c r="FYO108" s="90"/>
      <c r="FYP108" s="90"/>
      <c r="FYQ108" s="119"/>
      <c r="FYR108" s="90"/>
      <c r="FYS108" s="90"/>
      <c r="FYT108" s="90"/>
      <c r="FYU108" s="119"/>
      <c r="FYV108" s="90"/>
      <c r="FYW108" s="90"/>
      <c r="FYX108" s="90"/>
      <c r="FYY108" s="119"/>
      <c r="FYZ108" s="90"/>
      <c r="FZA108" s="90"/>
      <c r="FZB108" s="90"/>
      <c r="FZC108" s="119"/>
      <c r="FZD108" s="90"/>
      <c r="FZE108" s="90"/>
      <c r="FZF108" s="90"/>
      <c r="FZG108" s="119"/>
      <c r="FZH108" s="90"/>
      <c r="FZI108" s="90"/>
      <c r="FZJ108" s="90"/>
      <c r="FZK108" s="119"/>
      <c r="FZL108" s="90"/>
      <c r="FZM108" s="90"/>
      <c r="FZN108" s="90"/>
      <c r="FZO108" s="119"/>
      <c r="FZP108" s="90"/>
      <c r="FZQ108" s="90"/>
      <c r="FZR108" s="90"/>
      <c r="FZS108" s="119"/>
      <c r="FZT108" s="90"/>
      <c r="FZU108" s="90"/>
      <c r="FZV108" s="90"/>
      <c r="FZW108" s="119"/>
      <c r="FZX108" s="90"/>
      <c r="FZY108" s="90"/>
      <c r="FZZ108" s="90"/>
      <c r="GAA108" s="119"/>
      <c r="GAB108" s="90"/>
      <c r="GAC108" s="90"/>
      <c r="GAD108" s="90"/>
      <c r="GAE108" s="119"/>
      <c r="GAF108" s="90"/>
      <c r="GAG108" s="90"/>
      <c r="GAH108" s="90"/>
      <c r="GAI108" s="119"/>
      <c r="GAJ108" s="90"/>
      <c r="GAK108" s="90"/>
      <c r="GAL108" s="90"/>
      <c r="GAM108" s="119"/>
      <c r="GAN108" s="90"/>
      <c r="GAO108" s="90"/>
      <c r="GAP108" s="90"/>
      <c r="GAQ108" s="119"/>
      <c r="GAR108" s="90"/>
      <c r="GAS108" s="90"/>
      <c r="GAT108" s="90"/>
      <c r="GAU108" s="119"/>
      <c r="GAV108" s="90"/>
      <c r="GAW108" s="90"/>
      <c r="GAX108" s="90"/>
      <c r="GAY108" s="119"/>
      <c r="GAZ108" s="90"/>
      <c r="GBA108" s="90"/>
      <c r="GBB108" s="90"/>
      <c r="GBC108" s="119"/>
      <c r="GBD108" s="90"/>
      <c r="GBE108" s="90"/>
      <c r="GBF108" s="90"/>
      <c r="GBG108" s="119"/>
      <c r="GBH108" s="90"/>
      <c r="GBI108" s="90"/>
      <c r="GBJ108" s="90"/>
      <c r="GBK108" s="119"/>
      <c r="GBL108" s="90"/>
      <c r="GBM108" s="90"/>
      <c r="GBN108" s="90"/>
      <c r="GBO108" s="119"/>
      <c r="GBP108" s="90"/>
      <c r="GBQ108" s="90"/>
      <c r="GBR108" s="90"/>
      <c r="GBS108" s="119"/>
      <c r="GBT108" s="90"/>
      <c r="GBU108" s="90"/>
      <c r="GBV108" s="90"/>
      <c r="GBW108" s="119"/>
      <c r="GBX108" s="90"/>
      <c r="GBY108" s="90"/>
      <c r="GBZ108" s="90"/>
      <c r="GCA108" s="119"/>
      <c r="GCB108" s="90"/>
      <c r="GCC108" s="90"/>
      <c r="GCD108" s="90"/>
      <c r="GCE108" s="119"/>
      <c r="GCF108" s="90"/>
      <c r="GCG108" s="90"/>
      <c r="GCH108" s="90"/>
      <c r="GCI108" s="119"/>
      <c r="GCJ108" s="90"/>
      <c r="GCK108" s="90"/>
      <c r="GCL108" s="90"/>
      <c r="GCM108" s="119"/>
      <c r="GCN108" s="90"/>
      <c r="GCO108" s="90"/>
      <c r="GCP108" s="90"/>
      <c r="GCQ108" s="119"/>
      <c r="GCR108" s="90"/>
      <c r="GCS108" s="90"/>
      <c r="GCT108" s="90"/>
      <c r="GCU108" s="119"/>
      <c r="GCV108" s="90"/>
      <c r="GCW108" s="90"/>
      <c r="GCX108" s="90"/>
      <c r="GCY108" s="119"/>
      <c r="GCZ108" s="90"/>
      <c r="GDA108" s="90"/>
      <c r="GDB108" s="90"/>
      <c r="GDC108" s="119"/>
      <c r="GDD108" s="90"/>
      <c r="GDE108" s="90"/>
      <c r="GDF108" s="90"/>
      <c r="GDG108" s="119"/>
      <c r="GDH108" s="90"/>
      <c r="GDI108" s="90"/>
      <c r="GDJ108" s="90"/>
      <c r="GDK108" s="119"/>
      <c r="GDL108" s="90"/>
      <c r="GDM108" s="90"/>
      <c r="GDN108" s="90"/>
      <c r="GDO108" s="119"/>
      <c r="GDP108" s="90"/>
      <c r="GDQ108" s="90"/>
      <c r="GDR108" s="90"/>
      <c r="GDS108" s="119"/>
      <c r="GDT108" s="90"/>
      <c r="GDU108" s="90"/>
      <c r="GDV108" s="90"/>
      <c r="GDW108" s="119"/>
      <c r="GDX108" s="90"/>
      <c r="GDY108" s="90"/>
      <c r="GDZ108" s="90"/>
      <c r="GEA108" s="119"/>
      <c r="GEB108" s="90"/>
      <c r="GEC108" s="90"/>
      <c r="GED108" s="90"/>
      <c r="GEE108" s="119"/>
      <c r="GEF108" s="90"/>
      <c r="GEG108" s="90"/>
      <c r="GEH108" s="90"/>
      <c r="GEI108" s="119"/>
      <c r="GEJ108" s="90"/>
      <c r="GEK108" s="90"/>
      <c r="GEL108" s="90"/>
      <c r="GEM108" s="119"/>
      <c r="GEN108" s="90"/>
      <c r="GEO108" s="90"/>
      <c r="GEP108" s="90"/>
      <c r="GEQ108" s="119"/>
      <c r="GER108" s="90"/>
      <c r="GES108" s="90"/>
      <c r="GET108" s="90"/>
      <c r="GEU108" s="119"/>
      <c r="GEV108" s="90"/>
      <c r="GEW108" s="90"/>
      <c r="GEX108" s="90"/>
      <c r="GEY108" s="119"/>
      <c r="GEZ108" s="90"/>
      <c r="GFA108" s="90"/>
      <c r="GFB108" s="90"/>
      <c r="GFC108" s="119"/>
      <c r="GFD108" s="90"/>
      <c r="GFE108" s="90"/>
      <c r="GFF108" s="90"/>
      <c r="GFG108" s="119"/>
      <c r="GFH108" s="90"/>
      <c r="GFI108" s="90"/>
      <c r="GFJ108" s="90"/>
      <c r="GFK108" s="119"/>
      <c r="GFL108" s="90"/>
      <c r="GFM108" s="90"/>
      <c r="GFN108" s="90"/>
      <c r="GFO108" s="119"/>
      <c r="GFP108" s="90"/>
      <c r="GFQ108" s="90"/>
      <c r="GFR108" s="90"/>
      <c r="GFS108" s="119"/>
      <c r="GFT108" s="90"/>
      <c r="GFU108" s="90"/>
      <c r="GFV108" s="90"/>
      <c r="GFW108" s="119"/>
      <c r="GFX108" s="90"/>
      <c r="GFY108" s="90"/>
      <c r="GFZ108" s="90"/>
      <c r="GGA108" s="119"/>
      <c r="GGB108" s="90"/>
      <c r="GGC108" s="90"/>
      <c r="GGD108" s="90"/>
      <c r="GGE108" s="119"/>
      <c r="GGF108" s="90"/>
      <c r="GGG108" s="90"/>
      <c r="GGH108" s="90"/>
      <c r="GGI108" s="119"/>
      <c r="GGJ108" s="90"/>
      <c r="GGK108" s="90"/>
      <c r="GGL108" s="90"/>
      <c r="GGM108" s="119"/>
      <c r="GGN108" s="90"/>
      <c r="GGO108" s="90"/>
      <c r="GGP108" s="90"/>
      <c r="GGQ108" s="119"/>
      <c r="GGR108" s="90"/>
      <c r="GGS108" s="90"/>
      <c r="GGT108" s="90"/>
      <c r="GGU108" s="119"/>
      <c r="GGV108" s="90"/>
      <c r="GGW108" s="90"/>
      <c r="GGX108" s="90"/>
      <c r="GGY108" s="119"/>
      <c r="GGZ108" s="90"/>
      <c r="GHA108" s="90"/>
      <c r="GHB108" s="90"/>
      <c r="GHC108" s="119"/>
      <c r="GHD108" s="90"/>
      <c r="GHE108" s="90"/>
      <c r="GHF108" s="90"/>
      <c r="GHG108" s="119"/>
      <c r="GHH108" s="90"/>
      <c r="GHI108" s="90"/>
      <c r="GHJ108" s="90"/>
      <c r="GHK108" s="119"/>
      <c r="GHL108" s="90"/>
      <c r="GHM108" s="90"/>
      <c r="GHN108" s="90"/>
      <c r="GHO108" s="119"/>
      <c r="GHP108" s="90"/>
      <c r="GHQ108" s="90"/>
      <c r="GHR108" s="90"/>
      <c r="GHS108" s="119"/>
      <c r="GHT108" s="90"/>
      <c r="GHU108" s="90"/>
      <c r="GHV108" s="90"/>
      <c r="GHW108" s="119"/>
      <c r="GHX108" s="90"/>
      <c r="GHY108" s="90"/>
      <c r="GHZ108" s="90"/>
      <c r="GIA108" s="119"/>
      <c r="GIB108" s="90"/>
      <c r="GIC108" s="90"/>
      <c r="GID108" s="90"/>
      <c r="GIE108" s="119"/>
      <c r="GIF108" s="90"/>
      <c r="GIG108" s="90"/>
      <c r="GIH108" s="90"/>
      <c r="GII108" s="119"/>
      <c r="GIJ108" s="90"/>
      <c r="GIK108" s="90"/>
      <c r="GIL108" s="90"/>
      <c r="GIM108" s="119"/>
      <c r="GIN108" s="90"/>
      <c r="GIO108" s="90"/>
      <c r="GIP108" s="90"/>
      <c r="GIQ108" s="119"/>
      <c r="GIR108" s="90"/>
      <c r="GIS108" s="90"/>
      <c r="GIT108" s="90"/>
      <c r="GIU108" s="119"/>
      <c r="GIV108" s="90"/>
      <c r="GIW108" s="90"/>
      <c r="GIX108" s="90"/>
      <c r="GIY108" s="119"/>
      <c r="GIZ108" s="90"/>
      <c r="GJA108" s="90"/>
      <c r="GJB108" s="90"/>
      <c r="GJC108" s="119"/>
      <c r="GJD108" s="90"/>
      <c r="GJE108" s="90"/>
      <c r="GJF108" s="90"/>
      <c r="GJG108" s="119"/>
      <c r="GJH108" s="90"/>
      <c r="GJI108" s="90"/>
      <c r="GJJ108" s="90"/>
      <c r="GJK108" s="119"/>
      <c r="GJL108" s="90"/>
      <c r="GJM108" s="90"/>
      <c r="GJN108" s="90"/>
      <c r="GJO108" s="119"/>
      <c r="GJP108" s="90"/>
      <c r="GJQ108" s="90"/>
      <c r="GJR108" s="90"/>
      <c r="GJS108" s="119"/>
      <c r="GJT108" s="90"/>
      <c r="GJU108" s="90"/>
      <c r="GJV108" s="90"/>
      <c r="GJW108" s="119"/>
      <c r="GJX108" s="90"/>
      <c r="GJY108" s="90"/>
      <c r="GJZ108" s="90"/>
      <c r="GKA108" s="119"/>
      <c r="GKB108" s="90"/>
      <c r="GKC108" s="90"/>
      <c r="GKD108" s="90"/>
      <c r="GKE108" s="119"/>
      <c r="GKF108" s="90"/>
      <c r="GKG108" s="90"/>
      <c r="GKH108" s="90"/>
      <c r="GKI108" s="119"/>
      <c r="GKJ108" s="90"/>
      <c r="GKK108" s="90"/>
      <c r="GKL108" s="90"/>
      <c r="GKM108" s="119"/>
      <c r="GKN108" s="90"/>
      <c r="GKO108" s="90"/>
      <c r="GKP108" s="90"/>
      <c r="GKQ108" s="119"/>
      <c r="GKR108" s="90"/>
      <c r="GKS108" s="90"/>
      <c r="GKT108" s="90"/>
      <c r="GKU108" s="119"/>
      <c r="GKV108" s="90"/>
      <c r="GKW108" s="90"/>
      <c r="GKX108" s="90"/>
      <c r="GKY108" s="119"/>
      <c r="GKZ108" s="90"/>
      <c r="GLA108" s="90"/>
      <c r="GLB108" s="90"/>
      <c r="GLC108" s="119"/>
      <c r="GLD108" s="90"/>
      <c r="GLE108" s="90"/>
      <c r="GLF108" s="90"/>
      <c r="GLG108" s="119"/>
      <c r="GLH108" s="90"/>
      <c r="GLI108" s="90"/>
      <c r="GLJ108" s="90"/>
      <c r="GLK108" s="119"/>
      <c r="GLL108" s="90"/>
      <c r="GLM108" s="90"/>
      <c r="GLN108" s="90"/>
      <c r="GLO108" s="119"/>
      <c r="GLP108" s="90"/>
      <c r="GLQ108" s="90"/>
      <c r="GLR108" s="90"/>
      <c r="GLS108" s="119"/>
      <c r="GLT108" s="90"/>
      <c r="GLU108" s="90"/>
      <c r="GLV108" s="90"/>
      <c r="GLW108" s="119"/>
      <c r="GLX108" s="90"/>
      <c r="GLY108" s="90"/>
      <c r="GLZ108" s="90"/>
      <c r="GMA108" s="119"/>
      <c r="GMB108" s="90"/>
      <c r="GMC108" s="90"/>
      <c r="GMD108" s="90"/>
      <c r="GME108" s="119"/>
      <c r="GMF108" s="90"/>
      <c r="GMG108" s="90"/>
      <c r="GMH108" s="90"/>
      <c r="GMI108" s="119"/>
      <c r="GMJ108" s="90"/>
      <c r="GMK108" s="90"/>
      <c r="GML108" s="90"/>
      <c r="GMM108" s="119"/>
      <c r="GMN108" s="90"/>
      <c r="GMO108" s="90"/>
      <c r="GMP108" s="90"/>
      <c r="GMQ108" s="119"/>
      <c r="GMR108" s="90"/>
      <c r="GMS108" s="90"/>
      <c r="GMT108" s="90"/>
      <c r="GMU108" s="119"/>
      <c r="GMV108" s="90"/>
      <c r="GMW108" s="90"/>
      <c r="GMX108" s="90"/>
      <c r="GMY108" s="119"/>
      <c r="GMZ108" s="90"/>
      <c r="GNA108" s="90"/>
      <c r="GNB108" s="90"/>
      <c r="GNC108" s="119"/>
      <c r="GND108" s="90"/>
      <c r="GNE108" s="90"/>
      <c r="GNF108" s="90"/>
      <c r="GNG108" s="119"/>
      <c r="GNH108" s="90"/>
      <c r="GNI108" s="90"/>
      <c r="GNJ108" s="90"/>
      <c r="GNK108" s="119"/>
      <c r="GNL108" s="90"/>
      <c r="GNM108" s="90"/>
      <c r="GNN108" s="90"/>
      <c r="GNO108" s="119"/>
      <c r="GNP108" s="90"/>
      <c r="GNQ108" s="90"/>
      <c r="GNR108" s="90"/>
      <c r="GNS108" s="119"/>
      <c r="GNT108" s="90"/>
      <c r="GNU108" s="90"/>
      <c r="GNV108" s="90"/>
      <c r="GNW108" s="119"/>
      <c r="GNX108" s="90"/>
      <c r="GNY108" s="90"/>
      <c r="GNZ108" s="90"/>
      <c r="GOA108" s="119"/>
      <c r="GOB108" s="90"/>
      <c r="GOC108" s="90"/>
      <c r="GOD108" s="90"/>
      <c r="GOE108" s="119"/>
      <c r="GOF108" s="90"/>
      <c r="GOG108" s="90"/>
      <c r="GOH108" s="90"/>
      <c r="GOI108" s="119"/>
      <c r="GOJ108" s="90"/>
      <c r="GOK108" s="90"/>
      <c r="GOL108" s="90"/>
      <c r="GOM108" s="119"/>
      <c r="GON108" s="90"/>
      <c r="GOO108" s="90"/>
      <c r="GOP108" s="90"/>
      <c r="GOQ108" s="119"/>
      <c r="GOR108" s="90"/>
      <c r="GOS108" s="90"/>
      <c r="GOT108" s="90"/>
      <c r="GOU108" s="119"/>
      <c r="GOV108" s="90"/>
      <c r="GOW108" s="90"/>
      <c r="GOX108" s="90"/>
      <c r="GOY108" s="119"/>
      <c r="GOZ108" s="90"/>
      <c r="GPA108" s="90"/>
      <c r="GPB108" s="90"/>
      <c r="GPC108" s="119"/>
      <c r="GPD108" s="90"/>
      <c r="GPE108" s="90"/>
      <c r="GPF108" s="90"/>
      <c r="GPG108" s="119"/>
      <c r="GPH108" s="90"/>
      <c r="GPI108" s="90"/>
      <c r="GPJ108" s="90"/>
      <c r="GPK108" s="119"/>
      <c r="GPL108" s="90"/>
      <c r="GPM108" s="90"/>
      <c r="GPN108" s="90"/>
      <c r="GPO108" s="119"/>
      <c r="GPP108" s="90"/>
      <c r="GPQ108" s="90"/>
      <c r="GPR108" s="90"/>
      <c r="GPS108" s="119"/>
      <c r="GPT108" s="90"/>
      <c r="GPU108" s="90"/>
      <c r="GPV108" s="90"/>
      <c r="GPW108" s="119"/>
      <c r="GPX108" s="90"/>
      <c r="GPY108" s="90"/>
      <c r="GPZ108" s="90"/>
      <c r="GQA108" s="119"/>
      <c r="GQB108" s="90"/>
      <c r="GQC108" s="90"/>
      <c r="GQD108" s="90"/>
      <c r="GQE108" s="119"/>
      <c r="GQF108" s="90"/>
      <c r="GQG108" s="90"/>
      <c r="GQH108" s="90"/>
      <c r="GQI108" s="119"/>
      <c r="GQJ108" s="90"/>
      <c r="GQK108" s="90"/>
      <c r="GQL108" s="90"/>
      <c r="GQM108" s="119"/>
      <c r="GQN108" s="90"/>
      <c r="GQO108" s="90"/>
      <c r="GQP108" s="90"/>
      <c r="GQQ108" s="119"/>
      <c r="GQR108" s="90"/>
      <c r="GQS108" s="90"/>
      <c r="GQT108" s="90"/>
      <c r="GQU108" s="119"/>
      <c r="GQV108" s="90"/>
      <c r="GQW108" s="90"/>
      <c r="GQX108" s="90"/>
      <c r="GQY108" s="119"/>
      <c r="GQZ108" s="90"/>
      <c r="GRA108" s="90"/>
      <c r="GRB108" s="90"/>
      <c r="GRC108" s="119"/>
      <c r="GRD108" s="90"/>
      <c r="GRE108" s="90"/>
      <c r="GRF108" s="90"/>
      <c r="GRG108" s="119"/>
      <c r="GRH108" s="90"/>
      <c r="GRI108" s="90"/>
      <c r="GRJ108" s="90"/>
      <c r="GRK108" s="119"/>
      <c r="GRL108" s="90"/>
      <c r="GRM108" s="90"/>
      <c r="GRN108" s="90"/>
      <c r="GRO108" s="119"/>
      <c r="GRP108" s="90"/>
      <c r="GRQ108" s="90"/>
      <c r="GRR108" s="90"/>
      <c r="GRS108" s="119"/>
      <c r="GRT108" s="90"/>
      <c r="GRU108" s="90"/>
      <c r="GRV108" s="90"/>
      <c r="GRW108" s="119"/>
      <c r="GRX108" s="90"/>
      <c r="GRY108" s="90"/>
      <c r="GRZ108" s="90"/>
      <c r="GSA108" s="119"/>
      <c r="GSB108" s="90"/>
      <c r="GSC108" s="90"/>
      <c r="GSD108" s="90"/>
      <c r="GSE108" s="119"/>
      <c r="GSF108" s="90"/>
      <c r="GSG108" s="90"/>
      <c r="GSH108" s="90"/>
      <c r="GSI108" s="119"/>
      <c r="GSJ108" s="90"/>
      <c r="GSK108" s="90"/>
      <c r="GSL108" s="90"/>
      <c r="GSM108" s="119"/>
      <c r="GSN108" s="90"/>
      <c r="GSO108" s="90"/>
      <c r="GSP108" s="90"/>
      <c r="GSQ108" s="119"/>
      <c r="GSR108" s="90"/>
      <c r="GSS108" s="90"/>
      <c r="GST108" s="90"/>
      <c r="GSU108" s="119"/>
      <c r="GSV108" s="90"/>
      <c r="GSW108" s="90"/>
      <c r="GSX108" s="90"/>
      <c r="GSY108" s="119"/>
      <c r="GSZ108" s="90"/>
      <c r="GTA108" s="90"/>
      <c r="GTB108" s="90"/>
      <c r="GTC108" s="119"/>
      <c r="GTD108" s="90"/>
      <c r="GTE108" s="90"/>
      <c r="GTF108" s="90"/>
      <c r="GTG108" s="119"/>
      <c r="GTH108" s="90"/>
      <c r="GTI108" s="90"/>
      <c r="GTJ108" s="90"/>
      <c r="GTK108" s="119"/>
      <c r="GTL108" s="90"/>
      <c r="GTM108" s="90"/>
      <c r="GTN108" s="90"/>
      <c r="GTO108" s="119"/>
      <c r="GTP108" s="90"/>
      <c r="GTQ108" s="90"/>
      <c r="GTR108" s="90"/>
      <c r="GTS108" s="119"/>
      <c r="GTT108" s="90"/>
      <c r="GTU108" s="90"/>
      <c r="GTV108" s="90"/>
      <c r="GTW108" s="119"/>
      <c r="GTX108" s="90"/>
      <c r="GTY108" s="90"/>
      <c r="GTZ108" s="90"/>
      <c r="GUA108" s="119"/>
      <c r="GUB108" s="90"/>
      <c r="GUC108" s="90"/>
      <c r="GUD108" s="90"/>
      <c r="GUE108" s="119"/>
      <c r="GUF108" s="90"/>
      <c r="GUG108" s="90"/>
      <c r="GUH108" s="90"/>
      <c r="GUI108" s="119"/>
      <c r="GUJ108" s="90"/>
      <c r="GUK108" s="90"/>
      <c r="GUL108" s="90"/>
      <c r="GUM108" s="119"/>
      <c r="GUN108" s="90"/>
      <c r="GUO108" s="90"/>
      <c r="GUP108" s="90"/>
      <c r="GUQ108" s="119"/>
      <c r="GUR108" s="90"/>
      <c r="GUS108" s="90"/>
      <c r="GUT108" s="90"/>
      <c r="GUU108" s="119"/>
      <c r="GUV108" s="90"/>
      <c r="GUW108" s="90"/>
      <c r="GUX108" s="90"/>
      <c r="GUY108" s="119"/>
      <c r="GUZ108" s="90"/>
      <c r="GVA108" s="90"/>
      <c r="GVB108" s="90"/>
      <c r="GVC108" s="119"/>
      <c r="GVD108" s="90"/>
      <c r="GVE108" s="90"/>
      <c r="GVF108" s="90"/>
      <c r="GVG108" s="119"/>
      <c r="GVH108" s="90"/>
      <c r="GVI108" s="90"/>
      <c r="GVJ108" s="90"/>
      <c r="GVK108" s="119"/>
      <c r="GVL108" s="90"/>
      <c r="GVM108" s="90"/>
      <c r="GVN108" s="90"/>
      <c r="GVO108" s="119"/>
      <c r="GVP108" s="90"/>
      <c r="GVQ108" s="90"/>
      <c r="GVR108" s="90"/>
      <c r="GVS108" s="119"/>
      <c r="GVT108" s="90"/>
      <c r="GVU108" s="90"/>
      <c r="GVV108" s="90"/>
      <c r="GVW108" s="119"/>
      <c r="GVX108" s="90"/>
      <c r="GVY108" s="90"/>
      <c r="GVZ108" s="90"/>
      <c r="GWA108" s="119"/>
      <c r="GWB108" s="90"/>
      <c r="GWC108" s="90"/>
      <c r="GWD108" s="90"/>
      <c r="GWE108" s="119"/>
      <c r="GWF108" s="90"/>
      <c r="GWG108" s="90"/>
      <c r="GWH108" s="90"/>
      <c r="GWI108" s="119"/>
      <c r="GWJ108" s="90"/>
      <c r="GWK108" s="90"/>
      <c r="GWL108" s="90"/>
      <c r="GWM108" s="119"/>
      <c r="GWN108" s="90"/>
      <c r="GWO108" s="90"/>
      <c r="GWP108" s="90"/>
      <c r="GWQ108" s="119"/>
      <c r="GWR108" s="90"/>
      <c r="GWS108" s="90"/>
      <c r="GWT108" s="90"/>
      <c r="GWU108" s="119"/>
      <c r="GWV108" s="90"/>
      <c r="GWW108" s="90"/>
      <c r="GWX108" s="90"/>
      <c r="GWY108" s="119"/>
      <c r="GWZ108" s="90"/>
      <c r="GXA108" s="90"/>
      <c r="GXB108" s="90"/>
      <c r="GXC108" s="119"/>
      <c r="GXD108" s="90"/>
      <c r="GXE108" s="90"/>
      <c r="GXF108" s="90"/>
      <c r="GXG108" s="119"/>
      <c r="GXH108" s="90"/>
      <c r="GXI108" s="90"/>
      <c r="GXJ108" s="90"/>
      <c r="GXK108" s="119"/>
      <c r="GXL108" s="90"/>
      <c r="GXM108" s="90"/>
      <c r="GXN108" s="90"/>
      <c r="GXO108" s="119"/>
      <c r="GXP108" s="90"/>
      <c r="GXQ108" s="90"/>
      <c r="GXR108" s="90"/>
      <c r="GXS108" s="119"/>
      <c r="GXT108" s="90"/>
      <c r="GXU108" s="90"/>
      <c r="GXV108" s="90"/>
      <c r="GXW108" s="119"/>
      <c r="GXX108" s="90"/>
      <c r="GXY108" s="90"/>
      <c r="GXZ108" s="90"/>
      <c r="GYA108" s="119"/>
      <c r="GYB108" s="90"/>
      <c r="GYC108" s="90"/>
      <c r="GYD108" s="90"/>
      <c r="GYE108" s="119"/>
      <c r="GYF108" s="90"/>
      <c r="GYG108" s="90"/>
      <c r="GYH108" s="90"/>
      <c r="GYI108" s="119"/>
      <c r="GYJ108" s="90"/>
      <c r="GYK108" s="90"/>
      <c r="GYL108" s="90"/>
      <c r="GYM108" s="119"/>
      <c r="GYN108" s="90"/>
      <c r="GYO108" s="90"/>
      <c r="GYP108" s="90"/>
      <c r="GYQ108" s="119"/>
      <c r="GYR108" s="90"/>
      <c r="GYS108" s="90"/>
      <c r="GYT108" s="90"/>
      <c r="GYU108" s="119"/>
      <c r="GYV108" s="90"/>
      <c r="GYW108" s="90"/>
      <c r="GYX108" s="90"/>
      <c r="GYY108" s="119"/>
      <c r="GYZ108" s="90"/>
      <c r="GZA108" s="90"/>
      <c r="GZB108" s="90"/>
      <c r="GZC108" s="119"/>
      <c r="GZD108" s="90"/>
      <c r="GZE108" s="90"/>
      <c r="GZF108" s="90"/>
      <c r="GZG108" s="119"/>
      <c r="GZH108" s="90"/>
      <c r="GZI108" s="90"/>
      <c r="GZJ108" s="90"/>
      <c r="GZK108" s="119"/>
      <c r="GZL108" s="90"/>
      <c r="GZM108" s="90"/>
      <c r="GZN108" s="90"/>
      <c r="GZO108" s="119"/>
      <c r="GZP108" s="90"/>
      <c r="GZQ108" s="90"/>
      <c r="GZR108" s="90"/>
      <c r="GZS108" s="119"/>
      <c r="GZT108" s="90"/>
      <c r="GZU108" s="90"/>
      <c r="GZV108" s="90"/>
      <c r="GZW108" s="119"/>
      <c r="GZX108" s="90"/>
      <c r="GZY108" s="90"/>
      <c r="GZZ108" s="90"/>
      <c r="HAA108" s="119"/>
      <c r="HAB108" s="90"/>
      <c r="HAC108" s="90"/>
      <c r="HAD108" s="90"/>
      <c r="HAE108" s="119"/>
      <c r="HAF108" s="90"/>
      <c r="HAG108" s="90"/>
      <c r="HAH108" s="90"/>
      <c r="HAI108" s="119"/>
      <c r="HAJ108" s="90"/>
      <c r="HAK108" s="90"/>
      <c r="HAL108" s="90"/>
      <c r="HAM108" s="119"/>
      <c r="HAN108" s="90"/>
      <c r="HAO108" s="90"/>
      <c r="HAP108" s="90"/>
      <c r="HAQ108" s="119"/>
      <c r="HAR108" s="90"/>
      <c r="HAS108" s="90"/>
      <c r="HAT108" s="90"/>
      <c r="HAU108" s="119"/>
      <c r="HAV108" s="90"/>
      <c r="HAW108" s="90"/>
      <c r="HAX108" s="90"/>
      <c r="HAY108" s="119"/>
      <c r="HAZ108" s="90"/>
      <c r="HBA108" s="90"/>
      <c r="HBB108" s="90"/>
      <c r="HBC108" s="119"/>
      <c r="HBD108" s="90"/>
      <c r="HBE108" s="90"/>
      <c r="HBF108" s="90"/>
      <c r="HBG108" s="119"/>
      <c r="HBH108" s="90"/>
      <c r="HBI108" s="90"/>
      <c r="HBJ108" s="90"/>
      <c r="HBK108" s="119"/>
      <c r="HBL108" s="90"/>
      <c r="HBM108" s="90"/>
      <c r="HBN108" s="90"/>
      <c r="HBO108" s="119"/>
      <c r="HBP108" s="90"/>
      <c r="HBQ108" s="90"/>
      <c r="HBR108" s="90"/>
      <c r="HBS108" s="119"/>
      <c r="HBT108" s="90"/>
      <c r="HBU108" s="90"/>
      <c r="HBV108" s="90"/>
      <c r="HBW108" s="119"/>
      <c r="HBX108" s="90"/>
      <c r="HBY108" s="90"/>
      <c r="HBZ108" s="90"/>
      <c r="HCA108" s="119"/>
      <c r="HCB108" s="90"/>
      <c r="HCC108" s="90"/>
      <c r="HCD108" s="90"/>
      <c r="HCE108" s="119"/>
      <c r="HCF108" s="90"/>
      <c r="HCG108" s="90"/>
      <c r="HCH108" s="90"/>
      <c r="HCI108" s="119"/>
      <c r="HCJ108" s="90"/>
      <c r="HCK108" s="90"/>
      <c r="HCL108" s="90"/>
      <c r="HCM108" s="119"/>
      <c r="HCN108" s="90"/>
      <c r="HCO108" s="90"/>
      <c r="HCP108" s="90"/>
      <c r="HCQ108" s="119"/>
      <c r="HCR108" s="90"/>
      <c r="HCS108" s="90"/>
      <c r="HCT108" s="90"/>
      <c r="HCU108" s="119"/>
      <c r="HCV108" s="90"/>
      <c r="HCW108" s="90"/>
      <c r="HCX108" s="90"/>
      <c r="HCY108" s="119"/>
      <c r="HCZ108" s="90"/>
      <c r="HDA108" s="90"/>
      <c r="HDB108" s="90"/>
      <c r="HDC108" s="119"/>
      <c r="HDD108" s="90"/>
      <c r="HDE108" s="90"/>
      <c r="HDF108" s="90"/>
      <c r="HDG108" s="119"/>
      <c r="HDH108" s="90"/>
      <c r="HDI108" s="90"/>
      <c r="HDJ108" s="90"/>
      <c r="HDK108" s="119"/>
      <c r="HDL108" s="90"/>
      <c r="HDM108" s="90"/>
      <c r="HDN108" s="90"/>
      <c r="HDO108" s="119"/>
      <c r="HDP108" s="90"/>
      <c r="HDQ108" s="90"/>
      <c r="HDR108" s="90"/>
      <c r="HDS108" s="119"/>
      <c r="HDT108" s="90"/>
      <c r="HDU108" s="90"/>
      <c r="HDV108" s="90"/>
      <c r="HDW108" s="119"/>
      <c r="HDX108" s="90"/>
      <c r="HDY108" s="90"/>
      <c r="HDZ108" s="90"/>
      <c r="HEA108" s="119"/>
      <c r="HEB108" s="90"/>
      <c r="HEC108" s="90"/>
      <c r="HED108" s="90"/>
      <c r="HEE108" s="119"/>
      <c r="HEF108" s="90"/>
      <c r="HEG108" s="90"/>
      <c r="HEH108" s="90"/>
      <c r="HEI108" s="119"/>
      <c r="HEJ108" s="90"/>
      <c r="HEK108" s="90"/>
      <c r="HEL108" s="90"/>
      <c r="HEM108" s="119"/>
      <c r="HEN108" s="90"/>
      <c r="HEO108" s="90"/>
      <c r="HEP108" s="90"/>
      <c r="HEQ108" s="119"/>
      <c r="HER108" s="90"/>
      <c r="HES108" s="90"/>
      <c r="HET108" s="90"/>
      <c r="HEU108" s="119"/>
      <c r="HEV108" s="90"/>
      <c r="HEW108" s="90"/>
      <c r="HEX108" s="90"/>
      <c r="HEY108" s="119"/>
      <c r="HEZ108" s="90"/>
      <c r="HFA108" s="90"/>
      <c r="HFB108" s="90"/>
      <c r="HFC108" s="119"/>
      <c r="HFD108" s="90"/>
      <c r="HFE108" s="90"/>
      <c r="HFF108" s="90"/>
      <c r="HFG108" s="119"/>
      <c r="HFH108" s="90"/>
      <c r="HFI108" s="90"/>
      <c r="HFJ108" s="90"/>
      <c r="HFK108" s="119"/>
      <c r="HFL108" s="90"/>
      <c r="HFM108" s="90"/>
      <c r="HFN108" s="90"/>
      <c r="HFO108" s="119"/>
      <c r="HFP108" s="90"/>
      <c r="HFQ108" s="90"/>
      <c r="HFR108" s="90"/>
      <c r="HFS108" s="119"/>
      <c r="HFT108" s="90"/>
      <c r="HFU108" s="90"/>
      <c r="HFV108" s="90"/>
      <c r="HFW108" s="119"/>
      <c r="HFX108" s="90"/>
      <c r="HFY108" s="90"/>
      <c r="HFZ108" s="90"/>
      <c r="HGA108" s="119"/>
      <c r="HGB108" s="90"/>
      <c r="HGC108" s="90"/>
      <c r="HGD108" s="90"/>
      <c r="HGE108" s="119"/>
      <c r="HGF108" s="90"/>
      <c r="HGG108" s="90"/>
      <c r="HGH108" s="90"/>
      <c r="HGI108" s="119"/>
      <c r="HGJ108" s="90"/>
      <c r="HGK108" s="90"/>
      <c r="HGL108" s="90"/>
      <c r="HGM108" s="119"/>
      <c r="HGN108" s="90"/>
      <c r="HGO108" s="90"/>
      <c r="HGP108" s="90"/>
      <c r="HGQ108" s="119"/>
      <c r="HGR108" s="90"/>
      <c r="HGS108" s="90"/>
      <c r="HGT108" s="90"/>
      <c r="HGU108" s="119"/>
      <c r="HGV108" s="90"/>
      <c r="HGW108" s="90"/>
      <c r="HGX108" s="90"/>
      <c r="HGY108" s="119"/>
      <c r="HGZ108" s="90"/>
      <c r="HHA108" s="90"/>
      <c r="HHB108" s="90"/>
      <c r="HHC108" s="119"/>
      <c r="HHD108" s="90"/>
      <c r="HHE108" s="90"/>
      <c r="HHF108" s="90"/>
      <c r="HHG108" s="119"/>
      <c r="HHH108" s="90"/>
      <c r="HHI108" s="90"/>
      <c r="HHJ108" s="90"/>
      <c r="HHK108" s="119"/>
      <c r="HHL108" s="90"/>
      <c r="HHM108" s="90"/>
      <c r="HHN108" s="90"/>
      <c r="HHO108" s="119"/>
      <c r="HHP108" s="90"/>
      <c r="HHQ108" s="90"/>
      <c r="HHR108" s="90"/>
      <c r="HHS108" s="119"/>
      <c r="HHT108" s="90"/>
      <c r="HHU108" s="90"/>
      <c r="HHV108" s="90"/>
      <c r="HHW108" s="119"/>
      <c r="HHX108" s="90"/>
      <c r="HHY108" s="90"/>
      <c r="HHZ108" s="90"/>
      <c r="HIA108" s="119"/>
      <c r="HIB108" s="90"/>
      <c r="HIC108" s="90"/>
      <c r="HID108" s="90"/>
      <c r="HIE108" s="119"/>
      <c r="HIF108" s="90"/>
      <c r="HIG108" s="90"/>
      <c r="HIH108" s="90"/>
      <c r="HII108" s="119"/>
      <c r="HIJ108" s="90"/>
      <c r="HIK108" s="90"/>
      <c r="HIL108" s="90"/>
      <c r="HIM108" s="119"/>
      <c r="HIN108" s="90"/>
      <c r="HIO108" s="90"/>
      <c r="HIP108" s="90"/>
      <c r="HIQ108" s="119"/>
      <c r="HIR108" s="90"/>
      <c r="HIS108" s="90"/>
      <c r="HIT108" s="90"/>
      <c r="HIU108" s="119"/>
      <c r="HIV108" s="90"/>
      <c r="HIW108" s="90"/>
      <c r="HIX108" s="90"/>
      <c r="HIY108" s="119"/>
      <c r="HIZ108" s="90"/>
      <c r="HJA108" s="90"/>
      <c r="HJB108" s="90"/>
      <c r="HJC108" s="119"/>
      <c r="HJD108" s="90"/>
      <c r="HJE108" s="90"/>
      <c r="HJF108" s="90"/>
      <c r="HJG108" s="119"/>
      <c r="HJH108" s="90"/>
      <c r="HJI108" s="90"/>
      <c r="HJJ108" s="90"/>
      <c r="HJK108" s="119"/>
      <c r="HJL108" s="90"/>
      <c r="HJM108" s="90"/>
      <c r="HJN108" s="90"/>
      <c r="HJO108" s="119"/>
      <c r="HJP108" s="90"/>
      <c r="HJQ108" s="90"/>
      <c r="HJR108" s="90"/>
      <c r="HJS108" s="119"/>
      <c r="HJT108" s="90"/>
      <c r="HJU108" s="90"/>
      <c r="HJV108" s="90"/>
      <c r="HJW108" s="119"/>
      <c r="HJX108" s="90"/>
      <c r="HJY108" s="90"/>
      <c r="HJZ108" s="90"/>
      <c r="HKA108" s="119"/>
      <c r="HKB108" s="90"/>
      <c r="HKC108" s="90"/>
      <c r="HKD108" s="90"/>
      <c r="HKE108" s="119"/>
      <c r="HKF108" s="90"/>
      <c r="HKG108" s="90"/>
      <c r="HKH108" s="90"/>
      <c r="HKI108" s="119"/>
      <c r="HKJ108" s="90"/>
      <c r="HKK108" s="90"/>
      <c r="HKL108" s="90"/>
      <c r="HKM108" s="119"/>
      <c r="HKN108" s="90"/>
      <c r="HKO108" s="90"/>
      <c r="HKP108" s="90"/>
      <c r="HKQ108" s="119"/>
      <c r="HKR108" s="90"/>
      <c r="HKS108" s="90"/>
      <c r="HKT108" s="90"/>
      <c r="HKU108" s="119"/>
      <c r="HKV108" s="90"/>
      <c r="HKW108" s="90"/>
      <c r="HKX108" s="90"/>
      <c r="HKY108" s="119"/>
      <c r="HKZ108" s="90"/>
      <c r="HLA108" s="90"/>
      <c r="HLB108" s="90"/>
      <c r="HLC108" s="119"/>
      <c r="HLD108" s="90"/>
      <c r="HLE108" s="90"/>
      <c r="HLF108" s="90"/>
      <c r="HLG108" s="119"/>
      <c r="HLH108" s="90"/>
      <c r="HLI108" s="90"/>
      <c r="HLJ108" s="90"/>
      <c r="HLK108" s="119"/>
      <c r="HLL108" s="90"/>
      <c r="HLM108" s="90"/>
      <c r="HLN108" s="90"/>
      <c r="HLO108" s="119"/>
      <c r="HLP108" s="90"/>
      <c r="HLQ108" s="90"/>
      <c r="HLR108" s="90"/>
      <c r="HLS108" s="119"/>
      <c r="HLT108" s="90"/>
      <c r="HLU108" s="90"/>
      <c r="HLV108" s="90"/>
      <c r="HLW108" s="119"/>
      <c r="HLX108" s="90"/>
      <c r="HLY108" s="90"/>
      <c r="HLZ108" s="90"/>
      <c r="HMA108" s="119"/>
      <c r="HMB108" s="90"/>
      <c r="HMC108" s="90"/>
      <c r="HMD108" s="90"/>
      <c r="HME108" s="119"/>
      <c r="HMF108" s="90"/>
      <c r="HMG108" s="90"/>
      <c r="HMH108" s="90"/>
      <c r="HMI108" s="119"/>
      <c r="HMJ108" s="90"/>
      <c r="HMK108" s="90"/>
      <c r="HML108" s="90"/>
      <c r="HMM108" s="119"/>
      <c r="HMN108" s="90"/>
      <c r="HMO108" s="90"/>
      <c r="HMP108" s="90"/>
      <c r="HMQ108" s="119"/>
      <c r="HMR108" s="90"/>
      <c r="HMS108" s="90"/>
      <c r="HMT108" s="90"/>
      <c r="HMU108" s="119"/>
      <c r="HMV108" s="90"/>
      <c r="HMW108" s="90"/>
      <c r="HMX108" s="90"/>
      <c r="HMY108" s="119"/>
      <c r="HMZ108" s="90"/>
      <c r="HNA108" s="90"/>
      <c r="HNB108" s="90"/>
      <c r="HNC108" s="119"/>
      <c r="HND108" s="90"/>
      <c r="HNE108" s="90"/>
      <c r="HNF108" s="90"/>
      <c r="HNG108" s="119"/>
      <c r="HNH108" s="90"/>
      <c r="HNI108" s="90"/>
      <c r="HNJ108" s="90"/>
      <c r="HNK108" s="119"/>
      <c r="HNL108" s="90"/>
      <c r="HNM108" s="90"/>
      <c r="HNN108" s="90"/>
      <c r="HNO108" s="119"/>
      <c r="HNP108" s="90"/>
      <c r="HNQ108" s="90"/>
      <c r="HNR108" s="90"/>
      <c r="HNS108" s="119"/>
      <c r="HNT108" s="90"/>
      <c r="HNU108" s="90"/>
      <c r="HNV108" s="90"/>
      <c r="HNW108" s="119"/>
      <c r="HNX108" s="90"/>
      <c r="HNY108" s="90"/>
      <c r="HNZ108" s="90"/>
      <c r="HOA108" s="119"/>
      <c r="HOB108" s="90"/>
      <c r="HOC108" s="90"/>
      <c r="HOD108" s="90"/>
      <c r="HOE108" s="119"/>
      <c r="HOF108" s="90"/>
      <c r="HOG108" s="90"/>
      <c r="HOH108" s="90"/>
      <c r="HOI108" s="119"/>
      <c r="HOJ108" s="90"/>
      <c r="HOK108" s="90"/>
      <c r="HOL108" s="90"/>
      <c r="HOM108" s="119"/>
      <c r="HON108" s="90"/>
      <c r="HOO108" s="90"/>
      <c r="HOP108" s="90"/>
      <c r="HOQ108" s="119"/>
      <c r="HOR108" s="90"/>
      <c r="HOS108" s="90"/>
      <c r="HOT108" s="90"/>
      <c r="HOU108" s="119"/>
      <c r="HOV108" s="90"/>
      <c r="HOW108" s="90"/>
      <c r="HOX108" s="90"/>
      <c r="HOY108" s="119"/>
      <c r="HOZ108" s="90"/>
      <c r="HPA108" s="90"/>
      <c r="HPB108" s="90"/>
      <c r="HPC108" s="119"/>
      <c r="HPD108" s="90"/>
      <c r="HPE108" s="90"/>
      <c r="HPF108" s="90"/>
      <c r="HPG108" s="119"/>
      <c r="HPH108" s="90"/>
      <c r="HPI108" s="90"/>
      <c r="HPJ108" s="90"/>
      <c r="HPK108" s="119"/>
      <c r="HPL108" s="90"/>
      <c r="HPM108" s="90"/>
      <c r="HPN108" s="90"/>
      <c r="HPO108" s="119"/>
      <c r="HPP108" s="90"/>
      <c r="HPQ108" s="90"/>
      <c r="HPR108" s="90"/>
      <c r="HPS108" s="119"/>
      <c r="HPT108" s="90"/>
      <c r="HPU108" s="90"/>
      <c r="HPV108" s="90"/>
      <c r="HPW108" s="119"/>
      <c r="HPX108" s="90"/>
      <c r="HPY108" s="90"/>
      <c r="HPZ108" s="90"/>
      <c r="HQA108" s="119"/>
      <c r="HQB108" s="90"/>
      <c r="HQC108" s="90"/>
      <c r="HQD108" s="90"/>
      <c r="HQE108" s="119"/>
      <c r="HQF108" s="90"/>
      <c r="HQG108" s="90"/>
      <c r="HQH108" s="90"/>
      <c r="HQI108" s="119"/>
      <c r="HQJ108" s="90"/>
      <c r="HQK108" s="90"/>
      <c r="HQL108" s="90"/>
      <c r="HQM108" s="119"/>
      <c r="HQN108" s="90"/>
      <c r="HQO108" s="90"/>
      <c r="HQP108" s="90"/>
      <c r="HQQ108" s="119"/>
      <c r="HQR108" s="90"/>
      <c r="HQS108" s="90"/>
      <c r="HQT108" s="90"/>
      <c r="HQU108" s="119"/>
      <c r="HQV108" s="90"/>
      <c r="HQW108" s="90"/>
      <c r="HQX108" s="90"/>
      <c r="HQY108" s="119"/>
      <c r="HQZ108" s="90"/>
      <c r="HRA108" s="90"/>
      <c r="HRB108" s="90"/>
      <c r="HRC108" s="119"/>
      <c r="HRD108" s="90"/>
      <c r="HRE108" s="90"/>
      <c r="HRF108" s="90"/>
      <c r="HRG108" s="119"/>
      <c r="HRH108" s="90"/>
      <c r="HRI108" s="90"/>
      <c r="HRJ108" s="90"/>
      <c r="HRK108" s="119"/>
      <c r="HRL108" s="90"/>
      <c r="HRM108" s="90"/>
      <c r="HRN108" s="90"/>
      <c r="HRO108" s="119"/>
      <c r="HRP108" s="90"/>
      <c r="HRQ108" s="90"/>
      <c r="HRR108" s="90"/>
      <c r="HRS108" s="119"/>
      <c r="HRT108" s="90"/>
      <c r="HRU108" s="90"/>
      <c r="HRV108" s="90"/>
      <c r="HRW108" s="119"/>
      <c r="HRX108" s="90"/>
      <c r="HRY108" s="90"/>
      <c r="HRZ108" s="90"/>
      <c r="HSA108" s="119"/>
      <c r="HSB108" s="90"/>
      <c r="HSC108" s="90"/>
      <c r="HSD108" s="90"/>
      <c r="HSE108" s="119"/>
      <c r="HSF108" s="90"/>
      <c r="HSG108" s="90"/>
      <c r="HSH108" s="90"/>
      <c r="HSI108" s="119"/>
      <c r="HSJ108" s="90"/>
      <c r="HSK108" s="90"/>
      <c r="HSL108" s="90"/>
      <c r="HSM108" s="119"/>
      <c r="HSN108" s="90"/>
      <c r="HSO108" s="90"/>
      <c r="HSP108" s="90"/>
      <c r="HSQ108" s="119"/>
      <c r="HSR108" s="90"/>
      <c r="HSS108" s="90"/>
      <c r="HST108" s="90"/>
      <c r="HSU108" s="119"/>
      <c r="HSV108" s="90"/>
      <c r="HSW108" s="90"/>
      <c r="HSX108" s="90"/>
      <c r="HSY108" s="119"/>
      <c r="HSZ108" s="90"/>
      <c r="HTA108" s="90"/>
      <c r="HTB108" s="90"/>
      <c r="HTC108" s="119"/>
      <c r="HTD108" s="90"/>
      <c r="HTE108" s="90"/>
      <c r="HTF108" s="90"/>
      <c r="HTG108" s="119"/>
      <c r="HTH108" s="90"/>
      <c r="HTI108" s="90"/>
      <c r="HTJ108" s="90"/>
      <c r="HTK108" s="119"/>
      <c r="HTL108" s="90"/>
      <c r="HTM108" s="90"/>
      <c r="HTN108" s="90"/>
      <c r="HTO108" s="119"/>
      <c r="HTP108" s="90"/>
      <c r="HTQ108" s="90"/>
      <c r="HTR108" s="90"/>
      <c r="HTS108" s="119"/>
      <c r="HTT108" s="90"/>
      <c r="HTU108" s="90"/>
      <c r="HTV108" s="90"/>
      <c r="HTW108" s="119"/>
      <c r="HTX108" s="90"/>
      <c r="HTY108" s="90"/>
      <c r="HTZ108" s="90"/>
      <c r="HUA108" s="119"/>
      <c r="HUB108" s="90"/>
      <c r="HUC108" s="90"/>
      <c r="HUD108" s="90"/>
      <c r="HUE108" s="119"/>
      <c r="HUF108" s="90"/>
      <c r="HUG108" s="90"/>
      <c r="HUH108" s="90"/>
      <c r="HUI108" s="119"/>
      <c r="HUJ108" s="90"/>
      <c r="HUK108" s="90"/>
      <c r="HUL108" s="90"/>
      <c r="HUM108" s="119"/>
      <c r="HUN108" s="90"/>
      <c r="HUO108" s="90"/>
      <c r="HUP108" s="90"/>
      <c r="HUQ108" s="119"/>
      <c r="HUR108" s="90"/>
      <c r="HUS108" s="90"/>
      <c r="HUT108" s="90"/>
      <c r="HUU108" s="119"/>
      <c r="HUV108" s="90"/>
      <c r="HUW108" s="90"/>
      <c r="HUX108" s="90"/>
      <c r="HUY108" s="119"/>
      <c r="HUZ108" s="90"/>
      <c r="HVA108" s="90"/>
      <c r="HVB108" s="90"/>
      <c r="HVC108" s="119"/>
      <c r="HVD108" s="90"/>
      <c r="HVE108" s="90"/>
      <c r="HVF108" s="90"/>
      <c r="HVG108" s="119"/>
      <c r="HVH108" s="90"/>
      <c r="HVI108" s="90"/>
      <c r="HVJ108" s="90"/>
      <c r="HVK108" s="119"/>
      <c r="HVL108" s="90"/>
      <c r="HVM108" s="90"/>
      <c r="HVN108" s="90"/>
      <c r="HVO108" s="119"/>
      <c r="HVP108" s="90"/>
      <c r="HVQ108" s="90"/>
      <c r="HVR108" s="90"/>
      <c r="HVS108" s="119"/>
      <c r="HVT108" s="90"/>
      <c r="HVU108" s="90"/>
      <c r="HVV108" s="90"/>
      <c r="HVW108" s="119"/>
      <c r="HVX108" s="90"/>
      <c r="HVY108" s="90"/>
      <c r="HVZ108" s="90"/>
      <c r="HWA108" s="119"/>
      <c r="HWB108" s="90"/>
      <c r="HWC108" s="90"/>
      <c r="HWD108" s="90"/>
      <c r="HWE108" s="119"/>
      <c r="HWF108" s="90"/>
      <c r="HWG108" s="90"/>
      <c r="HWH108" s="90"/>
      <c r="HWI108" s="119"/>
      <c r="HWJ108" s="90"/>
      <c r="HWK108" s="90"/>
      <c r="HWL108" s="90"/>
      <c r="HWM108" s="119"/>
      <c r="HWN108" s="90"/>
      <c r="HWO108" s="90"/>
      <c r="HWP108" s="90"/>
      <c r="HWQ108" s="119"/>
      <c r="HWR108" s="90"/>
      <c r="HWS108" s="90"/>
      <c r="HWT108" s="90"/>
      <c r="HWU108" s="119"/>
      <c r="HWV108" s="90"/>
      <c r="HWW108" s="90"/>
      <c r="HWX108" s="90"/>
      <c r="HWY108" s="119"/>
      <c r="HWZ108" s="90"/>
      <c r="HXA108" s="90"/>
      <c r="HXB108" s="90"/>
      <c r="HXC108" s="119"/>
      <c r="HXD108" s="90"/>
      <c r="HXE108" s="90"/>
      <c r="HXF108" s="90"/>
      <c r="HXG108" s="119"/>
      <c r="HXH108" s="90"/>
      <c r="HXI108" s="90"/>
      <c r="HXJ108" s="90"/>
      <c r="HXK108" s="119"/>
      <c r="HXL108" s="90"/>
      <c r="HXM108" s="90"/>
      <c r="HXN108" s="90"/>
      <c r="HXO108" s="119"/>
      <c r="HXP108" s="90"/>
      <c r="HXQ108" s="90"/>
      <c r="HXR108" s="90"/>
      <c r="HXS108" s="119"/>
      <c r="HXT108" s="90"/>
      <c r="HXU108" s="90"/>
      <c r="HXV108" s="90"/>
      <c r="HXW108" s="119"/>
      <c r="HXX108" s="90"/>
      <c r="HXY108" s="90"/>
      <c r="HXZ108" s="90"/>
      <c r="HYA108" s="119"/>
      <c r="HYB108" s="90"/>
      <c r="HYC108" s="90"/>
      <c r="HYD108" s="90"/>
      <c r="HYE108" s="119"/>
      <c r="HYF108" s="90"/>
      <c r="HYG108" s="90"/>
      <c r="HYH108" s="90"/>
      <c r="HYI108" s="119"/>
      <c r="HYJ108" s="90"/>
      <c r="HYK108" s="90"/>
      <c r="HYL108" s="90"/>
      <c r="HYM108" s="119"/>
      <c r="HYN108" s="90"/>
      <c r="HYO108" s="90"/>
      <c r="HYP108" s="90"/>
      <c r="HYQ108" s="119"/>
      <c r="HYR108" s="90"/>
      <c r="HYS108" s="90"/>
      <c r="HYT108" s="90"/>
      <c r="HYU108" s="119"/>
      <c r="HYV108" s="90"/>
      <c r="HYW108" s="90"/>
      <c r="HYX108" s="90"/>
      <c r="HYY108" s="119"/>
      <c r="HYZ108" s="90"/>
      <c r="HZA108" s="90"/>
      <c r="HZB108" s="90"/>
      <c r="HZC108" s="119"/>
      <c r="HZD108" s="90"/>
      <c r="HZE108" s="90"/>
      <c r="HZF108" s="90"/>
      <c r="HZG108" s="119"/>
      <c r="HZH108" s="90"/>
      <c r="HZI108" s="90"/>
      <c r="HZJ108" s="90"/>
      <c r="HZK108" s="119"/>
      <c r="HZL108" s="90"/>
      <c r="HZM108" s="90"/>
      <c r="HZN108" s="90"/>
      <c r="HZO108" s="119"/>
      <c r="HZP108" s="90"/>
      <c r="HZQ108" s="90"/>
      <c r="HZR108" s="90"/>
      <c r="HZS108" s="119"/>
      <c r="HZT108" s="90"/>
      <c r="HZU108" s="90"/>
      <c r="HZV108" s="90"/>
      <c r="HZW108" s="119"/>
      <c r="HZX108" s="90"/>
      <c r="HZY108" s="90"/>
      <c r="HZZ108" s="90"/>
      <c r="IAA108" s="119"/>
      <c r="IAB108" s="90"/>
      <c r="IAC108" s="90"/>
      <c r="IAD108" s="90"/>
      <c r="IAE108" s="119"/>
      <c r="IAF108" s="90"/>
      <c r="IAG108" s="90"/>
      <c r="IAH108" s="90"/>
      <c r="IAI108" s="119"/>
      <c r="IAJ108" s="90"/>
      <c r="IAK108" s="90"/>
      <c r="IAL108" s="90"/>
      <c r="IAM108" s="119"/>
      <c r="IAN108" s="90"/>
      <c r="IAO108" s="90"/>
      <c r="IAP108" s="90"/>
      <c r="IAQ108" s="119"/>
      <c r="IAR108" s="90"/>
      <c r="IAS108" s="90"/>
      <c r="IAT108" s="90"/>
      <c r="IAU108" s="119"/>
      <c r="IAV108" s="90"/>
      <c r="IAW108" s="90"/>
      <c r="IAX108" s="90"/>
      <c r="IAY108" s="119"/>
      <c r="IAZ108" s="90"/>
      <c r="IBA108" s="90"/>
      <c r="IBB108" s="90"/>
      <c r="IBC108" s="119"/>
      <c r="IBD108" s="90"/>
      <c r="IBE108" s="90"/>
      <c r="IBF108" s="90"/>
      <c r="IBG108" s="119"/>
      <c r="IBH108" s="90"/>
      <c r="IBI108" s="90"/>
      <c r="IBJ108" s="90"/>
      <c r="IBK108" s="119"/>
      <c r="IBL108" s="90"/>
      <c r="IBM108" s="90"/>
      <c r="IBN108" s="90"/>
      <c r="IBO108" s="119"/>
      <c r="IBP108" s="90"/>
      <c r="IBQ108" s="90"/>
      <c r="IBR108" s="90"/>
      <c r="IBS108" s="119"/>
      <c r="IBT108" s="90"/>
      <c r="IBU108" s="90"/>
      <c r="IBV108" s="90"/>
      <c r="IBW108" s="119"/>
      <c r="IBX108" s="90"/>
      <c r="IBY108" s="90"/>
      <c r="IBZ108" s="90"/>
      <c r="ICA108" s="119"/>
      <c r="ICB108" s="90"/>
      <c r="ICC108" s="90"/>
      <c r="ICD108" s="90"/>
      <c r="ICE108" s="119"/>
      <c r="ICF108" s="90"/>
      <c r="ICG108" s="90"/>
      <c r="ICH108" s="90"/>
      <c r="ICI108" s="119"/>
      <c r="ICJ108" s="90"/>
      <c r="ICK108" s="90"/>
      <c r="ICL108" s="90"/>
      <c r="ICM108" s="119"/>
      <c r="ICN108" s="90"/>
      <c r="ICO108" s="90"/>
      <c r="ICP108" s="90"/>
      <c r="ICQ108" s="119"/>
      <c r="ICR108" s="90"/>
      <c r="ICS108" s="90"/>
      <c r="ICT108" s="90"/>
      <c r="ICU108" s="119"/>
      <c r="ICV108" s="90"/>
      <c r="ICW108" s="90"/>
      <c r="ICX108" s="90"/>
      <c r="ICY108" s="119"/>
      <c r="ICZ108" s="90"/>
      <c r="IDA108" s="90"/>
      <c r="IDB108" s="90"/>
      <c r="IDC108" s="119"/>
      <c r="IDD108" s="90"/>
      <c r="IDE108" s="90"/>
      <c r="IDF108" s="90"/>
      <c r="IDG108" s="119"/>
      <c r="IDH108" s="90"/>
      <c r="IDI108" s="90"/>
      <c r="IDJ108" s="90"/>
      <c r="IDK108" s="119"/>
      <c r="IDL108" s="90"/>
      <c r="IDM108" s="90"/>
      <c r="IDN108" s="90"/>
      <c r="IDO108" s="119"/>
      <c r="IDP108" s="90"/>
      <c r="IDQ108" s="90"/>
      <c r="IDR108" s="90"/>
      <c r="IDS108" s="119"/>
      <c r="IDT108" s="90"/>
      <c r="IDU108" s="90"/>
      <c r="IDV108" s="90"/>
      <c r="IDW108" s="119"/>
      <c r="IDX108" s="90"/>
      <c r="IDY108" s="90"/>
      <c r="IDZ108" s="90"/>
      <c r="IEA108" s="119"/>
      <c r="IEB108" s="90"/>
      <c r="IEC108" s="90"/>
      <c r="IED108" s="90"/>
      <c r="IEE108" s="119"/>
      <c r="IEF108" s="90"/>
      <c r="IEG108" s="90"/>
      <c r="IEH108" s="90"/>
      <c r="IEI108" s="119"/>
      <c r="IEJ108" s="90"/>
      <c r="IEK108" s="90"/>
      <c r="IEL108" s="90"/>
      <c r="IEM108" s="119"/>
      <c r="IEN108" s="90"/>
      <c r="IEO108" s="90"/>
      <c r="IEP108" s="90"/>
      <c r="IEQ108" s="119"/>
      <c r="IER108" s="90"/>
      <c r="IES108" s="90"/>
      <c r="IET108" s="90"/>
      <c r="IEU108" s="119"/>
      <c r="IEV108" s="90"/>
      <c r="IEW108" s="90"/>
      <c r="IEX108" s="90"/>
      <c r="IEY108" s="119"/>
      <c r="IEZ108" s="90"/>
      <c r="IFA108" s="90"/>
      <c r="IFB108" s="90"/>
      <c r="IFC108" s="119"/>
      <c r="IFD108" s="90"/>
      <c r="IFE108" s="90"/>
      <c r="IFF108" s="90"/>
      <c r="IFG108" s="119"/>
      <c r="IFH108" s="90"/>
      <c r="IFI108" s="90"/>
      <c r="IFJ108" s="90"/>
      <c r="IFK108" s="119"/>
      <c r="IFL108" s="90"/>
      <c r="IFM108" s="90"/>
      <c r="IFN108" s="90"/>
      <c r="IFO108" s="119"/>
      <c r="IFP108" s="90"/>
      <c r="IFQ108" s="90"/>
      <c r="IFR108" s="90"/>
      <c r="IFS108" s="119"/>
      <c r="IFT108" s="90"/>
      <c r="IFU108" s="90"/>
      <c r="IFV108" s="90"/>
      <c r="IFW108" s="119"/>
      <c r="IFX108" s="90"/>
      <c r="IFY108" s="90"/>
      <c r="IFZ108" s="90"/>
      <c r="IGA108" s="119"/>
      <c r="IGB108" s="90"/>
      <c r="IGC108" s="90"/>
      <c r="IGD108" s="90"/>
      <c r="IGE108" s="119"/>
      <c r="IGF108" s="90"/>
      <c r="IGG108" s="90"/>
      <c r="IGH108" s="90"/>
      <c r="IGI108" s="119"/>
      <c r="IGJ108" s="90"/>
      <c r="IGK108" s="90"/>
      <c r="IGL108" s="90"/>
      <c r="IGM108" s="119"/>
      <c r="IGN108" s="90"/>
      <c r="IGO108" s="90"/>
      <c r="IGP108" s="90"/>
      <c r="IGQ108" s="119"/>
      <c r="IGR108" s="90"/>
      <c r="IGS108" s="90"/>
      <c r="IGT108" s="90"/>
      <c r="IGU108" s="119"/>
      <c r="IGV108" s="90"/>
      <c r="IGW108" s="90"/>
      <c r="IGX108" s="90"/>
      <c r="IGY108" s="119"/>
      <c r="IGZ108" s="90"/>
      <c r="IHA108" s="90"/>
      <c r="IHB108" s="90"/>
      <c r="IHC108" s="119"/>
      <c r="IHD108" s="90"/>
      <c r="IHE108" s="90"/>
      <c r="IHF108" s="90"/>
      <c r="IHG108" s="119"/>
      <c r="IHH108" s="90"/>
      <c r="IHI108" s="90"/>
      <c r="IHJ108" s="90"/>
      <c r="IHK108" s="119"/>
      <c r="IHL108" s="90"/>
      <c r="IHM108" s="90"/>
      <c r="IHN108" s="90"/>
      <c r="IHO108" s="119"/>
      <c r="IHP108" s="90"/>
      <c r="IHQ108" s="90"/>
      <c r="IHR108" s="90"/>
      <c r="IHS108" s="119"/>
      <c r="IHT108" s="90"/>
      <c r="IHU108" s="90"/>
      <c r="IHV108" s="90"/>
      <c r="IHW108" s="119"/>
      <c r="IHX108" s="90"/>
      <c r="IHY108" s="90"/>
      <c r="IHZ108" s="90"/>
      <c r="IIA108" s="119"/>
      <c r="IIB108" s="90"/>
      <c r="IIC108" s="90"/>
      <c r="IID108" s="90"/>
      <c r="IIE108" s="119"/>
      <c r="IIF108" s="90"/>
      <c r="IIG108" s="90"/>
      <c r="IIH108" s="90"/>
      <c r="III108" s="119"/>
      <c r="IIJ108" s="90"/>
      <c r="IIK108" s="90"/>
      <c r="IIL108" s="90"/>
      <c r="IIM108" s="119"/>
      <c r="IIN108" s="90"/>
      <c r="IIO108" s="90"/>
      <c r="IIP108" s="90"/>
      <c r="IIQ108" s="119"/>
      <c r="IIR108" s="90"/>
      <c r="IIS108" s="90"/>
      <c r="IIT108" s="90"/>
      <c r="IIU108" s="119"/>
      <c r="IIV108" s="90"/>
      <c r="IIW108" s="90"/>
      <c r="IIX108" s="90"/>
      <c r="IIY108" s="119"/>
      <c r="IIZ108" s="90"/>
      <c r="IJA108" s="90"/>
      <c r="IJB108" s="90"/>
      <c r="IJC108" s="119"/>
      <c r="IJD108" s="90"/>
      <c r="IJE108" s="90"/>
      <c r="IJF108" s="90"/>
      <c r="IJG108" s="119"/>
      <c r="IJH108" s="90"/>
      <c r="IJI108" s="90"/>
      <c r="IJJ108" s="90"/>
      <c r="IJK108" s="119"/>
      <c r="IJL108" s="90"/>
      <c r="IJM108" s="90"/>
      <c r="IJN108" s="90"/>
      <c r="IJO108" s="119"/>
      <c r="IJP108" s="90"/>
      <c r="IJQ108" s="90"/>
      <c r="IJR108" s="90"/>
      <c r="IJS108" s="119"/>
      <c r="IJT108" s="90"/>
      <c r="IJU108" s="90"/>
      <c r="IJV108" s="90"/>
      <c r="IJW108" s="119"/>
      <c r="IJX108" s="90"/>
      <c r="IJY108" s="90"/>
      <c r="IJZ108" s="90"/>
      <c r="IKA108" s="119"/>
      <c r="IKB108" s="90"/>
      <c r="IKC108" s="90"/>
      <c r="IKD108" s="90"/>
      <c r="IKE108" s="119"/>
      <c r="IKF108" s="90"/>
      <c r="IKG108" s="90"/>
      <c r="IKH108" s="90"/>
      <c r="IKI108" s="119"/>
      <c r="IKJ108" s="90"/>
      <c r="IKK108" s="90"/>
      <c r="IKL108" s="90"/>
      <c r="IKM108" s="119"/>
      <c r="IKN108" s="90"/>
      <c r="IKO108" s="90"/>
      <c r="IKP108" s="90"/>
      <c r="IKQ108" s="119"/>
      <c r="IKR108" s="90"/>
      <c r="IKS108" s="90"/>
      <c r="IKT108" s="90"/>
      <c r="IKU108" s="119"/>
      <c r="IKV108" s="90"/>
      <c r="IKW108" s="90"/>
      <c r="IKX108" s="90"/>
      <c r="IKY108" s="119"/>
      <c r="IKZ108" s="90"/>
      <c r="ILA108" s="90"/>
      <c r="ILB108" s="90"/>
      <c r="ILC108" s="119"/>
      <c r="ILD108" s="90"/>
      <c r="ILE108" s="90"/>
      <c r="ILF108" s="90"/>
      <c r="ILG108" s="119"/>
      <c r="ILH108" s="90"/>
      <c r="ILI108" s="90"/>
      <c r="ILJ108" s="90"/>
      <c r="ILK108" s="119"/>
      <c r="ILL108" s="90"/>
      <c r="ILM108" s="90"/>
      <c r="ILN108" s="90"/>
      <c r="ILO108" s="119"/>
      <c r="ILP108" s="90"/>
      <c r="ILQ108" s="90"/>
      <c r="ILR108" s="90"/>
      <c r="ILS108" s="119"/>
      <c r="ILT108" s="90"/>
      <c r="ILU108" s="90"/>
      <c r="ILV108" s="90"/>
      <c r="ILW108" s="119"/>
      <c r="ILX108" s="90"/>
      <c r="ILY108" s="90"/>
      <c r="ILZ108" s="90"/>
      <c r="IMA108" s="119"/>
      <c r="IMB108" s="90"/>
      <c r="IMC108" s="90"/>
      <c r="IMD108" s="90"/>
      <c r="IME108" s="119"/>
      <c r="IMF108" s="90"/>
      <c r="IMG108" s="90"/>
      <c r="IMH108" s="90"/>
      <c r="IMI108" s="119"/>
      <c r="IMJ108" s="90"/>
      <c r="IMK108" s="90"/>
      <c r="IML108" s="90"/>
      <c r="IMM108" s="119"/>
      <c r="IMN108" s="90"/>
      <c r="IMO108" s="90"/>
      <c r="IMP108" s="90"/>
      <c r="IMQ108" s="119"/>
      <c r="IMR108" s="90"/>
      <c r="IMS108" s="90"/>
      <c r="IMT108" s="90"/>
      <c r="IMU108" s="119"/>
      <c r="IMV108" s="90"/>
      <c r="IMW108" s="90"/>
      <c r="IMX108" s="90"/>
      <c r="IMY108" s="119"/>
      <c r="IMZ108" s="90"/>
      <c r="INA108" s="90"/>
      <c r="INB108" s="90"/>
      <c r="INC108" s="119"/>
      <c r="IND108" s="90"/>
      <c r="INE108" s="90"/>
      <c r="INF108" s="90"/>
      <c r="ING108" s="119"/>
      <c r="INH108" s="90"/>
      <c r="INI108" s="90"/>
      <c r="INJ108" s="90"/>
      <c r="INK108" s="119"/>
      <c r="INL108" s="90"/>
      <c r="INM108" s="90"/>
      <c r="INN108" s="90"/>
      <c r="INO108" s="119"/>
      <c r="INP108" s="90"/>
      <c r="INQ108" s="90"/>
      <c r="INR108" s="90"/>
      <c r="INS108" s="119"/>
      <c r="INT108" s="90"/>
      <c r="INU108" s="90"/>
      <c r="INV108" s="90"/>
      <c r="INW108" s="119"/>
      <c r="INX108" s="90"/>
      <c r="INY108" s="90"/>
      <c r="INZ108" s="90"/>
      <c r="IOA108" s="119"/>
      <c r="IOB108" s="90"/>
      <c r="IOC108" s="90"/>
      <c r="IOD108" s="90"/>
      <c r="IOE108" s="119"/>
      <c r="IOF108" s="90"/>
      <c r="IOG108" s="90"/>
      <c r="IOH108" s="90"/>
      <c r="IOI108" s="119"/>
      <c r="IOJ108" s="90"/>
      <c r="IOK108" s="90"/>
      <c r="IOL108" s="90"/>
      <c r="IOM108" s="119"/>
      <c r="ION108" s="90"/>
      <c r="IOO108" s="90"/>
      <c r="IOP108" s="90"/>
      <c r="IOQ108" s="119"/>
      <c r="IOR108" s="90"/>
      <c r="IOS108" s="90"/>
      <c r="IOT108" s="90"/>
      <c r="IOU108" s="119"/>
      <c r="IOV108" s="90"/>
      <c r="IOW108" s="90"/>
      <c r="IOX108" s="90"/>
      <c r="IOY108" s="119"/>
      <c r="IOZ108" s="90"/>
      <c r="IPA108" s="90"/>
      <c r="IPB108" s="90"/>
      <c r="IPC108" s="119"/>
      <c r="IPD108" s="90"/>
      <c r="IPE108" s="90"/>
      <c r="IPF108" s="90"/>
      <c r="IPG108" s="119"/>
      <c r="IPH108" s="90"/>
      <c r="IPI108" s="90"/>
      <c r="IPJ108" s="90"/>
      <c r="IPK108" s="119"/>
      <c r="IPL108" s="90"/>
      <c r="IPM108" s="90"/>
      <c r="IPN108" s="90"/>
      <c r="IPO108" s="119"/>
      <c r="IPP108" s="90"/>
      <c r="IPQ108" s="90"/>
      <c r="IPR108" s="90"/>
      <c r="IPS108" s="119"/>
      <c r="IPT108" s="90"/>
      <c r="IPU108" s="90"/>
      <c r="IPV108" s="90"/>
      <c r="IPW108" s="119"/>
      <c r="IPX108" s="90"/>
      <c r="IPY108" s="90"/>
      <c r="IPZ108" s="90"/>
      <c r="IQA108" s="119"/>
      <c r="IQB108" s="90"/>
      <c r="IQC108" s="90"/>
      <c r="IQD108" s="90"/>
      <c r="IQE108" s="119"/>
      <c r="IQF108" s="90"/>
      <c r="IQG108" s="90"/>
      <c r="IQH108" s="90"/>
      <c r="IQI108" s="119"/>
      <c r="IQJ108" s="90"/>
      <c r="IQK108" s="90"/>
      <c r="IQL108" s="90"/>
      <c r="IQM108" s="119"/>
      <c r="IQN108" s="90"/>
      <c r="IQO108" s="90"/>
      <c r="IQP108" s="90"/>
      <c r="IQQ108" s="119"/>
      <c r="IQR108" s="90"/>
      <c r="IQS108" s="90"/>
      <c r="IQT108" s="90"/>
      <c r="IQU108" s="119"/>
      <c r="IQV108" s="90"/>
      <c r="IQW108" s="90"/>
      <c r="IQX108" s="90"/>
      <c r="IQY108" s="119"/>
      <c r="IQZ108" s="90"/>
      <c r="IRA108" s="90"/>
      <c r="IRB108" s="90"/>
      <c r="IRC108" s="119"/>
      <c r="IRD108" s="90"/>
      <c r="IRE108" s="90"/>
      <c r="IRF108" s="90"/>
      <c r="IRG108" s="119"/>
      <c r="IRH108" s="90"/>
      <c r="IRI108" s="90"/>
      <c r="IRJ108" s="90"/>
      <c r="IRK108" s="119"/>
      <c r="IRL108" s="90"/>
      <c r="IRM108" s="90"/>
      <c r="IRN108" s="90"/>
      <c r="IRO108" s="119"/>
      <c r="IRP108" s="90"/>
      <c r="IRQ108" s="90"/>
      <c r="IRR108" s="90"/>
      <c r="IRS108" s="119"/>
      <c r="IRT108" s="90"/>
      <c r="IRU108" s="90"/>
      <c r="IRV108" s="90"/>
      <c r="IRW108" s="119"/>
      <c r="IRX108" s="90"/>
      <c r="IRY108" s="90"/>
      <c r="IRZ108" s="90"/>
      <c r="ISA108" s="119"/>
      <c r="ISB108" s="90"/>
      <c r="ISC108" s="90"/>
      <c r="ISD108" s="90"/>
      <c r="ISE108" s="119"/>
      <c r="ISF108" s="90"/>
      <c r="ISG108" s="90"/>
      <c r="ISH108" s="90"/>
      <c r="ISI108" s="119"/>
      <c r="ISJ108" s="90"/>
      <c r="ISK108" s="90"/>
      <c r="ISL108" s="90"/>
      <c r="ISM108" s="119"/>
      <c r="ISN108" s="90"/>
      <c r="ISO108" s="90"/>
      <c r="ISP108" s="90"/>
      <c r="ISQ108" s="119"/>
      <c r="ISR108" s="90"/>
      <c r="ISS108" s="90"/>
      <c r="IST108" s="90"/>
      <c r="ISU108" s="119"/>
      <c r="ISV108" s="90"/>
      <c r="ISW108" s="90"/>
      <c r="ISX108" s="90"/>
      <c r="ISY108" s="119"/>
      <c r="ISZ108" s="90"/>
      <c r="ITA108" s="90"/>
      <c r="ITB108" s="90"/>
      <c r="ITC108" s="119"/>
      <c r="ITD108" s="90"/>
      <c r="ITE108" s="90"/>
      <c r="ITF108" s="90"/>
      <c r="ITG108" s="119"/>
      <c r="ITH108" s="90"/>
      <c r="ITI108" s="90"/>
      <c r="ITJ108" s="90"/>
      <c r="ITK108" s="119"/>
      <c r="ITL108" s="90"/>
      <c r="ITM108" s="90"/>
      <c r="ITN108" s="90"/>
      <c r="ITO108" s="119"/>
      <c r="ITP108" s="90"/>
      <c r="ITQ108" s="90"/>
      <c r="ITR108" s="90"/>
      <c r="ITS108" s="119"/>
      <c r="ITT108" s="90"/>
      <c r="ITU108" s="90"/>
      <c r="ITV108" s="90"/>
      <c r="ITW108" s="119"/>
      <c r="ITX108" s="90"/>
      <c r="ITY108" s="90"/>
      <c r="ITZ108" s="90"/>
      <c r="IUA108" s="119"/>
      <c r="IUB108" s="90"/>
      <c r="IUC108" s="90"/>
      <c r="IUD108" s="90"/>
      <c r="IUE108" s="119"/>
      <c r="IUF108" s="90"/>
      <c r="IUG108" s="90"/>
      <c r="IUH108" s="90"/>
      <c r="IUI108" s="119"/>
      <c r="IUJ108" s="90"/>
      <c r="IUK108" s="90"/>
      <c r="IUL108" s="90"/>
      <c r="IUM108" s="119"/>
      <c r="IUN108" s="90"/>
      <c r="IUO108" s="90"/>
      <c r="IUP108" s="90"/>
      <c r="IUQ108" s="119"/>
      <c r="IUR108" s="90"/>
      <c r="IUS108" s="90"/>
      <c r="IUT108" s="90"/>
      <c r="IUU108" s="119"/>
      <c r="IUV108" s="90"/>
      <c r="IUW108" s="90"/>
      <c r="IUX108" s="90"/>
      <c r="IUY108" s="119"/>
      <c r="IUZ108" s="90"/>
      <c r="IVA108" s="90"/>
      <c r="IVB108" s="90"/>
      <c r="IVC108" s="119"/>
      <c r="IVD108" s="90"/>
      <c r="IVE108" s="90"/>
      <c r="IVF108" s="90"/>
      <c r="IVG108" s="119"/>
      <c r="IVH108" s="90"/>
      <c r="IVI108" s="90"/>
      <c r="IVJ108" s="90"/>
      <c r="IVK108" s="119"/>
      <c r="IVL108" s="90"/>
      <c r="IVM108" s="90"/>
      <c r="IVN108" s="90"/>
      <c r="IVO108" s="119"/>
      <c r="IVP108" s="90"/>
      <c r="IVQ108" s="90"/>
      <c r="IVR108" s="90"/>
      <c r="IVS108" s="119"/>
      <c r="IVT108" s="90"/>
      <c r="IVU108" s="90"/>
      <c r="IVV108" s="90"/>
      <c r="IVW108" s="119"/>
      <c r="IVX108" s="90"/>
      <c r="IVY108" s="90"/>
      <c r="IVZ108" s="90"/>
      <c r="IWA108" s="119"/>
      <c r="IWB108" s="90"/>
      <c r="IWC108" s="90"/>
      <c r="IWD108" s="90"/>
      <c r="IWE108" s="119"/>
      <c r="IWF108" s="90"/>
      <c r="IWG108" s="90"/>
      <c r="IWH108" s="90"/>
      <c r="IWI108" s="119"/>
      <c r="IWJ108" s="90"/>
      <c r="IWK108" s="90"/>
      <c r="IWL108" s="90"/>
      <c r="IWM108" s="119"/>
      <c r="IWN108" s="90"/>
      <c r="IWO108" s="90"/>
      <c r="IWP108" s="90"/>
      <c r="IWQ108" s="119"/>
      <c r="IWR108" s="90"/>
      <c r="IWS108" s="90"/>
      <c r="IWT108" s="90"/>
      <c r="IWU108" s="119"/>
      <c r="IWV108" s="90"/>
      <c r="IWW108" s="90"/>
      <c r="IWX108" s="90"/>
      <c r="IWY108" s="119"/>
      <c r="IWZ108" s="90"/>
      <c r="IXA108" s="90"/>
      <c r="IXB108" s="90"/>
      <c r="IXC108" s="119"/>
      <c r="IXD108" s="90"/>
      <c r="IXE108" s="90"/>
      <c r="IXF108" s="90"/>
      <c r="IXG108" s="119"/>
      <c r="IXH108" s="90"/>
      <c r="IXI108" s="90"/>
      <c r="IXJ108" s="90"/>
      <c r="IXK108" s="119"/>
      <c r="IXL108" s="90"/>
      <c r="IXM108" s="90"/>
      <c r="IXN108" s="90"/>
      <c r="IXO108" s="119"/>
      <c r="IXP108" s="90"/>
      <c r="IXQ108" s="90"/>
      <c r="IXR108" s="90"/>
      <c r="IXS108" s="119"/>
      <c r="IXT108" s="90"/>
      <c r="IXU108" s="90"/>
      <c r="IXV108" s="90"/>
      <c r="IXW108" s="119"/>
      <c r="IXX108" s="90"/>
      <c r="IXY108" s="90"/>
      <c r="IXZ108" s="90"/>
      <c r="IYA108" s="119"/>
      <c r="IYB108" s="90"/>
      <c r="IYC108" s="90"/>
      <c r="IYD108" s="90"/>
      <c r="IYE108" s="119"/>
      <c r="IYF108" s="90"/>
      <c r="IYG108" s="90"/>
      <c r="IYH108" s="90"/>
      <c r="IYI108" s="119"/>
      <c r="IYJ108" s="90"/>
      <c r="IYK108" s="90"/>
      <c r="IYL108" s="90"/>
      <c r="IYM108" s="119"/>
      <c r="IYN108" s="90"/>
      <c r="IYO108" s="90"/>
      <c r="IYP108" s="90"/>
      <c r="IYQ108" s="119"/>
      <c r="IYR108" s="90"/>
      <c r="IYS108" s="90"/>
      <c r="IYT108" s="90"/>
      <c r="IYU108" s="119"/>
      <c r="IYV108" s="90"/>
      <c r="IYW108" s="90"/>
      <c r="IYX108" s="90"/>
      <c r="IYY108" s="119"/>
      <c r="IYZ108" s="90"/>
      <c r="IZA108" s="90"/>
      <c r="IZB108" s="90"/>
      <c r="IZC108" s="119"/>
      <c r="IZD108" s="90"/>
      <c r="IZE108" s="90"/>
      <c r="IZF108" s="90"/>
      <c r="IZG108" s="119"/>
      <c r="IZH108" s="90"/>
      <c r="IZI108" s="90"/>
      <c r="IZJ108" s="90"/>
      <c r="IZK108" s="119"/>
      <c r="IZL108" s="90"/>
      <c r="IZM108" s="90"/>
      <c r="IZN108" s="90"/>
      <c r="IZO108" s="119"/>
      <c r="IZP108" s="90"/>
      <c r="IZQ108" s="90"/>
      <c r="IZR108" s="90"/>
      <c r="IZS108" s="119"/>
      <c r="IZT108" s="90"/>
      <c r="IZU108" s="90"/>
      <c r="IZV108" s="90"/>
      <c r="IZW108" s="119"/>
      <c r="IZX108" s="90"/>
      <c r="IZY108" s="90"/>
      <c r="IZZ108" s="90"/>
      <c r="JAA108" s="119"/>
      <c r="JAB108" s="90"/>
      <c r="JAC108" s="90"/>
      <c r="JAD108" s="90"/>
      <c r="JAE108" s="119"/>
      <c r="JAF108" s="90"/>
      <c r="JAG108" s="90"/>
      <c r="JAH108" s="90"/>
      <c r="JAI108" s="119"/>
      <c r="JAJ108" s="90"/>
      <c r="JAK108" s="90"/>
      <c r="JAL108" s="90"/>
      <c r="JAM108" s="119"/>
      <c r="JAN108" s="90"/>
      <c r="JAO108" s="90"/>
      <c r="JAP108" s="90"/>
      <c r="JAQ108" s="119"/>
      <c r="JAR108" s="90"/>
      <c r="JAS108" s="90"/>
      <c r="JAT108" s="90"/>
      <c r="JAU108" s="119"/>
      <c r="JAV108" s="90"/>
      <c r="JAW108" s="90"/>
      <c r="JAX108" s="90"/>
      <c r="JAY108" s="119"/>
      <c r="JAZ108" s="90"/>
      <c r="JBA108" s="90"/>
      <c r="JBB108" s="90"/>
      <c r="JBC108" s="119"/>
      <c r="JBD108" s="90"/>
      <c r="JBE108" s="90"/>
      <c r="JBF108" s="90"/>
      <c r="JBG108" s="119"/>
      <c r="JBH108" s="90"/>
      <c r="JBI108" s="90"/>
      <c r="JBJ108" s="90"/>
      <c r="JBK108" s="119"/>
      <c r="JBL108" s="90"/>
      <c r="JBM108" s="90"/>
      <c r="JBN108" s="90"/>
      <c r="JBO108" s="119"/>
      <c r="JBP108" s="90"/>
      <c r="JBQ108" s="90"/>
      <c r="JBR108" s="90"/>
      <c r="JBS108" s="119"/>
      <c r="JBT108" s="90"/>
      <c r="JBU108" s="90"/>
      <c r="JBV108" s="90"/>
      <c r="JBW108" s="119"/>
      <c r="JBX108" s="90"/>
      <c r="JBY108" s="90"/>
      <c r="JBZ108" s="90"/>
      <c r="JCA108" s="119"/>
      <c r="JCB108" s="90"/>
      <c r="JCC108" s="90"/>
      <c r="JCD108" s="90"/>
      <c r="JCE108" s="119"/>
      <c r="JCF108" s="90"/>
      <c r="JCG108" s="90"/>
      <c r="JCH108" s="90"/>
      <c r="JCI108" s="119"/>
      <c r="JCJ108" s="90"/>
      <c r="JCK108" s="90"/>
      <c r="JCL108" s="90"/>
      <c r="JCM108" s="119"/>
      <c r="JCN108" s="90"/>
      <c r="JCO108" s="90"/>
      <c r="JCP108" s="90"/>
      <c r="JCQ108" s="119"/>
      <c r="JCR108" s="90"/>
      <c r="JCS108" s="90"/>
      <c r="JCT108" s="90"/>
      <c r="JCU108" s="119"/>
      <c r="JCV108" s="90"/>
      <c r="JCW108" s="90"/>
      <c r="JCX108" s="90"/>
      <c r="JCY108" s="119"/>
      <c r="JCZ108" s="90"/>
      <c r="JDA108" s="90"/>
      <c r="JDB108" s="90"/>
      <c r="JDC108" s="119"/>
      <c r="JDD108" s="90"/>
      <c r="JDE108" s="90"/>
      <c r="JDF108" s="90"/>
      <c r="JDG108" s="119"/>
      <c r="JDH108" s="90"/>
      <c r="JDI108" s="90"/>
      <c r="JDJ108" s="90"/>
      <c r="JDK108" s="119"/>
      <c r="JDL108" s="90"/>
      <c r="JDM108" s="90"/>
      <c r="JDN108" s="90"/>
      <c r="JDO108" s="119"/>
      <c r="JDP108" s="90"/>
      <c r="JDQ108" s="90"/>
      <c r="JDR108" s="90"/>
      <c r="JDS108" s="119"/>
      <c r="JDT108" s="90"/>
      <c r="JDU108" s="90"/>
      <c r="JDV108" s="90"/>
      <c r="JDW108" s="119"/>
      <c r="JDX108" s="90"/>
      <c r="JDY108" s="90"/>
      <c r="JDZ108" s="90"/>
      <c r="JEA108" s="119"/>
      <c r="JEB108" s="90"/>
      <c r="JEC108" s="90"/>
      <c r="JED108" s="90"/>
      <c r="JEE108" s="119"/>
      <c r="JEF108" s="90"/>
      <c r="JEG108" s="90"/>
      <c r="JEH108" s="90"/>
      <c r="JEI108" s="119"/>
      <c r="JEJ108" s="90"/>
      <c r="JEK108" s="90"/>
      <c r="JEL108" s="90"/>
      <c r="JEM108" s="119"/>
      <c r="JEN108" s="90"/>
      <c r="JEO108" s="90"/>
      <c r="JEP108" s="90"/>
      <c r="JEQ108" s="119"/>
      <c r="JER108" s="90"/>
      <c r="JES108" s="90"/>
      <c r="JET108" s="90"/>
      <c r="JEU108" s="119"/>
      <c r="JEV108" s="90"/>
      <c r="JEW108" s="90"/>
      <c r="JEX108" s="90"/>
      <c r="JEY108" s="119"/>
      <c r="JEZ108" s="90"/>
      <c r="JFA108" s="90"/>
      <c r="JFB108" s="90"/>
      <c r="JFC108" s="119"/>
      <c r="JFD108" s="90"/>
      <c r="JFE108" s="90"/>
      <c r="JFF108" s="90"/>
      <c r="JFG108" s="119"/>
      <c r="JFH108" s="90"/>
      <c r="JFI108" s="90"/>
      <c r="JFJ108" s="90"/>
      <c r="JFK108" s="119"/>
      <c r="JFL108" s="90"/>
      <c r="JFM108" s="90"/>
      <c r="JFN108" s="90"/>
      <c r="JFO108" s="119"/>
      <c r="JFP108" s="90"/>
      <c r="JFQ108" s="90"/>
      <c r="JFR108" s="90"/>
      <c r="JFS108" s="119"/>
      <c r="JFT108" s="90"/>
      <c r="JFU108" s="90"/>
      <c r="JFV108" s="90"/>
      <c r="JFW108" s="119"/>
      <c r="JFX108" s="90"/>
      <c r="JFY108" s="90"/>
      <c r="JFZ108" s="90"/>
      <c r="JGA108" s="119"/>
      <c r="JGB108" s="90"/>
      <c r="JGC108" s="90"/>
      <c r="JGD108" s="90"/>
      <c r="JGE108" s="119"/>
      <c r="JGF108" s="90"/>
      <c r="JGG108" s="90"/>
      <c r="JGH108" s="90"/>
      <c r="JGI108" s="119"/>
      <c r="JGJ108" s="90"/>
      <c r="JGK108" s="90"/>
      <c r="JGL108" s="90"/>
      <c r="JGM108" s="119"/>
      <c r="JGN108" s="90"/>
      <c r="JGO108" s="90"/>
      <c r="JGP108" s="90"/>
      <c r="JGQ108" s="119"/>
      <c r="JGR108" s="90"/>
      <c r="JGS108" s="90"/>
      <c r="JGT108" s="90"/>
      <c r="JGU108" s="119"/>
      <c r="JGV108" s="90"/>
      <c r="JGW108" s="90"/>
      <c r="JGX108" s="90"/>
      <c r="JGY108" s="119"/>
      <c r="JGZ108" s="90"/>
      <c r="JHA108" s="90"/>
      <c r="JHB108" s="90"/>
      <c r="JHC108" s="119"/>
      <c r="JHD108" s="90"/>
      <c r="JHE108" s="90"/>
      <c r="JHF108" s="90"/>
      <c r="JHG108" s="119"/>
      <c r="JHH108" s="90"/>
      <c r="JHI108" s="90"/>
      <c r="JHJ108" s="90"/>
      <c r="JHK108" s="119"/>
      <c r="JHL108" s="90"/>
      <c r="JHM108" s="90"/>
      <c r="JHN108" s="90"/>
      <c r="JHO108" s="119"/>
      <c r="JHP108" s="90"/>
      <c r="JHQ108" s="90"/>
      <c r="JHR108" s="90"/>
      <c r="JHS108" s="119"/>
      <c r="JHT108" s="90"/>
      <c r="JHU108" s="90"/>
      <c r="JHV108" s="90"/>
      <c r="JHW108" s="119"/>
      <c r="JHX108" s="90"/>
      <c r="JHY108" s="90"/>
      <c r="JHZ108" s="90"/>
      <c r="JIA108" s="119"/>
      <c r="JIB108" s="90"/>
      <c r="JIC108" s="90"/>
      <c r="JID108" s="90"/>
      <c r="JIE108" s="119"/>
      <c r="JIF108" s="90"/>
      <c r="JIG108" s="90"/>
      <c r="JIH108" s="90"/>
      <c r="JII108" s="119"/>
      <c r="JIJ108" s="90"/>
      <c r="JIK108" s="90"/>
      <c r="JIL108" s="90"/>
      <c r="JIM108" s="119"/>
      <c r="JIN108" s="90"/>
      <c r="JIO108" s="90"/>
      <c r="JIP108" s="90"/>
      <c r="JIQ108" s="119"/>
      <c r="JIR108" s="90"/>
      <c r="JIS108" s="90"/>
      <c r="JIT108" s="90"/>
      <c r="JIU108" s="119"/>
      <c r="JIV108" s="90"/>
      <c r="JIW108" s="90"/>
      <c r="JIX108" s="90"/>
      <c r="JIY108" s="119"/>
      <c r="JIZ108" s="90"/>
      <c r="JJA108" s="90"/>
      <c r="JJB108" s="90"/>
      <c r="JJC108" s="119"/>
      <c r="JJD108" s="90"/>
      <c r="JJE108" s="90"/>
      <c r="JJF108" s="90"/>
      <c r="JJG108" s="119"/>
      <c r="JJH108" s="90"/>
      <c r="JJI108" s="90"/>
      <c r="JJJ108" s="90"/>
      <c r="JJK108" s="119"/>
      <c r="JJL108" s="90"/>
      <c r="JJM108" s="90"/>
      <c r="JJN108" s="90"/>
      <c r="JJO108" s="119"/>
      <c r="JJP108" s="90"/>
      <c r="JJQ108" s="90"/>
      <c r="JJR108" s="90"/>
      <c r="JJS108" s="119"/>
      <c r="JJT108" s="90"/>
      <c r="JJU108" s="90"/>
      <c r="JJV108" s="90"/>
      <c r="JJW108" s="119"/>
      <c r="JJX108" s="90"/>
      <c r="JJY108" s="90"/>
      <c r="JJZ108" s="90"/>
      <c r="JKA108" s="119"/>
      <c r="JKB108" s="90"/>
      <c r="JKC108" s="90"/>
      <c r="JKD108" s="90"/>
      <c r="JKE108" s="119"/>
      <c r="JKF108" s="90"/>
      <c r="JKG108" s="90"/>
      <c r="JKH108" s="90"/>
      <c r="JKI108" s="119"/>
      <c r="JKJ108" s="90"/>
      <c r="JKK108" s="90"/>
      <c r="JKL108" s="90"/>
      <c r="JKM108" s="119"/>
      <c r="JKN108" s="90"/>
      <c r="JKO108" s="90"/>
      <c r="JKP108" s="90"/>
      <c r="JKQ108" s="119"/>
      <c r="JKR108" s="90"/>
      <c r="JKS108" s="90"/>
      <c r="JKT108" s="90"/>
      <c r="JKU108" s="119"/>
      <c r="JKV108" s="90"/>
      <c r="JKW108" s="90"/>
      <c r="JKX108" s="90"/>
      <c r="JKY108" s="119"/>
      <c r="JKZ108" s="90"/>
      <c r="JLA108" s="90"/>
      <c r="JLB108" s="90"/>
      <c r="JLC108" s="119"/>
      <c r="JLD108" s="90"/>
      <c r="JLE108" s="90"/>
      <c r="JLF108" s="90"/>
      <c r="JLG108" s="119"/>
      <c r="JLH108" s="90"/>
      <c r="JLI108" s="90"/>
      <c r="JLJ108" s="90"/>
      <c r="JLK108" s="119"/>
      <c r="JLL108" s="90"/>
      <c r="JLM108" s="90"/>
      <c r="JLN108" s="90"/>
      <c r="JLO108" s="119"/>
      <c r="JLP108" s="90"/>
      <c r="JLQ108" s="90"/>
      <c r="JLR108" s="90"/>
      <c r="JLS108" s="119"/>
      <c r="JLT108" s="90"/>
      <c r="JLU108" s="90"/>
      <c r="JLV108" s="90"/>
      <c r="JLW108" s="119"/>
      <c r="JLX108" s="90"/>
      <c r="JLY108" s="90"/>
      <c r="JLZ108" s="90"/>
      <c r="JMA108" s="119"/>
      <c r="JMB108" s="90"/>
      <c r="JMC108" s="90"/>
      <c r="JMD108" s="90"/>
      <c r="JME108" s="119"/>
      <c r="JMF108" s="90"/>
      <c r="JMG108" s="90"/>
      <c r="JMH108" s="90"/>
      <c r="JMI108" s="119"/>
      <c r="JMJ108" s="90"/>
      <c r="JMK108" s="90"/>
      <c r="JML108" s="90"/>
      <c r="JMM108" s="119"/>
      <c r="JMN108" s="90"/>
      <c r="JMO108" s="90"/>
      <c r="JMP108" s="90"/>
      <c r="JMQ108" s="119"/>
      <c r="JMR108" s="90"/>
      <c r="JMS108" s="90"/>
      <c r="JMT108" s="90"/>
      <c r="JMU108" s="119"/>
      <c r="JMV108" s="90"/>
      <c r="JMW108" s="90"/>
      <c r="JMX108" s="90"/>
      <c r="JMY108" s="119"/>
      <c r="JMZ108" s="90"/>
      <c r="JNA108" s="90"/>
      <c r="JNB108" s="90"/>
      <c r="JNC108" s="119"/>
      <c r="JND108" s="90"/>
      <c r="JNE108" s="90"/>
      <c r="JNF108" s="90"/>
      <c r="JNG108" s="119"/>
      <c r="JNH108" s="90"/>
      <c r="JNI108" s="90"/>
      <c r="JNJ108" s="90"/>
      <c r="JNK108" s="119"/>
      <c r="JNL108" s="90"/>
      <c r="JNM108" s="90"/>
      <c r="JNN108" s="90"/>
      <c r="JNO108" s="119"/>
      <c r="JNP108" s="90"/>
      <c r="JNQ108" s="90"/>
      <c r="JNR108" s="90"/>
      <c r="JNS108" s="119"/>
      <c r="JNT108" s="90"/>
      <c r="JNU108" s="90"/>
      <c r="JNV108" s="90"/>
      <c r="JNW108" s="119"/>
      <c r="JNX108" s="90"/>
      <c r="JNY108" s="90"/>
      <c r="JNZ108" s="90"/>
      <c r="JOA108" s="119"/>
      <c r="JOB108" s="90"/>
      <c r="JOC108" s="90"/>
      <c r="JOD108" s="90"/>
      <c r="JOE108" s="119"/>
      <c r="JOF108" s="90"/>
      <c r="JOG108" s="90"/>
      <c r="JOH108" s="90"/>
      <c r="JOI108" s="119"/>
      <c r="JOJ108" s="90"/>
      <c r="JOK108" s="90"/>
      <c r="JOL108" s="90"/>
      <c r="JOM108" s="119"/>
      <c r="JON108" s="90"/>
      <c r="JOO108" s="90"/>
      <c r="JOP108" s="90"/>
      <c r="JOQ108" s="119"/>
      <c r="JOR108" s="90"/>
      <c r="JOS108" s="90"/>
      <c r="JOT108" s="90"/>
      <c r="JOU108" s="119"/>
      <c r="JOV108" s="90"/>
      <c r="JOW108" s="90"/>
      <c r="JOX108" s="90"/>
      <c r="JOY108" s="119"/>
      <c r="JOZ108" s="90"/>
      <c r="JPA108" s="90"/>
      <c r="JPB108" s="90"/>
      <c r="JPC108" s="119"/>
      <c r="JPD108" s="90"/>
      <c r="JPE108" s="90"/>
      <c r="JPF108" s="90"/>
      <c r="JPG108" s="119"/>
      <c r="JPH108" s="90"/>
      <c r="JPI108" s="90"/>
      <c r="JPJ108" s="90"/>
      <c r="JPK108" s="119"/>
      <c r="JPL108" s="90"/>
      <c r="JPM108" s="90"/>
      <c r="JPN108" s="90"/>
      <c r="JPO108" s="119"/>
      <c r="JPP108" s="90"/>
      <c r="JPQ108" s="90"/>
      <c r="JPR108" s="90"/>
      <c r="JPS108" s="119"/>
      <c r="JPT108" s="90"/>
      <c r="JPU108" s="90"/>
      <c r="JPV108" s="90"/>
      <c r="JPW108" s="119"/>
      <c r="JPX108" s="90"/>
      <c r="JPY108" s="90"/>
      <c r="JPZ108" s="90"/>
      <c r="JQA108" s="119"/>
      <c r="JQB108" s="90"/>
      <c r="JQC108" s="90"/>
      <c r="JQD108" s="90"/>
      <c r="JQE108" s="119"/>
      <c r="JQF108" s="90"/>
      <c r="JQG108" s="90"/>
      <c r="JQH108" s="90"/>
      <c r="JQI108" s="119"/>
      <c r="JQJ108" s="90"/>
      <c r="JQK108" s="90"/>
      <c r="JQL108" s="90"/>
      <c r="JQM108" s="119"/>
      <c r="JQN108" s="90"/>
      <c r="JQO108" s="90"/>
      <c r="JQP108" s="90"/>
      <c r="JQQ108" s="119"/>
      <c r="JQR108" s="90"/>
      <c r="JQS108" s="90"/>
      <c r="JQT108" s="90"/>
      <c r="JQU108" s="119"/>
      <c r="JQV108" s="90"/>
      <c r="JQW108" s="90"/>
      <c r="JQX108" s="90"/>
      <c r="JQY108" s="119"/>
      <c r="JQZ108" s="90"/>
      <c r="JRA108" s="90"/>
      <c r="JRB108" s="90"/>
      <c r="JRC108" s="119"/>
      <c r="JRD108" s="90"/>
      <c r="JRE108" s="90"/>
      <c r="JRF108" s="90"/>
      <c r="JRG108" s="119"/>
      <c r="JRH108" s="90"/>
      <c r="JRI108" s="90"/>
      <c r="JRJ108" s="90"/>
      <c r="JRK108" s="119"/>
      <c r="JRL108" s="90"/>
      <c r="JRM108" s="90"/>
      <c r="JRN108" s="90"/>
      <c r="JRO108" s="119"/>
      <c r="JRP108" s="90"/>
      <c r="JRQ108" s="90"/>
      <c r="JRR108" s="90"/>
      <c r="JRS108" s="119"/>
      <c r="JRT108" s="90"/>
      <c r="JRU108" s="90"/>
      <c r="JRV108" s="90"/>
      <c r="JRW108" s="119"/>
      <c r="JRX108" s="90"/>
      <c r="JRY108" s="90"/>
      <c r="JRZ108" s="90"/>
      <c r="JSA108" s="119"/>
      <c r="JSB108" s="90"/>
      <c r="JSC108" s="90"/>
      <c r="JSD108" s="90"/>
      <c r="JSE108" s="119"/>
      <c r="JSF108" s="90"/>
      <c r="JSG108" s="90"/>
      <c r="JSH108" s="90"/>
      <c r="JSI108" s="119"/>
      <c r="JSJ108" s="90"/>
      <c r="JSK108" s="90"/>
      <c r="JSL108" s="90"/>
      <c r="JSM108" s="119"/>
      <c r="JSN108" s="90"/>
      <c r="JSO108" s="90"/>
      <c r="JSP108" s="90"/>
      <c r="JSQ108" s="119"/>
      <c r="JSR108" s="90"/>
      <c r="JSS108" s="90"/>
      <c r="JST108" s="90"/>
      <c r="JSU108" s="119"/>
      <c r="JSV108" s="90"/>
      <c r="JSW108" s="90"/>
      <c r="JSX108" s="90"/>
      <c r="JSY108" s="119"/>
      <c r="JSZ108" s="90"/>
      <c r="JTA108" s="90"/>
      <c r="JTB108" s="90"/>
      <c r="JTC108" s="119"/>
      <c r="JTD108" s="90"/>
      <c r="JTE108" s="90"/>
      <c r="JTF108" s="90"/>
      <c r="JTG108" s="119"/>
      <c r="JTH108" s="90"/>
      <c r="JTI108" s="90"/>
      <c r="JTJ108" s="90"/>
      <c r="JTK108" s="119"/>
      <c r="JTL108" s="90"/>
      <c r="JTM108" s="90"/>
      <c r="JTN108" s="90"/>
      <c r="JTO108" s="119"/>
      <c r="JTP108" s="90"/>
      <c r="JTQ108" s="90"/>
      <c r="JTR108" s="90"/>
      <c r="JTS108" s="119"/>
      <c r="JTT108" s="90"/>
      <c r="JTU108" s="90"/>
      <c r="JTV108" s="90"/>
      <c r="JTW108" s="119"/>
      <c r="JTX108" s="90"/>
      <c r="JTY108" s="90"/>
      <c r="JTZ108" s="90"/>
      <c r="JUA108" s="119"/>
      <c r="JUB108" s="90"/>
      <c r="JUC108" s="90"/>
      <c r="JUD108" s="90"/>
      <c r="JUE108" s="119"/>
      <c r="JUF108" s="90"/>
      <c r="JUG108" s="90"/>
      <c r="JUH108" s="90"/>
      <c r="JUI108" s="119"/>
      <c r="JUJ108" s="90"/>
      <c r="JUK108" s="90"/>
      <c r="JUL108" s="90"/>
      <c r="JUM108" s="119"/>
      <c r="JUN108" s="90"/>
      <c r="JUO108" s="90"/>
      <c r="JUP108" s="90"/>
      <c r="JUQ108" s="119"/>
      <c r="JUR108" s="90"/>
      <c r="JUS108" s="90"/>
      <c r="JUT108" s="90"/>
      <c r="JUU108" s="119"/>
      <c r="JUV108" s="90"/>
      <c r="JUW108" s="90"/>
      <c r="JUX108" s="90"/>
      <c r="JUY108" s="119"/>
      <c r="JUZ108" s="90"/>
      <c r="JVA108" s="90"/>
      <c r="JVB108" s="90"/>
      <c r="JVC108" s="119"/>
      <c r="JVD108" s="90"/>
      <c r="JVE108" s="90"/>
      <c r="JVF108" s="90"/>
      <c r="JVG108" s="119"/>
      <c r="JVH108" s="90"/>
      <c r="JVI108" s="90"/>
      <c r="JVJ108" s="90"/>
      <c r="JVK108" s="119"/>
      <c r="JVL108" s="90"/>
      <c r="JVM108" s="90"/>
      <c r="JVN108" s="90"/>
      <c r="JVO108" s="119"/>
      <c r="JVP108" s="90"/>
      <c r="JVQ108" s="90"/>
      <c r="JVR108" s="90"/>
      <c r="JVS108" s="119"/>
      <c r="JVT108" s="90"/>
      <c r="JVU108" s="90"/>
      <c r="JVV108" s="90"/>
      <c r="JVW108" s="119"/>
      <c r="JVX108" s="90"/>
      <c r="JVY108" s="90"/>
      <c r="JVZ108" s="90"/>
      <c r="JWA108" s="119"/>
      <c r="JWB108" s="90"/>
      <c r="JWC108" s="90"/>
      <c r="JWD108" s="90"/>
      <c r="JWE108" s="119"/>
      <c r="JWF108" s="90"/>
      <c r="JWG108" s="90"/>
      <c r="JWH108" s="90"/>
      <c r="JWI108" s="119"/>
      <c r="JWJ108" s="90"/>
      <c r="JWK108" s="90"/>
      <c r="JWL108" s="90"/>
      <c r="JWM108" s="119"/>
      <c r="JWN108" s="90"/>
      <c r="JWO108" s="90"/>
      <c r="JWP108" s="90"/>
      <c r="JWQ108" s="119"/>
      <c r="JWR108" s="90"/>
      <c r="JWS108" s="90"/>
      <c r="JWT108" s="90"/>
      <c r="JWU108" s="119"/>
      <c r="JWV108" s="90"/>
      <c r="JWW108" s="90"/>
      <c r="JWX108" s="90"/>
      <c r="JWY108" s="119"/>
      <c r="JWZ108" s="90"/>
      <c r="JXA108" s="90"/>
      <c r="JXB108" s="90"/>
      <c r="JXC108" s="119"/>
      <c r="JXD108" s="90"/>
      <c r="JXE108" s="90"/>
      <c r="JXF108" s="90"/>
      <c r="JXG108" s="119"/>
      <c r="JXH108" s="90"/>
      <c r="JXI108" s="90"/>
      <c r="JXJ108" s="90"/>
      <c r="JXK108" s="119"/>
      <c r="JXL108" s="90"/>
      <c r="JXM108" s="90"/>
      <c r="JXN108" s="90"/>
      <c r="JXO108" s="119"/>
      <c r="JXP108" s="90"/>
      <c r="JXQ108" s="90"/>
      <c r="JXR108" s="90"/>
      <c r="JXS108" s="119"/>
      <c r="JXT108" s="90"/>
      <c r="JXU108" s="90"/>
      <c r="JXV108" s="90"/>
      <c r="JXW108" s="119"/>
      <c r="JXX108" s="90"/>
      <c r="JXY108" s="90"/>
      <c r="JXZ108" s="90"/>
      <c r="JYA108" s="119"/>
      <c r="JYB108" s="90"/>
      <c r="JYC108" s="90"/>
      <c r="JYD108" s="90"/>
      <c r="JYE108" s="119"/>
      <c r="JYF108" s="90"/>
      <c r="JYG108" s="90"/>
      <c r="JYH108" s="90"/>
      <c r="JYI108" s="119"/>
      <c r="JYJ108" s="90"/>
      <c r="JYK108" s="90"/>
      <c r="JYL108" s="90"/>
      <c r="JYM108" s="119"/>
      <c r="JYN108" s="90"/>
      <c r="JYO108" s="90"/>
      <c r="JYP108" s="90"/>
      <c r="JYQ108" s="119"/>
      <c r="JYR108" s="90"/>
      <c r="JYS108" s="90"/>
      <c r="JYT108" s="90"/>
      <c r="JYU108" s="119"/>
      <c r="JYV108" s="90"/>
      <c r="JYW108" s="90"/>
      <c r="JYX108" s="90"/>
      <c r="JYY108" s="119"/>
      <c r="JYZ108" s="90"/>
      <c r="JZA108" s="90"/>
      <c r="JZB108" s="90"/>
      <c r="JZC108" s="119"/>
      <c r="JZD108" s="90"/>
      <c r="JZE108" s="90"/>
      <c r="JZF108" s="90"/>
      <c r="JZG108" s="119"/>
      <c r="JZH108" s="90"/>
      <c r="JZI108" s="90"/>
      <c r="JZJ108" s="90"/>
      <c r="JZK108" s="119"/>
      <c r="JZL108" s="90"/>
      <c r="JZM108" s="90"/>
      <c r="JZN108" s="90"/>
      <c r="JZO108" s="119"/>
      <c r="JZP108" s="90"/>
      <c r="JZQ108" s="90"/>
      <c r="JZR108" s="90"/>
      <c r="JZS108" s="119"/>
      <c r="JZT108" s="90"/>
      <c r="JZU108" s="90"/>
      <c r="JZV108" s="90"/>
      <c r="JZW108" s="119"/>
      <c r="JZX108" s="90"/>
      <c r="JZY108" s="90"/>
      <c r="JZZ108" s="90"/>
      <c r="KAA108" s="119"/>
      <c r="KAB108" s="90"/>
      <c r="KAC108" s="90"/>
      <c r="KAD108" s="90"/>
      <c r="KAE108" s="119"/>
      <c r="KAF108" s="90"/>
      <c r="KAG108" s="90"/>
      <c r="KAH108" s="90"/>
      <c r="KAI108" s="119"/>
      <c r="KAJ108" s="90"/>
      <c r="KAK108" s="90"/>
      <c r="KAL108" s="90"/>
      <c r="KAM108" s="119"/>
      <c r="KAN108" s="90"/>
      <c r="KAO108" s="90"/>
      <c r="KAP108" s="90"/>
      <c r="KAQ108" s="119"/>
      <c r="KAR108" s="90"/>
      <c r="KAS108" s="90"/>
      <c r="KAT108" s="90"/>
      <c r="KAU108" s="119"/>
      <c r="KAV108" s="90"/>
      <c r="KAW108" s="90"/>
      <c r="KAX108" s="90"/>
      <c r="KAY108" s="119"/>
      <c r="KAZ108" s="90"/>
      <c r="KBA108" s="90"/>
      <c r="KBB108" s="90"/>
      <c r="KBC108" s="119"/>
      <c r="KBD108" s="90"/>
      <c r="KBE108" s="90"/>
      <c r="KBF108" s="90"/>
      <c r="KBG108" s="119"/>
      <c r="KBH108" s="90"/>
      <c r="KBI108" s="90"/>
      <c r="KBJ108" s="90"/>
      <c r="KBK108" s="119"/>
      <c r="KBL108" s="90"/>
      <c r="KBM108" s="90"/>
      <c r="KBN108" s="90"/>
      <c r="KBO108" s="119"/>
      <c r="KBP108" s="90"/>
      <c r="KBQ108" s="90"/>
      <c r="KBR108" s="90"/>
      <c r="KBS108" s="119"/>
      <c r="KBT108" s="90"/>
      <c r="KBU108" s="90"/>
      <c r="KBV108" s="90"/>
      <c r="KBW108" s="119"/>
      <c r="KBX108" s="90"/>
      <c r="KBY108" s="90"/>
      <c r="KBZ108" s="90"/>
      <c r="KCA108" s="119"/>
      <c r="KCB108" s="90"/>
      <c r="KCC108" s="90"/>
      <c r="KCD108" s="90"/>
      <c r="KCE108" s="119"/>
      <c r="KCF108" s="90"/>
      <c r="KCG108" s="90"/>
      <c r="KCH108" s="90"/>
      <c r="KCI108" s="119"/>
      <c r="KCJ108" s="90"/>
      <c r="KCK108" s="90"/>
      <c r="KCL108" s="90"/>
      <c r="KCM108" s="119"/>
      <c r="KCN108" s="90"/>
      <c r="KCO108" s="90"/>
      <c r="KCP108" s="90"/>
      <c r="KCQ108" s="119"/>
      <c r="KCR108" s="90"/>
      <c r="KCS108" s="90"/>
      <c r="KCT108" s="90"/>
      <c r="KCU108" s="119"/>
      <c r="KCV108" s="90"/>
      <c r="KCW108" s="90"/>
      <c r="KCX108" s="90"/>
      <c r="KCY108" s="119"/>
      <c r="KCZ108" s="90"/>
      <c r="KDA108" s="90"/>
      <c r="KDB108" s="90"/>
      <c r="KDC108" s="119"/>
      <c r="KDD108" s="90"/>
      <c r="KDE108" s="90"/>
      <c r="KDF108" s="90"/>
      <c r="KDG108" s="119"/>
      <c r="KDH108" s="90"/>
      <c r="KDI108" s="90"/>
      <c r="KDJ108" s="90"/>
      <c r="KDK108" s="119"/>
      <c r="KDL108" s="90"/>
      <c r="KDM108" s="90"/>
      <c r="KDN108" s="90"/>
      <c r="KDO108" s="119"/>
      <c r="KDP108" s="90"/>
      <c r="KDQ108" s="90"/>
      <c r="KDR108" s="90"/>
      <c r="KDS108" s="119"/>
      <c r="KDT108" s="90"/>
      <c r="KDU108" s="90"/>
      <c r="KDV108" s="90"/>
      <c r="KDW108" s="119"/>
      <c r="KDX108" s="90"/>
      <c r="KDY108" s="90"/>
      <c r="KDZ108" s="90"/>
      <c r="KEA108" s="119"/>
      <c r="KEB108" s="90"/>
      <c r="KEC108" s="90"/>
      <c r="KED108" s="90"/>
      <c r="KEE108" s="119"/>
      <c r="KEF108" s="90"/>
      <c r="KEG108" s="90"/>
      <c r="KEH108" s="90"/>
      <c r="KEI108" s="119"/>
      <c r="KEJ108" s="90"/>
      <c r="KEK108" s="90"/>
      <c r="KEL108" s="90"/>
      <c r="KEM108" s="119"/>
      <c r="KEN108" s="90"/>
      <c r="KEO108" s="90"/>
      <c r="KEP108" s="90"/>
      <c r="KEQ108" s="119"/>
      <c r="KER108" s="90"/>
      <c r="KES108" s="90"/>
      <c r="KET108" s="90"/>
      <c r="KEU108" s="119"/>
      <c r="KEV108" s="90"/>
      <c r="KEW108" s="90"/>
      <c r="KEX108" s="90"/>
      <c r="KEY108" s="119"/>
      <c r="KEZ108" s="90"/>
      <c r="KFA108" s="90"/>
      <c r="KFB108" s="90"/>
      <c r="KFC108" s="119"/>
      <c r="KFD108" s="90"/>
      <c r="KFE108" s="90"/>
      <c r="KFF108" s="90"/>
      <c r="KFG108" s="119"/>
      <c r="KFH108" s="90"/>
      <c r="KFI108" s="90"/>
      <c r="KFJ108" s="90"/>
      <c r="KFK108" s="119"/>
      <c r="KFL108" s="90"/>
      <c r="KFM108" s="90"/>
      <c r="KFN108" s="90"/>
      <c r="KFO108" s="119"/>
      <c r="KFP108" s="90"/>
      <c r="KFQ108" s="90"/>
      <c r="KFR108" s="90"/>
      <c r="KFS108" s="119"/>
      <c r="KFT108" s="90"/>
      <c r="KFU108" s="90"/>
      <c r="KFV108" s="90"/>
      <c r="KFW108" s="119"/>
      <c r="KFX108" s="90"/>
      <c r="KFY108" s="90"/>
      <c r="KFZ108" s="90"/>
      <c r="KGA108" s="119"/>
      <c r="KGB108" s="90"/>
      <c r="KGC108" s="90"/>
      <c r="KGD108" s="90"/>
      <c r="KGE108" s="119"/>
      <c r="KGF108" s="90"/>
      <c r="KGG108" s="90"/>
      <c r="KGH108" s="90"/>
      <c r="KGI108" s="119"/>
      <c r="KGJ108" s="90"/>
      <c r="KGK108" s="90"/>
      <c r="KGL108" s="90"/>
      <c r="KGM108" s="119"/>
      <c r="KGN108" s="90"/>
      <c r="KGO108" s="90"/>
      <c r="KGP108" s="90"/>
      <c r="KGQ108" s="119"/>
      <c r="KGR108" s="90"/>
      <c r="KGS108" s="90"/>
      <c r="KGT108" s="90"/>
      <c r="KGU108" s="119"/>
      <c r="KGV108" s="90"/>
      <c r="KGW108" s="90"/>
      <c r="KGX108" s="90"/>
      <c r="KGY108" s="119"/>
      <c r="KGZ108" s="90"/>
      <c r="KHA108" s="90"/>
      <c r="KHB108" s="90"/>
      <c r="KHC108" s="119"/>
      <c r="KHD108" s="90"/>
      <c r="KHE108" s="90"/>
      <c r="KHF108" s="90"/>
      <c r="KHG108" s="119"/>
      <c r="KHH108" s="90"/>
      <c r="KHI108" s="90"/>
      <c r="KHJ108" s="90"/>
      <c r="KHK108" s="119"/>
      <c r="KHL108" s="90"/>
      <c r="KHM108" s="90"/>
      <c r="KHN108" s="90"/>
      <c r="KHO108" s="119"/>
      <c r="KHP108" s="90"/>
      <c r="KHQ108" s="90"/>
      <c r="KHR108" s="90"/>
      <c r="KHS108" s="119"/>
      <c r="KHT108" s="90"/>
      <c r="KHU108" s="90"/>
      <c r="KHV108" s="90"/>
      <c r="KHW108" s="119"/>
      <c r="KHX108" s="90"/>
      <c r="KHY108" s="90"/>
      <c r="KHZ108" s="90"/>
      <c r="KIA108" s="119"/>
      <c r="KIB108" s="90"/>
      <c r="KIC108" s="90"/>
      <c r="KID108" s="90"/>
      <c r="KIE108" s="119"/>
      <c r="KIF108" s="90"/>
      <c r="KIG108" s="90"/>
      <c r="KIH108" s="90"/>
      <c r="KII108" s="119"/>
      <c r="KIJ108" s="90"/>
      <c r="KIK108" s="90"/>
      <c r="KIL108" s="90"/>
      <c r="KIM108" s="119"/>
      <c r="KIN108" s="90"/>
      <c r="KIO108" s="90"/>
      <c r="KIP108" s="90"/>
      <c r="KIQ108" s="119"/>
      <c r="KIR108" s="90"/>
      <c r="KIS108" s="90"/>
      <c r="KIT108" s="90"/>
      <c r="KIU108" s="119"/>
      <c r="KIV108" s="90"/>
      <c r="KIW108" s="90"/>
      <c r="KIX108" s="90"/>
      <c r="KIY108" s="119"/>
      <c r="KIZ108" s="90"/>
      <c r="KJA108" s="90"/>
      <c r="KJB108" s="90"/>
      <c r="KJC108" s="119"/>
      <c r="KJD108" s="90"/>
      <c r="KJE108" s="90"/>
      <c r="KJF108" s="90"/>
      <c r="KJG108" s="119"/>
      <c r="KJH108" s="90"/>
      <c r="KJI108" s="90"/>
      <c r="KJJ108" s="90"/>
      <c r="KJK108" s="119"/>
      <c r="KJL108" s="90"/>
      <c r="KJM108" s="90"/>
      <c r="KJN108" s="90"/>
      <c r="KJO108" s="119"/>
      <c r="KJP108" s="90"/>
      <c r="KJQ108" s="90"/>
      <c r="KJR108" s="90"/>
      <c r="KJS108" s="119"/>
      <c r="KJT108" s="90"/>
      <c r="KJU108" s="90"/>
      <c r="KJV108" s="90"/>
      <c r="KJW108" s="119"/>
      <c r="KJX108" s="90"/>
      <c r="KJY108" s="90"/>
      <c r="KJZ108" s="90"/>
      <c r="KKA108" s="119"/>
      <c r="KKB108" s="90"/>
      <c r="KKC108" s="90"/>
      <c r="KKD108" s="90"/>
      <c r="KKE108" s="119"/>
      <c r="KKF108" s="90"/>
      <c r="KKG108" s="90"/>
      <c r="KKH108" s="90"/>
      <c r="KKI108" s="119"/>
      <c r="KKJ108" s="90"/>
      <c r="KKK108" s="90"/>
      <c r="KKL108" s="90"/>
      <c r="KKM108" s="119"/>
      <c r="KKN108" s="90"/>
      <c r="KKO108" s="90"/>
      <c r="KKP108" s="90"/>
      <c r="KKQ108" s="119"/>
      <c r="KKR108" s="90"/>
      <c r="KKS108" s="90"/>
      <c r="KKT108" s="90"/>
      <c r="KKU108" s="119"/>
      <c r="KKV108" s="90"/>
      <c r="KKW108" s="90"/>
      <c r="KKX108" s="90"/>
      <c r="KKY108" s="119"/>
      <c r="KKZ108" s="90"/>
      <c r="KLA108" s="90"/>
      <c r="KLB108" s="90"/>
      <c r="KLC108" s="119"/>
      <c r="KLD108" s="90"/>
      <c r="KLE108" s="90"/>
      <c r="KLF108" s="90"/>
      <c r="KLG108" s="119"/>
      <c r="KLH108" s="90"/>
      <c r="KLI108" s="90"/>
      <c r="KLJ108" s="90"/>
      <c r="KLK108" s="119"/>
      <c r="KLL108" s="90"/>
      <c r="KLM108" s="90"/>
      <c r="KLN108" s="90"/>
      <c r="KLO108" s="119"/>
      <c r="KLP108" s="90"/>
      <c r="KLQ108" s="90"/>
      <c r="KLR108" s="90"/>
      <c r="KLS108" s="119"/>
      <c r="KLT108" s="90"/>
      <c r="KLU108" s="90"/>
      <c r="KLV108" s="90"/>
      <c r="KLW108" s="119"/>
      <c r="KLX108" s="90"/>
      <c r="KLY108" s="90"/>
      <c r="KLZ108" s="90"/>
      <c r="KMA108" s="119"/>
      <c r="KMB108" s="90"/>
      <c r="KMC108" s="90"/>
      <c r="KMD108" s="90"/>
      <c r="KME108" s="119"/>
      <c r="KMF108" s="90"/>
      <c r="KMG108" s="90"/>
      <c r="KMH108" s="90"/>
      <c r="KMI108" s="119"/>
      <c r="KMJ108" s="90"/>
      <c r="KMK108" s="90"/>
      <c r="KML108" s="90"/>
      <c r="KMM108" s="119"/>
      <c r="KMN108" s="90"/>
      <c r="KMO108" s="90"/>
      <c r="KMP108" s="90"/>
      <c r="KMQ108" s="119"/>
      <c r="KMR108" s="90"/>
      <c r="KMS108" s="90"/>
      <c r="KMT108" s="90"/>
      <c r="KMU108" s="119"/>
      <c r="KMV108" s="90"/>
      <c r="KMW108" s="90"/>
      <c r="KMX108" s="90"/>
      <c r="KMY108" s="119"/>
      <c r="KMZ108" s="90"/>
      <c r="KNA108" s="90"/>
      <c r="KNB108" s="90"/>
      <c r="KNC108" s="119"/>
      <c r="KND108" s="90"/>
      <c r="KNE108" s="90"/>
      <c r="KNF108" s="90"/>
      <c r="KNG108" s="119"/>
      <c r="KNH108" s="90"/>
      <c r="KNI108" s="90"/>
      <c r="KNJ108" s="90"/>
      <c r="KNK108" s="119"/>
      <c r="KNL108" s="90"/>
      <c r="KNM108" s="90"/>
      <c r="KNN108" s="90"/>
      <c r="KNO108" s="119"/>
      <c r="KNP108" s="90"/>
      <c r="KNQ108" s="90"/>
      <c r="KNR108" s="90"/>
      <c r="KNS108" s="119"/>
      <c r="KNT108" s="90"/>
      <c r="KNU108" s="90"/>
      <c r="KNV108" s="90"/>
      <c r="KNW108" s="119"/>
      <c r="KNX108" s="90"/>
      <c r="KNY108" s="90"/>
      <c r="KNZ108" s="90"/>
      <c r="KOA108" s="119"/>
      <c r="KOB108" s="90"/>
      <c r="KOC108" s="90"/>
      <c r="KOD108" s="90"/>
      <c r="KOE108" s="119"/>
      <c r="KOF108" s="90"/>
      <c r="KOG108" s="90"/>
      <c r="KOH108" s="90"/>
      <c r="KOI108" s="119"/>
      <c r="KOJ108" s="90"/>
      <c r="KOK108" s="90"/>
      <c r="KOL108" s="90"/>
      <c r="KOM108" s="119"/>
      <c r="KON108" s="90"/>
      <c r="KOO108" s="90"/>
      <c r="KOP108" s="90"/>
      <c r="KOQ108" s="119"/>
      <c r="KOR108" s="90"/>
      <c r="KOS108" s="90"/>
      <c r="KOT108" s="90"/>
      <c r="KOU108" s="119"/>
      <c r="KOV108" s="90"/>
      <c r="KOW108" s="90"/>
      <c r="KOX108" s="90"/>
      <c r="KOY108" s="119"/>
      <c r="KOZ108" s="90"/>
      <c r="KPA108" s="90"/>
      <c r="KPB108" s="90"/>
      <c r="KPC108" s="119"/>
      <c r="KPD108" s="90"/>
      <c r="KPE108" s="90"/>
      <c r="KPF108" s="90"/>
      <c r="KPG108" s="119"/>
      <c r="KPH108" s="90"/>
      <c r="KPI108" s="90"/>
      <c r="KPJ108" s="90"/>
      <c r="KPK108" s="119"/>
      <c r="KPL108" s="90"/>
      <c r="KPM108" s="90"/>
      <c r="KPN108" s="90"/>
      <c r="KPO108" s="119"/>
      <c r="KPP108" s="90"/>
      <c r="KPQ108" s="90"/>
      <c r="KPR108" s="90"/>
      <c r="KPS108" s="119"/>
      <c r="KPT108" s="90"/>
      <c r="KPU108" s="90"/>
      <c r="KPV108" s="90"/>
      <c r="KPW108" s="119"/>
      <c r="KPX108" s="90"/>
      <c r="KPY108" s="90"/>
      <c r="KPZ108" s="90"/>
      <c r="KQA108" s="119"/>
      <c r="KQB108" s="90"/>
      <c r="KQC108" s="90"/>
      <c r="KQD108" s="90"/>
      <c r="KQE108" s="119"/>
      <c r="KQF108" s="90"/>
      <c r="KQG108" s="90"/>
      <c r="KQH108" s="90"/>
      <c r="KQI108" s="119"/>
      <c r="KQJ108" s="90"/>
      <c r="KQK108" s="90"/>
      <c r="KQL108" s="90"/>
      <c r="KQM108" s="119"/>
      <c r="KQN108" s="90"/>
      <c r="KQO108" s="90"/>
      <c r="KQP108" s="90"/>
      <c r="KQQ108" s="119"/>
      <c r="KQR108" s="90"/>
      <c r="KQS108" s="90"/>
      <c r="KQT108" s="90"/>
      <c r="KQU108" s="119"/>
      <c r="KQV108" s="90"/>
      <c r="KQW108" s="90"/>
      <c r="KQX108" s="90"/>
      <c r="KQY108" s="119"/>
      <c r="KQZ108" s="90"/>
      <c r="KRA108" s="90"/>
      <c r="KRB108" s="90"/>
      <c r="KRC108" s="119"/>
      <c r="KRD108" s="90"/>
      <c r="KRE108" s="90"/>
      <c r="KRF108" s="90"/>
      <c r="KRG108" s="119"/>
      <c r="KRH108" s="90"/>
      <c r="KRI108" s="90"/>
      <c r="KRJ108" s="90"/>
      <c r="KRK108" s="119"/>
      <c r="KRL108" s="90"/>
      <c r="KRM108" s="90"/>
      <c r="KRN108" s="90"/>
      <c r="KRO108" s="119"/>
      <c r="KRP108" s="90"/>
      <c r="KRQ108" s="90"/>
      <c r="KRR108" s="90"/>
      <c r="KRS108" s="119"/>
      <c r="KRT108" s="90"/>
      <c r="KRU108" s="90"/>
      <c r="KRV108" s="90"/>
      <c r="KRW108" s="119"/>
      <c r="KRX108" s="90"/>
      <c r="KRY108" s="90"/>
      <c r="KRZ108" s="90"/>
      <c r="KSA108" s="119"/>
      <c r="KSB108" s="90"/>
      <c r="KSC108" s="90"/>
      <c r="KSD108" s="90"/>
      <c r="KSE108" s="119"/>
      <c r="KSF108" s="90"/>
      <c r="KSG108" s="90"/>
      <c r="KSH108" s="90"/>
      <c r="KSI108" s="119"/>
      <c r="KSJ108" s="90"/>
      <c r="KSK108" s="90"/>
      <c r="KSL108" s="90"/>
      <c r="KSM108" s="119"/>
      <c r="KSN108" s="90"/>
      <c r="KSO108" s="90"/>
      <c r="KSP108" s="90"/>
      <c r="KSQ108" s="119"/>
      <c r="KSR108" s="90"/>
      <c r="KSS108" s="90"/>
      <c r="KST108" s="90"/>
      <c r="KSU108" s="119"/>
      <c r="KSV108" s="90"/>
      <c r="KSW108" s="90"/>
      <c r="KSX108" s="90"/>
      <c r="KSY108" s="119"/>
      <c r="KSZ108" s="90"/>
      <c r="KTA108" s="90"/>
      <c r="KTB108" s="90"/>
      <c r="KTC108" s="119"/>
      <c r="KTD108" s="90"/>
      <c r="KTE108" s="90"/>
      <c r="KTF108" s="90"/>
      <c r="KTG108" s="119"/>
      <c r="KTH108" s="90"/>
      <c r="KTI108" s="90"/>
      <c r="KTJ108" s="90"/>
      <c r="KTK108" s="119"/>
      <c r="KTL108" s="90"/>
      <c r="KTM108" s="90"/>
      <c r="KTN108" s="90"/>
      <c r="KTO108" s="119"/>
      <c r="KTP108" s="90"/>
      <c r="KTQ108" s="90"/>
      <c r="KTR108" s="90"/>
      <c r="KTS108" s="119"/>
      <c r="KTT108" s="90"/>
      <c r="KTU108" s="90"/>
      <c r="KTV108" s="90"/>
      <c r="KTW108" s="119"/>
      <c r="KTX108" s="90"/>
      <c r="KTY108" s="90"/>
      <c r="KTZ108" s="90"/>
      <c r="KUA108" s="119"/>
      <c r="KUB108" s="90"/>
      <c r="KUC108" s="90"/>
      <c r="KUD108" s="90"/>
      <c r="KUE108" s="119"/>
      <c r="KUF108" s="90"/>
      <c r="KUG108" s="90"/>
      <c r="KUH108" s="90"/>
      <c r="KUI108" s="119"/>
      <c r="KUJ108" s="90"/>
      <c r="KUK108" s="90"/>
      <c r="KUL108" s="90"/>
      <c r="KUM108" s="119"/>
      <c r="KUN108" s="90"/>
      <c r="KUO108" s="90"/>
      <c r="KUP108" s="90"/>
      <c r="KUQ108" s="119"/>
      <c r="KUR108" s="90"/>
      <c r="KUS108" s="90"/>
      <c r="KUT108" s="90"/>
      <c r="KUU108" s="119"/>
      <c r="KUV108" s="90"/>
      <c r="KUW108" s="90"/>
      <c r="KUX108" s="90"/>
      <c r="KUY108" s="119"/>
      <c r="KUZ108" s="90"/>
      <c r="KVA108" s="90"/>
      <c r="KVB108" s="90"/>
      <c r="KVC108" s="119"/>
      <c r="KVD108" s="90"/>
      <c r="KVE108" s="90"/>
      <c r="KVF108" s="90"/>
      <c r="KVG108" s="119"/>
      <c r="KVH108" s="90"/>
      <c r="KVI108" s="90"/>
      <c r="KVJ108" s="90"/>
      <c r="KVK108" s="119"/>
      <c r="KVL108" s="90"/>
      <c r="KVM108" s="90"/>
      <c r="KVN108" s="90"/>
      <c r="KVO108" s="119"/>
      <c r="KVP108" s="90"/>
      <c r="KVQ108" s="90"/>
      <c r="KVR108" s="90"/>
      <c r="KVS108" s="119"/>
      <c r="KVT108" s="90"/>
      <c r="KVU108" s="90"/>
      <c r="KVV108" s="90"/>
      <c r="KVW108" s="119"/>
      <c r="KVX108" s="90"/>
      <c r="KVY108" s="90"/>
      <c r="KVZ108" s="90"/>
      <c r="KWA108" s="119"/>
      <c r="KWB108" s="90"/>
      <c r="KWC108" s="90"/>
      <c r="KWD108" s="90"/>
      <c r="KWE108" s="119"/>
      <c r="KWF108" s="90"/>
      <c r="KWG108" s="90"/>
      <c r="KWH108" s="90"/>
      <c r="KWI108" s="119"/>
      <c r="KWJ108" s="90"/>
      <c r="KWK108" s="90"/>
      <c r="KWL108" s="90"/>
      <c r="KWM108" s="119"/>
      <c r="KWN108" s="90"/>
      <c r="KWO108" s="90"/>
      <c r="KWP108" s="90"/>
      <c r="KWQ108" s="119"/>
      <c r="KWR108" s="90"/>
      <c r="KWS108" s="90"/>
      <c r="KWT108" s="90"/>
      <c r="KWU108" s="119"/>
      <c r="KWV108" s="90"/>
      <c r="KWW108" s="90"/>
      <c r="KWX108" s="90"/>
      <c r="KWY108" s="119"/>
      <c r="KWZ108" s="90"/>
      <c r="KXA108" s="90"/>
      <c r="KXB108" s="90"/>
      <c r="KXC108" s="119"/>
      <c r="KXD108" s="90"/>
      <c r="KXE108" s="90"/>
      <c r="KXF108" s="90"/>
      <c r="KXG108" s="119"/>
      <c r="KXH108" s="90"/>
      <c r="KXI108" s="90"/>
      <c r="KXJ108" s="90"/>
      <c r="KXK108" s="119"/>
      <c r="KXL108" s="90"/>
      <c r="KXM108" s="90"/>
      <c r="KXN108" s="90"/>
      <c r="KXO108" s="119"/>
      <c r="KXP108" s="90"/>
      <c r="KXQ108" s="90"/>
      <c r="KXR108" s="90"/>
      <c r="KXS108" s="119"/>
      <c r="KXT108" s="90"/>
      <c r="KXU108" s="90"/>
      <c r="KXV108" s="90"/>
      <c r="KXW108" s="119"/>
      <c r="KXX108" s="90"/>
      <c r="KXY108" s="90"/>
      <c r="KXZ108" s="90"/>
      <c r="KYA108" s="119"/>
      <c r="KYB108" s="90"/>
      <c r="KYC108" s="90"/>
      <c r="KYD108" s="90"/>
      <c r="KYE108" s="119"/>
      <c r="KYF108" s="90"/>
      <c r="KYG108" s="90"/>
      <c r="KYH108" s="90"/>
      <c r="KYI108" s="119"/>
      <c r="KYJ108" s="90"/>
      <c r="KYK108" s="90"/>
      <c r="KYL108" s="90"/>
      <c r="KYM108" s="119"/>
      <c r="KYN108" s="90"/>
      <c r="KYO108" s="90"/>
      <c r="KYP108" s="90"/>
      <c r="KYQ108" s="119"/>
      <c r="KYR108" s="90"/>
      <c r="KYS108" s="90"/>
      <c r="KYT108" s="90"/>
      <c r="KYU108" s="119"/>
      <c r="KYV108" s="90"/>
      <c r="KYW108" s="90"/>
      <c r="KYX108" s="90"/>
      <c r="KYY108" s="119"/>
      <c r="KYZ108" s="90"/>
      <c r="KZA108" s="90"/>
      <c r="KZB108" s="90"/>
      <c r="KZC108" s="119"/>
      <c r="KZD108" s="90"/>
      <c r="KZE108" s="90"/>
      <c r="KZF108" s="90"/>
      <c r="KZG108" s="119"/>
      <c r="KZH108" s="90"/>
      <c r="KZI108" s="90"/>
      <c r="KZJ108" s="90"/>
      <c r="KZK108" s="119"/>
      <c r="KZL108" s="90"/>
      <c r="KZM108" s="90"/>
      <c r="KZN108" s="90"/>
      <c r="KZO108" s="119"/>
      <c r="KZP108" s="90"/>
      <c r="KZQ108" s="90"/>
      <c r="KZR108" s="90"/>
      <c r="KZS108" s="119"/>
      <c r="KZT108" s="90"/>
      <c r="KZU108" s="90"/>
      <c r="KZV108" s="90"/>
      <c r="KZW108" s="119"/>
      <c r="KZX108" s="90"/>
      <c r="KZY108" s="90"/>
      <c r="KZZ108" s="90"/>
      <c r="LAA108" s="119"/>
      <c r="LAB108" s="90"/>
      <c r="LAC108" s="90"/>
      <c r="LAD108" s="90"/>
      <c r="LAE108" s="119"/>
      <c r="LAF108" s="90"/>
      <c r="LAG108" s="90"/>
      <c r="LAH108" s="90"/>
      <c r="LAI108" s="119"/>
      <c r="LAJ108" s="90"/>
      <c r="LAK108" s="90"/>
      <c r="LAL108" s="90"/>
      <c r="LAM108" s="119"/>
      <c r="LAN108" s="90"/>
      <c r="LAO108" s="90"/>
      <c r="LAP108" s="90"/>
      <c r="LAQ108" s="119"/>
      <c r="LAR108" s="90"/>
      <c r="LAS108" s="90"/>
      <c r="LAT108" s="90"/>
      <c r="LAU108" s="119"/>
      <c r="LAV108" s="90"/>
      <c r="LAW108" s="90"/>
      <c r="LAX108" s="90"/>
      <c r="LAY108" s="119"/>
      <c r="LAZ108" s="90"/>
      <c r="LBA108" s="90"/>
      <c r="LBB108" s="90"/>
      <c r="LBC108" s="119"/>
      <c r="LBD108" s="90"/>
      <c r="LBE108" s="90"/>
      <c r="LBF108" s="90"/>
      <c r="LBG108" s="119"/>
      <c r="LBH108" s="90"/>
      <c r="LBI108" s="90"/>
      <c r="LBJ108" s="90"/>
      <c r="LBK108" s="119"/>
      <c r="LBL108" s="90"/>
      <c r="LBM108" s="90"/>
      <c r="LBN108" s="90"/>
      <c r="LBO108" s="119"/>
      <c r="LBP108" s="90"/>
      <c r="LBQ108" s="90"/>
      <c r="LBR108" s="90"/>
      <c r="LBS108" s="119"/>
      <c r="LBT108" s="90"/>
      <c r="LBU108" s="90"/>
      <c r="LBV108" s="90"/>
      <c r="LBW108" s="119"/>
      <c r="LBX108" s="90"/>
      <c r="LBY108" s="90"/>
      <c r="LBZ108" s="90"/>
      <c r="LCA108" s="119"/>
      <c r="LCB108" s="90"/>
      <c r="LCC108" s="90"/>
      <c r="LCD108" s="90"/>
      <c r="LCE108" s="119"/>
      <c r="LCF108" s="90"/>
      <c r="LCG108" s="90"/>
      <c r="LCH108" s="90"/>
      <c r="LCI108" s="119"/>
      <c r="LCJ108" s="90"/>
      <c r="LCK108" s="90"/>
      <c r="LCL108" s="90"/>
      <c r="LCM108" s="119"/>
      <c r="LCN108" s="90"/>
      <c r="LCO108" s="90"/>
      <c r="LCP108" s="90"/>
      <c r="LCQ108" s="119"/>
      <c r="LCR108" s="90"/>
      <c r="LCS108" s="90"/>
      <c r="LCT108" s="90"/>
      <c r="LCU108" s="119"/>
      <c r="LCV108" s="90"/>
      <c r="LCW108" s="90"/>
      <c r="LCX108" s="90"/>
      <c r="LCY108" s="119"/>
      <c r="LCZ108" s="90"/>
      <c r="LDA108" s="90"/>
      <c r="LDB108" s="90"/>
      <c r="LDC108" s="119"/>
      <c r="LDD108" s="90"/>
      <c r="LDE108" s="90"/>
      <c r="LDF108" s="90"/>
      <c r="LDG108" s="119"/>
      <c r="LDH108" s="90"/>
      <c r="LDI108" s="90"/>
      <c r="LDJ108" s="90"/>
      <c r="LDK108" s="119"/>
      <c r="LDL108" s="90"/>
      <c r="LDM108" s="90"/>
      <c r="LDN108" s="90"/>
      <c r="LDO108" s="119"/>
      <c r="LDP108" s="90"/>
      <c r="LDQ108" s="90"/>
      <c r="LDR108" s="90"/>
      <c r="LDS108" s="119"/>
      <c r="LDT108" s="90"/>
      <c r="LDU108" s="90"/>
      <c r="LDV108" s="90"/>
      <c r="LDW108" s="119"/>
      <c r="LDX108" s="90"/>
      <c r="LDY108" s="90"/>
      <c r="LDZ108" s="90"/>
      <c r="LEA108" s="119"/>
      <c r="LEB108" s="90"/>
      <c r="LEC108" s="90"/>
      <c r="LED108" s="90"/>
      <c r="LEE108" s="119"/>
      <c r="LEF108" s="90"/>
      <c r="LEG108" s="90"/>
      <c r="LEH108" s="90"/>
      <c r="LEI108" s="119"/>
      <c r="LEJ108" s="90"/>
      <c r="LEK108" s="90"/>
      <c r="LEL108" s="90"/>
      <c r="LEM108" s="119"/>
      <c r="LEN108" s="90"/>
      <c r="LEO108" s="90"/>
      <c r="LEP108" s="90"/>
      <c r="LEQ108" s="119"/>
      <c r="LER108" s="90"/>
      <c r="LES108" s="90"/>
      <c r="LET108" s="90"/>
      <c r="LEU108" s="119"/>
      <c r="LEV108" s="90"/>
      <c r="LEW108" s="90"/>
      <c r="LEX108" s="90"/>
      <c r="LEY108" s="119"/>
      <c r="LEZ108" s="90"/>
      <c r="LFA108" s="90"/>
      <c r="LFB108" s="90"/>
      <c r="LFC108" s="119"/>
      <c r="LFD108" s="90"/>
      <c r="LFE108" s="90"/>
      <c r="LFF108" s="90"/>
      <c r="LFG108" s="119"/>
      <c r="LFH108" s="90"/>
      <c r="LFI108" s="90"/>
      <c r="LFJ108" s="90"/>
      <c r="LFK108" s="119"/>
      <c r="LFL108" s="90"/>
      <c r="LFM108" s="90"/>
      <c r="LFN108" s="90"/>
      <c r="LFO108" s="119"/>
      <c r="LFP108" s="90"/>
      <c r="LFQ108" s="90"/>
      <c r="LFR108" s="90"/>
      <c r="LFS108" s="119"/>
      <c r="LFT108" s="90"/>
      <c r="LFU108" s="90"/>
      <c r="LFV108" s="90"/>
      <c r="LFW108" s="119"/>
      <c r="LFX108" s="90"/>
      <c r="LFY108" s="90"/>
      <c r="LFZ108" s="90"/>
      <c r="LGA108" s="119"/>
      <c r="LGB108" s="90"/>
      <c r="LGC108" s="90"/>
      <c r="LGD108" s="90"/>
      <c r="LGE108" s="119"/>
      <c r="LGF108" s="90"/>
      <c r="LGG108" s="90"/>
      <c r="LGH108" s="90"/>
      <c r="LGI108" s="119"/>
      <c r="LGJ108" s="90"/>
      <c r="LGK108" s="90"/>
      <c r="LGL108" s="90"/>
      <c r="LGM108" s="119"/>
      <c r="LGN108" s="90"/>
      <c r="LGO108" s="90"/>
      <c r="LGP108" s="90"/>
      <c r="LGQ108" s="119"/>
      <c r="LGR108" s="90"/>
      <c r="LGS108" s="90"/>
      <c r="LGT108" s="90"/>
      <c r="LGU108" s="119"/>
      <c r="LGV108" s="90"/>
      <c r="LGW108" s="90"/>
      <c r="LGX108" s="90"/>
      <c r="LGY108" s="119"/>
      <c r="LGZ108" s="90"/>
      <c r="LHA108" s="90"/>
      <c r="LHB108" s="90"/>
      <c r="LHC108" s="119"/>
      <c r="LHD108" s="90"/>
      <c r="LHE108" s="90"/>
      <c r="LHF108" s="90"/>
      <c r="LHG108" s="119"/>
      <c r="LHH108" s="90"/>
      <c r="LHI108" s="90"/>
      <c r="LHJ108" s="90"/>
      <c r="LHK108" s="119"/>
      <c r="LHL108" s="90"/>
      <c r="LHM108" s="90"/>
      <c r="LHN108" s="90"/>
      <c r="LHO108" s="119"/>
      <c r="LHP108" s="90"/>
      <c r="LHQ108" s="90"/>
      <c r="LHR108" s="90"/>
      <c r="LHS108" s="119"/>
      <c r="LHT108" s="90"/>
      <c r="LHU108" s="90"/>
      <c r="LHV108" s="90"/>
      <c r="LHW108" s="119"/>
      <c r="LHX108" s="90"/>
      <c r="LHY108" s="90"/>
      <c r="LHZ108" s="90"/>
      <c r="LIA108" s="119"/>
      <c r="LIB108" s="90"/>
      <c r="LIC108" s="90"/>
      <c r="LID108" s="90"/>
      <c r="LIE108" s="119"/>
      <c r="LIF108" s="90"/>
      <c r="LIG108" s="90"/>
      <c r="LIH108" s="90"/>
      <c r="LII108" s="119"/>
      <c r="LIJ108" s="90"/>
      <c r="LIK108" s="90"/>
      <c r="LIL108" s="90"/>
      <c r="LIM108" s="119"/>
      <c r="LIN108" s="90"/>
      <c r="LIO108" s="90"/>
      <c r="LIP108" s="90"/>
      <c r="LIQ108" s="119"/>
      <c r="LIR108" s="90"/>
      <c r="LIS108" s="90"/>
      <c r="LIT108" s="90"/>
      <c r="LIU108" s="119"/>
      <c r="LIV108" s="90"/>
      <c r="LIW108" s="90"/>
      <c r="LIX108" s="90"/>
      <c r="LIY108" s="119"/>
      <c r="LIZ108" s="90"/>
      <c r="LJA108" s="90"/>
      <c r="LJB108" s="90"/>
      <c r="LJC108" s="119"/>
      <c r="LJD108" s="90"/>
      <c r="LJE108" s="90"/>
      <c r="LJF108" s="90"/>
      <c r="LJG108" s="119"/>
      <c r="LJH108" s="90"/>
      <c r="LJI108" s="90"/>
      <c r="LJJ108" s="90"/>
      <c r="LJK108" s="119"/>
      <c r="LJL108" s="90"/>
      <c r="LJM108" s="90"/>
      <c r="LJN108" s="90"/>
      <c r="LJO108" s="119"/>
      <c r="LJP108" s="90"/>
      <c r="LJQ108" s="90"/>
      <c r="LJR108" s="90"/>
      <c r="LJS108" s="119"/>
      <c r="LJT108" s="90"/>
      <c r="LJU108" s="90"/>
      <c r="LJV108" s="90"/>
      <c r="LJW108" s="119"/>
      <c r="LJX108" s="90"/>
      <c r="LJY108" s="90"/>
      <c r="LJZ108" s="90"/>
      <c r="LKA108" s="119"/>
      <c r="LKB108" s="90"/>
      <c r="LKC108" s="90"/>
      <c r="LKD108" s="90"/>
      <c r="LKE108" s="119"/>
      <c r="LKF108" s="90"/>
      <c r="LKG108" s="90"/>
      <c r="LKH108" s="90"/>
      <c r="LKI108" s="119"/>
      <c r="LKJ108" s="90"/>
      <c r="LKK108" s="90"/>
      <c r="LKL108" s="90"/>
      <c r="LKM108" s="119"/>
      <c r="LKN108" s="90"/>
      <c r="LKO108" s="90"/>
      <c r="LKP108" s="90"/>
      <c r="LKQ108" s="119"/>
      <c r="LKR108" s="90"/>
      <c r="LKS108" s="90"/>
      <c r="LKT108" s="90"/>
      <c r="LKU108" s="119"/>
      <c r="LKV108" s="90"/>
      <c r="LKW108" s="90"/>
      <c r="LKX108" s="90"/>
      <c r="LKY108" s="119"/>
      <c r="LKZ108" s="90"/>
      <c r="LLA108" s="90"/>
      <c r="LLB108" s="90"/>
      <c r="LLC108" s="119"/>
      <c r="LLD108" s="90"/>
      <c r="LLE108" s="90"/>
      <c r="LLF108" s="90"/>
      <c r="LLG108" s="119"/>
      <c r="LLH108" s="90"/>
      <c r="LLI108" s="90"/>
      <c r="LLJ108" s="90"/>
      <c r="LLK108" s="119"/>
      <c r="LLL108" s="90"/>
      <c r="LLM108" s="90"/>
      <c r="LLN108" s="90"/>
      <c r="LLO108" s="119"/>
      <c r="LLP108" s="90"/>
      <c r="LLQ108" s="90"/>
      <c r="LLR108" s="90"/>
      <c r="LLS108" s="119"/>
      <c r="LLT108" s="90"/>
      <c r="LLU108" s="90"/>
      <c r="LLV108" s="90"/>
      <c r="LLW108" s="119"/>
      <c r="LLX108" s="90"/>
      <c r="LLY108" s="90"/>
      <c r="LLZ108" s="90"/>
      <c r="LMA108" s="119"/>
      <c r="LMB108" s="90"/>
      <c r="LMC108" s="90"/>
      <c r="LMD108" s="90"/>
      <c r="LME108" s="119"/>
      <c r="LMF108" s="90"/>
      <c r="LMG108" s="90"/>
      <c r="LMH108" s="90"/>
      <c r="LMI108" s="119"/>
      <c r="LMJ108" s="90"/>
      <c r="LMK108" s="90"/>
      <c r="LML108" s="90"/>
      <c r="LMM108" s="119"/>
      <c r="LMN108" s="90"/>
      <c r="LMO108" s="90"/>
      <c r="LMP108" s="90"/>
      <c r="LMQ108" s="119"/>
      <c r="LMR108" s="90"/>
      <c r="LMS108" s="90"/>
      <c r="LMT108" s="90"/>
      <c r="LMU108" s="119"/>
      <c r="LMV108" s="90"/>
      <c r="LMW108" s="90"/>
      <c r="LMX108" s="90"/>
      <c r="LMY108" s="119"/>
      <c r="LMZ108" s="90"/>
      <c r="LNA108" s="90"/>
      <c r="LNB108" s="90"/>
      <c r="LNC108" s="119"/>
      <c r="LND108" s="90"/>
      <c r="LNE108" s="90"/>
      <c r="LNF108" s="90"/>
      <c r="LNG108" s="119"/>
      <c r="LNH108" s="90"/>
      <c r="LNI108" s="90"/>
      <c r="LNJ108" s="90"/>
      <c r="LNK108" s="119"/>
      <c r="LNL108" s="90"/>
      <c r="LNM108" s="90"/>
      <c r="LNN108" s="90"/>
      <c r="LNO108" s="119"/>
      <c r="LNP108" s="90"/>
      <c r="LNQ108" s="90"/>
      <c r="LNR108" s="90"/>
      <c r="LNS108" s="119"/>
      <c r="LNT108" s="90"/>
      <c r="LNU108" s="90"/>
      <c r="LNV108" s="90"/>
      <c r="LNW108" s="119"/>
      <c r="LNX108" s="90"/>
      <c r="LNY108" s="90"/>
      <c r="LNZ108" s="90"/>
      <c r="LOA108" s="119"/>
      <c r="LOB108" s="90"/>
      <c r="LOC108" s="90"/>
      <c r="LOD108" s="90"/>
      <c r="LOE108" s="119"/>
      <c r="LOF108" s="90"/>
      <c r="LOG108" s="90"/>
      <c r="LOH108" s="90"/>
      <c r="LOI108" s="119"/>
      <c r="LOJ108" s="90"/>
      <c r="LOK108" s="90"/>
      <c r="LOL108" s="90"/>
      <c r="LOM108" s="119"/>
      <c r="LON108" s="90"/>
      <c r="LOO108" s="90"/>
      <c r="LOP108" s="90"/>
      <c r="LOQ108" s="119"/>
      <c r="LOR108" s="90"/>
      <c r="LOS108" s="90"/>
      <c r="LOT108" s="90"/>
      <c r="LOU108" s="119"/>
      <c r="LOV108" s="90"/>
      <c r="LOW108" s="90"/>
      <c r="LOX108" s="90"/>
      <c r="LOY108" s="119"/>
      <c r="LOZ108" s="90"/>
      <c r="LPA108" s="90"/>
      <c r="LPB108" s="90"/>
      <c r="LPC108" s="119"/>
      <c r="LPD108" s="90"/>
      <c r="LPE108" s="90"/>
      <c r="LPF108" s="90"/>
      <c r="LPG108" s="119"/>
      <c r="LPH108" s="90"/>
      <c r="LPI108" s="90"/>
      <c r="LPJ108" s="90"/>
      <c r="LPK108" s="119"/>
      <c r="LPL108" s="90"/>
      <c r="LPM108" s="90"/>
      <c r="LPN108" s="90"/>
      <c r="LPO108" s="119"/>
      <c r="LPP108" s="90"/>
      <c r="LPQ108" s="90"/>
      <c r="LPR108" s="90"/>
      <c r="LPS108" s="119"/>
      <c r="LPT108" s="90"/>
      <c r="LPU108" s="90"/>
      <c r="LPV108" s="90"/>
      <c r="LPW108" s="119"/>
      <c r="LPX108" s="90"/>
      <c r="LPY108" s="90"/>
      <c r="LPZ108" s="90"/>
      <c r="LQA108" s="119"/>
      <c r="LQB108" s="90"/>
      <c r="LQC108" s="90"/>
      <c r="LQD108" s="90"/>
      <c r="LQE108" s="119"/>
      <c r="LQF108" s="90"/>
      <c r="LQG108" s="90"/>
      <c r="LQH108" s="90"/>
      <c r="LQI108" s="119"/>
      <c r="LQJ108" s="90"/>
      <c r="LQK108" s="90"/>
      <c r="LQL108" s="90"/>
      <c r="LQM108" s="119"/>
      <c r="LQN108" s="90"/>
      <c r="LQO108" s="90"/>
      <c r="LQP108" s="90"/>
      <c r="LQQ108" s="119"/>
      <c r="LQR108" s="90"/>
      <c r="LQS108" s="90"/>
      <c r="LQT108" s="90"/>
      <c r="LQU108" s="119"/>
      <c r="LQV108" s="90"/>
      <c r="LQW108" s="90"/>
      <c r="LQX108" s="90"/>
      <c r="LQY108" s="119"/>
      <c r="LQZ108" s="90"/>
      <c r="LRA108" s="90"/>
      <c r="LRB108" s="90"/>
      <c r="LRC108" s="119"/>
      <c r="LRD108" s="90"/>
      <c r="LRE108" s="90"/>
      <c r="LRF108" s="90"/>
      <c r="LRG108" s="119"/>
      <c r="LRH108" s="90"/>
      <c r="LRI108" s="90"/>
      <c r="LRJ108" s="90"/>
      <c r="LRK108" s="119"/>
      <c r="LRL108" s="90"/>
      <c r="LRM108" s="90"/>
      <c r="LRN108" s="90"/>
      <c r="LRO108" s="119"/>
      <c r="LRP108" s="90"/>
      <c r="LRQ108" s="90"/>
      <c r="LRR108" s="90"/>
      <c r="LRS108" s="119"/>
      <c r="LRT108" s="90"/>
      <c r="LRU108" s="90"/>
      <c r="LRV108" s="90"/>
      <c r="LRW108" s="119"/>
      <c r="LRX108" s="90"/>
      <c r="LRY108" s="90"/>
      <c r="LRZ108" s="90"/>
      <c r="LSA108" s="119"/>
      <c r="LSB108" s="90"/>
      <c r="LSC108" s="90"/>
      <c r="LSD108" s="90"/>
      <c r="LSE108" s="119"/>
      <c r="LSF108" s="90"/>
      <c r="LSG108" s="90"/>
      <c r="LSH108" s="90"/>
      <c r="LSI108" s="119"/>
      <c r="LSJ108" s="90"/>
      <c r="LSK108" s="90"/>
      <c r="LSL108" s="90"/>
      <c r="LSM108" s="119"/>
      <c r="LSN108" s="90"/>
      <c r="LSO108" s="90"/>
      <c r="LSP108" s="90"/>
      <c r="LSQ108" s="119"/>
      <c r="LSR108" s="90"/>
      <c r="LSS108" s="90"/>
      <c r="LST108" s="90"/>
      <c r="LSU108" s="119"/>
      <c r="LSV108" s="90"/>
      <c r="LSW108" s="90"/>
      <c r="LSX108" s="90"/>
      <c r="LSY108" s="119"/>
      <c r="LSZ108" s="90"/>
      <c r="LTA108" s="90"/>
      <c r="LTB108" s="90"/>
      <c r="LTC108" s="119"/>
      <c r="LTD108" s="90"/>
      <c r="LTE108" s="90"/>
      <c r="LTF108" s="90"/>
      <c r="LTG108" s="119"/>
      <c r="LTH108" s="90"/>
      <c r="LTI108" s="90"/>
      <c r="LTJ108" s="90"/>
      <c r="LTK108" s="119"/>
      <c r="LTL108" s="90"/>
      <c r="LTM108" s="90"/>
      <c r="LTN108" s="90"/>
      <c r="LTO108" s="119"/>
      <c r="LTP108" s="90"/>
      <c r="LTQ108" s="90"/>
      <c r="LTR108" s="90"/>
      <c r="LTS108" s="119"/>
      <c r="LTT108" s="90"/>
      <c r="LTU108" s="90"/>
      <c r="LTV108" s="90"/>
      <c r="LTW108" s="119"/>
      <c r="LTX108" s="90"/>
      <c r="LTY108" s="90"/>
      <c r="LTZ108" s="90"/>
      <c r="LUA108" s="119"/>
      <c r="LUB108" s="90"/>
      <c r="LUC108" s="90"/>
      <c r="LUD108" s="90"/>
      <c r="LUE108" s="119"/>
      <c r="LUF108" s="90"/>
      <c r="LUG108" s="90"/>
      <c r="LUH108" s="90"/>
      <c r="LUI108" s="119"/>
      <c r="LUJ108" s="90"/>
      <c r="LUK108" s="90"/>
      <c r="LUL108" s="90"/>
      <c r="LUM108" s="119"/>
      <c r="LUN108" s="90"/>
      <c r="LUO108" s="90"/>
      <c r="LUP108" s="90"/>
      <c r="LUQ108" s="119"/>
      <c r="LUR108" s="90"/>
      <c r="LUS108" s="90"/>
      <c r="LUT108" s="90"/>
      <c r="LUU108" s="119"/>
      <c r="LUV108" s="90"/>
      <c r="LUW108" s="90"/>
      <c r="LUX108" s="90"/>
      <c r="LUY108" s="119"/>
      <c r="LUZ108" s="90"/>
      <c r="LVA108" s="90"/>
      <c r="LVB108" s="90"/>
      <c r="LVC108" s="119"/>
      <c r="LVD108" s="90"/>
      <c r="LVE108" s="90"/>
      <c r="LVF108" s="90"/>
      <c r="LVG108" s="119"/>
      <c r="LVH108" s="90"/>
      <c r="LVI108" s="90"/>
      <c r="LVJ108" s="90"/>
      <c r="LVK108" s="119"/>
      <c r="LVL108" s="90"/>
      <c r="LVM108" s="90"/>
      <c r="LVN108" s="90"/>
      <c r="LVO108" s="119"/>
      <c r="LVP108" s="90"/>
      <c r="LVQ108" s="90"/>
      <c r="LVR108" s="90"/>
      <c r="LVS108" s="119"/>
      <c r="LVT108" s="90"/>
      <c r="LVU108" s="90"/>
      <c r="LVV108" s="90"/>
      <c r="LVW108" s="119"/>
      <c r="LVX108" s="90"/>
      <c r="LVY108" s="90"/>
      <c r="LVZ108" s="90"/>
      <c r="LWA108" s="119"/>
      <c r="LWB108" s="90"/>
      <c r="LWC108" s="90"/>
      <c r="LWD108" s="90"/>
      <c r="LWE108" s="119"/>
      <c r="LWF108" s="90"/>
      <c r="LWG108" s="90"/>
      <c r="LWH108" s="90"/>
      <c r="LWI108" s="119"/>
      <c r="LWJ108" s="90"/>
      <c r="LWK108" s="90"/>
      <c r="LWL108" s="90"/>
      <c r="LWM108" s="119"/>
      <c r="LWN108" s="90"/>
      <c r="LWO108" s="90"/>
      <c r="LWP108" s="90"/>
      <c r="LWQ108" s="119"/>
      <c r="LWR108" s="90"/>
      <c r="LWS108" s="90"/>
      <c r="LWT108" s="90"/>
      <c r="LWU108" s="119"/>
      <c r="LWV108" s="90"/>
      <c r="LWW108" s="90"/>
      <c r="LWX108" s="90"/>
      <c r="LWY108" s="119"/>
      <c r="LWZ108" s="90"/>
      <c r="LXA108" s="90"/>
      <c r="LXB108" s="90"/>
      <c r="LXC108" s="119"/>
      <c r="LXD108" s="90"/>
      <c r="LXE108" s="90"/>
      <c r="LXF108" s="90"/>
      <c r="LXG108" s="119"/>
      <c r="LXH108" s="90"/>
      <c r="LXI108" s="90"/>
      <c r="LXJ108" s="90"/>
      <c r="LXK108" s="119"/>
      <c r="LXL108" s="90"/>
      <c r="LXM108" s="90"/>
      <c r="LXN108" s="90"/>
      <c r="LXO108" s="119"/>
      <c r="LXP108" s="90"/>
      <c r="LXQ108" s="90"/>
      <c r="LXR108" s="90"/>
      <c r="LXS108" s="119"/>
      <c r="LXT108" s="90"/>
      <c r="LXU108" s="90"/>
      <c r="LXV108" s="90"/>
      <c r="LXW108" s="119"/>
      <c r="LXX108" s="90"/>
      <c r="LXY108" s="90"/>
      <c r="LXZ108" s="90"/>
      <c r="LYA108" s="119"/>
      <c r="LYB108" s="90"/>
      <c r="LYC108" s="90"/>
      <c r="LYD108" s="90"/>
      <c r="LYE108" s="119"/>
      <c r="LYF108" s="90"/>
      <c r="LYG108" s="90"/>
      <c r="LYH108" s="90"/>
      <c r="LYI108" s="119"/>
      <c r="LYJ108" s="90"/>
      <c r="LYK108" s="90"/>
      <c r="LYL108" s="90"/>
      <c r="LYM108" s="119"/>
      <c r="LYN108" s="90"/>
      <c r="LYO108" s="90"/>
      <c r="LYP108" s="90"/>
      <c r="LYQ108" s="119"/>
      <c r="LYR108" s="90"/>
      <c r="LYS108" s="90"/>
      <c r="LYT108" s="90"/>
      <c r="LYU108" s="119"/>
      <c r="LYV108" s="90"/>
      <c r="LYW108" s="90"/>
      <c r="LYX108" s="90"/>
      <c r="LYY108" s="119"/>
      <c r="LYZ108" s="90"/>
      <c r="LZA108" s="90"/>
      <c r="LZB108" s="90"/>
      <c r="LZC108" s="119"/>
      <c r="LZD108" s="90"/>
      <c r="LZE108" s="90"/>
      <c r="LZF108" s="90"/>
      <c r="LZG108" s="119"/>
      <c r="LZH108" s="90"/>
      <c r="LZI108" s="90"/>
      <c r="LZJ108" s="90"/>
      <c r="LZK108" s="119"/>
      <c r="LZL108" s="90"/>
      <c r="LZM108" s="90"/>
      <c r="LZN108" s="90"/>
      <c r="LZO108" s="119"/>
      <c r="LZP108" s="90"/>
      <c r="LZQ108" s="90"/>
      <c r="LZR108" s="90"/>
      <c r="LZS108" s="119"/>
      <c r="LZT108" s="90"/>
      <c r="LZU108" s="90"/>
      <c r="LZV108" s="90"/>
      <c r="LZW108" s="119"/>
      <c r="LZX108" s="90"/>
      <c r="LZY108" s="90"/>
      <c r="LZZ108" s="90"/>
      <c r="MAA108" s="119"/>
      <c r="MAB108" s="90"/>
      <c r="MAC108" s="90"/>
      <c r="MAD108" s="90"/>
      <c r="MAE108" s="119"/>
      <c r="MAF108" s="90"/>
      <c r="MAG108" s="90"/>
      <c r="MAH108" s="90"/>
      <c r="MAI108" s="119"/>
      <c r="MAJ108" s="90"/>
      <c r="MAK108" s="90"/>
      <c r="MAL108" s="90"/>
      <c r="MAM108" s="119"/>
      <c r="MAN108" s="90"/>
      <c r="MAO108" s="90"/>
      <c r="MAP108" s="90"/>
      <c r="MAQ108" s="119"/>
      <c r="MAR108" s="90"/>
      <c r="MAS108" s="90"/>
      <c r="MAT108" s="90"/>
      <c r="MAU108" s="119"/>
      <c r="MAV108" s="90"/>
      <c r="MAW108" s="90"/>
      <c r="MAX108" s="90"/>
      <c r="MAY108" s="119"/>
      <c r="MAZ108" s="90"/>
      <c r="MBA108" s="90"/>
      <c r="MBB108" s="90"/>
      <c r="MBC108" s="119"/>
      <c r="MBD108" s="90"/>
      <c r="MBE108" s="90"/>
      <c r="MBF108" s="90"/>
      <c r="MBG108" s="119"/>
      <c r="MBH108" s="90"/>
      <c r="MBI108" s="90"/>
      <c r="MBJ108" s="90"/>
      <c r="MBK108" s="119"/>
      <c r="MBL108" s="90"/>
      <c r="MBM108" s="90"/>
      <c r="MBN108" s="90"/>
      <c r="MBO108" s="119"/>
      <c r="MBP108" s="90"/>
      <c r="MBQ108" s="90"/>
      <c r="MBR108" s="90"/>
      <c r="MBS108" s="119"/>
      <c r="MBT108" s="90"/>
      <c r="MBU108" s="90"/>
      <c r="MBV108" s="90"/>
      <c r="MBW108" s="119"/>
      <c r="MBX108" s="90"/>
      <c r="MBY108" s="90"/>
      <c r="MBZ108" s="90"/>
      <c r="MCA108" s="119"/>
      <c r="MCB108" s="90"/>
      <c r="MCC108" s="90"/>
      <c r="MCD108" s="90"/>
      <c r="MCE108" s="119"/>
      <c r="MCF108" s="90"/>
      <c r="MCG108" s="90"/>
      <c r="MCH108" s="90"/>
      <c r="MCI108" s="119"/>
      <c r="MCJ108" s="90"/>
      <c r="MCK108" s="90"/>
      <c r="MCL108" s="90"/>
      <c r="MCM108" s="119"/>
      <c r="MCN108" s="90"/>
      <c r="MCO108" s="90"/>
      <c r="MCP108" s="90"/>
      <c r="MCQ108" s="119"/>
      <c r="MCR108" s="90"/>
      <c r="MCS108" s="90"/>
      <c r="MCT108" s="90"/>
      <c r="MCU108" s="119"/>
      <c r="MCV108" s="90"/>
      <c r="MCW108" s="90"/>
      <c r="MCX108" s="90"/>
      <c r="MCY108" s="119"/>
      <c r="MCZ108" s="90"/>
      <c r="MDA108" s="90"/>
      <c r="MDB108" s="90"/>
      <c r="MDC108" s="119"/>
      <c r="MDD108" s="90"/>
      <c r="MDE108" s="90"/>
      <c r="MDF108" s="90"/>
      <c r="MDG108" s="119"/>
      <c r="MDH108" s="90"/>
      <c r="MDI108" s="90"/>
      <c r="MDJ108" s="90"/>
      <c r="MDK108" s="119"/>
      <c r="MDL108" s="90"/>
      <c r="MDM108" s="90"/>
      <c r="MDN108" s="90"/>
      <c r="MDO108" s="119"/>
      <c r="MDP108" s="90"/>
      <c r="MDQ108" s="90"/>
      <c r="MDR108" s="90"/>
      <c r="MDS108" s="119"/>
      <c r="MDT108" s="90"/>
      <c r="MDU108" s="90"/>
      <c r="MDV108" s="90"/>
      <c r="MDW108" s="119"/>
      <c r="MDX108" s="90"/>
      <c r="MDY108" s="90"/>
      <c r="MDZ108" s="90"/>
      <c r="MEA108" s="119"/>
      <c r="MEB108" s="90"/>
      <c r="MEC108" s="90"/>
      <c r="MED108" s="90"/>
      <c r="MEE108" s="119"/>
      <c r="MEF108" s="90"/>
      <c r="MEG108" s="90"/>
      <c r="MEH108" s="90"/>
      <c r="MEI108" s="119"/>
      <c r="MEJ108" s="90"/>
      <c r="MEK108" s="90"/>
      <c r="MEL108" s="90"/>
      <c r="MEM108" s="119"/>
      <c r="MEN108" s="90"/>
      <c r="MEO108" s="90"/>
      <c r="MEP108" s="90"/>
      <c r="MEQ108" s="119"/>
      <c r="MER108" s="90"/>
      <c r="MES108" s="90"/>
      <c r="MET108" s="90"/>
      <c r="MEU108" s="119"/>
      <c r="MEV108" s="90"/>
      <c r="MEW108" s="90"/>
      <c r="MEX108" s="90"/>
      <c r="MEY108" s="119"/>
      <c r="MEZ108" s="90"/>
      <c r="MFA108" s="90"/>
      <c r="MFB108" s="90"/>
      <c r="MFC108" s="119"/>
      <c r="MFD108" s="90"/>
      <c r="MFE108" s="90"/>
      <c r="MFF108" s="90"/>
      <c r="MFG108" s="119"/>
      <c r="MFH108" s="90"/>
      <c r="MFI108" s="90"/>
      <c r="MFJ108" s="90"/>
      <c r="MFK108" s="119"/>
      <c r="MFL108" s="90"/>
      <c r="MFM108" s="90"/>
      <c r="MFN108" s="90"/>
      <c r="MFO108" s="119"/>
      <c r="MFP108" s="90"/>
      <c r="MFQ108" s="90"/>
      <c r="MFR108" s="90"/>
      <c r="MFS108" s="119"/>
      <c r="MFT108" s="90"/>
      <c r="MFU108" s="90"/>
      <c r="MFV108" s="90"/>
      <c r="MFW108" s="119"/>
      <c r="MFX108" s="90"/>
      <c r="MFY108" s="90"/>
      <c r="MFZ108" s="90"/>
      <c r="MGA108" s="119"/>
      <c r="MGB108" s="90"/>
      <c r="MGC108" s="90"/>
      <c r="MGD108" s="90"/>
      <c r="MGE108" s="119"/>
      <c r="MGF108" s="90"/>
      <c r="MGG108" s="90"/>
      <c r="MGH108" s="90"/>
      <c r="MGI108" s="119"/>
      <c r="MGJ108" s="90"/>
      <c r="MGK108" s="90"/>
      <c r="MGL108" s="90"/>
      <c r="MGM108" s="119"/>
      <c r="MGN108" s="90"/>
      <c r="MGO108" s="90"/>
      <c r="MGP108" s="90"/>
      <c r="MGQ108" s="119"/>
      <c r="MGR108" s="90"/>
      <c r="MGS108" s="90"/>
      <c r="MGT108" s="90"/>
      <c r="MGU108" s="119"/>
      <c r="MGV108" s="90"/>
      <c r="MGW108" s="90"/>
      <c r="MGX108" s="90"/>
      <c r="MGY108" s="119"/>
      <c r="MGZ108" s="90"/>
      <c r="MHA108" s="90"/>
      <c r="MHB108" s="90"/>
      <c r="MHC108" s="119"/>
      <c r="MHD108" s="90"/>
      <c r="MHE108" s="90"/>
      <c r="MHF108" s="90"/>
      <c r="MHG108" s="119"/>
      <c r="MHH108" s="90"/>
      <c r="MHI108" s="90"/>
      <c r="MHJ108" s="90"/>
      <c r="MHK108" s="119"/>
      <c r="MHL108" s="90"/>
      <c r="MHM108" s="90"/>
      <c r="MHN108" s="90"/>
      <c r="MHO108" s="119"/>
      <c r="MHP108" s="90"/>
      <c r="MHQ108" s="90"/>
      <c r="MHR108" s="90"/>
      <c r="MHS108" s="119"/>
      <c r="MHT108" s="90"/>
      <c r="MHU108" s="90"/>
      <c r="MHV108" s="90"/>
      <c r="MHW108" s="119"/>
      <c r="MHX108" s="90"/>
      <c r="MHY108" s="90"/>
      <c r="MHZ108" s="90"/>
      <c r="MIA108" s="119"/>
      <c r="MIB108" s="90"/>
      <c r="MIC108" s="90"/>
      <c r="MID108" s="90"/>
      <c r="MIE108" s="119"/>
      <c r="MIF108" s="90"/>
      <c r="MIG108" s="90"/>
      <c r="MIH108" s="90"/>
      <c r="MII108" s="119"/>
      <c r="MIJ108" s="90"/>
      <c r="MIK108" s="90"/>
      <c r="MIL108" s="90"/>
      <c r="MIM108" s="119"/>
      <c r="MIN108" s="90"/>
      <c r="MIO108" s="90"/>
      <c r="MIP108" s="90"/>
      <c r="MIQ108" s="119"/>
      <c r="MIR108" s="90"/>
      <c r="MIS108" s="90"/>
      <c r="MIT108" s="90"/>
      <c r="MIU108" s="119"/>
      <c r="MIV108" s="90"/>
      <c r="MIW108" s="90"/>
      <c r="MIX108" s="90"/>
      <c r="MIY108" s="119"/>
      <c r="MIZ108" s="90"/>
      <c r="MJA108" s="90"/>
      <c r="MJB108" s="90"/>
      <c r="MJC108" s="119"/>
      <c r="MJD108" s="90"/>
      <c r="MJE108" s="90"/>
      <c r="MJF108" s="90"/>
      <c r="MJG108" s="119"/>
      <c r="MJH108" s="90"/>
      <c r="MJI108" s="90"/>
      <c r="MJJ108" s="90"/>
      <c r="MJK108" s="119"/>
      <c r="MJL108" s="90"/>
      <c r="MJM108" s="90"/>
      <c r="MJN108" s="90"/>
      <c r="MJO108" s="119"/>
      <c r="MJP108" s="90"/>
      <c r="MJQ108" s="90"/>
      <c r="MJR108" s="90"/>
      <c r="MJS108" s="119"/>
      <c r="MJT108" s="90"/>
      <c r="MJU108" s="90"/>
      <c r="MJV108" s="90"/>
      <c r="MJW108" s="119"/>
      <c r="MJX108" s="90"/>
      <c r="MJY108" s="90"/>
      <c r="MJZ108" s="90"/>
      <c r="MKA108" s="119"/>
      <c r="MKB108" s="90"/>
      <c r="MKC108" s="90"/>
      <c r="MKD108" s="90"/>
      <c r="MKE108" s="119"/>
      <c r="MKF108" s="90"/>
      <c r="MKG108" s="90"/>
      <c r="MKH108" s="90"/>
      <c r="MKI108" s="119"/>
      <c r="MKJ108" s="90"/>
      <c r="MKK108" s="90"/>
      <c r="MKL108" s="90"/>
      <c r="MKM108" s="119"/>
      <c r="MKN108" s="90"/>
      <c r="MKO108" s="90"/>
      <c r="MKP108" s="90"/>
      <c r="MKQ108" s="119"/>
      <c r="MKR108" s="90"/>
      <c r="MKS108" s="90"/>
      <c r="MKT108" s="90"/>
      <c r="MKU108" s="119"/>
      <c r="MKV108" s="90"/>
      <c r="MKW108" s="90"/>
      <c r="MKX108" s="90"/>
      <c r="MKY108" s="119"/>
      <c r="MKZ108" s="90"/>
      <c r="MLA108" s="90"/>
      <c r="MLB108" s="90"/>
      <c r="MLC108" s="119"/>
      <c r="MLD108" s="90"/>
      <c r="MLE108" s="90"/>
      <c r="MLF108" s="90"/>
      <c r="MLG108" s="119"/>
      <c r="MLH108" s="90"/>
      <c r="MLI108" s="90"/>
      <c r="MLJ108" s="90"/>
      <c r="MLK108" s="119"/>
      <c r="MLL108" s="90"/>
      <c r="MLM108" s="90"/>
      <c r="MLN108" s="90"/>
      <c r="MLO108" s="119"/>
      <c r="MLP108" s="90"/>
      <c r="MLQ108" s="90"/>
      <c r="MLR108" s="90"/>
      <c r="MLS108" s="119"/>
      <c r="MLT108" s="90"/>
      <c r="MLU108" s="90"/>
      <c r="MLV108" s="90"/>
      <c r="MLW108" s="119"/>
      <c r="MLX108" s="90"/>
      <c r="MLY108" s="90"/>
      <c r="MLZ108" s="90"/>
      <c r="MMA108" s="119"/>
      <c r="MMB108" s="90"/>
      <c r="MMC108" s="90"/>
      <c r="MMD108" s="90"/>
      <c r="MME108" s="119"/>
      <c r="MMF108" s="90"/>
      <c r="MMG108" s="90"/>
      <c r="MMH108" s="90"/>
      <c r="MMI108" s="119"/>
      <c r="MMJ108" s="90"/>
      <c r="MMK108" s="90"/>
      <c r="MML108" s="90"/>
      <c r="MMM108" s="119"/>
      <c r="MMN108" s="90"/>
      <c r="MMO108" s="90"/>
      <c r="MMP108" s="90"/>
      <c r="MMQ108" s="119"/>
      <c r="MMR108" s="90"/>
      <c r="MMS108" s="90"/>
      <c r="MMT108" s="90"/>
      <c r="MMU108" s="119"/>
      <c r="MMV108" s="90"/>
      <c r="MMW108" s="90"/>
      <c r="MMX108" s="90"/>
      <c r="MMY108" s="119"/>
      <c r="MMZ108" s="90"/>
      <c r="MNA108" s="90"/>
      <c r="MNB108" s="90"/>
      <c r="MNC108" s="119"/>
      <c r="MND108" s="90"/>
      <c r="MNE108" s="90"/>
      <c r="MNF108" s="90"/>
      <c r="MNG108" s="119"/>
      <c r="MNH108" s="90"/>
      <c r="MNI108" s="90"/>
      <c r="MNJ108" s="90"/>
      <c r="MNK108" s="119"/>
      <c r="MNL108" s="90"/>
      <c r="MNM108" s="90"/>
      <c r="MNN108" s="90"/>
      <c r="MNO108" s="119"/>
      <c r="MNP108" s="90"/>
      <c r="MNQ108" s="90"/>
      <c r="MNR108" s="90"/>
      <c r="MNS108" s="119"/>
      <c r="MNT108" s="90"/>
      <c r="MNU108" s="90"/>
      <c r="MNV108" s="90"/>
      <c r="MNW108" s="119"/>
      <c r="MNX108" s="90"/>
      <c r="MNY108" s="90"/>
      <c r="MNZ108" s="90"/>
      <c r="MOA108" s="119"/>
      <c r="MOB108" s="90"/>
      <c r="MOC108" s="90"/>
      <c r="MOD108" s="90"/>
      <c r="MOE108" s="119"/>
      <c r="MOF108" s="90"/>
      <c r="MOG108" s="90"/>
      <c r="MOH108" s="90"/>
      <c r="MOI108" s="119"/>
      <c r="MOJ108" s="90"/>
      <c r="MOK108" s="90"/>
      <c r="MOL108" s="90"/>
      <c r="MOM108" s="119"/>
      <c r="MON108" s="90"/>
      <c r="MOO108" s="90"/>
      <c r="MOP108" s="90"/>
      <c r="MOQ108" s="119"/>
      <c r="MOR108" s="90"/>
      <c r="MOS108" s="90"/>
      <c r="MOT108" s="90"/>
      <c r="MOU108" s="119"/>
      <c r="MOV108" s="90"/>
      <c r="MOW108" s="90"/>
      <c r="MOX108" s="90"/>
      <c r="MOY108" s="119"/>
      <c r="MOZ108" s="90"/>
      <c r="MPA108" s="90"/>
      <c r="MPB108" s="90"/>
      <c r="MPC108" s="119"/>
      <c r="MPD108" s="90"/>
      <c r="MPE108" s="90"/>
      <c r="MPF108" s="90"/>
      <c r="MPG108" s="119"/>
      <c r="MPH108" s="90"/>
      <c r="MPI108" s="90"/>
      <c r="MPJ108" s="90"/>
      <c r="MPK108" s="119"/>
      <c r="MPL108" s="90"/>
      <c r="MPM108" s="90"/>
      <c r="MPN108" s="90"/>
      <c r="MPO108" s="119"/>
      <c r="MPP108" s="90"/>
      <c r="MPQ108" s="90"/>
      <c r="MPR108" s="90"/>
      <c r="MPS108" s="119"/>
      <c r="MPT108" s="90"/>
      <c r="MPU108" s="90"/>
      <c r="MPV108" s="90"/>
      <c r="MPW108" s="119"/>
      <c r="MPX108" s="90"/>
      <c r="MPY108" s="90"/>
      <c r="MPZ108" s="90"/>
      <c r="MQA108" s="119"/>
      <c r="MQB108" s="90"/>
      <c r="MQC108" s="90"/>
      <c r="MQD108" s="90"/>
      <c r="MQE108" s="119"/>
      <c r="MQF108" s="90"/>
      <c r="MQG108" s="90"/>
      <c r="MQH108" s="90"/>
      <c r="MQI108" s="119"/>
      <c r="MQJ108" s="90"/>
      <c r="MQK108" s="90"/>
      <c r="MQL108" s="90"/>
      <c r="MQM108" s="119"/>
      <c r="MQN108" s="90"/>
      <c r="MQO108" s="90"/>
      <c r="MQP108" s="90"/>
      <c r="MQQ108" s="119"/>
      <c r="MQR108" s="90"/>
      <c r="MQS108" s="90"/>
      <c r="MQT108" s="90"/>
      <c r="MQU108" s="119"/>
      <c r="MQV108" s="90"/>
      <c r="MQW108" s="90"/>
      <c r="MQX108" s="90"/>
      <c r="MQY108" s="119"/>
      <c r="MQZ108" s="90"/>
      <c r="MRA108" s="90"/>
      <c r="MRB108" s="90"/>
      <c r="MRC108" s="119"/>
      <c r="MRD108" s="90"/>
      <c r="MRE108" s="90"/>
      <c r="MRF108" s="90"/>
      <c r="MRG108" s="119"/>
      <c r="MRH108" s="90"/>
      <c r="MRI108" s="90"/>
      <c r="MRJ108" s="90"/>
      <c r="MRK108" s="119"/>
      <c r="MRL108" s="90"/>
      <c r="MRM108" s="90"/>
      <c r="MRN108" s="90"/>
      <c r="MRO108" s="119"/>
      <c r="MRP108" s="90"/>
      <c r="MRQ108" s="90"/>
      <c r="MRR108" s="90"/>
      <c r="MRS108" s="119"/>
      <c r="MRT108" s="90"/>
      <c r="MRU108" s="90"/>
      <c r="MRV108" s="90"/>
      <c r="MRW108" s="119"/>
      <c r="MRX108" s="90"/>
      <c r="MRY108" s="90"/>
      <c r="MRZ108" s="90"/>
      <c r="MSA108" s="119"/>
      <c r="MSB108" s="90"/>
      <c r="MSC108" s="90"/>
      <c r="MSD108" s="90"/>
      <c r="MSE108" s="119"/>
      <c r="MSF108" s="90"/>
      <c r="MSG108" s="90"/>
      <c r="MSH108" s="90"/>
      <c r="MSI108" s="119"/>
      <c r="MSJ108" s="90"/>
      <c r="MSK108" s="90"/>
      <c r="MSL108" s="90"/>
      <c r="MSM108" s="119"/>
      <c r="MSN108" s="90"/>
      <c r="MSO108" s="90"/>
      <c r="MSP108" s="90"/>
      <c r="MSQ108" s="119"/>
      <c r="MSR108" s="90"/>
      <c r="MSS108" s="90"/>
      <c r="MST108" s="90"/>
      <c r="MSU108" s="119"/>
      <c r="MSV108" s="90"/>
      <c r="MSW108" s="90"/>
      <c r="MSX108" s="90"/>
      <c r="MSY108" s="119"/>
      <c r="MSZ108" s="90"/>
      <c r="MTA108" s="90"/>
      <c r="MTB108" s="90"/>
      <c r="MTC108" s="119"/>
      <c r="MTD108" s="90"/>
      <c r="MTE108" s="90"/>
      <c r="MTF108" s="90"/>
      <c r="MTG108" s="119"/>
      <c r="MTH108" s="90"/>
      <c r="MTI108" s="90"/>
      <c r="MTJ108" s="90"/>
      <c r="MTK108" s="119"/>
      <c r="MTL108" s="90"/>
      <c r="MTM108" s="90"/>
      <c r="MTN108" s="90"/>
      <c r="MTO108" s="119"/>
      <c r="MTP108" s="90"/>
      <c r="MTQ108" s="90"/>
      <c r="MTR108" s="90"/>
      <c r="MTS108" s="119"/>
      <c r="MTT108" s="90"/>
      <c r="MTU108" s="90"/>
      <c r="MTV108" s="90"/>
      <c r="MTW108" s="119"/>
      <c r="MTX108" s="90"/>
      <c r="MTY108" s="90"/>
      <c r="MTZ108" s="90"/>
      <c r="MUA108" s="119"/>
      <c r="MUB108" s="90"/>
      <c r="MUC108" s="90"/>
      <c r="MUD108" s="90"/>
      <c r="MUE108" s="119"/>
      <c r="MUF108" s="90"/>
      <c r="MUG108" s="90"/>
      <c r="MUH108" s="90"/>
      <c r="MUI108" s="119"/>
      <c r="MUJ108" s="90"/>
      <c r="MUK108" s="90"/>
      <c r="MUL108" s="90"/>
      <c r="MUM108" s="119"/>
      <c r="MUN108" s="90"/>
      <c r="MUO108" s="90"/>
      <c r="MUP108" s="90"/>
      <c r="MUQ108" s="119"/>
      <c r="MUR108" s="90"/>
      <c r="MUS108" s="90"/>
      <c r="MUT108" s="90"/>
      <c r="MUU108" s="119"/>
      <c r="MUV108" s="90"/>
      <c r="MUW108" s="90"/>
      <c r="MUX108" s="90"/>
      <c r="MUY108" s="119"/>
      <c r="MUZ108" s="90"/>
      <c r="MVA108" s="90"/>
      <c r="MVB108" s="90"/>
      <c r="MVC108" s="119"/>
      <c r="MVD108" s="90"/>
      <c r="MVE108" s="90"/>
      <c r="MVF108" s="90"/>
      <c r="MVG108" s="119"/>
      <c r="MVH108" s="90"/>
      <c r="MVI108" s="90"/>
      <c r="MVJ108" s="90"/>
      <c r="MVK108" s="119"/>
      <c r="MVL108" s="90"/>
      <c r="MVM108" s="90"/>
      <c r="MVN108" s="90"/>
      <c r="MVO108" s="119"/>
      <c r="MVP108" s="90"/>
      <c r="MVQ108" s="90"/>
      <c r="MVR108" s="90"/>
      <c r="MVS108" s="119"/>
      <c r="MVT108" s="90"/>
      <c r="MVU108" s="90"/>
      <c r="MVV108" s="90"/>
      <c r="MVW108" s="119"/>
      <c r="MVX108" s="90"/>
      <c r="MVY108" s="90"/>
      <c r="MVZ108" s="90"/>
      <c r="MWA108" s="119"/>
      <c r="MWB108" s="90"/>
      <c r="MWC108" s="90"/>
      <c r="MWD108" s="90"/>
      <c r="MWE108" s="119"/>
      <c r="MWF108" s="90"/>
      <c r="MWG108" s="90"/>
      <c r="MWH108" s="90"/>
      <c r="MWI108" s="119"/>
      <c r="MWJ108" s="90"/>
      <c r="MWK108" s="90"/>
      <c r="MWL108" s="90"/>
      <c r="MWM108" s="119"/>
      <c r="MWN108" s="90"/>
      <c r="MWO108" s="90"/>
      <c r="MWP108" s="90"/>
      <c r="MWQ108" s="119"/>
      <c r="MWR108" s="90"/>
      <c r="MWS108" s="90"/>
      <c r="MWT108" s="90"/>
      <c r="MWU108" s="119"/>
      <c r="MWV108" s="90"/>
      <c r="MWW108" s="90"/>
      <c r="MWX108" s="90"/>
      <c r="MWY108" s="119"/>
      <c r="MWZ108" s="90"/>
      <c r="MXA108" s="90"/>
      <c r="MXB108" s="90"/>
      <c r="MXC108" s="119"/>
      <c r="MXD108" s="90"/>
      <c r="MXE108" s="90"/>
      <c r="MXF108" s="90"/>
      <c r="MXG108" s="119"/>
      <c r="MXH108" s="90"/>
      <c r="MXI108" s="90"/>
      <c r="MXJ108" s="90"/>
      <c r="MXK108" s="119"/>
      <c r="MXL108" s="90"/>
      <c r="MXM108" s="90"/>
      <c r="MXN108" s="90"/>
      <c r="MXO108" s="119"/>
      <c r="MXP108" s="90"/>
      <c r="MXQ108" s="90"/>
      <c r="MXR108" s="90"/>
      <c r="MXS108" s="119"/>
      <c r="MXT108" s="90"/>
      <c r="MXU108" s="90"/>
      <c r="MXV108" s="90"/>
      <c r="MXW108" s="119"/>
      <c r="MXX108" s="90"/>
      <c r="MXY108" s="90"/>
      <c r="MXZ108" s="90"/>
      <c r="MYA108" s="119"/>
      <c r="MYB108" s="90"/>
      <c r="MYC108" s="90"/>
      <c r="MYD108" s="90"/>
      <c r="MYE108" s="119"/>
      <c r="MYF108" s="90"/>
      <c r="MYG108" s="90"/>
      <c r="MYH108" s="90"/>
      <c r="MYI108" s="119"/>
      <c r="MYJ108" s="90"/>
      <c r="MYK108" s="90"/>
      <c r="MYL108" s="90"/>
      <c r="MYM108" s="119"/>
      <c r="MYN108" s="90"/>
      <c r="MYO108" s="90"/>
      <c r="MYP108" s="90"/>
      <c r="MYQ108" s="119"/>
      <c r="MYR108" s="90"/>
      <c r="MYS108" s="90"/>
      <c r="MYT108" s="90"/>
      <c r="MYU108" s="119"/>
      <c r="MYV108" s="90"/>
      <c r="MYW108" s="90"/>
      <c r="MYX108" s="90"/>
      <c r="MYY108" s="119"/>
      <c r="MYZ108" s="90"/>
      <c r="MZA108" s="90"/>
      <c r="MZB108" s="90"/>
      <c r="MZC108" s="119"/>
      <c r="MZD108" s="90"/>
      <c r="MZE108" s="90"/>
      <c r="MZF108" s="90"/>
      <c r="MZG108" s="119"/>
      <c r="MZH108" s="90"/>
      <c r="MZI108" s="90"/>
      <c r="MZJ108" s="90"/>
      <c r="MZK108" s="119"/>
      <c r="MZL108" s="90"/>
      <c r="MZM108" s="90"/>
      <c r="MZN108" s="90"/>
      <c r="MZO108" s="119"/>
      <c r="MZP108" s="90"/>
      <c r="MZQ108" s="90"/>
      <c r="MZR108" s="90"/>
      <c r="MZS108" s="119"/>
      <c r="MZT108" s="90"/>
      <c r="MZU108" s="90"/>
      <c r="MZV108" s="90"/>
      <c r="MZW108" s="119"/>
      <c r="MZX108" s="90"/>
      <c r="MZY108" s="90"/>
      <c r="MZZ108" s="90"/>
      <c r="NAA108" s="119"/>
      <c r="NAB108" s="90"/>
      <c r="NAC108" s="90"/>
      <c r="NAD108" s="90"/>
      <c r="NAE108" s="119"/>
      <c r="NAF108" s="90"/>
      <c r="NAG108" s="90"/>
      <c r="NAH108" s="90"/>
      <c r="NAI108" s="119"/>
      <c r="NAJ108" s="90"/>
      <c r="NAK108" s="90"/>
      <c r="NAL108" s="90"/>
      <c r="NAM108" s="119"/>
      <c r="NAN108" s="90"/>
      <c r="NAO108" s="90"/>
      <c r="NAP108" s="90"/>
      <c r="NAQ108" s="119"/>
      <c r="NAR108" s="90"/>
      <c r="NAS108" s="90"/>
      <c r="NAT108" s="90"/>
      <c r="NAU108" s="119"/>
      <c r="NAV108" s="90"/>
      <c r="NAW108" s="90"/>
      <c r="NAX108" s="90"/>
      <c r="NAY108" s="119"/>
      <c r="NAZ108" s="90"/>
      <c r="NBA108" s="90"/>
      <c r="NBB108" s="90"/>
      <c r="NBC108" s="119"/>
      <c r="NBD108" s="90"/>
      <c r="NBE108" s="90"/>
      <c r="NBF108" s="90"/>
      <c r="NBG108" s="119"/>
      <c r="NBH108" s="90"/>
      <c r="NBI108" s="90"/>
      <c r="NBJ108" s="90"/>
      <c r="NBK108" s="119"/>
      <c r="NBL108" s="90"/>
      <c r="NBM108" s="90"/>
      <c r="NBN108" s="90"/>
      <c r="NBO108" s="119"/>
      <c r="NBP108" s="90"/>
      <c r="NBQ108" s="90"/>
      <c r="NBR108" s="90"/>
      <c r="NBS108" s="119"/>
      <c r="NBT108" s="90"/>
      <c r="NBU108" s="90"/>
      <c r="NBV108" s="90"/>
      <c r="NBW108" s="119"/>
      <c r="NBX108" s="90"/>
      <c r="NBY108" s="90"/>
      <c r="NBZ108" s="90"/>
      <c r="NCA108" s="119"/>
      <c r="NCB108" s="90"/>
      <c r="NCC108" s="90"/>
      <c r="NCD108" s="90"/>
      <c r="NCE108" s="119"/>
      <c r="NCF108" s="90"/>
      <c r="NCG108" s="90"/>
      <c r="NCH108" s="90"/>
      <c r="NCI108" s="119"/>
      <c r="NCJ108" s="90"/>
      <c r="NCK108" s="90"/>
      <c r="NCL108" s="90"/>
      <c r="NCM108" s="119"/>
      <c r="NCN108" s="90"/>
      <c r="NCO108" s="90"/>
      <c r="NCP108" s="90"/>
      <c r="NCQ108" s="119"/>
      <c r="NCR108" s="90"/>
      <c r="NCS108" s="90"/>
      <c r="NCT108" s="90"/>
      <c r="NCU108" s="119"/>
      <c r="NCV108" s="90"/>
      <c r="NCW108" s="90"/>
      <c r="NCX108" s="90"/>
      <c r="NCY108" s="119"/>
      <c r="NCZ108" s="90"/>
      <c r="NDA108" s="90"/>
      <c r="NDB108" s="90"/>
      <c r="NDC108" s="119"/>
      <c r="NDD108" s="90"/>
      <c r="NDE108" s="90"/>
      <c r="NDF108" s="90"/>
      <c r="NDG108" s="119"/>
      <c r="NDH108" s="90"/>
      <c r="NDI108" s="90"/>
      <c r="NDJ108" s="90"/>
      <c r="NDK108" s="119"/>
      <c r="NDL108" s="90"/>
      <c r="NDM108" s="90"/>
      <c r="NDN108" s="90"/>
      <c r="NDO108" s="119"/>
      <c r="NDP108" s="90"/>
      <c r="NDQ108" s="90"/>
      <c r="NDR108" s="90"/>
      <c r="NDS108" s="119"/>
      <c r="NDT108" s="90"/>
      <c r="NDU108" s="90"/>
      <c r="NDV108" s="90"/>
      <c r="NDW108" s="119"/>
      <c r="NDX108" s="90"/>
      <c r="NDY108" s="90"/>
      <c r="NDZ108" s="90"/>
      <c r="NEA108" s="119"/>
      <c r="NEB108" s="90"/>
      <c r="NEC108" s="90"/>
      <c r="NED108" s="90"/>
      <c r="NEE108" s="119"/>
      <c r="NEF108" s="90"/>
      <c r="NEG108" s="90"/>
      <c r="NEH108" s="90"/>
      <c r="NEI108" s="119"/>
      <c r="NEJ108" s="90"/>
      <c r="NEK108" s="90"/>
      <c r="NEL108" s="90"/>
      <c r="NEM108" s="119"/>
      <c r="NEN108" s="90"/>
      <c r="NEO108" s="90"/>
      <c r="NEP108" s="90"/>
      <c r="NEQ108" s="119"/>
      <c r="NER108" s="90"/>
      <c r="NES108" s="90"/>
      <c r="NET108" s="90"/>
      <c r="NEU108" s="119"/>
      <c r="NEV108" s="90"/>
      <c r="NEW108" s="90"/>
      <c r="NEX108" s="90"/>
      <c r="NEY108" s="119"/>
      <c r="NEZ108" s="90"/>
      <c r="NFA108" s="90"/>
      <c r="NFB108" s="90"/>
      <c r="NFC108" s="119"/>
      <c r="NFD108" s="90"/>
      <c r="NFE108" s="90"/>
      <c r="NFF108" s="90"/>
      <c r="NFG108" s="119"/>
      <c r="NFH108" s="90"/>
      <c r="NFI108" s="90"/>
      <c r="NFJ108" s="90"/>
      <c r="NFK108" s="119"/>
      <c r="NFL108" s="90"/>
      <c r="NFM108" s="90"/>
      <c r="NFN108" s="90"/>
      <c r="NFO108" s="119"/>
      <c r="NFP108" s="90"/>
      <c r="NFQ108" s="90"/>
      <c r="NFR108" s="90"/>
      <c r="NFS108" s="119"/>
      <c r="NFT108" s="90"/>
      <c r="NFU108" s="90"/>
      <c r="NFV108" s="90"/>
      <c r="NFW108" s="119"/>
      <c r="NFX108" s="90"/>
      <c r="NFY108" s="90"/>
      <c r="NFZ108" s="90"/>
      <c r="NGA108" s="119"/>
      <c r="NGB108" s="90"/>
      <c r="NGC108" s="90"/>
      <c r="NGD108" s="90"/>
      <c r="NGE108" s="119"/>
      <c r="NGF108" s="90"/>
      <c r="NGG108" s="90"/>
      <c r="NGH108" s="90"/>
      <c r="NGI108" s="119"/>
      <c r="NGJ108" s="90"/>
      <c r="NGK108" s="90"/>
      <c r="NGL108" s="90"/>
      <c r="NGM108" s="119"/>
      <c r="NGN108" s="90"/>
      <c r="NGO108" s="90"/>
      <c r="NGP108" s="90"/>
      <c r="NGQ108" s="119"/>
      <c r="NGR108" s="90"/>
      <c r="NGS108" s="90"/>
      <c r="NGT108" s="90"/>
      <c r="NGU108" s="119"/>
      <c r="NGV108" s="90"/>
      <c r="NGW108" s="90"/>
      <c r="NGX108" s="90"/>
      <c r="NGY108" s="119"/>
      <c r="NGZ108" s="90"/>
      <c r="NHA108" s="90"/>
      <c r="NHB108" s="90"/>
      <c r="NHC108" s="119"/>
      <c r="NHD108" s="90"/>
      <c r="NHE108" s="90"/>
      <c r="NHF108" s="90"/>
      <c r="NHG108" s="119"/>
      <c r="NHH108" s="90"/>
      <c r="NHI108" s="90"/>
      <c r="NHJ108" s="90"/>
      <c r="NHK108" s="119"/>
      <c r="NHL108" s="90"/>
      <c r="NHM108" s="90"/>
      <c r="NHN108" s="90"/>
      <c r="NHO108" s="119"/>
      <c r="NHP108" s="90"/>
      <c r="NHQ108" s="90"/>
      <c r="NHR108" s="90"/>
      <c r="NHS108" s="119"/>
      <c r="NHT108" s="90"/>
      <c r="NHU108" s="90"/>
      <c r="NHV108" s="90"/>
      <c r="NHW108" s="119"/>
      <c r="NHX108" s="90"/>
      <c r="NHY108" s="90"/>
      <c r="NHZ108" s="90"/>
      <c r="NIA108" s="119"/>
      <c r="NIB108" s="90"/>
      <c r="NIC108" s="90"/>
      <c r="NID108" s="90"/>
      <c r="NIE108" s="119"/>
      <c r="NIF108" s="90"/>
      <c r="NIG108" s="90"/>
      <c r="NIH108" s="90"/>
      <c r="NII108" s="119"/>
      <c r="NIJ108" s="90"/>
      <c r="NIK108" s="90"/>
      <c r="NIL108" s="90"/>
      <c r="NIM108" s="119"/>
      <c r="NIN108" s="90"/>
      <c r="NIO108" s="90"/>
      <c r="NIP108" s="90"/>
      <c r="NIQ108" s="119"/>
      <c r="NIR108" s="90"/>
      <c r="NIS108" s="90"/>
      <c r="NIT108" s="90"/>
      <c r="NIU108" s="119"/>
      <c r="NIV108" s="90"/>
      <c r="NIW108" s="90"/>
      <c r="NIX108" s="90"/>
      <c r="NIY108" s="119"/>
      <c r="NIZ108" s="90"/>
      <c r="NJA108" s="90"/>
      <c r="NJB108" s="90"/>
      <c r="NJC108" s="119"/>
      <c r="NJD108" s="90"/>
      <c r="NJE108" s="90"/>
      <c r="NJF108" s="90"/>
      <c r="NJG108" s="119"/>
      <c r="NJH108" s="90"/>
      <c r="NJI108" s="90"/>
      <c r="NJJ108" s="90"/>
      <c r="NJK108" s="119"/>
      <c r="NJL108" s="90"/>
      <c r="NJM108" s="90"/>
      <c r="NJN108" s="90"/>
      <c r="NJO108" s="119"/>
      <c r="NJP108" s="90"/>
      <c r="NJQ108" s="90"/>
      <c r="NJR108" s="90"/>
      <c r="NJS108" s="119"/>
      <c r="NJT108" s="90"/>
      <c r="NJU108" s="90"/>
      <c r="NJV108" s="90"/>
      <c r="NJW108" s="119"/>
      <c r="NJX108" s="90"/>
      <c r="NJY108" s="90"/>
      <c r="NJZ108" s="90"/>
      <c r="NKA108" s="119"/>
      <c r="NKB108" s="90"/>
      <c r="NKC108" s="90"/>
      <c r="NKD108" s="90"/>
      <c r="NKE108" s="119"/>
      <c r="NKF108" s="90"/>
      <c r="NKG108" s="90"/>
      <c r="NKH108" s="90"/>
      <c r="NKI108" s="119"/>
      <c r="NKJ108" s="90"/>
      <c r="NKK108" s="90"/>
      <c r="NKL108" s="90"/>
      <c r="NKM108" s="119"/>
      <c r="NKN108" s="90"/>
      <c r="NKO108" s="90"/>
      <c r="NKP108" s="90"/>
      <c r="NKQ108" s="119"/>
      <c r="NKR108" s="90"/>
      <c r="NKS108" s="90"/>
      <c r="NKT108" s="90"/>
      <c r="NKU108" s="119"/>
      <c r="NKV108" s="90"/>
      <c r="NKW108" s="90"/>
      <c r="NKX108" s="90"/>
      <c r="NKY108" s="119"/>
      <c r="NKZ108" s="90"/>
      <c r="NLA108" s="90"/>
      <c r="NLB108" s="90"/>
      <c r="NLC108" s="119"/>
      <c r="NLD108" s="90"/>
      <c r="NLE108" s="90"/>
      <c r="NLF108" s="90"/>
      <c r="NLG108" s="119"/>
      <c r="NLH108" s="90"/>
      <c r="NLI108" s="90"/>
      <c r="NLJ108" s="90"/>
      <c r="NLK108" s="119"/>
      <c r="NLL108" s="90"/>
      <c r="NLM108" s="90"/>
      <c r="NLN108" s="90"/>
      <c r="NLO108" s="119"/>
      <c r="NLP108" s="90"/>
      <c r="NLQ108" s="90"/>
      <c r="NLR108" s="90"/>
      <c r="NLS108" s="119"/>
      <c r="NLT108" s="90"/>
      <c r="NLU108" s="90"/>
      <c r="NLV108" s="90"/>
      <c r="NLW108" s="119"/>
      <c r="NLX108" s="90"/>
      <c r="NLY108" s="90"/>
      <c r="NLZ108" s="90"/>
      <c r="NMA108" s="119"/>
      <c r="NMB108" s="90"/>
      <c r="NMC108" s="90"/>
      <c r="NMD108" s="90"/>
      <c r="NME108" s="119"/>
      <c r="NMF108" s="90"/>
      <c r="NMG108" s="90"/>
      <c r="NMH108" s="90"/>
      <c r="NMI108" s="119"/>
      <c r="NMJ108" s="90"/>
      <c r="NMK108" s="90"/>
      <c r="NML108" s="90"/>
      <c r="NMM108" s="119"/>
      <c r="NMN108" s="90"/>
      <c r="NMO108" s="90"/>
      <c r="NMP108" s="90"/>
      <c r="NMQ108" s="119"/>
      <c r="NMR108" s="90"/>
      <c r="NMS108" s="90"/>
      <c r="NMT108" s="90"/>
      <c r="NMU108" s="119"/>
      <c r="NMV108" s="90"/>
      <c r="NMW108" s="90"/>
      <c r="NMX108" s="90"/>
      <c r="NMY108" s="119"/>
      <c r="NMZ108" s="90"/>
      <c r="NNA108" s="90"/>
      <c r="NNB108" s="90"/>
      <c r="NNC108" s="119"/>
      <c r="NND108" s="90"/>
      <c r="NNE108" s="90"/>
      <c r="NNF108" s="90"/>
      <c r="NNG108" s="119"/>
      <c r="NNH108" s="90"/>
      <c r="NNI108" s="90"/>
      <c r="NNJ108" s="90"/>
      <c r="NNK108" s="119"/>
      <c r="NNL108" s="90"/>
      <c r="NNM108" s="90"/>
      <c r="NNN108" s="90"/>
      <c r="NNO108" s="119"/>
      <c r="NNP108" s="90"/>
      <c r="NNQ108" s="90"/>
      <c r="NNR108" s="90"/>
      <c r="NNS108" s="119"/>
      <c r="NNT108" s="90"/>
      <c r="NNU108" s="90"/>
      <c r="NNV108" s="90"/>
      <c r="NNW108" s="119"/>
      <c r="NNX108" s="90"/>
      <c r="NNY108" s="90"/>
      <c r="NNZ108" s="90"/>
      <c r="NOA108" s="119"/>
      <c r="NOB108" s="90"/>
      <c r="NOC108" s="90"/>
      <c r="NOD108" s="90"/>
      <c r="NOE108" s="119"/>
      <c r="NOF108" s="90"/>
      <c r="NOG108" s="90"/>
      <c r="NOH108" s="90"/>
      <c r="NOI108" s="119"/>
      <c r="NOJ108" s="90"/>
      <c r="NOK108" s="90"/>
      <c r="NOL108" s="90"/>
      <c r="NOM108" s="119"/>
      <c r="NON108" s="90"/>
      <c r="NOO108" s="90"/>
      <c r="NOP108" s="90"/>
      <c r="NOQ108" s="119"/>
      <c r="NOR108" s="90"/>
      <c r="NOS108" s="90"/>
      <c r="NOT108" s="90"/>
      <c r="NOU108" s="119"/>
      <c r="NOV108" s="90"/>
      <c r="NOW108" s="90"/>
      <c r="NOX108" s="90"/>
      <c r="NOY108" s="119"/>
      <c r="NOZ108" s="90"/>
      <c r="NPA108" s="90"/>
      <c r="NPB108" s="90"/>
      <c r="NPC108" s="119"/>
      <c r="NPD108" s="90"/>
      <c r="NPE108" s="90"/>
      <c r="NPF108" s="90"/>
      <c r="NPG108" s="119"/>
      <c r="NPH108" s="90"/>
      <c r="NPI108" s="90"/>
      <c r="NPJ108" s="90"/>
      <c r="NPK108" s="119"/>
      <c r="NPL108" s="90"/>
      <c r="NPM108" s="90"/>
      <c r="NPN108" s="90"/>
      <c r="NPO108" s="119"/>
      <c r="NPP108" s="90"/>
      <c r="NPQ108" s="90"/>
      <c r="NPR108" s="90"/>
      <c r="NPS108" s="119"/>
      <c r="NPT108" s="90"/>
      <c r="NPU108" s="90"/>
      <c r="NPV108" s="90"/>
      <c r="NPW108" s="119"/>
      <c r="NPX108" s="90"/>
      <c r="NPY108" s="90"/>
      <c r="NPZ108" s="90"/>
      <c r="NQA108" s="119"/>
      <c r="NQB108" s="90"/>
      <c r="NQC108" s="90"/>
      <c r="NQD108" s="90"/>
      <c r="NQE108" s="119"/>
      <c r="NQF108" s="90"/>
      <c r="NQG108" s="90"/>
      <c r="NQH108" s="90"/>
      <c r="NQI108" s="119"/>
      <c r="NQJ108" s="90"/>
      <c r="NQK108" s="90"/>
      <c r="NQL108" s="90"/>
      <c r="NQM108" s="119"/>
      <c r="NQN108" s="90"/>
      <c r="NQO108" s="90"/>
      <c r="NQP108" s="90"/>
      <c r="NQQ108" s="119"/>
      <c r="NQR108" s="90"/>
      <c r="NQS108" s="90"/>
      <c r="NQT108" s="90"/>
      <c r="NQU108" s="119"/>
      <c r="NQV108" s="90"/>
      <c r="NQW108" s="90"/>
      <c r="NQX108" s="90"/>
      <c r="NQY108" s="119"/>
      <c r="NQZ108" s="90"/>
      <c r="NRA108" s="90"/>
      <c r="NRB108" s="90"/>
      <c r="NRC108" s="119"/>
      <c r="NRD108" s="90"/>
      <c r="NRE108" s="90"/>
      <c r="NRF108" s="90"/>
      <c r="NRG108" s="119"/>
      <c r="NRH108" s="90"/>
      <c r="NRI108" s="90"/>
      <c r="NRJ108" s="90"/>
      <c r="NRK108" s="119"/>
      <c r="NRL108" s="90"/>
      <c r="NRM108" s="90"/>
      <c r="NRN108" s="90"/>
      <c r="NRO108" s="119"/>
      <c r="NRP108" s="90"/>
      <c r="NRQ108" s="90"/>
      <c r="NRR108" s="90"/>
      <c r="NRS108" s="119"/>
      <c r="NRT108" s="90"/>
      <c r="NRU108" s="90"/>
      <c r="NRV108" s="90"/>
      <c r="NRW108" s="119"/>
      <c r="NRX108" s="90"/>
      <c r="NRY108" s="90"/>
      <c r="NRZ108" s="90"/>
      <c r="NSA108" s="119"/>
      <c r="NSB108" s="90"/>
      <c r="NSC108" s="90"/>
      <c r="NSD108" s="90"/>
      <c r="NSE108" s="119"/>
      <c r="NSF108" s="90"/>
      <c r="NSG108" s="90"/>
      <c r="NSH108" s="90"/>
      <c r="NSI108" s="119"/>
      <c r="NSJ108" s="90"/>
      <c r="NSK108" s="90"/>
      <c r="NSL108" s="90"/>
      <c r="NSM108" s="119"/>
      <c r="NSN108" s="90"/>
      <c r="NSO108" s="90"/>
      <c r="NSP108" s="90"/>
      <c r="NSQ108" s="119"/>
      <c r="NSR108" s="90"/>
      <c r="NSS108" s="90"/>
      <c r="NST108" s="90"/>
      <c r="NSU108" s="119"/>
      <c r="NSV108" s="90"/>
      <c r="NSW108" s="90"/>
      <c r="NSX108" s="90"/>
      <c r="NSY108" s="119"/>
      <c r="NSZ108" s="90"/>
      <c r="NTA108" s="90"/>
      <c r="NTB108" s="90"/>
      <c r="NTC108" s="119"/>
      <c r="NTD108" s="90"/>
      <c r="NTE108" s="90"/>
      <c r="NTF108" s="90"/>
      <c r="NTG108" s="119"/>
      <c r="NTH108" s="90"/>
      <c r="NTI108" s="90"/>
      <c r="NTJ108" s="90"/>
      <c r="NTK108" s="119"/>
      <c r="NTL108" s="90"/>
      <c r="NTM108" s="90"/>
      <c r="NTN108" s="90"/>
      <c r="NTO108" s="119"/>
      <c r="NTP108" s="90"/>
      <c r="NTQ108" s="90"/>
      <c r="NTR108" s="90"/>
      <c r="NTS108" s="119"/>
      <c r="NTT108" s="90"/>
      <c r="NTU108" s="90"/>
      <c r="NTV108" s="90"/>
      <c r="NTW108" s="119"/>
      <c r="NTX108" s="90"/>
      <c r="NTY108" s="90"/>
      <c r="NTZ108" s="90"/>
      <c r="NUA108" s="119"/>
      <c r="NUB108" s="90"/>
      <c r="NUC108" s="90"/>
      <c r="NUD108" s="90"/>
      <c r="NUE108" s="119"/>
      <c r="NUF108" s="90"/>
      <c r="NUG108" s="90"/>
      <c r="NUH108" s="90"/>
      <c r="NUI108" s="119"/>
      <c r="NUJ108" s="90"/>
      <c r="NUK108" s="90"/>
      <c r="NUL108" s="90"/>
      <c r="NUM108" s="119"/>
      <c r="NUN108" s="90"/>
      <c r="NUO108" s="90"/>
      <c r="NUP108" s="90"/>
      <c r="NUQ108" s="119"/>
      <c r="NUR108" s="90"/>
      <c r="NUS108" s="90"/>
      <c r="NUT108" s="90"/>
      <c r="NUU108" s="119"/>
      <c r="NUV108" s="90"/>
      <c r="NUW108" s="90"/>
      <c r="NUX108" s="90"/>
      <c r="NUY108" s="119"/>
      <c r="NUZ108" s="90"/>
      <c r="NVA108" s="90"/>
      <c r="NVB108" s="90"/>
      <c r="NVC108" s="119"/>
      <c r="NVD108" s="90"/>
      <c r="NVE108" s="90"/>
      <c r="NVF108" s="90"/>
      <c r="NVG108" s="119"/>
      <c r="NVH108" s="90"/>
      <c r="NVI108" s="90"/>
      <c r="NVJ108" s="90"/>
      <c r="NVK108" s="119"/>
      <c r="NVL108" s="90"/>
      <c r="NVM108" s="90"/>
      <c r="NVN108" s="90"/>
      <c r="NVO108" s="119"/>
      <c r="NVP108" s="90"/>
      <c r="NVQ108" s="90"/>
      <c r="NVR108" s="90"/>
      <c r="NVS108" s="119"/>
      <c r="NVT108" s="90"/>
      <c r="NVU108" s="90"/>
      <c r="NVV108" s="90"/>
      <c r="NVW108" s="119"/>
      <c r="NVX108" s="90"/>
      <c r="NVY108" s="90"/>
      <c r="NVZ108" s="90"/>
      <c r="NWA108" s="119"/>
      <c r="NWB108" s="90"/>
      <c r="NWC108" s="90"/>
      <c r="NWD108" s="90"/>
      <c r="NWE108" s="119"/>
      <c r="NWF108" s="90"/>
      <c r="NWG108" s="90"/>
      <c r="NWH108" s="90"/>
      <c r="NWI108" s="119"/>
      <c r="NWJ108" s="90"/>
      <c r="NWK108" s="90"/>
      <c r="NWL108" s="90"/>
      <c r="NWM108" s="119"/>
      <c r="NWN108" s="90"/>
      <c r="NWO108" s="90"/>
      <c r="NWP108" s="90"/>
      <c r="NWQ108" s="119"/>
      <c r="NWR108" s="90"/>
      <c r="NWS108" s="90"/>
      <c r="NWT108" s="90"/>
      <c r="NWU108" s="119"/>
      <c r="NWV108" s="90"/>
      <c r="NWW108" s="90"/>
      <c r="NWX108" s="90"/>
      <c r="NWY108" s="119"/>
      <c r="NWZ108" s="90"/>
      <c r="NXA108" s="90"/>
      <c r="NXB108" s="90"/>
      <c r="NXC108" s="119"/>
      <c r="NXD108" s="90"/>
      <c r="NXE108" s="90"/>
      <c r="NXF108" s="90"/>
      <c r="NXG108" s="119"/>
      <c r="NXH108" s="90"/>
      <c r="NXI108" s="90"/>
      <c r="NXJ108" s="90"/>
      <c r="NXK108" s="119"/>
      <c r="NXL108" s="90"/>
      <c r="NXM108" s="90"/>
      <c r="NXN108" s="90"/>
      <c r="NXO108" s="119"/>
      <c r="NXP108" s="90"/>
      <c r="NXQ108" s="90"/>
      <c r="NXR108" s="90"/>
      <c r="NXS108" s="119"/>
      <c r="NXT108" s="90"/>
      <c r="NXU108" s="90"/>
      <c r="NXV108" s="90"/>
      <c r="NXW108" s="119"/>
      <c r="NXX108" s="90"/>
      <c r="NXY108" s="90"/>
      <c r="NXZ108" s="90"/>
      <c r="NYA108" s="119"/>
      <c r="NYB108" s="90"/>
      <c r="NYC108" s="90"/>
      <c r="NYD108" s="90"/>
      <c r="NYE108" s="119"/>
      <c r="NYF108" s="90"/>
      <c r="NYG108" s="90"/>
      <c r="NYH108" s="90"/>
      <c r="NYI108" s="119"/>
      <c r="NYJ108" s="90"/>
      <c r="NYK108" s="90"/>
      <c r="NYL108" s="90"/>
      <c r="NYM108" s="119"/>
      <c r="NYN108" s="90"/>
      <c r="NYO108" s="90"/>
      <c r="NYP108" s="90"/>
      <c r="NYQ108" s="119"/>
      <c r="NYR108" s="90"/>
      <c r="NYS108" s="90"/>
      <c r="NYT108" s="90"/>
      <c r="NYU108" s="119"/>
      <c r="NYV108" s="90"/>
      <c r="NYW108" s="90"/>
      <c r="NYX108" s="90"/>
      <c r="NYY108" s="119"/>
      <c r="NYZ108" s="90"/>
      <c r="NZA108" s="90"/>
      <c r="NZB108" s="90"/>
      <c r="NZC108" s="119"/>
      <c r="NZD108" s="90"/>
      <c r="NZE108" s="90"/>
      <c r="NZF108" s="90"/>
      <c r="NZG108" s="119"/>
      <c r="NZH108" s="90"/>
      <c r="NZI108" s="90"/>
      <c r="NZJ108" s="90"/>
      <c r="NZK108" s="119"/>
      <c r="NZL108" s="90"/>
      <c r="NZM108" s="90"/>
      <c r="NZN108" s="90"/>
      <c r="NZO108" s="119"/>
      <c r="NZP108" s="90"/>
      <c r="NZQ108" s="90"/>
      <c r="NZR108" s="90"/>
      <c r="NZS108" s="119"/>
      <c r="NZT108" s="90"/>
      <c r="NZU108" s="90"/>
      <c r="NZV108" s="90"/>
      <c r="NZW108" s="119"/>
      <c r="NZX108" s="90"/>
      <c r="NZY108" s="90"/>
      <c r="NZZ108" s="90"/>
      <c r="OAA108" s="119"/>
      <c r="OAB108" s="90"/>
      <c r="OAC108" s="90"/>
      <c r="OAD108" s="90"/>
      <c r="OAE108" s="119"/>
      <c r="OAF108" s="90"/>
      <c r="OAG108" s="90"/>
      <c r="OAH108" s="90"/>
      <c r="OAI108" s="119"/>
      <c r="OAJ108" s="90"/>
      <c r="OAK108" s="90"/>
      <c r="OAL108" s="90"/>
      <c r="OAM108" s="119"/>
      <c r="OAN108" s="90"/>
      <c r="OAO108" s="90"/>
      <c r="OAP108" s="90"/>
      <c r="OAQ108" s="119"/>
      <c r="OAR108" s="90"/>
      <c r="OAS108" s="90"/>
      <c r="OAT108" s="90"/>
      <c r="OAU108" s="119"/>
      <c r="OAV108" s="90"/>
      <c r="OAW108" s="90"/>
      <c r="OAX108" s="90"/>
      <c r="OAY108" s="119"/>
      <c r="OAZ108" s="90"/>
      <c r="OBA108" s="90"/>
      <c r="OBB108" s="90"/>
      <c r="OBC108" s="119"/>
      <c r="OBD108" s="90"/>
      <c r="OBE108" s="90"/>
      <c r="OBF108" s="90"/>
      <c r="OBG108" s="119"/>
      <c r="OBH108" s="90"/>
      <c r="OBI108" s="90"/>
      <c r="OBJ108" s="90"/>
      <c r="OBK108" s="119"/>
      <c r="OBL108" s="90"/>
      <c r="OBM108" s="90"/>
      <c r="OBN108" s="90"/>
      <c r="OBO108" s="119"/>
      <c r="OBP108" s="90"/>
      <c r="OBQ108" s="90"/>
      <c r="OBR108" s="90"/>
      <c r="OBS108" s="119"/>
      <c r="OBT108" s="90"/>
      <c r="OBU108" s="90"/>
      <c r="OBV108" s="90"/>
      <c r="OBW108" s="119"/>
      <c r="OBX108" s="90"/>
      <c r="OBY108" s="90"/>
      <c r="OBZ108" s="90"/>
      <c r="OCA108" s="119"/>
      <c r="OCB108" s="90"/>
      <c r="OCC108" s="90"/>
      <c r="OCD108" s="90"/>
      <c r="OCE108" s="119"/>
      <c r="OCF108" s="90"/>
      <c r="OCG108" s="90"/>
      <c r="OCH108" s="90"/>
      <c r="OCI108" s="119"/>
      <c r="OCJ108" s="90"/>
      <c r="OCK108" s="90"/>
      <c r="OCL108" s="90"/>
      <c r="OCM108" s="119"/>
      <c r="OCN108" s="90"/>
      <c r="OCO108" s="90"/>
      <c r="OCP108" s="90"/>
      <c r="OCQ108" s="119"/>
      <c r="OCR108" s="90"/>
      <c r="OCS108" s="90"/>
      <c r="OCT108" s="90"/>
      <c r="OCU108" s="119"/>
      <c r="OCV108" s="90"/>
      <c r="OCW108" s="90"/>
      <c r="OCX108" s="90"/>
      <c r="OCY108" s="119"/>
      <c r="OCZ108" s="90"/>
      <c r="ODA108" s="90"/>
      <c r="ODB108" s="90"/>
      <c r="ODC108" s="119"/>
      <c r="ODD108" s="90"/>
      <c r="ODE108" s="90"/>
      <c r="ODF108" s="90"/>
      <c r="ODG108" s="119"/>
      <c r="ODH108" s="90"/>
      <c r="ODI108" s="90"/>
      <c r="ODJ108" s="90"/>
      <c r="ODK108" s="119"/>
      <c r="ODL108" s="90"/>
      <c r="ODM108" s="90"/>
      <c r="ODN108" s="90"/>
      <c r="ODO108" s="119"/>
      <c r="ODP108" s="90"/>
      <c r="ODQ108" s="90"/>
      <c r="ODR108" s="90"/>
      <c r="ODS108" s="119"/>
      <c r="ODT108" s="90"/>
      <c r="ODU108" s="90"/>
      <c r="ODV108" s="90"/>
      <c r="ODW108" s="119"/>
      <c r="ODX108" s="90"/>
      <c r="ODY108" s="90"/>
      <c r="ODZ108" s="90"/>
      <c r="OEA108" s="119"/>
      <c r="OEB108" s="90"/>
      <c r="OEC108" s="90"/>
      <c r="OED108" s="90"/>
      <c r="OEE108" s="119"/>
      <c r="OEF108" s="90"/>
      <c r="OEG108" s="90"/>
      <c r="OEH108" s="90"/>
      <c r="OEI108" s="119"/>
      <c r="OEJ108" s="90"/>
      <c r="OEK108" s="90"/>
      <c r="OEL108" s="90"/>
      <c r="OEM108" s="119"/>
      <c r="OEN108" s="90"/>
      <c r="OEO108" s="90"/>
      <c r="OEP108" s="90"/>
      <c r="OEQ108" s="119"/>
      <c r="OER108" s="90"/>
      <c r="OES108" s="90"/>
      <c r="OET108" s="90"/>
      <c r="OEU108" s="119"/>
      <c r="OEV108" s="90"/>
      <c r="OEW108" s="90"/>
      <c r="OEX108" s="90"/>
      <c r="OEY108" s="119"/>
      <c r="OEZ108" s="90"/>
      <c r="OFA108" s="90"/>
      <c r="OFB108" s="90"/>
      <c r="OFC108" s="119"/>
      <c r="OFD108" s="90"/>
      <c r="OFE108" s="90"/>
      <c r="OFF108" s="90"/>
      <c r="OFG108" s="119"/>
      <c r="OFH108" s="90"/>
      <c r="OFI108" s="90"/>
      <c r="OFJ108" s="90"/>
      <c r="OFK108" s="119"/>
      <c r="OFL108" s="90"/>
      <c r="OFM108" s="90"/>
      <c r="OFN108" s="90"/>
      <c r="OFO108" s="119"/>
      <c r="OFP108" s="90"/>
      <c r="OFQ108" s="90"/>
      <c r="OFR108" s="90"/>
      <c r="OFS108" s="119"/>
      <c r="OFT108" s="90"/>
      <c r="OFU108" s="90"/>
      <c r="OFV108" s="90"/>
      <c r="OFW108" s="119"/>
      <c r="OFX108" s="90"/>
      <c r="OFY108" s="90"/>
      <c r="OFZ108" s="90"/>
      <c r="OGA108" s="119"/>
      <c r="OGB108" s="90"/>
      <c r="OGC108" s="90"/>
      <c r="OGD108" s="90"/>
      <c r="OGE108" s="119"/>
      <c r="OGF108" s="90"/>
      <c r="OGG108" s="90"/>
      <c r="OGH108" s="90"/>
      <c r="OGI108" s="119"/>
      <c r="OGJ108" s="90"/>
      <c r="OGK108" s="90"/>
      <c r="OGL108" s="90"/>
      <c r="OGM108" s="119"/>
      <c r="OGN108" s="90"/>
      <c r="OGO108" s="90"/>
      <c r="OGP108" s="90"/>
      <c r="OGQ108" s="119"/>
      <c r="OGR108" s="90"/>
      <c r="OGS108" s="90"/>
      <c r="OGT108" s="90"/>
      <c r="OGU108" s="119"/>
      <c r="OGV108" s="90"/>
      <c r="OGW108" s="90"/>
      <c r="OGX108" s="90"/>
      <c r="OGY108" s="119"/>
      <c r="OGZ108" s="90"/>
      <c r="OHA108" s="90"/>
      <c r="OHB108" s="90"/>
      <c r="OHC108" s="119"/>
      <c r="OHD108" s="90"/>
      <c r="OHE108" s="90"/>
      <c r="OHF108" s="90"/>
      <c r="OHG108" s="119"/>
      <c r="OHH108" s="90"/>
      <c r="OHI108" s="90"/>
      <c r="OHJ108" s="90"/>
      <c r="OHK108" s="119"/>
      <c r="OHL108" s="90"/>
      <c r="OHM108" s="90"/>
      <c r="OHN108" s="90"/>
      <c r="OHO108" s="119"/>
      <c r="OHP108" s="90"/>
      <c r="OHQ108" s="90"/>
      <c r="OHR108" s="90"/>
      <c r="OHS108" s="119"/>
      <c r="OHT108" s="90"/>
      <c r="OHU108" s="90"/>
      <c r="OHV108" s="90"/>
      <c r="OHW108" s="119"/>
      <c r="OHX108" s="90"/>
      <c r="OHY108" s="90"/>
      <c r="OHZ108" s="90"/>
      <c r="OIA108" s="119"/>
      <c r="OIB108" s="90"/>
      <c r="OIC108" s="90"/>
      <c r="OID108" s="90"/>
      <c r="OIE108" s="119"/>
      <c r="OIF108" s="90"/>
      <c r="OIG108" s="90"/>
      <c r="OIH108" s="90"/>
      <c r="OII108" s="119"/>
      <c r="OIJ108" s="90"/>
      <c r="OIK108" s="90"/>
      <c r="OIL108" s="90"/>
      <c r="OIM108" s="119"/>
      <c r="OIN108" s="90"/>
      <c r="OIO108" s="90"/>
      <c r="OIP108" s="90"/>
      <c r="OIQ108" s="119"/>
      <c r="OIR108" s="90"/>
      <c r="OIS108" s="90"/>
      <c r="OIT108" s="90"/>
      <c r="OIU108" s="119"/>
      <c r="OIV108" s="90"/>
      <c r="OIW108" s="90"/>
      <c r="OIX108" s="90"/>
      <c r="OIY108" s="119"/>
      <c r="OIZ108" s="90"/>
      <c r="OJA108" s="90"/>
      <c r="OJB108" s="90"/>
      <c r="OJC108" s="119"/>
      <c r="OJD108" s="90"/>
      <c r="OJE108" s="90"/>
      <c r="OJF108" s="90"/>
      <c r="OJG108" s="119"/>
      <c r="OJH108" s="90"/>
      <c r="OJI108" s="90"/>
      <c r="OJJ108" s="90"/>
      <c r="OJK108" s="119"/>
      <c r="OJL108" s="90"/>
      <c r="OJM108" s="90"/>
      <c r="OJN108" s="90"/>
      <c r="OJO108" s="119"/>
      <c r="OJP108" s="90"/>
      <c r="OJQ108" s="90"/>
      <c r="OJR108" s="90"/>
      <c r="OJS108" s="119"/>
      <c r="OJT108" s="90"/>
      <c r="OJU108" s="90"/>
      <c r="OJV108" s="90"/>
      <c r="OJW108" s="119"/>
      <c r="OJX108" s="90"/>
      <c r="OJY108" s="90"/>
      <c r="OJZ108" s="90"/>
      <c r="OKA108" s="119"/>
      <c r="OKB108" s="90"/>
      <c r="OKC108" s="90"/>
      <c r="OKD108" s="90"/>
      <c r="OKE108" s="119"/>
      <c r="OKF108" s="90"/>
      <c r="OKG108" s="90"/>
      <c r="OKH108" s="90"/>
      <c r="OKI108" s="119"/>
      <c r="OKJ108" s="90"/>
      <c r="OKK108" s="90"/>
      <c r="OKL108" s="90"/>
      <c r="OKM108" s="119"/>
      <c r="OKN108" s="90"/>
      <c r="OKO108" s="90"/>
      <c r="OKP108" s="90"/>
      <c r="OKQ108" s="119"/>
      <c r="OKR108" s="90"/>
      <c r="OKS108" s="90"/>
      <c r="OKT108" s="90"/>
      <c r="OKU108" s="119"/>
      <c r="OKV108" s="90"/>
      <c r="OKW108" s="90"/>
      <c r="OKX108" s="90"/>
      <c r="OKY108" s="119"/>
      <c r="OKZ108" s="90"/>
      <c r="OLA108" s="90"/>
      <c r="OLB108" s="90"/>
      <c r="OLC108" s="119"/>
      <c r="OLD108" s="90"/>
      <c r="OLE108" s="90"/>
      <c r="OLF108" s="90"/>
      <c r="OLG108" s="119"/>
      <c r="OLH108" s="90"/>
      <c r="OLI108" s="90"/>
      <c r="OLJ108" s="90"/>
      <c r="OLK108" s="119"/>
      <c r="OLL108" s="90"/>
      <c r="OLM108" s="90"/>
      <c r="OLN108" s="90"/>
      <c r="OLO108" s="119"/>
      <c r="OLP108" s="90"/>
      <c r="OLQ108" s="90"/>
      <c r="OLR108" s="90"/>
      <c r="OLS108" s="119"/>
      <c r="OLT108" s="90"/>
      <c r="OLU108" s="90"/>
      <c r="OLV108" s="90"/>
      <c r="OLW108" s="119"/>
      <c r="OLX108" s="90"/>
      <c r="OLY108" s="90"/>
      <c r="OLZ108" s="90"/>
      <c r="OMA108" s="119"/>
      <c r="OMB108" s="90"/>
      <c r="OMC108" s="90"/>
      <c r="OMD108" s="90"/>
      <c r="OME108" s="119"/>
      <c r="OMF108" s="90"/>
      <c r="OMG108" s="90"/>
      <c r="OMH108" s="90"/>
      <c r="OMI108" s="119"/>
      <c r="OMJ108" s="90"/>
      <c r="OMK108" s="90"/>
      <c r="OML108" s="90"/>
      <c r="OMM108" s="119"/>
      <c r="OMN108" s="90"/>
      <c r="OMO108" s="90"/>
      <c r="OMP108" s="90"/>
      <c r="OMQ108" s="119"/>
      <c r="OMR108" s="90"/>
      <c r="OMS108" s="90"/>
      <c r="OMT108" s="90"/>
      <c r="OMU108" s="119"/>
      <c r="OMV108" s="90"/>
      <c r="OMW108" s="90"/>
      <c r="OMX108" s="90"/>
      <c r="OMY108" s="119"/>
      <c r="OMZ108" s="90"/>
      <c r="ONA108" s="90"/>
      <c r="ONB108" s="90"/>
      <c r="ONC108" s="119"/>
      <c r="OND108" s="90"/>
      <c r="ONE108" s="90"/>
      <c r="ONF108" s="90"/>
      <c r="ONG108" s="119"/>
      <c r="ONH108" s="90"/>
      <c r="ONI108" s="90"/>
      <c r="ONJ108" s="90"/>
      <c r="ONK108" s="119"/>
      <c r="ONL108" s="90"/>
      <c r="ONM108" s="90"/>
      <c r="ONN108" s="90"/>
      <c r="ONO108" s="119"/>
      <c r="ONP108" s="90"/>
      <c r="ONQ108" s="90"/>
      <c r="ONR108" s="90"/>
      <c r="ONS108" s="119"/>
      <c r="ONT108" s="90"/>
      <c r="ONU108" s="90"/>
      <c r="ONV108" s="90"/>
      <c r="ONW108" s="119"/>
      <c r="ONX108" s="90"/>
      <c r="ONY108" s="90"/>
      <c r="ONZ108" s="90"/>
      <c r="OOA108" s="119"/>
      <c r="OOB108" s="90"/>
      <c r="OOC108" s="90"/>
      <c r="OOD108" s="90"/>
      <c r="OOE108" s="119"/>
      <c r="OOF108" s="90"/>
      <c r="OOG108" s="90"/>
      <c r="OOH108" s="90"/>
      <c r="OOI108" s="119"/>
      <c r="OOJ108" s="90"/>
      <c r="OOK108" s="90"/>
      <c r="OOL108" s="90"/>
      <c r="OOM108" s="119"/>
      <c r="OON108" s="90"/>
      <c r="OOO108" s="90"/>
      <c r="OOP108" s="90"/>
      <c r="OOQ108" s="119"/>
      <c r="OOR108" s="90"/>
      <c r="OOS108" s="90"/>
      <c r="OOT108" s="90"/>
      <c r="OOU108" s="119"/>
      <c r="OOV108" s="90"/>
      <c r="OOW108" s="90"/>
      <c r="OOX108" s="90"/>
      <c r="OOY108" s="119"/>
      <c r="OOZ108" s="90"/>
      <c r="OPA108" s="90"/>
      <c r="OPB108" s="90"/>
      <c r="OPC108" s="119"/>
      <c r="OPD108" s="90"/>
      <c r="OPE108" s="90"/>
      <c r="OPF108" s="90"/>
      <c r="OPG108" s="119"/>
      <c r="OPH108" s="90"/>
      <c r="OPI108" s="90"/>
      <c r="OPJ108" s="90"/>
      <c r="OPK108" s="119"/>
      <c r="OPL108" s="90"/>
      <c r="OPM108" s="90"/>
      <c r="OPN108" s="90"/>
      <c r="OPO108" s="119"/>
      <c r="OPP108" s="90"/>
      <c r="OPQ108" s="90"/>
      <c r="OPR108" s="90"/>
      <c r="OPS108" s="119"/>
      <c r="OPT108" s="90"/>
      <c r="OPU108" s="90"/>
      <c r="OPV108" s="90"/>
      <c r="OPW108" s="119"/>
      <c r="OPX108" s="90"/>
      <c r="OPY108" s="90"/>
      <c r="OPZ108" s="90"/>
      <c r="OQA108" s="119"/>
      <c r="OQB108" s="90"/>
      <c r="OQC108" s="90"/>
      <c r="OQD108" s="90"/>
      <c r="OQE108" s="119"/>
      <c r="OQF108" s="90"/>
      <c r="OQG108" s="90"/>
      <c r="OQH108" s="90"/>
      <c r="OQI108" s="119"/>
      <c r="OQJ108" s="90"/>
      <c r="OQK108" s="90"/>
      <c r="OQL108" s="90"/>
      <c r="OQM108" s="119"/>
      <c r="OQN108" s="90"/>
      <c r="OQO108" s="90"/>
      <c r="OQP108" s="90"/>
      <c r="OQQ108" s="119"/>
      <c r="OQR108" s="90"/>
      <c r="OQS108" s="90"/>
      <c r="OQT108" s="90"/>
      <c r="OQU108" s="119"/>
      <c r="OQV108" s="90"/>
      <c r="OQW108" s="90"/>
      <c r="OQX108" s="90"/>
      <c r="OQY108" s="119"/>
      <c r="OQZ108" s="90"/>
      <c r="ORA108" s="90"/>
      <c r="ORB108" s="90"/>
      <c r="ORC108" s="119"/>
      <c r="ORD108" s="90"/>
      <c r="ORE108" s="90"/>
      <c r="ORF108" s="90"/>
      <c r="ORG108" s="119"/>
      <c r="ORH108" s="90"/>
      <c r="ORI108" s="90"/>
      <c r="ORJ108" s="90"/>
      <c r="ORK108" s="119"/>
      <c r="ORL108" s="90"/>
      <c r="ORM108" s="90"/>
      <c r="ORN108" s="90"/>
      <c r="ORO108" s="119"/>
      <c r="ORP108" s="90"/>
      <c r="ORQ108" s="90"/>
      <c r="ORR108" s="90"/>
      <c r="ORS108" s="119"/>
      <c r="ORT108" s="90"/>
      <c r="ORU108" s="90"/>
      <c r="ORV108" s="90"/>
      <c r="ORW108" s="119"/>
      <c r="ORX108" s="90"/>
      <c r="ORY108" s="90"/>
      <c r="ORZ108" s="90"/>
      <c r="OSA108" s="119"/>
      <c r="OSB108" s="90"/>
      <c r="OSC108" s="90"/>
      <c r="OSD108" s="90"/>
      <c r="OSE108" s="119"/>
      <c r="OSF108" s="90"/>
      <c r="OSG108" s="90"/>
      <c r="OSH108" s="90"/>
      <c r="OSI108" s="119"/>
      <c r="OSJ108" s="90"/>
      <c r="OSK108" s="90"/>
      <c r="OSL108" s="90"/>
      <c r="OSM108" s="119"/>
      <c r="OSN108" s="90"/>
      <c r="OSO108" s="90"/>
      <c r="OSP108" s="90"/>
      <c r="OSQ108" s="119"/>
      <c r="OSR108" s="90"/>
      <c r="OSS108" s="90"/>
      <c r="OST108" s="90"/>
      <c r="OSU108" s="119"/>
      <c r="OSV108" s="90"/>
      <c r="OSW108" s="90"/>
      <c r="OSX108" s="90"/>
      <c r="OSY108" s="119"/>
      <c r="OSZ108" s="90"/>
      <c r="OTA108" s="90"/>
      <c r="OTB108" s="90"/>
      <c r="OTC108" s="119"/>
      <c r="OTD108" s="90"/>
      <c r="OTE108" s="90"/>
      <c r="OTF108" s="90"/>
      <c r="OTG108" s="119"/>
      <c r="OTH108" s="90"/>
      <c r="OTI108" s="90"/>
      <c r="OTJ108" s="90"/>
      <c r="OTK108" s="119"/>
      <c r="OTL108" s="90"/>
      <c r="OTM108" s="90"/>
      <c r="OTN108" s="90"/>
      <c r="OTO108" s="119"/>
      <c r="OTP108" s="90"/>
      <c r="OTQ108" s="90"/>
      <c r="OTR108" s="90"/>
      <c r="OTS108" s="119"/>
      <c r="OTT108" s="90"/>
      <c r="OTU108" s="90"/>
      <c r="OTV108" s="90"/>
      <c r="OTW108" s="119"/>
      <c r="OTX108" s="90"/>
      <c r="OTY108" s="90"/>
      <c r="OTZ108" s="90"/>
      <c r="OUA108" s="119"/>
      <c r="OUB108" s="90"/>
      <c r="OUC108" s="90"/>
      <c r="OUD108" s="90"/>
      <c r="OUE108" s="119"/>
      <c r="OUF108" s="90"/>
      <c r="OUG108" s="90"/>
      <c r="OUH108" s="90"/>
      <c r="OUI108" s="119"/>
      <c r="OUJ108" s="90"/>
      <c r="OUK108" s="90"/>
      <c r="OUL108" s="90"/>
      <c r="OUM108" s="119"/>
      <c r="OUN108" s="90"/>
      <c r="OUO108" s="90"/>
      <c r="OUP108" s="90"/>
      <c r="OUQ108" s="119"/>
      <c r="OUR108" s="90"/>
      <c r="OUS108" s="90"/>
      <c r="OUT108" s="90"/>
      <c r="OUU108" s="119"/>
      <c r="OUV108" s="90"/>
      <c r="OUW108" s="90"/>
      <c r="OUX108" s="90"/>
      <c r="OUY108" s="119"/>
      <c r="OUZ108" s="90"/>
      <c r="OVA108" s="90"/>
      <c r="OVB108" s="90"/>
      <c r="OVC108" s="119"/>
      <c r="OVD108" s="90"/>
      <c r="OVE108" s="90"/>
      <c r="OVF108" s="90"/>
      <c r="OVG108" s="119"/>
      <c r="OVH108" s="90"/>
      <c r="OVI108" s="90"/>
      <c r="OVJ108" s="90"/>
      <c r="OVK108" s="119"/>
      <c r="OVL108" s="90"/>
      <c r="OVM108" s="90"/>
      <c r="OVN108" s="90"/>
      <c r="OVO108" s="119"/>
      <c r="OVP108" s="90"/>
      <c r="OVQ108" s="90"/>
      <c r="OVR108" s="90"/>
      <c r="OVS108" s="119"/>
      <c r="OVT108" s="90"/>
      <c r="OVU108" s="90"/>
      <c r="OVV108" s="90"/>
      <c r="OVW108" s="119"/>
      <c r="OVX108" s="90"/>
      <c r="OVY108" s="90"/>
      <c r="OVZ108" s="90"/>
      <c r="OWA108" s="119"/>
      <c r="OWB108" s="90"/>
      <c r="OWC108" s="90"/>
      <c r="OWD108" s="90"/>
      <c r="OWE108" s="119"/>
      <c r="OWF108" s="90"/>
      <c r="OWG108" s="90"/>
      <c r="OWH108" s="90"/>
      <c r="OWI108" s="119"/>
      <c r="OWJ108" s="90"/>
      <c r="OWK108" s="90"/>
      <c r="OWL108" s="90"/>
      <c r="OWM108" s="119"/>
      <c r="OWN108" s="90"/>
      <c r="OWO108" s="90"/>
      <c r="OWP108" s="90"/>
      <c r="OWQ108" s="119"/>
      <c r="OWR108" s="90"/>
      <c r="OWS108" s="90"/>
      <c r="OWT108" s="90"/>
      <c r="OWU108" s="119"/>
      <c r="OWV108" s="90"/>
      <c r="OWW108" s="90"/>
      <c r="OWX108" s="90"/>
      <c r="OWY108" s="119"/>
      <c r="OWZ108" s="90"/>
      <c r="OXA108" s="90"/>
      <c r="OXB108" s="90"/>
      <c r="OXC108" s="119"/>
      <c r="OXD108" s="90"/>
      <c r="OXE108" s="90"/>
      <c r="OXF108" s="90"/>
      <c r="OXG108" s="119"/>
      <c r="OXH108" s="90"/>
      <c r="OXI108" s="90"/>
      <c r="OXJ108" s="90"/>
      <c r="OXK108" s="119"/>
      <c r="OXL108" s="90"/>
      <c r="OXM108" s="90"/>
      <c r="OXN108" s="90"/>
      <c r="OXO108" s="119"/>
      <c r="OXP108" s="90"/>
      <c r="OXQ108" s="90"/>
      <c r="OXR108" s="90"/>
      <c r="OXS108" s="119"/>
      <c r="OXT108" s="90"/>
      <c r="OXU108" s="90"/>
      <c r="OXV108" s="90"/>
      <c r="OXW108" s="119"/>
      <c r="OXX108" s="90"/>
      <c r="OXY108" s="90"/>
      <c r="OXZ108" s="90"/>
      <c r="OYA108" s="119"/>
      <c r="OYB108" s="90"/>
      <c r="OYC108" s="90"/>
      <c r="OYD108" s="90"/>
      <c r="OYE108" s="119"/>
      <c r="OYF108" s="90"/>
      <c r="OYG108" s="90"/>
      <c r="OYH108" s="90"/>
      <c r="OYI108" s="119"/>
      <c r="OYJ108" s="90"/>
      <c r="OYK108" s="90"/>
      <c r="OYL108" s="90"/>
      <c r="OYM108" s="119"/>
      <c r="OYN108" s="90"/>
      <c r="OYO108" s="90"/>
      <c r="OYP108" s="90"/>
      <c r="OYQ108" s="119"/>
      <c r="OYR108" s="90"/>
      <c r="OYS108" s="90"/>
      <c r="OYT108" s="90"/>
      <c r="OYU108" s="119"/>
      <c r="OYV108" s="90"/>
      <c r="OYW108" s="90"/>
      <c r="OYX108" s="90"/>
      <c r="OYY108" s="119"/>
      <c r="OYZ108" s="90"/>
      <c r="OZA108" s="90"/>
      <c r="OZB108" s="90"/>
      <c r="OZC108" s="119"/>
      <c r="OZD108" s="90"/>
      <c r="OZE108" s="90"/>
      <c r="OZF108" s="90"/>
      <c r="OZG108" s="119"/>
      <c r="OZH108" s="90"/>
      <c r="OZI108" s="90"/>
      <c r="OZJ108" s="90"/>
      <c r="OZK108" s="119"/>
      <c r="OZL108" s="90"/>
      <c r="OZM108" s="90"/>
      <c r="OZN108" s="90"/>
      <c r="OZO108" s="119"/>
      <c r="OZP108" s="90"/>
      <c r="OZQ108" s="90"/>
      <c r="OZR108" s="90"/>
      <c r="OZS108" s="119"/>
      <c r="OZT108" s="90"/>
      <c r="OZU108" s="90"/>
      <c r="OZV108" s="90"/>
      <c r="OZW108" s="119"/>
      <c r="OZX108" s="90"/>
      <c r="OZY108" s="90"/>
      <c r="OZZ108" s="90"/>
      <c r="PAA108" s="119"/>
      <c r="PAB108" s="90"/>
      <c r="PAC108" s="90"/>
      <c r="PAD108" s="90"/>
      <c r="PAE108" s="119"/>
      <c r="PAF108" s="90"/>
      <c r="PAG108" s="90"/>
      <c r="PAH108" s="90"/>
      <c r="PAI108" s="119"/>
      <c r="PAJ108" s="90"/>
      <c r="PAK108" s="90"/>
      <c r="PAL108" s="90"/>
      <c r="PAM108" s="119"/>
      <c r="PAN108" s="90"/>
      <c r="PAO108" s="90"/>
      <c r="PAP108" s="90"/>
      <c r="PAQ108" s="119"/>
      <c r="PAR108" s="90"/>
      <c r="PAS108" s="90"/>
      <c r="PAT108" s="90"/>
      <c r="PAU108" s="119"/>
      <c r="PAV108" s="90"/>
      <c r="PAW108" s="90"/>
      <c r="PAX108" s="90"/>
      <c r="PAY108" s="119"/>
      <c r="PAZ108" s="90"/>
      <c r="PBA108" s="90"/>
      <c r="PBB108" s="90"/>
      <c r="PBC108" s="119"/>
      <c r="PBD108" s="90"/>
      <c r="PBE108" s="90"/>
      <c r="PBF108" s="90"/>
      <c r="PBG108" s="119"/>
      <c r="PBH108" s="90"/>
      <c r="PBI108" s="90"/>
      <c r="PBJ108" s="90"/>
      <c r="PBK108" s="119"/>
      <c r="PBL108" s="90"/>
      <c r="PBM108" s="90"/>
      <c r="PBN108" s="90"/>
      <c r="PBO108" s="119"/>
      <c r="PBP108" s="90"/>
      <c r="PBQ108" s="90"/>
      <c r="PBR108" s="90"/>
      <c r="PBS108" s="119"/>
      <c r="PBT108" s="90"/>
      <c r="PBU108" s="90"/>
      <c r="PBV108" s="90"/>
      <c r="PBW108" s="119"/>
      <c r="PBX108" s="90"/>
      <c r="PBY108" s="90"/>
      <c r="PBZ108" s="90"/>
      <c r="PCA108" s="119"/>
      <c r="PCB108" s="90"/>
      <c r="PCC108" s="90"/>
      <c r="PCD108" s="90"/>
      <c r="PCE108" s="119"/>
      <c r="PCF108" s="90"/>
      <c r="PCG108" s="90"/>
      <c r="PCH108" s="90"/>
      <c r="PCI108" s="119"/>
      <c r="PCJ108" s="90"/>
      <c r="PCK108" s="90"/>
      <c r="PCL108" s="90"/>
      <c r="PCM108" s="119"/>
      <c r="PCN108" s="90"/>
      <c r="PCO108" s="90"/>
      <c r="PCP108" s="90"/>
      <c r="PCQ108" s="119"/>
      <c r="PCR108" s="90"/>
      <c r="PCS108" s="90"/>
      <c r="PCT108" s="90"/>
      <c r="PCU108" s="119"/>
      <c r="PCV108" s="90"/>
      <c r="PCW108" s="90"/>
      <c r="PCX108" s="90"/>
      <c r="PCY108" s="119"/>
      <c r="PCZ108" s="90"/>
      <c r="PDA108" s="90"/>
      <c r="PDB108" s="90"/>
      <c r="PDC108" s="119"/>
      <c r="PDD108" s="90"/>
      <c r="PDE108" s="90"/>
      <c r="PDF108" s="90"/>
      <c r="PDG108" s="119"/>
      <c r="PDH108" s="90"/>
      <c r="PDI108" s="90"/>
      <c r="PDJ108" s="90"/>
      <c r="PDK108" s="119"/>
      <c r="PDL108" s="90"/>
      <c r="PDM108" s="90"/>
      <c r="PDN108" s="90"/>
      <c r="PDO108" s="119"/>
      <c r="PDP108" s="90"/>
      <c r="PDQ108" s="90"/>
      <c r="PDR108" s="90"/>
      <c r="PDS108" s="119"/>
      <c r="PDT108" s="90"/>
      <c r="PDU108" s="90"/>
      <c r="PDV108" s="90"/>
      <c r="PDW108" s="119"/>
      <c r="PDX108" s="90"/>
      <c r="PDY108" s="90"/>
      <c r="PDZ108" s="90"/>
      <c r="PEA108" s="119"/>
      <c r="PEB108" s="90"/>
      <c r="PEC108" s="90"/>
      <c r="PED108" s="90"/>
      <c r="PEE108" s="119"/>
      <c r="PEF108" s="90"/>
      <c r="PEG108" s="90"/>
      <c r="PEH108" s="90"/>
      <c r="PEI108" s="119"/>
      <c r="PEJ108" s="90"/>
      <c r="PEK108" s="90"/>
      <c r="PEL108" s="90"/>
      <c r="PEM108" s="119"/>
      <c r="PEN108" s="90"/>
      <c r="PEO108" s="90"/>
      <c r="PEP108" s="90"/>
      <c r="PEQ108" s="119"/>
      <c r="PER108" s="90"/>
      <c r="PES108" s="90"/>
      <c r="PET108" s="90"/>
      <c r="PEU108" s="119"/>
      <c r="PEV108" s="90"/>
      <c r="PEW108" s="90"/>
      <c r="PEX108" s="90"/>
      <c r="PEY108" s="119"/>
      <c r="PEZ108" s="90"/>
      <c r="PFA108" s="90"/>
      <c r="PFB108" s="90"/>
      <c r="PFC108" s="119"/>
      <c r="PFD108" s="90"/>
      <c r="PFE108" s="90"/>
      <c r="PFF108" s="90"/>
      <c r="PFG108" s="119"/>
      <c r="PFH108" s="90"/>
      <c r="PFI108" s="90"/>
      <c r="PFJ108" s="90"/>
      <c r="PFK108" s="119"/>
      <c r="PFL108" s="90"/>
      <c r="PFM108" s="90"/>
      <c r="PFN108" s="90"/>
      <c r="PFO108" s="119"/>
      <c r="PFP108" s="90"/>
      <c r="PFQ108" s="90"/>
      <c r="PFR108" s="90"/>
      <c r="PFS108" s="119"/>
      <c r="PFT108" s="90"/>
      <c r="PFU108" s="90"/>
      <c r="PFV108" s="90"/>
      <c r="PFW108" s="119"/>
      <c r="PFX108" s="90"/>
      <c r="PFY108" s="90"/>
      <c r="PFZ108" s="90"/>
      <c r="PGA108" s="119"/>
      <c r="PGB108" s="90"/>
      <c r="PGC108" s="90"/>
      <c r="PGD108" s="90"/>
      <c r="PGE108" s="119"/>
      <c r="PGF108" s="90"/>
      <c r="PGG108" s="90"/>
      <c r="PGH108" s="90"/>
      <c r="PGI108" s="119"/>
      <c r="PGJ108" s="90"/>
      <c r="PGK108" s="90"/>
      <c r="PGL108" s="90"/>
      <c r="PGM108" s="119"/>
      <c r="PGN108" s="90"/>
      <c r="PGO108" s="90"/>
      <c r="PGP108" s="90"/>
      <c r="PGQ108" s="119"/>
      <c r="PGR108" s="90"/>
      <c r="PGS108" s="90"/>
      <c r="PGT108" s="90"/>
      <c r="PGU108" s="119"/>
      <c r="PGV108" s="90"/>
      <c r="PGW108" s="90"/>
      <c r="PGX108" s="90"/>
      <c r="PGY108" s="119"/>
      <c r="PGZ108" s="90"/>
      <c r="PHA108" s="90"/>
      <c r="PHB108" s="90"/>
      <c r="PHC108" s="119"/>
      <c r="PHD108" s="90"/>
      <c r="PHE108" s="90"/>
      <c r="PHF108" s="90"/>
      <c r="PHG108" s="119"/>
      <c r="PHH108" s="90"/>
      <c r="PHI108" s="90"/>
      <c r="PHJ108" s="90"/>
      <c r="PHK108" s="119"/>
      <c r="PHL108" s="90"/>
      <c r="PHM108" s="90"/>
      <c r="PHN108" s="90"/>
      <c r="PHO108" s="119"/>
      <c r="PHP108" s="90"/>
      <c r="PHQ108" s="90"/>
      <c r="PHR108" s="90"/>
      <c r="PHS108" s="119"/>
      <c r="PHT108" s="90"/>
      <c r="PHU108" s="90"/>
      <c r="PHV108" s="90"/>
      <c r="PHW108" s="119"/>
      <c r="PHX108" s="90"/>
      <c r="PHY108" s="90"/>
      <c r="PHZ108" s="90"/>
      <c r="PIA108" s="119"/>
      <c r="PIB108" s="90"/>
      <c r="PIC108" s="90"/>
      <c r="PID108" s="90"/>
      <c r="PIE108" s="119"/>
      <c r="PIF108" s="90"/>
      <c r="PIG108" s="90"/>
      <c r="PIH108" s="90"/>
      <c r="PII108" s="119"/>
      <c r="PIJ108" s="90"/>
      <c r="PIK108" s="90"/>
      <c r="PIL108" s="90"/>
      <c r="PIM108" s="119"/>
      <c r="PIN108" s="90"/>
      <c r="PIO108" s="90"/>
      <c r="PIP108" s="90"/>
      <c r="PIQ108" s="119"/>
      <c r="PIR108" s="90"/>
      <c r="PIS108" s="90"/>
      <c r="PIT108" s="90"/>
      <c r="PIU108" s="119"/>
      <c r="PIV108" s="90"/>
      <c r="PIW108" s="90"/>
      <c r="PIX108" s="90"/>
      <c r="PIY108" s="119"/>
      <c r="PIZ108" s="90"/>
      <c r="PJA108" s="90"/>
      <c r="PJB108" s="90"/>
      <c r="PJC108" s="119"/>
      <c r="PJD108" s="90"/>
      <c r="PJE108" s="90"/>
      <c r="PJF108" s="90"/>
      <c r="PJG108" s="119"/>
      <c r="PJH108" s="90"/>
      <c r="PJI108" s="90"/>
      <c r="PJJ108" s="90"/>
      <c r="PJK108" s="119"/>
      <c r="PJL108" s="90"/>
      <c r="PJM108" s="90"/>
      <c r="PJN108" s="90"/>
      <c r="PJO108" s="119"/>
      <c r="PJP108" s="90"/>
      <c r="PJQ108" s="90"/>
      <c r="PJR108" s="90"/>
      <c r="PJS108" s="119"/>
      <c r="PJT108" s="90"/>
      <c r="PJU108" s="90"/>
      <c r="PJV108" s="90"/>
      <c r="PJW108" s="119"/>
      <c r="PJX108" s="90"/>
      <c r="PJY108" s="90"/>
      <c r="PJZ108" s="90"/>
      <c r="PKA108" s="119"/>
      <c r="PKB108" s="90"/>
      <c r="PKC108" s="90"/>
      <c r="PKD108" s="90"/>
      <c r="PKE108" s="119"/>
      <c r="PKF108" s="90"/>
      <c r="PKG108" s="90"/>
      <c r="PKH108" s="90"/>
      <c r="PKI108" s="119"/>
      <c r="PKJ108" s="90"/>
      <c r="PKK108" s="90"/>
      <c r="PKL108" s="90"/>
      <c r="PKM108" s="119"/>
      <c r="PKN108" s="90"/>
      <c r="PKO108" s="90"/>
      <c r="PKP108" s="90"/>
      <c r="PKQ108" s="119"/>
      <c r="PKR108" s="90"/>
      <c r="PKS108" s="90"/>
      <c r="PKT108" s="90"/>
      <c r="PKU108" s="119"/>
      <c r="PKV108" s="90"/>
      <c r="PKW108" s="90"/>
      <c r="PKX108" s="90"/>
      <c r="PKY108" s="119"/>
      <c r="PKZ108" s="90"/>
      <c r="PLA108" s="90"/>
      <c r="PLB108" s="90"/>
      <c r="PLC108" s="119"/>
      <c r="PLD108" s="90"/>
      <c r="PLE108" s="90"/>
      <c r="PLF108" s="90"/>
      <c r="PLG108" s="119"/>
      <c r="PLH108" s="90"/>
      <c r="PLI108" s="90"/>
      <c r="PLJ108" s="90"/>
      <c r="PLK108" s="119"/>
      <c r="PLL108" s="90"/>
      <c r="PLM108" s="90"/>
      <c r="PLN108" s="90"/>
      <c r="PLO108" s="119"/>
      <c r="PLP108" s="90"/>
      <c r="PLQ108" s="90"/>
      <c r="PLR108" s="90"/>
      <c r="PLS108" s="119"/>
      <c r="PLT108" s="90"/>
      <c r="PLU108" s="90"/>
      <c r="PLV108" s="90"/>
      <c r="PLW108" s="119"/>
      <c r="PLX108" s="90"/>
      <c r="PLY108" s="90"/>
      <c r="PLZ108" s="90"/>
      <c r="PMA108" s="119"/>
      <c r="PMB108" s="90"/>
      <c r="PMC108" s="90"/>
      <c r="PMD108" s="90"/>
      <c r="PME108" s="119"/>
      <c r="PMF108" s="90"/>
      <c r="PMG108" s="90"/>
      <c r="PMH108" s="90"/>
      <c r="PMI108" s="119"/>
      <c r="PMJ108" s="90"/>
      <c r="PMK108" s="90"/>
      <c r="PML108" s="90"/>
      <c r="PMM108" s="119"/>
      <c r="PMN108" s="90"/>
      <c r="PMO108" s="90"/>
      <c r="PMP108" s="90"/>
      <c r="PMQ108" s="119"/>
      <c r="PMR108" s="90"/>
      <c r="PMS108" s="90"/>
      <c r="PMT108" s="90"/>
      <c r="PMU108" s="119"/>
      <c r="PMV108" s="90"/>
      <c r="PMW108" s="90"/>
      <c r="PMX108" s="90"/>
      <c r="PMY108" s="119"/>
      <c r="PMZ108" s="90"/>
      <c r="PNA108" s="90"/>
      <c r="PNB108" s="90"/>
      <c r="PNC108" s="119"/>
      <c r="PND108" s="90"/>
      <c r="PNE108" s="90"/>
      <c r="PNF108" s="90"/>
      <c r="PNG108" s="119"/>
      <c r="PNH108" s="90"/>
      <c r="PNI108" s="90"/>
      <c r="PNJ108" s="90"/>
      <c r="PNK108" s="119"/>
      <c r="PNL108" s="90"/>
      <c r="PNM108" s="90"/>
      <c r="PNN108" s="90"/>
      <c r="PNO108" s="119"/>
      <c r="PNP108" s="90"/>
      <c r="PNQ108" s="90"/>
      <c r="PNR108" s="90"/>
      <c r="PNS108" s="119"/>
      <c r="PNT108" s="90"/>
      <c r="PNU108" s="90"/>
      <c r="PNV108" s="90"/>
      <c r="PNW108" s="119"/>
      <c r="PNX108" s="90"/>
      <c r="PNY108" s="90"/>
      <c r="PNZ108" s="90"/>
      <c r="POA108" s="119"/>
      <c r="POB108" s="90"/>
      <c r="POC108" s="90"/>
      <c r="POD108" s="90"/>
      <c r="POE108" s="119"/>
      <c r="POF108" s="90"/>
      <c r="POG108" s="90"/>
      <c r="POH108" s="90"/>
      <c r="POI108" s="119"/>
      <c r="POJ108" s="90"/>
      <c r="POK108" s="90"/>
      <c r="POL108" s="90"/>
      <c r="POM108" s="119"/>
      <c r="PON108" s="90"/>
      <c r="POO108" s="90"/>
      <c r="POP108" s="90"/>
      <c r="POQ108" s="119"/>
      <c r="POR108" s="90"/>
      <c r="POS108" s="90"/>
      <c r="POT108" s="90"/>
      <c r="POU108" s="119"/>
      <c r="POV108" s="90"/>
      <c r="POW108" s="90"/>
      <c r="POX108" s="90"/>
      <c r="POY108" s="119"/>
      <c r="POZ108" s="90"/>
      <c r="PPA108" s="90"/>
      <c r="PPB108" s="90"/>
      <c r="PPC108" s="119"/>
      <c r="PPD108" s="90"/>
      <c r="PPE108" s="90"/>
      <c r="PPF108" s="90"/>
      <c r="PPG108" s="119"/>
      <c r="PPH108" s="90"/>
      <c r="PPI108" s="90"/>
      <c r="PPJ108" s="90"/>
      <c r="PPK108" s="119"/>
      <c r="PPL108" s="90"/>
      <c r="PPM108" s="90"/>
      <c r="PPN108" s="90"/>
      <c r="PPO108" s="119"/>
      <c r="PPP108" s="90"/>
      <c r="PPQ108" s="90"/>
      <c r="PPR108" s="90"/>
      <c r="PPS108" s="119"/>
      <c r="PPT108" s="90"/>
      <c r="PPU108" s="90"/>
      <c r="PPV108" s="90"/>
      <c r="PPW108" s="119"/>
      <c r="PPX108" s="90"/>
      <c r="PPY108" s="90"/>
      <c r="PPZ108" s="90"/>
      <c r="PQA108" s="119"/>
      <c r="PQB108" s="90"/>
      <c r="PQC108" s="90"/>
      <c r="PQD108" s="90"/>
      <c r="PQE108" s="119"/>
      <c r="PQF108" s="90"/>
      <c r="PQG108" s="90"/>
      <c r="PQH108" s="90"/>
      <c r="PQI108" s="119"/>
      <c r="PQJ108" s="90"/>
      <c r="PQK108" s="90"/>
      <c r="PQL108" s="90"/>
      <c r="PQM108" s="119"/>
      <c r="PQN108" s="90"/>
      <c r="PQO108" s="90"/>
      <c r="PQP108" s="90"/>
      <c r="PQQ108" s="119"/>
      <c r="PQR108" s="90"/>
      <c r="PQS108" s="90"/>
      <c r="PQT108" s="90"/>
      <c r="PQU108" s="119"/>
      <c r="PQV108" s="90"/>
      <c r="PQW108" s="90"/>
      <c r="PQX108" s="90"/>
      <c r="PQY108" s="119"/>
      <c r="PQZ108" s="90"/>
      <c r="PRA108" s="90"/>
      <c r="PRB108" s="90"/>
      <c r="PRC108" s="119"/>
      <c r="PRD108" s="90"/>
      <c r="PRE108" s="90"/>
      <c r="PRF108" s="90"/>
      <c r="PRG108" s="119"/>
      <c r="PRH108" s="90"/>
      <c r="PRI108" s="90"/>
      <c r="PRJ108" s="90"/>
      <c r="PRK108" s="119"/>
      <c r="PRL108" s="90"/>
      <c r="PRM108" s="90"/>
      <c r="PRN108" s="90"/>
      <c r="PRO108" s="119"/>
      <c r="PRP108" s="90"/>
      <c r="PRQ108" s="90"/>
      <c r="PRR108" s="90"/>
      <c r="PRS108" s="119"/>
      <c r="PRT108" s="90"/>
      <c r="PRU108" s="90"/>
      <c r="PRV108" s="90"/>
      <c r="PRW108" s="119"/>
      <c r="PRX108" s="90"/>
      <c r="PRY108" s="90"/>
      <c r="PRZ108" s="90"/>
      <c r="PSA108" s="119"/>
      <c r="PSB108" s="90"/>
      <c r="PSC108" s="90"/>
      <c r="PSD108" s="90"/>
      <c r="PSE108" s="119"/>
      <c r="PSF108" s="90"/>
      <c r="PSG108" s="90"/>
      <c r="PSH108" s="90"/>
      <c r="PSI108" s="119"/>
      <c r="PSJ108" s="90"/>
      <c r="PSK108" s="90"/>
      <c r="PSL108" s="90"/>
      <c r="PSM108" s="119"/>
      <c r="PSN108" s="90"/>
      <c r="PSO108" s="90"/>
      <c r="PSP108" s="90"/>
      <c r="PSQ108" s="119"/>
      <c r="PSR108" s="90"/>
      <c r="PSS108" s="90"/>
      <c r="PST108" s="90"/>
      <c r="PSU108" s="119"/>
      <c r="PSV108" s="90"/>
      <c r="PSW108" s="90"/>
      <c r="PSX108" s="90"/>
      <c r="PSY108" s="119"/>
      <c r="PSZ108" s="90"/>
      <c r="PTA108" s="90"/>
      <c r="PTB108" s="90"/>
      <c r="PTC108" s="119"/>
      <c r="PTD108" s="90"/>
      <c r="PTE108" s="90"/>
      <c r="PTF108" s="90"/>
      <c r="PTG108" s="119"/>
      <c r="PTH108" s="90"/>
      <c r="PTI108" s="90"/>
      <c r="PTJ108" s="90"/>
      <c r="PTK108" s="119"/>
      <c r="PTL108" s="90"/>
      <c r="PTM108" s="90"/>
      <c r="PTN108" s="90"/>
      <c r="PTO108" s="119"/>
      <c r="PTP108" s="90"/>
      <c r="PTQ108" s="90"/>
      <c r="PTR108" s="90"/>
      <c r="PTS108" s="119"/>
      <c r="PTT108" s="90"/>
      <c r="PTU108" s="90"/>
      <c r="PTV108" s="90"/>
      <c r="PTW108" s="119"/>
      <c r="PTX108" s="90"/>
      <c r="PTY108" s="90"/>
      <c r="PTZ108" s="90"/>
      <c r="PUA108" s="119"/>
      <c r="PUB108" s="90"/>
      <c r="PUC108" s="90"/>
      <c r="PUD108" s="90"/>
      <c r="PUE108" s="119"/>
      <c r="PUF108" s="90"/>
      <c r="PUG108" s="90"/>
      <c r="PUH108" s="90"/>
      <c r="PUI108" s="119"/>
      <c r="PUJ108" s="90"/>
      <c r="PUK108" s="90"/>
      <c r="PUL108" s="90"/>
      <c r="PUM108" s="119"/>
      <c r="PUN108" s="90"/>
      <c r="PUO108" s="90"/>
      <c r="PUP108" s="90"/>
      <c r="PUQ108" s="119"/>
      <c r="PUR108" s="90"/>
      <c r="PUS108" s="90"/>
      <c r="PUT108" s="90"/>
      <c r="PUU108" s="119"/>
      <c r="PUV108" s="90"/>
      <c r="PUW108" s="90"/>
      <c r="PUX108" s="90"/>
      <c r="PUY108" s="119"/>
      <c r="PUZ108" s="90"/>
      <c r="PVA108" s="90"/>
      <c r="PVB108" s="90"/>
      <c r="PVC108" s="119"/>
      <c r="PVD108" s="90"/>
      <c r="PVE108" s="90"/>
      <c r="PVF108" s="90"/>
      <c r="PVG108" s="119"/>
      <c r="PVH108" s="90"/>
      <c r="PVI108" s="90"/>
      <c r="PVJ108" s="90"/>
      <c r="PVK108" s="119"/>
      <c r="PVL108" s="90"/>
      <c r="PVM108" s="90"/>
      <c r="PVN108" s="90"/>
      <c r="PVO108" s="119"/>
      <c r="PVP108" s="90"/>
      <c r="PVQ108" s="90"/>
      <c r="PVR108" s="90"/>
      <c r="PVS108" s="119"/>
      <c r="PVT108" s="90"/>
      <c r="PVU108" s="90"/>
      <c r="PVV108" s="90"/>
      <c r="PVW108" s="119"/>
      <c r="PVX108" s="90"/>
      <c r="PVY108" s="90"/>
      <c r="PVZ108" s="90"/>
      <c r="PWA108" s="119"/>
      <c r="PWB108" s="90"/>
      <c r="PWC108" s="90"/>
      <c r="PWD108" s="90"/>
      <c r="PWE108" s="119"/>
      <c r="PWF108" s="90"/>
      <c r="PWG108" s="90"/>
      <c r="PWH108" s="90"/>
      <c r="PWI108" s="119"/>
      <c r="PWJ108" s="90"/>
      <c r="PWK108" s="90"/>
      <c r="PWL108" s="90"/>
      <c r="PWM108" s="119"/>
      <c r="PWN108" s="90"/>
      <c r="PWO108" s="90"/>
      <c r="PWP108" s="90"/>
      <c r="PWQ108" s="119"/>
      <c r="PWR108" s="90"/>
      <c r="PWS108" s="90"/>
      <c r="PWT108" s="90"/>
      <c r="PWU108" s="119"/>
      <c r="PWV108" s="90"/>
      <c r="PWW108" s="90"/>
      <c r="PWX108" s="90"/>
      <c r="PWY108" s="119"/>
      <c r="PWZ108" s="90"/>
      <c r="PXA108" s="90"/>
      <c r="PXB108" s="90"/>
      <c r="PXC108" s="119"/>
      <c r="PXD108" s="90"/>
      <c r="PXE108" s="90"/>
      <c r="PXF108" s="90"/>
      <c r="PXG108" s="119"/>
      <c r="PXH108" s="90"/>
      <c r="PXI108" s="90"/>
      <c r="PXJ108" s="90"/>
      <c r="PXK108" s="119"/>
      <c r="PXL108" s="90"/>
      <c r="PXM108" s="90"/>
      <c r="PXN108" s="90"/>
      <c r="PXO108" s="119"/>
      <c r="PXP108" s="90"/>
      <c r="PXQ108" s="90"/>
      <c r="PXR108" s="90"/>
      <c r="PXS108" s="119"/>
      <c r="PXT108" s="90"/>
      <c r="PXU108" s="90"/>
      <c r="PXV108" s="90"/>
      <c r="PXW108" s="119"/>
      <c r="PXX108" s="90"/>
      <c r="PXY108" s="90"/>
      <c r="PXZ108" s="90"/>
      <c r="PYA108" s="119"/>
      <c r="PYB108" s="90"/>
      <c r="PYC108" s="90"/>
      <c r="PYD108" s="90"/>
      <c r="PYE108" s="119"/>
      <c r="PYF108" s="90"/>
      <c r="PYG108" s="90"/>
      <c r="PYH108" s="90"/>
      <c r="PYI108" s="119"/>
      <c r="PYJ108" s="90"/>
      <c r="PYK108" s="90"/>
      <c r="PYL108" s="90"/>
      <c r="PYM108" s="119"/>
      <c r="PYN108" s="90"/>
      <c r="PYO108" s="90"/>
      <c r="PYP108" s="90"/>
      <c r="PYQ108" s="119"/>
      <c r="PYR108" s="90"/>
      <c r="PYS108" s="90"/>
      <c r="PYT108" s="90"/>
      <c r="PYU108" s="119"/>
      <c r="PYV108" s="90"/>
      <c r="PYW108" s="90"/>
      <c r="PYX108" s="90"/>
      <c r="PYY108" s="119"/>
      <c r="PYZ108" s="90"/>
      <c r="PZA108" s="90"/>
      <c r="PZB108" s="90"/>
      <c r="PZC108" s="119"/>
      <c r="PZD108" s="90"/>
      <c r="PZE108" s="90"/>
      <c r="PZF108" s="90"/>
      <c r="PZG108" s="119"/>
      <c r="PZH108" s="90"/>
      <c r="PZI108" s="90"/>
      <c r="PZJ108" s="90"/>
      <c r="PZK108" s="119"/>
      <c r="PZL108" s="90"/>
      <c r="PZM108" s="90"/>
      <c r="PZN108" s="90"/>
      <c r="PZO108" s="119"/>
      <c r="PZP108" s="90"/>
      <c r="PZQ108" s="90"/>
      <c r="PZR108" s="90"/>
      <c r="PZS108" s="119"/>
      <c r="PZT108" s="90"/>
      <c r="PZU108" s="90"/>
      <c r="PZV108" s="90"/>
      <c r="PZW108" s="119"/>
      <c r="PZX108" s="90"/>
      <c r="PZY108" s="90"/>
      <c r="PZZ108" s="90"/>
      <c r="QAA108" s="119"/>
      <c r="QAB108" s="90"/>
      <c r="QAC108" s="90"/>
      <c r="QAD108" s="90"/>
      <c r="QAE108" s="119"/>
      <c r="QAF108" s="90"/>
      <c r="QAG108" s="90"/>
      <c r="QAH108" s="90"/>
      <c r="QAI108" s="119"/>
      <c r="QAJ108" s="90"/>
      <c r="QAK108" s="90"/>
      <c r="QAL108" s="90"/>
      <c r="QAM108" s="119"/>
      <c r="QAN108" s="90"/>
      <c r="QAO108" s="90"/>
      <c r="QAP108" s="90"/>
      <c r="QAQ108" s="119"/>
      <c r="QAR108" s="90"/>
      <c r="QAS108" s="90"/>
      <c r="QAT108" s="90"/>
      <c r="QAU108" s="119"/>
      <c r="QAV108" s="90"/>
      <c r="QAW108" s="90"/>
      <c r="QAX108" s="90"/>
      <c r="QAY108" s="119"/>
      <c r="QAZ108" s="90"/>
      <c r="QBA108" s="90"/>
      <c r="QBB108" s="90"/>
      <c r="QBC108" s="119"/>
      <c r="QBD108" s="90"/>
      <c r="QBE108" s="90"/>
      <c r="QBF108" s="90"/>
      <c r="QBG108" s="119"/>
      <c r="QBH108" s="90"/>
      <c r="QBI108" s="90"/>
      <c r="QBJ108" s="90"/>
      <c r="QBK108" s="119"/>
      <c r="QBL108" s="90"/>
      <c r="QBM108" s="90"/>
      <c r="QBN108" s="90"/>
      <c r="QBO108" s="119"/>
      <c r="QBP108" s="90"/>
      <c r="QBQ108" s="90"/>
      <c r="QBR108" s="90"/>
      <c r="QBS108" s="119"/>
      <c r="QBT108" s="90"/>
      <c r="QBU108" s="90"/>
      <c r="QBV108" s="90"/>
      <c r="QBW108" s="119"/>
      <c r="QBX108" s="90"/>
      <c r="QBY108" s="90"/>
      <c r="QBZ108" s="90"/>
      <c r="QCA108" s="119"/>
      <c r="QCB108" s="90"/>
      <c r="QCC108" s="90"/>
      <c r="QCD108" s="90"/>
      <c r="QCE108" s="119"/>
      <c r="QCF108" s="90"/>
      <c r="QCG108" s="90"/>
      <c r="QCH108" s="90"/>
      <c r="QCI108" s="119"/>
      <c r="QCJ108" s="90"/>
      <c r="QCK108" s="90"/>
      <c r="QCL108" s="90"/>
      <c r="QCM108" s="119"/>
      <c r="QCN108" s="90"/>
      <c r="QCO108" s="90"/>
      <c r="QCP108" s="90"/>
      <c r="QCQ108" s="119"/>
      <c r="QCR108" s="90"/>
      <c r="QCS108" s="90"/>
      <c r="QCT108" s="90"/>
      <c r="QCU108" s="119"/>
      <c r="QCV108" s="90"/>
      <c r="QCW108" s="90"/>
      <c r="QCX108" s="90"/>
      <c r="QCY108" s="119"/>
      <c r="QCZ108" s="90"/>
      <c r="QDA108" s="90"/>
      <c r="QDB108" s="90"/>
      <c r="QDC108" s="119"/>
      <c r="QDD108" s="90"/>
      <c r="QDE108" s="90"/>
      <c r="QDF108" s="90"/>
      <c r="QDG108" s="119"/>
      <c r="QDH108" s="90"/>
      <c r="QDI108" s="90"/>
      <c r="QDJ108" s="90"/>
      <c r="QDK108" s="119"/>
      <c r="QDL108" s="90"/>
      <c r="QDM108" s="90"/>
      <c r="QDN108" s="90"/>
      <c r="QDO108" s="119"/>
      <c r="QDP108" s="90"/>
      <c r="QDQ108" s="90"/>
      <c r="QDR108" s="90"/>
      <c r="QDS108" s="119"/>
      <c r="QDT108" s="90"/>
      <c r="QDU108" s="90"/>
      <c r="QDV108" s="90"/>
      <c r="QDW108" s="119"/>
      <c r="QDX108" s="90"/>
      <c r="QDY108" s="90"/>
      <c r="QDZ108" s="90"/>
      <c r="QEA108" s="119"/>
      <c r="QEB108" s="90"/>
      <c r="QEC108" s="90"/>
      <c r="QED108" s="90"/>
      <c r="QEE108" s="119"/>
      <c r="QEF108" s="90"/>
      <c r="QEG108" s="90"/>
      <c r="QEH108" s="90"/>
      <c r="QEI108" s="119"/>
      <c r="QEJ108" s="90"/>
      <c r="QEK108" s="90"/>
      <c r="QEL108" s="90"/>
      <c r="QEM108" s="119"/>
      <c r="QEN108" s="90"/>
      <c r="QEO108" s="90"/>
      <c r="QEP108" s="90"/>
      <c r="QEQ108" s="119"/>
      <c r="QER108" s="90"/>
      <c r="QES108" s="90"/>
      <c r="QET108" s="90"/>
      <c r="QEU108" s="119"/>
      <c r="QEV108" s="90"/>
      <c r="QEW108" s="90"/>
      <c r="QEX108" s="90"/>
      <c r="QEY108" s="119"/>
      <c r="QEZ108" s="90"/>
      <c r="QFA108" s="90"/>
      <c r="QFB108" s="90"/>
      <c r="QFC108" s="119"/>
      <c r="QFD108" s="90"/>
      <c r="QFE108" s="90"/>
      <c r="QFF108" s="90"/>
      <c r="QFG108" s="119"/>
      <c r="QFH108" s="90"/>
      <c r="QFI108" s="90"/>
      <c r="QFJ108" s="90"/>
      <c r="QFK108" s="119"/>
      <c r="QFL108" s="90"/>
      <c r="QFM108" s="90"/>
      <c r="QFN108" s="90"/>
      <c r="QFO108" s="119"/>
      <c r="QFP108" s="90"/>
      <c r="QFQ108" s="90"/>
      <c r="QFR108" s="90"/>
      <c r="QFS108" s="119"/>
      <c r="QFT108" s="90"/>
      <c r="QFU108" s="90"/>
      <c r="QFV108" s="90"/>
      <c r="QFW108" s="119"/>
      <c r="QFX108" s="90"/>
      <c r="QFY108" s="90"/>
      <c r="QFZ108" s="90"/>
      <c r="QGA108" s="119"/>
      <c r="QGB108" s="90"/>
      <c r="QGC108" s="90"/>
      <c r="QGD108" s="90"/>
      <c r="QGE108" s="119"/>
      <c r="QGF108" s="90"/>
      <c r="QGG108" s="90"/>
      <c r="QGH108" s="90"/>
      <c r="QGI108" s="119"/>
      <c r="QGJ108" s="90"/>
      <c r="QGK108" s="90"/>
      <c r="QGL108" s="90"/>
      <c r="QGM108" s="119"/>
      <c r="QGN108" s="90"/>
      <c r="QGO108" s="90"/>
      <c r="QGP108" s="90"/>
      <c r="QGQ108" s="119"/>
      <c r="QGR108" s="90"/>
      <c r="QGS108" s="90"/>
      <c r="QGT108" s="90"/>
      <c r="QGU108" s="119"/>
      <c r="QGV108" s="90"/>
      <c r="QGW108" s="90"/>
      <c r="QGX108" s="90"/>
      <c r="QGY108" s="119"/>
      <c r="QGZ108" s="90"/>
      <c r="QHA108" s="90"/>
      <c r="QHB108" s="90"/>
      <c r="QHC108" s="119"/>
      <c r="QHD108" s="90"/>
      <c r="QHE108" s="90"/>
      <c r="QHF108" s="90"/>
      <c r="QHG108" s="119"/>
      <c r="QHH108" s="90"/>
      <c r="QHI108" s="90"/>
      <c r="QHJ108" s="90"/>
      <c r="QHK108" s="119"/>
      <c r="QHL108" s="90"/>
      <c r="QHM108" s="90"/>
      <c r="QHN108" s="90"/>
      <c r="QHO108" s="119"/>
      <c r="QHP108" s="90"/>
      <c r="QHQ108" s="90"/>
      <c r="QHR108" s="90"/>
      <c r="QHS108" s="119"/>
      <c r="QHT108" s="90"/>
      <c r="QHU108" s="90"/>
      <c r="QHV108" s="90"/>
      <c r="QHW108" s="119"/>
      <c r="QHX108" s="90"/>
      <c r="QHY108" s="90"/>
      <c r="QHZ108" s="90"/>
      <c r="QIA108" s="119"/>
      <c r="QIB108" s="90"/>
      <c r="QIC108" s="90"/>
      <c r="QID108" s="90"/>
      <c r="QIE108" s="119"/>
      <c r="QIF108" s="90"/>
      <c r="QIG108" s="90"/>
      <c r="QIH108" s="90"/>
      <c r="QII108" s="119"/>
      <c r="QIJ108" s="90"/>
      <c r="QIK108" s="90"/>
      <c r="QIL108" s="90"/>
      <c r="QIM108" s="119"/>
      <c r="QIN108" s="90"/>
      <c r="QIO108" s="90"/>
      <c r="QIP108" s="90"/>
      <c r="QIQ108" s="119"/>
      <c r="QIR108" s="90"/>
      <c r="QIS108" s="90"/>
      <c r="QIT108" s="90"/>
      <c r="QIU108" s="119"/>
      <c r="QIV108" s="90"/>
      <c r="QIW108" s="90"/>
      <c r="QIX108" s="90"/>
      <c r="QIY108" s="119"/>
      <c r="QIZ108" s="90"/>
      <c r="QJA108" s="90"/>
      <c r="QJB108" s="90"/>
      <c r="QJC108" s="119"/>
      <c r="QJD108" s="90"/>
      <c r="QJE108" s="90"/>
      <c r="QJF108" s="90"/>
      <c r="QJG108" s="119"/>
      <c r="QJH108" s="90"/>
      <c r="QJI108" s="90"/>
      <c r="QJJ108" s="90"/>
      <c r="QJK108" s="119"/>
      <c r="QJL108" s="90"/>
      <c r="QJM108" s="90"/>
      <c r="QJN108" s="90"/>
      <c r="QJO108" s="119"/>
      <c r="QJP108" s="90"/>
      <c r="QJQ108" s="90"/>
      <c r="QJR108" s="90"/>
      <c r="QJS108" s="119"/>
      <c r="QJT108" s="90"/>
      <c r="QJU108" s="90"/>
      <c r="QJV108" s="90"/>
      <c r="QJW108" s="119"/>
      <c r="QJX108" s="90"/>
      <c r="QJY108" s="90"/>
      <c r="QJZ108" s="90"/>
      <c r="QKA108" s="119"/>
      <c r="QKB108" s="90"/>
      <c r="QKC108" s="90"/>
      <c r="QKD108" s="90"/>
      <c r="QKE108" s="119"/>
      <c r="QKF108" s="90"/>
      <c r="QKG108" s="90"/>
      <c r="QKH108" s="90"/>
      <c r="QKI108" s="119"/>
      <c r="QKJ108" s="90"/>
      <c r="QKK108" s="90"/>
      <c r="QKL108" s="90"/>
      <c r="QKM108" s="119"/>
      <c r="QKN108" s="90"/>
      <c r="QKO108" s="90"/>
      <c r="QKP108" s="90"/>
      <c r="QKQ108" s="119"/>
      <c r="QKR108" s="90"/>
      <c r="QKS108" s="90"/>
      <c r="QKT108" s="90"/>
      <c r="QKU108" s="119"/>
      <c r="QKV108" s="90"/>
      <c r="QKW108" s="90"/>
      <c r="QKX108" s="90"/>
      <c r="QKY108" s="119"/>
      <c r="QKZ108" s="90"/>
      <c r="QLA108" s="90"/>
      <c r="QLB108" s="90"/>
      <c r="QLC108" s="119"/>
      <c r="QLD108" s="90"/>
      <c r="QLE108" s="90"/>
      <c r="QLF108" s="90"/>
      <c r="QLG108" s="119"/>
      <c r="QLH108" s="90"/>
      <c r="QLI108" s="90"/>
      <c r="QLJ108" s="90"/>
      <c r="QLK108" s="119"/>
      <c r="QLL108" s="90"/>
      <c r="QLM108" s="90"/>
      <c r="QLN108" s="90"/>
      <c r="QLO108" s="119"/>
      <c r="QLP108" s="90"/>
      <c r="QLQ108" s="90"/>
      <c r="QLR108" s="90"/>
      <c r="QLS108" s="119"/>
      <c r="QLT108" s="90"/>
      <c r="QLU108" s="90"/>
      <c r="QLV108" s="90"/>
      <c r="QLW108" s="119"/>
      <c r="QLX108" s="90"/>
      <c r="QLY108" s="90"/>
      <c r="QLZ108" s="90"/>
      <c r="QMA108" s="119"/>
      <c r="QMB108" s="90"/>
      <c r="QMC108" s="90"/>
      <c r="QMD108" s="90"/>
      <c r="QME108" s="119"/>
      <c r="QMF108" s="90"/>
      <c r="QMG108" s="90"/>
      <c r="QMH108" s="90"/>
      <c r="QMI108" s="119"/>
      <c r="QMJ108" s="90"/>
      <c r="QMK108" s="90"/>
      <c r="QML108" s="90"/>
      <c r="QMM108" s="119"/>
      <c r="QMN108" s="90"/>
      <c r="QMO108" s="90"/>
      <c r="QMP108" s="90"/>
      <c r="QMQ108" s="119"/>
      <c r="QMR108" s="90"/>
      <c r="QMS108" s="90"/>
      <c r="QMT108" s="90"/>
      <c r="QMU108" s="119"/>
      <c r="QMV108" s="90"/>
      <c r="QMW108" s="90"/>
      <c r="QMX108" s="90"/>
      <c r="QMY108" s="119"/>
      <c r="QMZ108" s="90"/>
      <c r="QNA108" s="90"/>
      <c r="QNB108" s="90"/>
      <c r="QNC108" s="119"/>
      <c r="QND108" s="90"/>
      <c r="QNE108" s="90"/>
      <c r="QNF108" s="90"/>
      <c r="QNG108" s="119"/>
      <c r="QNH108" s="90"/>
      <c r="QNI108" s="90"/>
      <c r="QNJ108" s="90"/>
      <c r="QNK108" s="119"/>
      <c r="QNL108" s="90"/>
      <c r="QNM108" s="90"/>
      <c r="QNN108" s="90"/>
      <c r="QNO108" s="119"/>
      <c r="QNP108" s="90"/>
      <c r="QNQ108" s="90"/>
      <c r="QNR108" s="90"/>
      <c r="QNS108" s="119"/>
      <c r="QNT108" s="90"/>
      <c r="QNU108" s="90"/>
      <c r="QNV108" s="90"/>
      <c r="QNW108" s="119"/>
      <c r="QNX108" s="90"/>
      <c r="QNY108" s="90"/>
      <c r="QNZ108" s="90"/>
      <c r="QOA108" s="119"/>
      <c r="QOB108" s="90"/>
      <c r="QOC108" s="90"/>
      <c r="QOD108" s="90"/>
      <c r="QOE108" s="119"/>
      <c r="QOF108" s="90"/>
      <c r="QOG108" s="90"/>
      <c r="QOH108" s="90"/>
      <c r="QOI108" s="119"/>
      <c r="QOJ108" s="90"/>
      <c r="QOK108" s="90"/>
      <c r="QOL108" s="90"/>
      <c r="QOM108" s="119"/>
      <c r="QON108" s="90"/>
      <c r="QOO108" s="90"/>
      <c r="QOP108" s="90"/>
      <c r="QOQ108" s="119"/>
      <c r="QOR108" s="90"/>
      <c r="QOS108" s="90"/>
      <c r="QOT108" s="90"/>
      <c r="QOU108" s="119"/>
      <c r="QOV108" s="90"/>
      <c r="QOW108" s="90"/>
      <c r="QOX108" s="90"/>
      <c r="QOY108" s="119"/>
      <c r="QOZ108" s="90"/>
      <c r="QPA108" s="90"/>
      <c r="QPB108" s="90"/>
      <c r="QPC108" s="119"/>
      <c r="QPD108" s="90"/>
      <c r="QPE108" s="90"/>
      <c r="QPF108" s="90"/>
      <c r="QPG108" s="119"/>
      <c r="QPH108" s="90"/>
      <c r="QPI108" s="90"/>
      <c r="QPJ108" s="90"/>
      <c r="QPK108" s="119"/>
      <c r="QPL108" s="90"/>
      <c r="QPM108" s="90"/>
      <c r="QPN108" s="90"/>
      <c r="QPO108" s="119"/>
      <c r="QPP108" s="90"/>
      <c r="QPQ108" s="90"/>
      <c r="QPR108" s="90"/>
      <c r="QPS108" s="119"/>
      <c r="QPT108" s="90"/>
      <c r="QPU108" s="90"/>
      <c r="QPV108" s="90"/>
      <c r="QPW108" s="119"/>
      <c r="QPX108" s="90"/>
      <c r="QPY108" s="90"/>
      <c r="QPZ108" s="90"/>
      <c r="QQA108" s="119"/>
      <c r="QQB108" s="90"/>
      <c r="QQC108" s="90"/>
      <c r="QQD108" s="90"/>
      <c r="QQE108" s="119"/>
      <c r="QQF108" s="90"/>
      <c r="QQG108" s="90"/>
      <c r="QQH108" s="90"/>
      <c r="QQI108" s="119"/>
      <c r="QQJ108" s="90"/>
      <c r="QQK108" s="90"/>
      <c r="QQL108" s="90"/>
      <c r="QQM108" s="119"/>
      <c r="QQN108" s="90"/>
      <c r="QQO108" s="90"/>
      <c r="QQP108" s="90"/>
      <c r="QQQ108" s="119"/>
      <c r="QQR108" s="90"/>
      <c r="QQS108" s="90"/>
      <c r="QQT108" s="90"/>
      <c r="QQU108" s="119"/>
      <c r="QQV108" s="90"/>
      <c r="QQW108" s="90"/>
      <c r="QQX108" s="90"/>
      <c r="QQY108" s="119"/>
      <c r="QQZ108" s="90"/>
      <c r="QRA108" s="90"/>
      <c r="QRB108" s="90"/>
      <c r="QRC108" s="119"/>
      <c r="QRD108" s="90"/>
      <c r="QRE108" s="90"/>
      <c r="QRF108" s="90"/>
      <c r="QRG108" s="119"/>
      <c r="QRH108" s="90"/>
      <c r="QRI108" s="90"/>
      <c r="QRJ108" s="90"/>
      <c r="QRK108" s="119"/>
      <c r="QRL108" s="90"/>
      <c r="QRM108" s="90"/>
      <c r="QRN108" s="90"/>
      <c r="QRO108" s="119"/>
      <c r="QRP108" s="90"/>
      <c r="QRQ108" s="90"/>
      <c r="QRR108" s="90"/>
      <c r="QRS108" s="119"/>
      <c r="QRT108" s="90"/>
      <c r="QRU108" s="90"/>
      <c r="QRV108" s="90"/>
      <c r="QRW108" s="119"/>
      <c r="QRX108" s="90"/>
      <c r="QRY108" s="90"/>
      <c r="QRZ108" s="90"/>
      <c r="QSA108" s="119"/>
      <c r="QSB108" s="90"/>
      <c r="QSC108" s="90"/>
      <c r="QSD108" s="90"/>
      <c r="QSE108" s="119"/>
      <c r="QSF108" s="90"/>
      <c r="QSG108" s="90"/>
      <c r="QSH108" s="90"/>
      <c r="QSI108" s="119"/>
      <c r="QSJ108" s="90"/>
      <c r="QSK108" s="90"/>
      <c r="QSL108" s="90"/>
      <c r="QSM108" s="119"/>
      <c r="QSN108" s="90"/>
      <c r="QSO108" s="90"/>
      <c r="QSP108" s="90"/>
      <c r="QSQ108" s="119"/>
      <c r="QSR108" s="90"/>
      <c r="QSS108" s="90"/>
      <c r="QST108" s="90"/>
      <c r="QSU108" s="119"/>
      <c r="QSV108" s="90"/>
      <c r="QSW108" s="90"/>
      <c r="QSX108" s="90"/>
      <c r="QSY108" s="119"/>
      <c r="QSZ108" s="90"/>
      <c r="QTA108" s="90"/>
      <c r="QTB108" s="90"/>
      <c r="QTC108" s="119"/>
      <c r="QTD108" s="90"/>
      <c r="QTE108" s="90"/>
      <c r="QTF108" s="90"/>
      <c r="QTG108" s="119"/>
      <c r="QTH108" s="90"/>
      <c r="QTI108" s="90"/>
      <c r="QTJ108" s="90"/>
      <c r="QTK108" s="119"/>
      <c r="QTL108" s="90"/>
      <c r="QTM108" s="90"/>
      <c r="QTN108" s="90"/>
      <c r="QTO108" s="119"/>
      <c r="QTP108" s="90"/>
      <c r="QTQ108" s="90"/>
      <c r="QTR108" s="90"/>
      <c r="QTS108" s="119"/>
      <c r="QTT108" s="90"/>
      <c r="QTU108" s="90"/>
      <c r="QTV108" s="90"/>
      <c r="QTW108" s="119"/>
      <c r="QTX108" s="90"/>
      <c r="QTY108" s="90"/>
      <c r="QTZ108" s="90"/>
      <c r="QUA108" s="119"/>
      <c r="QUB108" s="90"/>
      <c r="QUC108" s="90"/>
      <c r="QUD108" s="90"/>
      <c r="QUE108" s="119"/>
      <c r="QUF108" s="90"/>
      <c r="QUG108" s="90"/>
      <c r="QUH108" s="90"/>
      <c r="QUI108" s="119"/>
      <c r="QUJ108" s="90"/>
      <c r="QUK108" s="90"/>
      <c r="QUL108" s="90"/>
      <c r="QUM108" s="119"/>
      <c r="QUN108" s="90"/>
      <c r="QUO108" s="90"/>
      <c r="QUP108" s="90"/>
      <c r="QUQ108" s="119"/>
      <c r="QUR108" s="90"/>
      <c r="QUS108" s="90"/>
      <c r="QUT108" s="90"/>
      <c r="QUU108" s="119"/>
      <c r="QUV108" s="90"/>
      <c r="QUW108" s="90"/>
      <c r="QUX108" s="90"/>
      <c r="QUY108" s="119"/>
      <c r="QUZ108" s="90"/>
      <c r="QVA108" s="90"/>
      <c r="QVB108" s="90"/>
      <c r="QVC108" s="119"/>
      <c r="QVD108" s="90"/>
      <c r="QVE108" s="90"/>
      <c r="QVF108" s="90"/>
      <c r="QVG108" s="119"/>
      <c r="QVH108" s="90"/>
      <c r="QVI108" s="90"/>
      <c r="QVJ108" s="90"/>
      <c r="QVK108" s="119"/>
      <c r="QVL108" s="90"/>
      <c r="QVM108" s="90"/>
      <c r="QVN108" s="90"/>
      <c r="QVO108" s="119"/>
      <c r="QVP108" s="90"/>
      <c r="QVQ108" s="90"/>
      <c r="QVR108" s="90"/>
      <c r="QVS108" s="119"/>
      <c r="QVT108" s="90"/>
      <c r="QVU108" s="90"/>
      <c r="QVV108" s="90"/>
      <c r="QVW108" s="119"/>
      <c r="QVX108" s="90"/>
      <c r="QVY108" s="90"/>
      <c r="QVZ108" s="90"/>
      <c r="QWA108" s="119"/>
      <c r="QWB108" s="90"/>
      <c r="QWC108" s="90"/>
      <c r="QWD108" s="90"/>
      <c r="QWE108" s="119"/>
      <c r="QWF108" s="90"/>
      <c r="QWG108" s="90"/>
      <c r="QWH108" s="90"/>
      <c r="QWI108" s="119"/>
      <c r="QWJ108" s="90"/>
      <c r="QWK108" s="90"/>
      <c r="QWL108" s="90"/>
      <c r="QWM108" s="119"/>
      <c r="QWN108" s="90"/>
      <c r="QWO108" s="90"/>
      <c r="QWP108" s="90"/>
      <c r="QWQ108" s="119"/>
      <c r="QWR108" s="90"/>
      <c r="QWS108" s="90"/>
      <c r="QWT108" s="90"/>
      <c r="QWU108" s="119"/>
      <c r="QWV108" s="90"/>
      <c r="QWW108" s="90"/>
      <c r="QWX108" s="90"/>
      <c r="QWY108" s="119"/>
      <c r="QWZ108" s="90"/>
      <c r="QXA108" s="90"/>
      <c r="QXB108" s="90"/>
      <c r="QXC108" s="119"/>
      <c r="QXD108" s="90"/>
      <c r="QXE108" s="90"/>
      <c r="QXF108" s="90"/>
      <c r="QXG108" s="119"/>
      <c r="QXH108" s="90"/>
      <c r="QXI108" s="90"/>
      <c r="QXJ108" s="90"/>
      <c r="QXK108" s="119"/>
      <c r="QXL108" s="90"/>
      <c r="QXM108" s="90"/>
      <c r="QXN108" s="90"/>
      <c r="QXO108" s="119"/>
      <c r="QXP108" s="90"/>
      <c r="QXQ108" s="90"/>
      <c r="QXR108" s="90"/>
      <c r="QXS108" s="119"/>
      <c r="QXT108" s="90"/>
      <c r="QXU108" s="90"/>
      <c r="QXV108" s="90"/>
      <c r="QXW108" s="119"/>
      <c r="QXX108" s="90"/>
      <c r="QXY108" s="90"/>
      <c r="QXZ108" s="90"/>
      <c r="QYA108" s="119"/>
      <c r="QYB108" s="90"/>
      <c r="QYC108" s="90"/>
      <c r="QYD108" s="90"/>
      <c r="QYE108" s="119"/>
      <c r="QYF108" s="90"/>
      <c r="QYG108" s="90"/>
      <c r="QYH108" s="90"/>
      <c r="QYI108" s="119"/>
      <c r="QYJ108" s="90"/>
      <c r="QYK108" s="90"/>
      <c r="QYL108" s="90"/>
      <c r="QYM108" s="119"/>
      <c r="QYN108" s="90"/>
      <c r="QYO108" s="90"/>
      <c r="QYP108" s="90"/>
      <c r="QYQ108" s="119"/>
      <c r="QYR108" s="90"/>
      <c r="QYS108" s="90"/>
      <c r="QYT108" s="90"/>
      <c r="QYU108" s="119"/>
      <c r="QYV108" s="90"/>
      <c r="QYW108" s="90"/>
      <c r="QYX108" s="90"/>
      <c r="QYY108" s="119"/>
      <c r="QYZ108" s="90"/>
      <c r="QZA108" s="90"/>
      <c r="QZB108" s="90"/>
      <c r="QZC108" s="119"/>
      <c r="QZD108" s="90"/>
      <c r="QZE108" s="90"/>
      <c r="QZF108" s="90"/>
      <c r="QZG108" s="119"/>
      <c r="QZH108" s="90"/>
      <c r="QZI108" s="90"/>
      <c r="QZJ108" s="90"/>
      <c r="QZK108" s="119"/>
      <c r="QZL108" s="90"/>
      <c r="QZM108" s="90"/>
      <c r="QZN108" s="90"/>
      <c r="QZO108" s="119"/>
      <c r="QZP108" s="90"/>
      <c r="QZQ108" s="90"/>
      <c r="QZR108" s="90"/>
      <c r="QZS108" s="119"/>
      <c r="QZT108" s="90"/>
      <c r="QZU108" s="90"/>
      <c r="QZV108" s="90"/>
      <c r="QZW108" s="119"/>
      <c r="QZX108" s="90"/>
      <c r="QZY108" s="90"/>
      <c r="QZZ108" s="90"/>
      <c r="RAA108" s="119"/>
      <c r="RAB108" s="90"/>
      <c r="RAC108" s="90"/>
      <c r="RAD108" s="90"/>
      <c r="RAE108" s="119"/>
      <c r="RAF108" s="90"/>
      <c r="RAG108" s="90"/>
      <c r="RAH108" s="90"/>
      <c r="RAI108" s="119"/>
      <c r="RAJ108" s="90"/>
      <c r="RAK108" s="90"/>
      <c r="RAL108" s="90"/>
      <c r="RAM108" s="119"/>
      <c r="RAN108" s="90"/>
      <c r="RAO108" s="90"/>
      <c r="RAP108" s="90"/>
      <c r="RAQ108" s="119"/>
      <c r="RAR108" s="90"/>
      <c r="RAS108" s="90"/>
      <c r="RAT108" s="90"/>
      <c r="RAU108" s="119"/>
      <c r="RAV108" s="90"/>
      <c r="RAW108" s="90"/>
      <c r="RAX108" s="90"/>
      <c r="RAY108" s="119"/>
      <c r="RAZ108" s="90"/>
      <c r="RBA108" s="90"/>
      <c r="RBB108" s="90"/>
      <c r="RBC108" s="119"/>
      <c r="RBD108" s="90"/>
      <c r="RBE108" s="90"/>
      <c r="RBF108" s="90"/>
      <c r="RBG108" s="119"/>
      <c r="RBH108" s="90"/>
      <c r="RBI108" s="90"/>
      <c r="RBJ108" s="90"/>
      <c r="RBK108" s="119"/>
      <c r="RBL108" s="90"/>
      <c r="RBM108" s="90"/>
      <c r="RBN108" s="90"/>
      <c r="RBO108" s="119"/>
      <c r="RBP108" s="90"/>
      <c r="RBQ108" s="90"/>
      <c r="RBR108" s="90"/>
      <c r="RBS108" s="119"/>
      <c r="RBT108" s="90"/>
      <c r="RBU108" s="90"/>
      <c r="RBV108" s="90"/>
      <c r="RBW108" s="119"/>
      <c r="RBX108" s="90"/>
      <c r="RBY108" s="90"/>
      <c r="RBZ108" s="90"/>
      <c r="RCA108" s="119"/>
      <c r="RCB108" s="90"/>
      <c r="RCC108" s="90"/>
      <c r="RCD108" s="90"/>
      <c r="RCE108" s="119"/>
      <c r="RCF108" s="90"/>
      <c r="RCG108" s="90"/>
      <c r="RCH108" s="90"/>
      <c r="RCI108" s="119"/>
      <c r="RCJ108" s="90"/>
      <c r="RCK108" s="90"/>
      <c r="RCL108" s="90"/>
      <c r="RCM108" s="119"/>
      <c r="RCN108" s="90"/>
      <c r="RCO108" s="90"/>
      <c r="RCP108" s="90"/>
      <c r="RCQ108" s="119"/>
      <c r="RCR108" s="90"/>
      <c r="RCS108" s="90"/>
      <c r="RCT108" s="90"/>
      <c r="RCU108" s="119"/>
      <c r="RCV108" s="90"/>
      <c r="RCW108" s="90"/>
      <c r="RCX108" s="90"/>
      <c r="RCY108" s="119"/>
      <c r="RCZ108" s="90"/>
      <c r="RDA108" s="90"/>
      <c r="RDB108" s="90"/>
      <c r="RDC108" s="119"/>
      <c r="RDD108" s="90"/>
      <c r="RDE108" s="90"/>
      <c r="RDF108" s="90"/>
      <c r="RDG108" s="119"/>
      <c r="RDH108" s="90"/>
      <c r="RDI108" s="90"/>
      <c r="RDJ108" s="90"/>
      <c r="RDK108" s="119"/>
      <c r="RDL108" s="90"/>
      <c r="RDM108" s="90"/>
      <c r="RDN108" s="90"/>
      <c r="RDO108" s="119"/>
      <c r="RDP108" s="90"/>
      <c r="RDQ108" s="90"/>
      <c r="RDR108" s="90"/>
      <c r="RDS108" s="119"/>
      <c r="RDT108" s="90"/>
      <c r="RDU108" s="90"/>
      <c r="RDV108" s="90"/>
      <c r="RDW108" s="119"/>
      <c r="RDX108" s="90"/>
      <c r="RDY108" s="90"/>
      <c r="RDZ108" s="90"/>
      <c r="REA108" s="119"/>
      <c r="REB108" s="90"/>
      <c r="REC108" s="90"/>
      <c r="RED108" s="90"/>
      <c r="REE108" s="119"/>
      <c r="REF108" s="90"/>
      <c r="REG108" s="90"/>
      <c r="REH108" s="90"/>
      <c r="REI108" s="119"/>
      <c r="REJ108" s="90"/>
      <c r="REK108" s="90"/>
      <c r="REL108" s="90"/>
      <c r="REM108" s="119"/>
      <c r="REN108" s="90"/>
      <c r="REO108" s="90"/>
      <c r="REP108" s="90"/>
      <c r="REQ108" s="119"/>
      <c r="RER108" s="90"/>
      <c r="RES108" s="90"/>
      <c r="RET108" s="90"/>
      <c r="REU108" s="119"/>
      <c r="REV108" s="90"/>
      <c r="REW108" s="90"/>
      <c r="REX108" s="90"/>
      <c r="REY108" s="119"/>
      <c r="REZ108" s="90"/>
      <c r="RFA108" s="90"/>
      <c r="RFB108" s="90"/>
      <c r="RFC108" s="119"/>
      <c r="RFD108" s="90"/>
      <c r="RFE108" s="90"/>
      <c r="RFF108" s="90"/>
      <c r="RFG108" s="119"/>
      <c r="RFH108" s="90"/>
      <c r="RFI108" s="90"/>
      <c r="RFJ108" s="90"/>
      <c r="RFK108" s="119"/>
      <c r="RFL108" s="90"/>
      <c r="RFM108" s="90"/>
      <c r="RFN108" s="90"/>
      <c r="RFO108" s="119"/>
      <c r="RFP108" s="90"/>
      <c r="RFQ108" s="90"/>
      <c r="RFR108" s="90"/>
      <c r="RFS108" s="119"/>
      <c r="RFT108" s="90"/>
      <c r="RFU108" s="90"/>
      <c r="RFV108" s="90"/>
      <c r="RFW108" s="119"/>
      <c r="RFX108" s="90"/>
      <c r="RFY108" s="90"/>
      <c r="RFZ108" s="90"/>
      <c r="RGA108" s="119"/>
      <c r="RGB108" s="90"/>
      <c r="RGC108" s="90"/>
      <c r="RGD108" s="90"/>
      <c r="RGE108" s="119"/>
      <c r="RGF108" s="90"/>
      <c r="RGG108" s="90"/>
      <c r="RGH108" s="90"/>
      <c r="RGI108" s="119"/>
      <c r="RGJ108" s="90"/>
      <c r="RGK108" s="90"/>
      <c r="RGL108" s="90"/>
      <c r="RGM108" s="119"/>
      <c r="RGN108" s="90"/>
      <c r="RGO108" s="90"/>
      <c r="RGP108" s="90"/>
      <c r="RGQ108" s="119"/>
      <c r="RGR108" s="90"/>
      <c r="RGS108" s="90"/>
      <c r="RGT108" s="90"/>
      <c r="RGU108" s="119"/>
      <c r="RGV108" s="90"/>
      <c r="RGW108" s="90"/>
      <c r="RGX108" s="90"/>
      <c r="RGY108" s="119"/>
      <c r="RGZ108" s="90"/>
      <c r="RHA108" s="90"/>
      <c r="RHB108" s="90"/>
      <c r="RHC108" s="119"/>
      <c r="RHD108" s="90"/>
      <c r="RHE108" s="90"/>
      <c r="RHF108" s="90"/>
      <c r="RHG108" s="119"/>
      <c r="RHH108" s="90"/>
      <c r="RHI108" s="90"/>
      <c r="RHJ108" s="90"/>
      <c r="RHK108" s="119"/>
      <c r="RHL108" s="90"/>
      <c r="RHM108" s="90"/>
      <c r="RHN108" s="90"/>
      <c r="RHO108" s="119"/>
      <c r="RHP108" s="90"/>
      <c r="RHQ108" s="90"/>
      <c r="RHR108" s="90"/>
      <c r="RHS108" s="119"/>
      <c r="RHT108" s="90"/>
      <c r="RHU108" s="90"/>
      <c r="RHV108" s="90"/>
      <c r="RHW108" s="119"/>
      <c r="RHX108" s="90"/>
      <c r="RHY108" s="90"/>
      <c r="RHZ108" s="90"/>
      <c r="RIA108" s="119"/>
      <c r="RIB108" s="90"/>
      <c r="RIC108" s="90"/>
      <c r="RID108" s="90"/>
      <c r="RIE108" s="119"/>
      <c r="RIF108" s="90"/>
      <c r="RIG108" s="90"/>
      <c r="RIH108" s="90"/>
      <c r="RII108" s="119"/>
      <c r="RIJ108" s="90"/>
      <c r="RIK108" s="90"/>
      <c r="RIL108" s="90"/>
      <c r="RIM108" s="119"/>
      <c r="RIN108" s="90"/>
      <c r="RIO108" s="90"/>
      <c r="RIP108" s="90"/>
      <c r="RIQ108" s="119"/>
      <c r="RIR108" s="90"/>
      <c r="RIS108" s="90"/>
      <c r="RIT108" s="90"/>
      <c r="RIU108" s="119"/>
      <c r="RIV108" s="90"/>
      <c r="RIW108" s="90"/>
      <c r="RIX108" s="90"/>
      <c r="RIY108" s="119"/>
      <c r="RIZ108" s="90"/>
      <c r="RJA108" s="90"/>
      <c r="RJB108" s="90"/>
      <c r="RJC108" s="119"/>
      <c r="RJD108" s="90"/>
      <c r="RJE108" s="90"/>
      <c r="RJF108" s="90"/>
      <c r="RJG108" s="119"/>
      <c r="RJH108" s="90"/>
      <c r="RJI108" s="90"/>
      <c r="RJJ108" s="90"/>
      <c r="RJK108" s="119"/>
      <c r="RJL108" s="90"/>
      <c r="RJM108" s="90"/>
      <c r="RJN108" s="90"/>
      <c r="RJO108" s="119"/>
      <c r="RJP108" s="90"/>
      <c r="RJQ108" s="90"/>
      <c r="RJR108" s="90"/>
      <c r="RJS108" s="119"/>
      <c r="RJT108" s="90"/>
      <c r="RJU108" s="90"/>
      <c r="RJV108" s="90"/>
      <c r="RJW108" s="119"/>
      <c r="RJX108" s="90"/>
      <c r="RJY108" s="90"/>
      <c r="RJZ108" s="90"/>
      <c r="RKA108" s="119"/>
      <c r="RKB108" s="90"/>
      <c r="RKC108" s="90"/>
      <c r="RKD108" s="90"/>
      <c r="RKE108" s="119"/>
      <c r="RKF108" s="90"/>
      <c r="RKG108" s="90"/>
      <c r="RKH108" s="90"/>
      <c r="RKI108" s="119"/>
      <c r="RKJ108" s="90"/>
      <c r="RKK108" s="90"/>
      <c r="RKL108" s="90"/>
      <c r="RKM108" s="119"/>
      <c r="RKN108" s="90"/>
      <c r="RKO108" s="90"/>
      <c r="RKP108" s="90"/>
      <c r="RKQ108" s="119"/>
      <c r="RKR108" s="90"/>
      <c r="RKS108" s="90"/>
      <c r="RKT108" s="90"/>
      <c r="RKU108" s="119"/>
      <c r="RKV108" s="90"/>
      <c r="RKW108" s="90"/>
      <c r="RKX108" s="90"/>
      <c r="RKY108" s="119"/>
      <c r="RKZ108" s="90"/>
      <c r="RLA108" s="90"/>
      <c r="RLB108" s="90"/>
      <c r="RLC108" s="119"/>
      <c r="RLD108" s="90"/>
      <c r="RLE108" s="90"/>
      <c r="RLF108" s="90"/>
      <c r="RLG108" s="119"/>
      <c r="RLH108" s="90"/>
      <c r="RLI108" s="90"/>
      <c r="RLJ108" s="90"/>
      <c r="RLK108" s="119"/>
      <c r="RLL108" s="90"/>
      <c r="RLM108" s="90"/>
      <c r="RLN108" s="90"/>
      <c r="RLO108" s="119"/>
      <c r="RLP108" s="90"/>
      <c r="RLQ108" s="90"/>
      <c r="RLR108" s="90"/>
      <c r="RLS108" s="119"/>
      <c r="RLT108" s="90"/>
      <c r="RLU108" s="90"/>
      <c r="RLV108" s="90"/>
      <c r="RLW108" s="119"/>
      <c r="RLX108" s="90"/>
      <c r="RLY108" s="90"/>
      <c r="RLZ108" s="90"/>
      <c r="RMA108" s="119"/>
      <c r="RMB108" s="90"/>
      <c r="RMC108" s="90"/>
      <c r="RMD108" s="90"/>
      <c r="RME108" s="119"/>
      <c r="RMF108" s="90"/>
      <c r="RMG108" s="90"/>
      <c r="RMH108" s="90"/>
      <c r="RMI108" s="119"/>
      <c r="RMJ108" s="90"/>
      <c r="RMK108" s="90"/>
      <c r="RML108" s="90"/>
      <c r="RMM108" s="119"/>
      <c r="RMN108" s="90"/>
      <c r="RMO108" s="90"/>
      <c r="RMP108" s="90"/>
      <c r="RMQ108" s="119"/>
      <c r="RMR108" s="90"/>
      <c r="RMS108" s="90"/>
      <c r="RMT108" s="90"/>
      <c r="RMU108" s="119"/>
      <c r="RMV108" s="90"/>
      <c r="RMW108" s="90"/>
      <c r="RMX108" s="90"/>
      <c r="RMY108" s="119"/>
      <c r="RMZ108" s="90"/>
      <c r="RNA108" s="90"/>
      <c r="RNB108" s="90"/>
      <c r="RNC108" s="119"/>
      <c r="RND108" s="90"/>
      <c r="RNE108" s="90"/>
      <c r="RNF108" s="90"/>
      <c r="RNG108" s="119"/>
      <c r="RNH108" s="90"/>
      <c r="RNI108" s="90"/>
      <c r="RNJ108" s="90"/>
      <c r="RNK108" s="119"/>
      <c r="RNL108" s="90"/>
      <c r="RNM108" s="90"/>
      <c r="RNN108" s="90"/>
      <c r="RNO108" s="119"/>
      <c r="RNP108" s="90"/>
      <c r="RNQ108" s="90"/>
      <c r="RNR108" s="90"/>
      <c r="RNS108" s="119"/>
      <c r="RNT108" s="90"/>
      <c r="RNU108" s="90"/>
      <c r="RNV108" s="90"/>
      <c r="RNW108" s="119"/>
      <c r="RNX108" s="90"/>
      <c r="RNY108" s="90"/>
      <c r="RNZ108" s="90"/>
      <c r="ROA108" s="119"/>
      <c r="ROB108" s="90"/>
      <c r="ROC108" s="90"/>
      <c r="ROD108" s="90"/>
      <c r="ROE108" s="119"/>
      <c r="ROF108" s="90"/>
      <c r="ROG108" s="90"/>
      <c r="ROH108" s="90"/>
      <c r="ROI108" s="119"/>
      <c r="ROJ108" s="90"/>
      <c r="ROK108" s="90"/>
      <c r="ROL108" s="90"/>
      <c r="ROM108" s="119"/>
      <c r="RON108" s="90"/>
      <c r="ROO108" s="90"/>
      <c r="ROP108" s="90"/>
      <c r="ROQ108" s="119"/>
      <c r="ROR108" s="90"/>
      <c r="ROS108" s="90"/>
      <c r="ROT108" s="90"/>
      <c r="ROU108" s="119"/>
      <c r="ROV108" s="90"/>
      <c r="ROW108" s="90"/>
      <c r="ROX108" s="90"/>
      <c r="ROY108" s="119"/>
      <c r="ROZ108" s="90"/>
      <c r="RPA108" s="90"/>
      <c r="RPB108" s="90"/>
      <c r="RPC108" s="119"/>
      <c r="RPD108" s="90"/>
      <c r="RPE108" s="90"/>
      <c r="RPF108" s="90"/>
      <c r="RPG108" s="119"/>
      <c r="RPH108" s="90"/>
      <c r="RPI108" s="90"/>
      <c r="RPJ108" s="90"/>
      <c r="RPK108" s="119"/>
      <c r="RPL108" s="90"/>
      <c r="RPM108" s="90"/>
      <c r="RPN108" s="90"/>
      <c r="RPO108" s="119"/>
      <c r="RPP108" s="90"/>
      <c r="RPQ108" s="90"/>
      <c r="RPR108" s="90"/>
      <c r="RPS108" s="119"/>
      <c r="RPT108" s="90"/>
      <c r="RPU108" s="90"/>
      <c r="RPV108" s="90"/>
      <c r="RPW108" s="119"/>
      <c r="RPX108" s="90"/>
      <c r="RPY108" s="90"/>
      <c r="RPZ108" s="90"/>
      <c r="RQA108" s="119"/>
      <c r="RQB108" s="90"/>
      <c r="RQC108" s="90"/>
      <c r="RQD108" s="90"/>
      <c r="RQE108" s="119"/>
      <c r="RQF108" s="90"/>
      <c r="RQG108" s="90"/>
      <c r="RQH108" s="90"/>
      <c r="RQI108" s="119"/>
      <c r="RQJ108" s="90"/>
      <c r="RQK108" s="90"/>
      <c r="RQL108" s="90"/>
      <c r="RQM108" s="119"/>
      <c r="RQN108" s="90"/>
      <c r="RQO108" s="90"/>
      <c r="RQP108" s="90"/>
      <c r="RQQ108" s="119"/>
      <c r="RQR108" s="90"/>
      <c r="RQS108" s="90"/>
      <c r="RQT108" s="90"/>
      <c r="RQU108" s="119"/>
      <c r="RQV108" s="90"/>
      <c r="RQW108" s="90"/>
      <c r="RQX108" s="90"/>
      <c r="RQY108" s="119"/>
      <c r="RQZ108" s="90"/>
      <c r="RRA108" s="90"/>
      <c r="RRB108" s="90"/>
      <c r="RRC108" s="119"/>
      <c r="RRD108" s="90"/>
      <c r="RRE108" s="90"/>
      <c r="RRF108" s="90"/>
      <c r="RRG108" s="119"/>
      <c r="RRH108" s="90"/>
      <c r="RRI108" s="90"/>
      <c r="RRJ108" s="90"/>
      <c r="RRK108" s="119"/>
      <c r="RRL108" s="90"/>
      <c r="RRM108" s="90"/>
      <c r="RRN108" s="90"/>
      <c r="RRO108" s="119"/>
      <c r="RRP108" s="90"/>
      <c r="RRQ108" s="90"/>
      <c r="RRR108" s="90"/>
      <c r="RRS108" s="119"/>
      <c r="RRT108" s="90"/>
      <c r="RRU108" s="90"/>
      <c r="RRV108" s="90"/>
      <c r="RRW108" s="119"/>
      <c r="RRX108" s="90"/>
      <c r="RRY108" s="90"/>
      <c r="RRZ108" s="90"/>
      <c r="RSA108" s="119"/>
      <c r="RSB108" s="90"/>
      <c r="RSC108" s="90"/>
      <c r="RSD108" s="90"/>
      <c r="RSE108" s="119"/>
      <c r="RSF108" s="90"/>
      <c r="RSG108" s="90"/>
      <c r="RSH108" s="90"/>
      <c r="RSI108" s="119"/>
      <c r="RSJ108" s="90"/>
      <c r="RSK108" s="90"/>
      <c r="RSL108" s="90"/>
      <c r="RSM108" s="119"/>
      <c r="RSN108" s="90"/>
      <c r="RSO108" s="90"/>
      <c r="RSP108" s="90"/>
      <c r="RSQ108" s="119"/>
      <c r="RSR108" s="90"/>
      <c r="RSS108" s="90"/>
      <c r="RST108" s="90"/>
      <c r="RSU108" s="119"/>
      <c r="RSV108" s="90"/>
      <c r="RSW108" s="90"/>
      <c r="RSX108" s="90"/>
      <c r="RSY108" s="119"/>
      <c r="RSZ108" s="90"/>
      <c r="RTA108" s="90"/>
      <c r="RTB108" s="90"/>
      <c r="RTC108" s="119"/>
      <c r="RTD108" s="90"/>
      <c r="RTE108" s="90"/>
      <c r="RTF108" s="90"/>
      <c r="RTG108" s="119"/>
      <c r="RTH108" s="90"/>
      <c r="RTI108" s="90"/>
      <c r="RTJ108" s="90"/>
      <c r="RTK108" s="119"/>
      <c r="RTL108" s="90"/>
      <c r="RTM108" s="90"/>
      <c r="RTN108" s="90"/>
      <c r="RTO108" s="119"/>
      <c r="RTP108" s="90"/>
      <c r="RTQ108" s="90"/>
      <c r="RTR108" s="90"/>
      <c r="RTS108" s="119"/>
      <c r="RTT108" s="90"/>
      <c r="RTU108" s="90"/>
      <c r="RTV108" s="90"/>
      <c r="RTW108" s="119"/>
      <c r="RTX108" s="90"/>
      <c r="RTY108" s="90"/>
      <c r="RTZ108" s="90"/>
      <c r="RUA108" s="119"/>
      <c r="RUB108" s="90"/>
      <c r="RUC108" s="90"/>
      <c r="RUD108" s="90"/>
      <c r="RUE108" s="119"/>
      <c r="RUF108" s="90"/>
      <c r="RUG108" s="90"/>
      <c r="RUH108" s="90"/>
      <c r="RUI108" s="119"/>
      <c r="RUJ108" s="90"/>
      <c r="RUK108" s="90"/>
      <c r="RUL108" s="90"/>
      <c r="RUM108" s="119"/>
      <c r="RUN108" s="90"/>
      <c r="RUO108" s="90"/>
      <c r="RUP108" s="90"/>
      <c r="RUQ108" s="119"/>
      <c r="RUR108" s="90"/>
      <c r="RUS108" s="90"/>
      <c r="RUT108" s="90"/>
      <c r="RUU108" s="119"/>
      <c r="RUV108" s="90"/>
      <c r="RUW108" s="90"/>
      <c r="RUX108" s="90"/>
      <c r="RUY108" s="119"/>
      <c r="RUZ108" s="90"/>
      <c r="RVA108" s="90"/>
      <c r="RVB108" s="90"/>
      <c r="RVC108" s="119"/>
      <c r="RVD108" s="90"/>
      <c r="RVE108" s="90"/>
      <c r="RVF108" s="90"/>
      <c r="RVG108" s="119"/>
      <c r="RVH108" s="90"/>
      <c r="RVI108" s="90"/>
      <c r="RVJ108" s="90"/>
      <c r="RVK108" s="119"/>
      <c r="RVL108" s="90"/>
      <c r="RVM108" s="90"/>
      <c r="RVN108" s="90"/>
      <c r="RVO108" s="119"/>
      <c r="RVP108" s="90"/>
      <c r="RVQ108" s="90"/>
      <c r="RVR108" s="90"/>
      <c r="RVS108" s="119"/>
      <c r="RVT108" s="90"/>
      <c r="RVU108" s="90"/>
      <c r="RVV108" s="90"/>
      <c r="RVW108" s="119"/>
      <c r="RVX108" s="90"/>
      <c r="RVY108" s="90"/>
      <c r="RVZ108" s="90"/>
      <c r="RWA108" s="119"/>
      <c r="RWB108" s="90"/>
      <c r="RWC108" s="90"/>
      <c r="RWD108" s="90"/>
      <c r="RWE108" s="119"/>
      <c r="RWF108" s="90"/>
      <c r="RWG108" s="90"/>
      <c r="RWH108" s="90"/>
      <c r="RWI108" s="119"/>
      <c r="RWJ108" s="90"/>
      <c r="RWK108" s="90"/>
      <c r="RWL108" s="90"/>
      <c r="RWM108" s="119"/>
      <c r="RWN108" s="90"/>
      <c r="RWO108" s="90"/>
      <c r="RWP108" s="90"/>
      <c r="RWQ108" s="119"/>
      <c r="RWR108" s="90"/>
      <c r="RWS108" s="90"/>
      <c r="RWT108" s="90"/>
      <c r="RWU108" s="119"/>
      <c r="RWV108" s="90"/>
      <c r="RWW108" s="90"/>
      <c r="RWX108" s="90"/>
      <c r="RWY108" s="119"/>
      <c r="RWZ108" s="90"/>
      <c r="RXA108" s="90"/>
      <c r="RXB108" s="90"/>
      <c r="RXC108" s="119"/>
      <c r="RXD108" s="90"/>
      <c r="RXE108" s="90"/>
      <c r="RXF108" s="90"/>
      <c r="RXG108" s="119"/>
      <c r="RXH108" s="90"/>
      <c r="RXI108" s="90"/>
      <c r="RXJ108" s="90"/>
      <c r="RXK108" s="119"/>
      <c r="RXL108" s="90"/>
      <c r="RXM108" s="90"/>
      <c r="RXN108" s="90"/>
      <c r="RXO108" s="119"/>
      <c r="RXP108" s="90"/>
      <c r="RXQ108" s="90"/>
      <c r="RXR108" s="90"/>
      <c r="RXS108" s="119"/>
      <c r="RXT108" s="90"/>
      <c r="RXU108" s="90"/>
      <c r="RXV108" s="90"/>
      <c r="RXW108" s="119"/>
      <c r="RXX108" s="90"/>
      <c r="RXY108" s="90"/>
      <c r="RXZ108" s="90"/>
      <c r="RYA108" s="119"/>
      <c r="RYB108" s="90"/>
      <c r="RYC108" s="90"/>
      <c r="RYD108" s="90"/>
      <c r="RYE108" s="119"/>
      <c r="RYF108" s="90"/>
      <c r="RYG108" s="90"/>
      <c r="RYH108" s="90"/>
      <c r="RYI108" s="119"/>
      <c r="RYJ108" s="90"/>
      <c r="RYK108" s="90"/>
      <c r="RYL108" s="90"/>
      <c r="RYM108" s="119"/>
      <c r="RYN108" s="90"/>
      <c r="RYO108" s="90"/>
      <c r="RYP108" s="90"/>
      <c r="RYQ108" s="119"/>
      <c r="RYR108" s="90"/>
      <c r="RYS108" s="90"/>
      <c r="RYT108" s="90"/>
      <c r="RYU108" s="119"/>
      <c r="RYV108" s="90"/>
      <c r="RYW108" s="90"/>
      <c r="RYX108" s="90"/>
      <c r="RYY108" s="119"/>
      <c r="RYZ108" s="90"/>
      <c r="RZA108" s="90"/>
      <c r="RZB108" s="90"/>
      <c r="RZC108" s="119"/>
      <c r="RZD108" s="90"/>
      <c r="RZE108" s="90"/>
      <c r="RZF108" s="90"/>
      <c r="RZG108" s="119"/>
      <c r="RZH108" s="90"/>
      <c r="RZI108" s="90"/>
      <c r="RZJ108" s="90"/>
      <c r="RZK108" s="119"/>
      <c r="RZL108" s="90"/>
      <c r="RZM108" s="90"/>
      <c r="RZN108" s="90"/>
      <c r="RZO108" s="119"/>
      <c r="RZP108" s="90"/>
      <c r="RZQ108" s="90"/>
      <c r="RZR108" s="90"/>
      <c r="RZS108" s="119"/>
      <c r="RZT108" s="90"/>
      <c r="RZU108" s="90"/>
      <c r="RZV108" s="90"/>
      <c r="RZW108" s="119"/>
      <c r="RZX108" s="90"/>
      <c r="RZY108" s="90"/>
      <c r="RZZ108" s="90"/>
      <c r="SAA108" s="119"/>
      <c r="SAB108" s="90"/>
      <c r="SAC108" s="90"/>
      <c r="SAD108" s="90"/>
      <c r="SAE108" s="119"/>
      <c r="SAF108" s="90"/>
      <c r="SAG108" s="90"/>
      <c r="SAH108" s="90"/>
      <c r="SAI108" s="119"/>
      <c r="SAJ108" s="90"/>
      <c r="SAK108" s="90"/>
      <c r="SAL108" s="90"/>
      <c r="SAM108" s="119"/>
      <c r="SAN108" s="90"/>
      <c r="SAO108" s="90"/>
      <c r="SAP108" s="90"/>
      <c r="SAQ108" s="119"/>
      <c r="SAR108" s="90"/>
      <c r="SAS108" s="90"/>
      <c r="SAT108" s="90"/>
      <c r="SAU108" s="119"/>
      <c r="SAV108" s="90"/>
      <c r="SAW108" s="90"/>
      <c r="SAX108" s="90"/>
      <c r="SAY108" s="119"/>
      <c r="SAZ108" s="90"/>
      <c r="SBA108" s="90"/>
      <c r="SBB108" s="90"/>
      <c r="SBC108" s="119"/>
      <c r="SBD108" s="90"/>
      <c r="SBE108" s="90"/>
      <c r="SBF108" s="90"/>
      <c r="SBG108" s="119"/>
      <c r="SBH108" s="90"/>
      <c r="SBI108" s="90"/>
      <c r="SBJ108" s="90"/>
      <c r="SBK108" s="119"/>
      <c r="SBL108" s="90"/>
      <c r="SBM108" s="90"/>
      <c r="SBN108" s="90"/>
      <c r="SBO108" s="119"/>
      <c r="SBP108" s="90"/>
      <c r="SBQ108" s="90"/>
      <c r="SBR108" s="90"/>
      <c r="SBS108" s="119"/>
      <c r="SBT108" s="90"/>
      <c r="SBU108" s="90"/>
      <c r="SBV108" s="90"/>
      <c r="SBW108" s="119"/>
      <c r="SBX108" s="90"/>
      <c r="SBY108" s="90"/>
      <c r="SBZ108" s="90"/>
      <c r="SCA108" s="119"/>
      <c r="SCB108" s="90"/>
      <c r="SCC108" s="90"/>
      <c r="SCD108" s="90"/>
      <c r="SCE108" s="119"/>
      <c r="SCF108" s="90"/>
      <c r="SCG108" s="90"/>
      <c r="SCH108" s="90"/>
      <c r="SCI108" s="119"/>
      <c r="SCJ108" s="90"/>
      <c r="SCK108" s="90"/>
      <c r="SCL108" s="90"/>
      <c r="SCM108" s="119"/>
      <c r="SCN108" s="90"/>
      <c r="SCO108" s="90"/>
      <c r="SCP108" s="90"/>
      <c r="SCQ108" s="119"/>
      <c r="SCR108" s="90"/>
      <c r="SCS108" s="90"/>
      <c r="SCT108" s="90"/>
      <c r="SCU108" s="119"/>
      <c r="SCV108" s="90"/>
      <c r="SCW108" s="90"/>
      <c r="SCX108" s="90"/>
      <c r="SCY108" s="119"/>
      <c r="SCZ108" s="90"/>
      <c r="SDA108" s="90"/>
      <c r="SDB108" s="90"/>
      <c r="SDC108" s="119"/>
      <c r="SDD108" s="90"/>
      <c r="SDE108" s="90"/>
      <c r="SDF108" s="90"/>
      <c r="SDG108" s="119"/>
      <c r="SDH108" s="90"/>
      <c r="SDI108" s="90"/>
      <c r="SDJ108" s="90"/>
      <c r="SDK108" s="119"/>
      <c r="SDL108" s="90"/>
      <c r="SDM108" s="90"/>
      <c r="SDN108" s="90"/>
      <c r="SDO108" s="119"/>
      <c r="SDP108" s="90"/>
      <c r="SDQ108" s="90"/>
      <c r="SDR108" s="90"/>
      <c r="SDS108" s="119"/>
      <c r="SDT108" s="90"/>
      <c r="SDU108" s="90"/>
      <c r="SDV108" s="90"/>
      <c r="SDW108" s="119"/>
      <c r="SDX108" s="90"/>
      <c r="SDY108" s="90"/>
      <c r="SDZ108" s="90"/>
      <c r="SEA108" s="119"/>
      <c r="SEB108" s="90"/>
      <c r="SEC108" s="90"/>
      <c r="SED108" s="90"/>
      <c r="SEE108" s="119"/>
      <c r="SEF108" s="90"/>
      <c r="SEG108" s="90"/>
      <c r="SEH108" s="90"/>
      <c r="SEI108" s="119"/>
      <c r="SEJ108" s="90"/>
      <c r="SEK108" s="90"/>
      <c r="SEL108" s="90"/>
      <c r="SEM108" s="119"/>
      <c r="SEN108" s="90"/>
      <c r="SEO108" s="90"/>
      <c r="SEP108" s="90"/>
      <c r="SEQ108" s="119"/>
      <c r="SER108" s="90"/>
      <c r="SES108" s="90"/>
      <c r="SET108" s="90"/>
      <c r="SEU108" s="119"/>
      <c r="SEV108" s="90"/>
      <c r="SEW108" s="90"/>
      <c r="SEX108" s="90"/>
      <c r="SEY108" s="119"/>
      <c r="SEZ108" s="90"/>
      <c r="SFA108" s="90"/>
      <c r="SFB108" s="90"/>
      <c r="SFC108" s="119"/>
      <c r="SFD108" s="90"/>
      <c r="SFE108" s="90"/>
      <c r="SFF108" s="90"/>
      <c r="SFG108" s="119"/>
      <c r="SFH108" s="90"/>
      <c r="SFI108" s="90"/>
      <c r="SFJ108" s="90"/>
      <c r="SFK108" s="119"/>
      <c r="SFL108" s="90"/>
      <c r="SFM108" s="90"/>
      <c r="SFN108" s="90"/>
      <c r="SFO108" s="119"/>
      <c r="SFP108" s="90"/>
      <c r="SFQ108" s="90"/>
      <c r="SFR108" s="90"/>
      <c r="SFS108" s="119"/>
      <c r="SFT108" s="90"/>
      <c r="SFU108" s="90"/>
      <c r="SFV108" s="90"/>
      <c r="SFW108" s="119"/>
      <c r="SFX108" s="90"/>
      <c r="SFY108" s="90"/>
      <c r="SFZ108" s="90"/>
      <c r="SGA108" s="119"/>
      <c r="SGB108" s="90"/>
      <c r="SGC108" s="90"/>
      <c r="SGD108" s="90"/>
      <c r="SGE108" s="119"/>
      <c r="SGF108" s="90"/>
      <c r="SGG108" s="90"/>
      <c r="SGH108" s="90"/>
      <c r="SGI108" s="119"/>
      <c r="SGJ108" s="90"/>
      <c r="SGK108" s="90"/>
      <c r="SGL108" s="90"/>
      <c r="SGM108" s="119"/>
      <c r="SGN108" s="90"/>
      <c r="SGO108" s="90"/>
      <c r="SGP108" s="90"/>
      <c r="SGQ108" s="119"/>
      <c r="SGR108" s="90"/>
      <c r="SGS108" s="90"/>
      <c r="SGT108" s="90"/>
      <c r="SGU108" s="119"/>
      <c r="SGV108" s="90"/>
      <c r="SGW108" s="90"/>
      <c r="SGX108" s="90"/>
      <c r="SGY108" s="119"/>
      <c r="SGZ108" s="90"/>
      <c r="SHA108" s="90"/>
      <c r="SHB108" s="90"/>
      <c r="SHC108" s="119"/>
      <c r="SHD108" s="90"/>
      <c r="SHE108" s="90"/>
      <c r="SHF108" s="90"/>
      <c r="SHG108" s="119"/>
      <c r="SHH108" s="90"/>
      <c r="SHI108" s="90"/>
      <c r="SHJ108" s="90"/>
      <c r="SHK108" s="119"/>
      <c r="SHL108" s="90"/>
      <c r="SHM108" s="90"/>
      <c r="SHN108" s="90"/>
      <c r="SHO108" s="119"/>
      <c r="SHP108" s="90"/>
      <c r="SHQ108" s="90"/>
      <c r="SHR108" s="90"/>
      <c r="SHS108" s="119"/>
      <c r="SHT108" s="90"/>
      <c r="SHU108" s="90"/>
      <c r="SHV108" s="90"/>
      <c r="SHW108" s="119"/>
      <c r="SHX108" s="90"/>
      <c r="SHY108" s="90"/>
      <c r="SHZ108" s="90"/>
      <c r="SIA108" s="119"/>
      <c r="SIB108" s="90"/>
      <c r="SIC108" s="90"/>
      <c r="SID108" s="90"/>
      <c r="SIE108" s="119"/>
      <c r="SIF108" s="90"/>
      <c r="SIG108" s="90"/>
      <c r="SIH108" s="90"/>
      <c r="SII108" s="119"/>
      <c r="SIJ108" s="90"/>
      <c r="SIK108" s="90"/>
      <c r="SIL108" s="90"/>
      <c r="SIM108" s="119"/>
      <c r="SIN108" s="90"/>
      <c r="SIO108" s="90"/>
      <c r="SIP108" s="90"/>
      <c r="SIQ108" s="119"/>
      <c r="SIR108" s="90"/>
      <c r="SIS108" s="90"/>
      <c r="SIT108" s="90"/>
      <c r="SIU108" s="119"/>
      <c r="SIV108" s="90"/>
      <c r="SIW108" s="90"/>
      <c r="SIX108" s="90"/>
      <c r="SIY108" s="119"/>
      <c r="SIZ108" s="90"/>
      <c r="SJA108" s="90"/>
      <c r="SJB108" s="90"/>
      <c r="SJC108" s="119"/>
      <c r="SJD108" s="90"/>
      <c r="SJE108" s="90"/>
      <c r="SJF108" s="90"/>
      <c r="SJG108" s="119"/>
      <c r="SJH108" s="90"/>
      <c r="SJI108" s="90"/>
      <c r="SJJ108" s="90"/>
      <c r="SJK108" s="119"/>
      <c r="SJL108" s="90"/>
      <c r="SJM108" s="90"/>
      <c r="SJN108" s="90"/>
      <c r="SJO108" s="119"/>
      <c r="SJP108" s="90"/>
      <c r="SJQ108" s="90"/>
      <c r="SJR108" s="90"/>
      <c r="SJS108" s="119"/>
      <c r="SJT108" s="90"/>
      <c r="SJU108" s="90"/>
      <c r="SJV108" s="90"/>
      <c r="SJW108" s="119"/>
      <c r="SJX108" s="90"/>
      <c r="SJY108" s="90"/>
      <c r="SJZ108" s="90"/>
      <c r="SKA108" s="119"/>
      <c r="SKB108" s="90"/>
      <c r="SKC108" s="90"/>
      <c r="SKD108" s="90"/>
      <c r="SKE108" s="119"/>
      <c r="SKF108" s="90"/>
      <c r="SKG108" s="90"/>
      <c r="SKH108" s="90"/>
      <c r="SKI108" s="119"/>
      <c r="SKJ108" s="90"/>
      <c r="SKK108" s="90"/>
      <c r="SKL108" s="90"/>
      <c r="SKM108" s="119"/>
      <c r="SKN108" s="90"/>
      <c r="SKO108" s="90"/>
      <c r="SKP108" s="90"/>
      <c r="SKQ108" s="119"/>
      <c r="SKR108" s="90"/>
      <c r="SKS108" s="90"/>
      <c r="SKT108" s="90"/>
      <c r="SKU108" s="119"/>
      <c r="SKV108" s="90"/>
      <c r="SKW108" s="90"/>
      <c r="SKX108" s="90"/>
      <c r="SKY108" s="119"/>
      <c r="SKZ108" s="90"/>
      <c r="SLA108" s="90"/>
      <c r="SLB108" s="90"/>
      <c r="SLC108" s="119"/>
      <c r="SLD108" s="90"/>
      <c r="SLE108" s="90"/>
      <c r="SLF108" s="90"/>
      <c r="SLG108" s="119"/>
      <c r="SLH108" s="90"/>
      <c r="SLI108" s="90"/>
      <c r="SLJ108" s="90"/>
      <c r="SLK108" s="119"/>
      <c r="SLL108" s="90"/>
      <c r="SLM108" s="90"/>
      <c r="SLN108" s="90"/>
      <c r="SLO108" s="119"/>
      <c r="SLP108" s="90"/>
      <c r="SLQ108" s="90"/>
      <c r="SLR108" s="90"/>
      <c r="SLS108" s="119"/>
      <c r="SLT108" s="90"/>
      <c r="SLU108" s="90"/>
      <c r="SLV108" s="90"/>
      <c r="SLW108" s="119"/>
      <c r="SLX108" s="90"/>
      <c r="SLY108" s="90"/>
      <c r="SLZ108" s="90"/>
      <c r="SMA108" s="119"/>
      <c r="SMB108" s="90"/>
      <c r="SMC108" s="90"/>
      <c r="SMD108" s="90"/>
      <c r="SME108" s="119"/>
      <c r="SMF108" s="90"/>
      <c r="SMG108" s="90"/>
      <c r="SMH108" s="90"/>
      <c r="SMI108" s="119"/>
      <c r="SMJ108" s="90"/>
      <c r="SMK108" s="90"/>
      <c r="SML108" s="90"/>
      <c r="SMM108" s="119"/>
      <c r="SMN108" s="90"/>
      <c r="SMO108" s="90"/>
      <c r="SMP108" s="90"/>
      <c r="SMQ108" s="119"/>
      <c r="SMR108" s="90"/>
      <c r="SMS108" s="90"/>
      <c r="SMT108" s="90"/>
      <c r="SMU108" s="119"/>
      <c r="SMV108" s="90"/>
      <c r="SMW108" s="90"/>
      <c r="SMX108" s="90"/>
      <c r="SMY108" s="119"/>
      <c r="SMZ108" s="90"/>
      <c r="SNA108" s="90"/>
      <c r="SNB108" s="90"/>
      <c r="SNC108" s="119"/>
      <c r="SND108" s="90"/>
      <c r="SNE108" s="90"/>
      <c r="SNF108" s="90"/>
      <c r="SNG108" s="119"/>
      <c r="SNH108" s="90"/>
      <c r="SNI108" s="90"/>
      <c r="SNJ108" s="90"/>
      <c r="SNK108" s="119"/>
      <c r="SNL108" s="90"/>
      <c r="SNM108" s="90"/>
      <c r="SNN108" s="90"/>
      <c r="SNO108" s="119"/>
      <c r="SNP108" s="90"/>
      <c r="SNQ108" s="90"/>
      <c r="SNR108" s="90"/>
      <c r="SNS108" s="119"/>
      <c r="SNT108" s="90"/>
      <c r="SNU108" s="90"/>
      <c r="SNV108" s="90"/>
      <c r="SNW108" s="119"/>
      <c r="SNX108" s="90"/>
      <c r="SNY108" s="90"/>
      <c r="SNZ108" s="90"/>
      <c r="SOA108" s="119"/>
      <c r="SOB108" s="90"/>
      <c r="SOC108" s="90"/>
      <c r="SOD108" s="90"/>
      <c r="SOE108" s="119"/>
      <c r="SOF108" s="90"/>
      <c r="SOG108" s="90"/>
      <c r="SOH108" s="90"/>
      <c r="SOI108" s="119"/>
      <c r="SOJ108" s="90"/>
      <c r="SOK108" s="90"/>
      <c r="SOL108" s="90"/>
      <c r="SOM108" s="119"/>
      <c r="SON108" s="90"/>
      <c r="SOO108" s="90"/>
      <c r="SOP108" s="90"/>
      <c r="SOQ108" s="119"/>
      <c r="SOR108" s="90"/>
      <c r="SOS108" s="90"/>
      <c r="SOT108" s="90"/>
      <c r="SOU108" s="119"/>
      <c r="SOV108" s="90"/>
      <c r="SOW108" s="90"/>
      <c r="SOX108" s="90"/>
      <c r="SOY108" s="119"/>
      <c r="SOZ108" s="90"/>
      <c r="SPA108" s="90"/>
      <c r="SPB108" s="90"/>
      <c r="SPC108" s="119"/>
      <c r="SPD108" s="90"/>
      <c r="SPE108" s="90"/>
      <c r="SPF108" s="90"/>
      <c r="SPG108" s="119"/>
      <c r="SPH108" s="90"/>
      <c r="SPI108" s="90"/>
      <c r="SPJ108" s="90"/>
      <c r="SPK108" s="119"/>
      <c r="SPL108" s="90"/>
      <c r="SPM108" s="90"/>
      <c r="SPN108" s="90"/>
      <c r="SPO108" s="119"/>
      <c r="SPP108" s="90"/>
      <c r="SPQ108" s="90"/>
      <c r="SPR108" s="90"/>
      <c r="SPS108" s="119"/>
      <c r="SPT108" s="90"/>
      <c r="SPU108" s="90"/>
      <c r="SPV108" s="90"/>
      <c r="SPW108" s="119"/>
      <c r="SPX108" s="90"/>
      <c r="SPY108" s="90"/>
      <c r="SPZ108" s="90"/>
      <c r="SQA108" s="119"/>
      <c r="SQB108" s="90"/>
      <c r="SQC108" s="90"/>
      <c r="SQD108" s="90"/>
      <c r="SQE108" s="119"/>
      <c r="SQF108" s="90"/>
      <c r="SQG108" s="90"/>
      <c r="SQH108" s="90"/>
      <c r="SQI108" s="119"/>
      <c r="SQJ108" s="90"/>
      <c r="SQK108" s="90"/>
      <c r="SQL108" s="90"/>
      <c r="SQM108" s="119"/>
      <c r="SQN108" s="90"/>
      <c r="SQO108" s="90"/>
      <c r="SQP108" s="90"/>
      <c r="SQQ108" s="119"/>
      <c r="SQR108" s="90"/>
      <c r="SQS108" s="90"/>
      <c r="SQT108" s="90"/>
      <c r="SQU108" s="119"/>
      <c r="SQV108" s="90"/>
      <c r="SQW108" s="90"/>
      <c r="SQX108" s="90"/>
      <c r="SQY108" s="119"/>
      <c r="SQZ108" s="90"/>
      <c r="SRA108" s="90"/>
      <c r="SRB108" s="90"/>
      <c r="SRC108" s="119"/>
      <c r="SRD108" s="90"/>
      <c r="SRE108" s="90"/>
      <c r="SRF108" s="90"/>
      <c r="SRG108" s="119"/>
      <c r="SRH108" s="90"/>
      <c r="SRI108" s="90"/>
      <c r="SRJ108" s="90"/>
      <c r="SRK108" s="119"/>
      <c r="SRL108" s="90"/>
      <c r="SRM108" s="90"/>
      <c r="SRN108" s="90"/>
      <c r="SRO108" s="119"/>
      <c r="SRP108" s="90"/>
      <c r="SRQ108" s="90"/>
      <c r="SRR108" s="90"/>
      <c r="SRS108" s="119"/>
      <c r="SRT108" s="90"/>
      <c r="SRU108" s="90"/>
      <c r="SRV108" s="90"/>
      <c r="SRW108" s="119"/>
      <c r="SRX108" s="90"/>
      <c r="SRY108" s="90"/>
      <c r="SRZ108" s="90"/>
      <c r="SSA108" s="119"/>
      <c r="SSB108" s="90"/>
      <c r="SSC108" s="90"/>
      <c r="SSD108" s="90"/>
      <c r="SSE108" s="119"/>
      <c r="SSF108" s="90"/>
      <c r="SSG108" s="90"/>
      <c r="SSH108" s="90"/>
      <c r="SSI108" s="119"/>
      <c r="SSJ108" s="90"/>
      <c r="SSK108" s="90"/>
      <c r="SSL108" s="90"/>
      <c r="SSM108" s="119"/>
      <c r="SSN108" s="90"/>
      <c r="SSO108" s="90"/>
      <c r="SSP108" s="90"/>
      <c r="SSQ108" s="119"/>
      <c r="SSR108" s="90"/>
      <c r="SSS108" s="90"/>
      <c r="SST108" s="90"/>
      <c r="SSU108" s="119"/>
      <c r="SSV108" s="90"/>
      <c r="SSW108" s="90"/>
      <c r="SSX108" s="90"/>
      <c r="SSY108" s="119"/>
      <c r="SSZ108" s="90"/>
      <c r="STA108" s="90"/>
      <c r="STB108" s="90"/>
      <c r="STC108" s="119"/>
      <c r="STD108" s="90"/>
      <c r="STE108" s="90"/>
      <c r="STF108" s="90"/>
      <c r="STG108" s="119"/>
      <c r="STH108" s="90"/>
      <c r="STI108" s="90"/>
      <c r="STJ108" s="90"/>
      <c r="STK108" s="119"/>
      <c r="STL108" s="90"/>
      <c r="STM108" s="90"/>
      <c r="STN108" s="90"/>
      <c r="STO108" s="119"/>
      <c r="STP108" s="90"/>
      <c r="STQ108" s="90"/>
      <c r="STR108" s="90"/>
      <c r="STS108" s="119"/>
      <c r="STT108" s="90"/>
      <c r="STU108" s="90"/>
      <c r="STV108" s="90"/>
      <c r="STW108" s="119"/>
      <c r="STX108" s="90"/>
      <c r="STY108" s="90"/>
      <c r="STZ108" s="90"/>
      <c r="SUA108" s="119"/>
      <c r="SUB108" s="90"/>
      <c r="SUC108" s="90"/>
      <c r="SUD108" s="90"/>
      <c r="SUE108" s="119"/>
      <c r="SUF108" s="90"/>
      <c r="SUG108" s="90"/>
      <c r="SUH108" s="90"/>
      <c r="SUI108" s="119"/>
      <c r="SUJ108" s="90"/>
      <c r="SUK108" s="90"/>
      <c r="SUL108" s="90"/>
      <c r="SUM108" s="119"/>
      <c r="SUN108" s="90"/>
      <c r="SUO108" s="90"/>
      <c r="SUP108" s="90"/>
      <c r="SUQ108" s="119"/>
      <c r="SUR108" s="90"/>
      <c r="SUS108" s="90"/>
      <c r="SUT108" s="90"/>
      <c r="SUU108" s="119"/>
      <c r="SUV108" s="90"/>
      <c r="SUW108" s="90"/>
      <c r="SUX108" s="90"/>
      <c r="SUY108" s="119"/>
      <c r="SUZ108" s="90"/>
      <c r="SVA108" s="90"/>
      <c r="SVB108" s="90"/>
      <c r="SVC108" s="119"/>
      <c r="SVD108" s="90"/>
      <c r="SVE108" s="90"/>
      <c r="SVF108" s="90"/>
      <c r="SVG108" s="119"/>
      <c r="SVH108" s="90"/>
      <c r="SVI108" s="90"/>
      <c r="SVJ108" s="90"/>
      <c r="SVK108" s="119"/>
      <c r="SVL108" s="90"/>
      <c r="SVM108" s="90"/>
      <c r="SVN108" s="90"/>
      <c r="SVO108" s="119"/>
      <c r="SVP108" s="90"/>
      <c r="SVQ108" s="90"/>
      <c r="SVR108" s="90"/>
      <c r="SVS108" s="119"/>
      <c r="SVT108" s="90"/>
      <c r="SVU108" s="90"/>
      <c r="SVV108" s="90"/>
      <c r="SVW108" s="119"/>
      <c r="SVX108" s="90"/>
      <c r="SVY108" s="90"/>
      <c r="SVZ108" s="90"/>
      <c r="SWA108" s="119"/>
      <c r="SWB108" s="90"/>
      <c r="SWC108" s="90"/>
      <c r="SWD108" s="90"/>
      <c r="SWE108" s="119"/>
      <c r="SWF108" s="90"/>
      <c r="SWG108" s="90"/>
      <c r="SWH108" s="90"/>
      <c r="SWI108" s="119"/>
      <c r="SWJ108" s="90"/>
      <c r="SWK108" s="90"/>
      <c r="SWL108" s="90"/>
      <c r="SWM108" s="119"/>
      <c r="SWN108" s="90"/>
      <c r="SWO108" s="90"/>
      <c r="SWP108" s="90"/>
      <c r="SWQ108" s="119"/>
      <c r="SWR108" s="90"/>
      <c r="SWS108" s="90"/>
      <c r="SWT108" s="90"/>
      <c r="SWU108" s="119"/>
      <c r="SWV108" s="90"/>
      <c r="SWW108" s="90"/>
      <c r="SWX108" s="90"/>
      <c r="SWY108" s="119"/>
      <c r="SWZ108" s="90"/>
      <c r="SXA108" s="90"/>
      <c r="SXB108" s="90"/>
      <c r="SXC108" s="119"/>
      <c r="SXD108" s="90"/>
      <c r="SXE108" s="90"/>
      <c r="SXF108" s="90"/>
      <c r="SXG108" s="119"/>
      <c r="SXH108" s="90"/>
      <c r="SXI108" s="90"/>
      <c r="SXJ108" s="90"/>
      <c r="SXK108" s="119"/>
      <c r="SXL108" s="90"/>
      <c r="SXM108" s="90"/>
      <c r="SXN108" s="90"/>
      <c r="SXO108" s="119"/>
      <c r="SXP108" s="90"/>
      <c r="SXQ108" s="90"/>
      <c r="SXR108" s="90"/>
      <c r="SXS108" s="119"/>
      <c r="SXT108" s="90"/>
      <c r="SXU108" s="90"/>
      <c r="SXV108" s="90"/>
      <c r="SXW108" s="119"/>
      <c r="SXX108" s="90"/>
      <c r="SXY108" s="90"/>
      <c r="SXZ108" s="90"/>
      <c r="SYA108" s="119"/>
      <c r="SYB108" s="90"/>
      <c r="SYC108" s="90"/>
      <c r="SYD108" s="90"/>
      <c r="SYE108" s="119"/>
      <c r="SYF108" s="90"/>
      <c r="SYG108" s="90"/>
      <c r="SYH108" s="90"/>
      <c r="SYI108" s="119"/>
      <c r="SYJ108" s="90"/>
      <c r="SYK108" s="90"/>
      <c r="SYL108" s="90"/>
      <c r="SYM108" s="119"/>
      <c r="SYN108" s="90"/>
      <c r="SYO108" s="90"/>
      <c r="SYP108" s="90"/>
      <c r="SYQ108" s="119"/>
      <c r="SYR108" s="90"/>
      <c r="SYS108" s="90"/>
      <c r="SYT108" s="90"/>
      <c r="SYU108" s="119"/>
      <c r="SYV108" s="90"/>
      <c r="SYW108" s="90"/>
      <c r="SYX108" s="90"/>
      <c r="SYY108" s="119"/>
      <c r="SYZ108" s="90"/>
      <c r="SZA108" s="90"/>
      <c r="SZB108" s="90"/>
      <c r="SZC108" s="119"/>
      <c r="SZD108" s="90"/>
      <c r="SZE108" s="90"/>
      <c r="SZF108" s="90"/>
      <c r="SZG108" s="119"/>
      <c r="SZH108" s="90"/>
      <c r="SZI108" s="90"/>
      <c r="SZJ108" s="90"/>
      <c r="SZK108" s="119"/>
      <c r="SZL108" s="90"/>
      <c r="SZM108" s="90"/>
      <c r="SZN108" s="90"/>
      <c r="SZO108" s="119"/>
      <c r="SZP108" s="90"/>
      <c r="SZQ108" s="90"/>
      <c r="SZR108" s="90"/>
      <c r="SZS108" s="119"/>
      <c r="SZT108" s="90"/>
      <c r="SZU108" s="90"/>
      <c r="SZV108" s="90"/>
      <c r="SZW108" s="119"/>
      <c r="SZX108" s="90"/>
      <c r="SZY108" s="90"/>
      <c r="SZZ108" s="90"/>
      <c r="TAA108" s="119"/>
      <c r="TAB108" s="90"/>
      <c r="TAC108" s="90"/>
      <c r="TAD108" s="90"/>
      <c r="TAE108" s="119"/>
      <c r="TAF108" s="90"/>
      <c r="TAG108" s="90"/>
      <c r="TAH108" s="90"/>
      <c r="TAI108" s="119"/>
      <c r="TAJ108" s="90"/>
      <c r="TAK108" s="90"/>
      <c r="TAL108" s="90"/>
      <c r="TAM108" s="119"/>
      <c r="TAN108" s="90"/>
      <c r="TAO108" s="90"/>
      <c r="TAP108" s="90"/>
      <c r="TAQ108" s="119"/>
      <c r="TAR108" s="90"/>
      <c r="TAS108" s="90"/>
      <c r="TAT108" s="90"/>
      <c r="TAU108" s="119"/>
      <c r="TAV108" s="90"/>
      <c r="TAW108" s="90"/>
      <c r="TAX108" s="90"/>
      <c r="TAY108" s="119"/>
      <c r="TAZ108" s="90"/>
      <c r="TBA108" s="90"/>
      <c r="TBB108" s="90"/>
      <c r="TBC108" s="119"/>
      <c r="TBD108" s="90"/>
      <c r="TBE108" s="90"/>
      <c r="TBF108" s="90"/>
      <c r="TBG108" s="119"/>
      <c r="TBH108" s="90"/>
      <c r="TBI108" s="90"/>
      <c r="TBJ108" s="90"/>
      <c r="TBK108" s="119"/>
      <c r="TBL108" s="90"/>
      <c r="TBM108" s="90"/>
      <c r="TBN108" s="90"/>
      <c r="TBO108" s="119"/>
      <c r="TBP108" s="90"/>
      <c r="TBQ108" s="90"/>
      <c r="TBR108" s="90"/>
      <c r="TBS108" s="119"/>
      <c r="TBT108" s="90"/>
      <c r="TBU108" s="90"/>
      <c r="TBV108" s="90"/>
      <c r="TBW108" s="119"/>
      <c r="TBX108" s="90"/>
      <c r="TBY108" s="90"/>
      <c r="TBZ108" s="90"/>
      <c r="TCA108" s="119"/>
      <c r="TCB108" s="90"/>
      <c r="TCC108" s="90"/>
      <c r="TCD108" s="90"/>
      <c r="TCE108" s="119"/>
      <c r="TCF108" s="90"/>
      <c r="TCG108" s="90"/>
      <c r="TCH108" s="90"/>
      <c r="TCI108" s="119"/>
      <c r="TCJ108" s="90"/>
      <c r="TCK108" s="90"/>
      <c r="TCL108" s="90"/>
      <c r="TCM108" s="119"/>
      <c r="TCN108" s="90"/>
      <c r="TCO108" s="90"/>
      <c r="TCP108" s="90"/>
      <c r="TCQ108" s="119"/>
      <c r="TCR108" s="90"/>
      <c r="TCS108" s="90"/>
      <c r="TCT108" s="90"/>
      <c r="TCU108" s="119"/>
      <c r="TCV108" s="90"/>
      <c r="TCW108" s="90"/>
      <c r="TCX108" s="90"/>
      <c r="TCY108" s="119"/>
      <c r="TCZ108" s="90"/>
      <c r="TDA108" s="90"/>
      <c r="TDB108" s="90"/>
      <c r="TDC108" s="119"/>
      <c r="TDD108" s="90"/>
      <c r="TDE108" s="90"/>
      <c r="TDF108" s="90"/>
      <c r="TDG108" s="119"/>
      <c r="TDH108" s="90"/>
      <c r="TDI108" s="90"/>
      <c r="TDJ108" s="90"/>
      <c r="TDK108" s="119"/>
      <c r="TDL108" s="90"/>
      <c r="TDM108" s="90"/>
      <c r="TDN108" s="90"/>
      <c r="TDO108" s="119"/>
      <c r="TDP108" s="90"/>
      <c r="TDQ108" s="90"/>
      <c r="TDR108" s="90"/>
      <c r="TDS108" s="119"/>
      <c r="TDT108" s="90"/>
      <c r="TDU108" s="90"/>
      <c r="TDV108" s="90"/>
      <c r="TDW108" s="119"/>
      <c r="TDX108" s="90"/>
      <c r="TDY108" s="90"/>
      <c r="TDZ108" s="90"/>
      <c r="TEA108" s="119"/>
      <c r="TEB108" s="90"/>
      <c r="TEC108" s="90"/>
      <c r="TED108" s="90"/>
      <c r="TEE108" s="119"/>
      <c r="TEF108" s="90"/>
      <c r="TEG108" s="90"/>
      <c r="TEH108" s="90"/>
      <c r="TEI108" s="119"/>
      <c r="TEJ108" s="90"/>
      <c r="TEK108" s="90"/>
      <c r="TEL108" s="90"/>
      <c r="TEM108" s="119"/>
      <c r="TEN108" s="90"/>
      <c r="TEO108" s="90"/>
      <c r="TEP108" s="90"/>
      <c r="TEQ108" s="119"/>
      <c r="TER108" s="90"/>
      <c r="TES108" s="90"/>
      <c r="TET108" s="90"/>
      <c r="TEU108" s="119"/>
      <c r="TEV108" s="90"/>
      <c r="TEW108" s="90"/>
      <c r="TEX108" s="90"/>
      <c r="TEY108" s="119"/>
      <c r="TEZ108" s="90"/>
      <c r="TFA108" s="90"/>
      <c r="TFB108" s="90"/>
      <c r="TFC108" s="119"/>
      <c r="TFD108" s="90"/>
      <c r="TFE108" s="90"/>
      <c r="TFF108" s="90"/>
      <c r="TFG108" s="119"/>
      <c r="TFH108" s="90"/>
      <c r="TFI108" s="90"/>
      <c r="TFJ108" s="90"/>
      <c r="TFK108" s="119"/>
      <c r="TFL108" s="90"/>
      <c r="TFM108" s="90"/>
      <c r="TFN108" s="90"/>
      <c r="TFO108" s="119"/>
      <c r="TFP108" s="90"/>
      <c r="TFQ108" s="90"/>
      <c r="TFR108" s="90"/>
      <c r="TFS108" s="119"/>
      <c r="TFT108" s="90"/>
      <c r="TFU108" s="90"/>
      <c r="TFV108" s="90"/>
      <c r="TFW108" s="119"/>
      <c r="TFX108" s="90"/>
      <c r="TFY108" s="90"/>
      <c r="TFZ108" s="90"/>
      <c r="TGA108" s="119"/>
      <c r="TGB108" s="90"/>
      <c r="TGC108" s="90"/>
      <c r="TGD108" s="90"/>
      <c r="TGE108" s="119"/>
      <c r="TGF108" s="90"/>
      <c r="TGG108" s="90"/>
      <c r="TGH108" s="90"/>
      <c r="TGI108" s="119"/>
      <c r="TGJ108" s="90"/>
      <c r="TGK108" s="90"/>
      <c r="TGL108" s="90"/>
      <c r="TGM108" s="119"/>
      <c r="TGN108" s="90"/>
      <c r="TGO108" s="90"/>
      <c r="TGP108" s="90"/>
      <c r="TGQ108" s="119"/>
      <c r="TGR108" s="90"/>
      <c r="TGS108" s="90"/>
      <c r="TGT108" s="90"/>
      <c r="TGU108" s="119"/>
      <c r="TGV108" s="90"/>
      <c r="TGW108" s="90"/>
      <c r="TGX108" s="90"/>
      <c r="TGY108" s="119"/>
      <c r="TGZ108" s="90"/>
      <c r="THA108" s="90"/>
      <c r="THB108" s="90"/>
      <c r="THC108" s="119"/>
      <c r="THD108" s="90"/>
      <c r="THE108" s="90"/>
      <c r="THF108" s="90"/>
      <c r="THG108" s="119"/>
      <c r="THH108" s="90"/>
      <c r="THI108" s="90"/>
      <c r="THJ108" s="90"/>
      <c r="THK108" s="119"/>
      <c r="THL108" s="90"/>
      <c r="THM108" s="90"/>
      <c r="THN108" s="90"/>
      <c r="THO108" s="119"/>
      <c r="THP108" s="90"/>
      <c r="THQ108" s="90"/>
      <c r="THR108" s="90"/>
      <c r="THS108" s="119"/>
      <c r="THT108" s="90"/>
      <c r="THU108" s="90"/>
      <c r="THV108" s="90"/>
      <c r="THW108" s="119"/>
      <c r="THX108" s="90"/>
      <c r="THY108" s="90"/>
      <c r="THZ108" s="90"/>
      <c r="TIA108" s="119"/>
      <c r="TIB108" s="90"/>
      <c r="TIC108" s="90"/>
      <c r="TID108" s="90"/>
      <c r="TIE108" s="119"/>
      <c r="TIF108" s="90"/>
      <c r="TIG108" s="90"/>
      <c r="TIH108" s="90"/>
      <c r="TII108" s="119"/>
      <c r="TIJ108" s="90"/>
      <c r="TIK108" s="90"/>
      <c r="TIL108" s="90"/>
      <c r="TIM108" s="119"/>
      <c r="TIN108" s="90"/>
      <c r="TIO108" s="90"/>
      <c r="TIP108" s="90"/>
      <c r="TIQ108" s="119"/>
      <c r="TIR108" s="90"/>
      <c r="TIS108" s="90"/>
      <c r="TIT108" s="90"/>
      <c r="TIU108" s="119"/>
      <c r="TIV108" s="90"/>
      <c r="TIW108" s="90"/>
      <c r="TIX108" s="90"/>
      <c r="TIY108" s="119"/>
      <c r="TIZ108" s="90"/>
      <c r="TJA108" s="90"/>
      <c r="TJB108" s="90"/>
      <c r="TJC108" s="119"/>
      <c r="TJD108" s="90"/>
      <c r="TJE108" s="90"/>
      <c r="TJF108" s="90"/>
      <c r="TJG108" s="119"/>
      <c r="TJH108" s="90"/>
      <c r="TJI108" s="90"/>
      <c r="TJJ108" s="90"/>
      <c r="TJK108" s="119"/>
      <c r="TJL108" s="90"/>
      <c r="TJM108" s="90"/>
      <c r="TJN108" s="90"/>
      <c r="TJO108" s="119"/>
      <c r="TJP108" s="90"/>
      <c r="TJQ108" s="90"/>
      <c r="TJR108" s="90"/>
      <c r="TJS108" s="119"/>
      <c r="TJT108" s="90"/>
      <c r="TJU108" s="90"/>
      <c r="TJV108" s="90"/>
      <c r="TJW108" s="119"/>
      <c r="TJX108" s="90"/>
      <c r="TJY108" s="90"/>
      <c r="TJZ108" s="90"/>
      <c r="TKA108" s="119"/>
      <c r="TKB108" s="90"/>
      <c r="TKC108" s="90"/>
      <c r="TKD108" s="90"/>
      <c r="TKE108" s="119"/>
      <c r="TKF108" s="90"/>
      <c r="TKG108" s="90"/>
      <c r="TKH108" s="90"/>
      <c r="TKI108" s="119"/>
      <c r="TKJ108" s="90"/>
      <c r="TKK108" s="90"/>
      <c r="TKL108" s="90"/>
      <c r="TKM108" s="119"/>
      <c r="TKN108" s="90"/>
      <c r="TKO108" s="90"/>
      <c r="TKP108" s="90"/>
      <c r="TKQ108" s="119"/>
      <c r="TKR108" s="90"/>
      <c r="TKS108" s="90"/>
      <c r="TKT108" s="90"/>
      <c r="TKU108" s="119"/>
      <c r="TKV108" s="90"/>
      <c r="TKW108" s="90"/>
      <c r="TKX108" s="90"/>
      <c r="TKY108" s="119"/>
      <c r="TKZ108" s="90"/>
      <c r="TLA108" s="90"/>
      <c r="TLB108" s="90"/>
      <c r="TLC108" s="119"/>
      <c r="TLD108" s="90"/>
      <c r="TLE108" s="90"/>
      <c r="TLF108" s="90"/>
      <c r="TLG108" s="119"/>
      <c r="TLH108" s="90"/>
      <c r="TLI108" s="90"/>
      <c r="TLJ108" s="90"/>
      <c r="TLK108" s="119"/>
      <c r="TLL108" s="90"/>
      <c r="TLM108" s="90"/>
      <c r="TLN108" s="90"/>
      <c r="TLO108" s="119"/>
      <c r="TLP108" s="90"/>
      <c r="TLQ108" s="90"/>
      <c r="TLR108" s="90"/>
      <c r="TLS108" s="119"/>
      <c r="TLT108" s="90"/>
      <c r="TLU108" s="90"/>
      <c r="TLV108" s="90"/>
      <c r="TLW108" s="119"/>
      <c r="TLX108" s="90"/>
      <c r="TLY108" s="90"/>
      <c r="TLZ108" s="90"/>
      <c r="TMA108" s="119"/>
      <c r="TMB108" s="90"/>
      <c r="TMC108" s="90"/>
      <c r="TMD108" s="90"/>
      <c r="TME108" s="119"/>
      <c r="TMF108" s="90"/>
      <c r="TMG108" s="90"/>
      <c r="TMH108" s="90"/>
      <c r="TMI108" s="119"/>
      <c r="TMJ108" s="90"/>
      <c r="TMK108" s="90"/>
      <c r="TML108" s="90"/>
      <c r="TMM108" s="119"/>
      <c r="TMN108" s="90"/>
      <c r="TMO108" s="90"/>
      <c r="TMP108" s="90"/>
      <c r="TMQ108" s="119"/>
      <c r="TMR108" s="90"/>
      <c r="TMS108" s="90"/>
      <c r="TMT108" s="90"/>
      <c r="TMU108" s="119"/>
      <c r="TMV108" s="90"/>
      <c r="TMW108" s="90"/>
      <c r="TMX108" s="90"/>
      <c r="TMY108" s="119"/>
      <c r="TMZ108" s="90"/>
      <c r="TNA108" s="90"/>
      <c r="TNB108" s="90"/>
      <c r="TNC108" s="119"/>
      <c r="TND108" s="90"/>
      <c r="TNE108" s="90"/>
      <c r="TNF108" s="90"/>
      <c r="TNG108" s="119"/>
      <c r="TNH108" s="90"/>
      <c r="TNI108" s="90"/>
      <c r="TNJ108" s="90"/>
      <c r="TNK108" s="119"/>
      <c r="TNL108" s="90"/>
      <c r="TNM108" s="90"/>
      <c r="TNN108" s="90"/>
      <c r="TNO108" s="119"/>
      <c r="TNP108" s="90"/>
      <c r="TNQ108" s="90"/>
      <c r="TNR108" s="90"/>
      <c r="TNS108" s="119"/>
      <c r="TNT108" s="90"/>
      <c r="TNU108" s="90"/>
      <c r="TNV108" s="90"/>
      <c r="TNW108" s="119"/>
      <c r="TNX108" s="90"/>
      <c r="TNY108" s="90"/>
      <c r="TNZ108" s="90"/>
      <c r="TOA108" s="119"/>
      <c r="TOB108" s="90"/>
      <c r="TOC108" s="90"/>
      <c r="TOD108" s="90"/>
      <c r="TOE108" s="119"/>
      <c r="TOF108" s="90"/>
      <c r="TOG108" s="90"/>
      <c r="TOH108" s="90"/>
      <c r="TOI108" s="119"/>
      <c r="TOJ108" s="90"/>
      <c r="TOK108" s="90"/>
      <c r="TOL108" s="90"/>
      <c r="TOM108" s="119"/>
      <c r="TON108" s="90"/>
      <c r="TOO108" s="90"/>
      <c r="TOP108" s="90"/>
      <c r="TOQ108" s="119"/>
      <c r="TOR108" s="90"/>
      <c r="TOS108" s="90"/>
      <c r="TOT108" s="90"/>
      <c r="TOU108" s="119"/>
      <c r="TOV108" s="90"/>
      <c r="TOW108" s="90"/>
      <c r="TOX108" s="90"/>
      <c r="TOY108" s="119"/>
      <c r="TOZ108" s="90"/>
      <c r="TPA108" s="90"/>
      <c r="TPB108" s="90"/>
      <c r="TPC108" s="119"/>
      <c r="TPD108" s="90"/>
      <c r="TPE108" s="90"/>
      <c r="TPF108" s="90"/>
      <c r="TPG108" s="119"/>
      <c r="TPH108" s="90"/>
      <c r="TPI108" s="90"/>
      <c r="TPJ108" s="90"/>
      <c r="TPK108" s="119"/>
      <c r="TPL108" s="90"/>
      <c r="TPM108" s="90"/>
      <c r="TPN108" s="90"/>
      <c r="TPO108" s="119"/>
      <c r="TPP108" s="90"/>
      <c r="TPQ108" s="90"/>
      <c r="TPR108" s="90"/>
      <c r="TPS108" s="119"/>
      <c r="TPT108" s="90"/>
      <c r="TPU108" s="90"/>
      <c r="TPV108" s="90"/>
      <c r="TPW108" s="119"/>
      <c r="TPX108" s="90"/>
      <c r="TPY108" s="90"/>
      <c r="TPZ108" s="90"/>
      <c r="TQA108" s="119"/>
      <c r="TQB108" s="90"/>
      <c r="TQC108" s="90"/>
      <c r="TQD108" s="90"/>
      <c r="TQE108" s="119"/>
      <c r="TQF108" s="90"/>
      <c r="TQG108" s="90"/>
      <c r="TQH108" s="90"/>
      <c r="TQI108" s="119"/>
      <c r="TQJ108" s="90"/>
      <c r="TQK108" s="90"/>
      <c r="TQL108" s="90"/>
      <c r="TQM108" s="119"/>
      <c r="TQN108" s="90"/>
      <c r="TQO108" s="90"/>
      <c r="TQP108" s="90"/>
      <c r="TQQ108" s="119"/>
      <c r="TQR108" s="90"/>
      <c r="TQS108" s="90"/>
      <c r="TQT108" s="90"/>
      <c r="TQU108" s="119"/>
      <c r="TQV108" s="90"/>
      <c r="TQW108" s="90"/>
      <c r="TQX108" s="90"/>
      <c r="TQY108" s="119"/>
      <c r="TQZ108" s="90"/>
      <c r="TRA108" s="90"/>
      <c r="TRB108" s="90"/>
      <c r="TRC108" s="119"/>
      <c r="TRD108" s="90"/>
      <c r="TRE108" s="90"/>
      <c r="TRF108" s="90"/>
      <c r="TRG108" s="119"/>
      <c r="TRH108" s="90"/>
      <c r="TRI108" s="90"/>
      <c r="TRJ108" s="90"/>
      <c r="TRK108" s="119"/>
      <c r="TRL108" s="90"/>
      <c r="TRM108" s="90"/>
      <c r="TRN108" s="90"/>
      <c r="TRO108" s="119"/>
      <c r="TRP108" s="90"/>
      <c r="TRQ108" s="90"/>
      <c r="TRR108" s="90"/>
      <c r="TRS108" s="119"/>
      <c r="TRT108" s="90"/>
      <c r="TRU108" s="90"/>
      <c r="TRV108" s="90"/>
      <c r="TRW108" s="119"/>
      <c r="TRX108" s="90"/>
      <c r="TRY108" s="90"/>
      <c r="TRZ108" s="90"/>
      <c r="TSA108" s="119"/>
      <c r="TSB108" s="90"/>
      <c r="TSC108" s="90"/>
      <c r="TSD108" s="90"/>
      <c r="TSE108" s="119"/>
      <c r="TSF108" s="90"/>
      <c r="TSG108" s="90"/>
      <c r="TSH108" s="90"/>
      <c r="TSI108" s="119"/>
      <c r="TSJ108" s="90"/>
      <c r="TSK108" s="90"/>
      <c r="TSL108" s="90"/>
      <c r="TSM108" s="119"/>
      <c r="TSN108" s="90"/>
      <c r="TSO108" s="90"/>
      <c r="TSP108" s="90"/>
      <c r="TSQ108" s="119"/>
      <c r="TSR108" s="90"/>
      <c r="TSS108" s="90"/>
      <c r="TST108" s="90"/>
      <c r="TSU108" s="119"/>
      <c r="TSV108" s="90"/>
      <c r="TSW108" s="90"/>
      <c r="TSX108" s="90"/>
      <c r="TSY108" s="119"/>
      <c r="TSZ108" s="90"/>
      <c r="TTA108" s="90"/>
      <c r="TTB108" s="90"/>
      <c r="TTC108" s="119"/>
      <c r="TTD108" s="90"/>
      <c r="TTE108" s="90"/>
      <c r="TTF108" s="90"/>
      <c r="TTG108" s="119"/>
      <c r="TTH108" s="90"/>
      <c r="TTI108" s="90"/>
      <c r="TTJ108" s="90"/>
      <c r="TTK108" s="119"/>
      <c r="TTL108" s="90"/>
      <c r="TTM108" s="90"/>
      <c r="TTN108" s="90"/>
      <c r="TTO108" s="119"/>
      <c r="TTP108" s="90"/>
      <c r="TTQ108" s="90"/>
      <c r="TTR108" s="90"/>
      <c r="TTS108" s="119"/>
      <c r="TTT108" s="90"/>
      <c r="TTU108" s="90"/>
      <c r="TTV108" s="90"/>
      <c r="TTW108" s="119"/>
      <c r="TTX108" s="90"/>
      <c r="TTY108" s="90"/>
      <c r="TTZ108" s="90"/>
      <c r="TUA108" s="119"/>
      <c r="TUB108" s="90"/>
      <c r="TUC108" s="90"/>
      <c r="TUD108" s="90"/>
      <c r="TUE108" s="119"/>
      <c r="TUF108" s="90"/>
      <c r="TUG108" s="90"/>
      <c r="TUH108" s="90"/>
      <c r="TUI108" s="119"/>
      <c r="TUJ108" s="90"/>
      <c r="TUK108" s="90"/>
      <c r="TUL108" s="90"/>
      <c r="TUM108" s="119"/>
      <c r="TUN108" s="90"/>
      <c r="TUO108" s="90"/>
      <c r="TUP108" s="90"/>
      <c r="TUQ108" s="119"/>
      <c r="TUR108" s="90"/>
      <c r="TUS108" s="90"/>
      <c r="TUT108" s="90"/>
      <c r="TUU108" s="119"/>
      <c r="TUV108" s="90"/>
      <c r="TUW108" s="90"/>
      <c r="TUX108" s="90"/>
      <c r="TUY108" s="119"/>
      <c r="TUZ108" s="90"/>
      <c r="TVA108" s="90"/>
      <c r="TVB108" s="90"/>
      <c r="TVC108" s="119"/>
      <c r="TVD108" s="90"/>
      <c r="TVE108" s="90"/>
      <c r="TVF108" s="90"/>
      <c r="TVG108" s="119"/>
      <c r="TVH108" s="90"/>
      <c r="TVI108" s="90"/>
      <c r="TVJ108" s="90"/>
      <c r="TVK108" s="119"/>
      <c r="TVL108" s="90"/>
      <c r="TVM108" s="90"/>
      <c r="TVN108" s="90"/>
      <c r="TVO108" s="119"/>
      <c r="TVP108" s="90"/>
      <c r="TVQ108" s="90"/>
      <c r="TVR108" s="90"/>
      <c r="TVS108" s="119"/>
      <c r="TVT108" s="90"/>
      <c r="TVU108" s="90"/>
      <c r="TVV108" s="90"/>
      <c r="TVW108" s="119"/>
      <c r="TVX108" s="90"/>
      <c r="TVY108" s="90"/>
      <c r="TVZ108" s="90"/>
      <c r="TWA108" s="119"/>
      <c r="TWB108" s="90"/>
      <c r="TWC108" s="90"/>
      <c r="TWD108" s="90"/>
      <c r="TWE108" s="119"/>
      <c r="TWF108" s="90"/>
      <c r="TWG108" s="90"/>
      <c r="TWH108" s="90"/>
      <c r="TWI108" s="119"/>
      <c r="TWJ108" s="90"/>
      <c r="TWK108" s="90"/>
      <c r="TWL108" s="90"/>
      <c r="TWM108" s="119"/>
      <c r="TWN108" s="90"/>
      <c r="TWO108" s="90"/>
      <c r="TWP108" s="90"/>
      <c r="TWQ108" s="119"/>
      <c r="TWR108" s="90"/>
      <c r="TWS108" s="90"/>
      <c r="TWT108" s="90"/>
      <c r="TWU108" s="119"/>
      <c r="TWV108" s="90"/>
      <c r="TWW108" s="90"/>
      <c r="TWX108" s="90"/>
      <c r="TWY108" s="119"/>
      <c r="TWZ108" s="90"/>
      <c r="TXA108" s="90"/>
      <c r="TXB108" s="90"/>
      <c r="TXC108" s="119"/>
      <c r="TXD108" s="90"/>
      <c r="TXE108" s="90"/>
      <c r="TXF108" s="90"/>
      <c r="TXG108" s="119"/>
      <c r="TXH108" s="90"/>
      <c r="TXI108" s="90"/>
      <c r="TXJ108" s="90"/>
      <c r="TXK108" s="119"/>
      <c r="TXL108" s="90"/>
      <c r="TXM108" s="90"/>
      <c r="TXN108" s="90"/>
      <c r="TXO108" s="119"/>
      <c r="TXP108" s="90"/>
      <c r="TXQ108" s="90"/>
      <c r="TXR108" s="90"/>
      <c r="TXS108" s="119"/>
      <c r="TXT108" s="90"/>
      <c r="TXU108" s="90"/>
      <c r="TXV108" s="90"/>
      <c r="TXW108" s="119"/>
      <c r="TXX108" s="90"/>
      <c r="TXY108" s="90"/>
      <c r="TXZ108" s="90"/>
      <c r="TYA108" s="119"/>
      <c r="TYB108" s="90"/>
      <c r="TYC108" s="90"/>
      <c r="TYD108" s="90"/>
      <c r="TYE108" s="119"/>
      <c r="TYF108" s="90"/>
      <c r="TYG108" s="90"/>
      <c r="TYH108" s="90"/>
      <c r="TYI108" s="119"/>
      <c r="TYJ108" s="90"/>
      <c r="TYK108" s="90"/>
      <c r="TYL108" s="90"/>
      <c r="TYM108" s="119"/>
      <c r="TYN108" s="90"/>
      <c r="TYO108" s="90"/>
      <c r="TYP108" s="90"/>
      <c r="TYQ108" s="119"/>
      <c r="TYR108" s="90"/>
      <c r="TYS108" s="90"/>
      <c r="TYT108" s="90"/>
      <c r="TYU108" s="119"/>
      <c r="TYV108" s="90"/>
      <c r="TYW108" s="90"/>
      <c r="TYX108" s="90"/>
      <c r="TYY108" s="119"/>
      <c r="TYZ108" s="90"/>
      <c r="TZA108" s="90"/>
      <c r="TZB108" s="90"/>
      <c r="TZC108" s="119"/>
      <c r="TZD108" s="90"/>
      <c r="TZE108" s="90"/>
      <c r="TZF108" s="90"/>
      <c r="TZG108" s="119"/>
      <c r="TZH108" s="90"/>
      <c r="TZI108" s="90"/>
      <c r="TZJ108" s="90"/>
      <c r="TZK108" s="119"/>
      <c r="TZL108" s="90"/>
      <c r="TZM108" s="90"/>
      <c r="TZN108" s="90"/>
      <c r="TZO108" s="119"/>
      <c r="TZP108" s="90"/>
      <c r="TZQ108" s="90"/>
      <c r="TZR108" s="90"/>
      <c r="TZS108" s="119"/>
      <c r="TZT108" s="90"/>
      <c r="TZU108" s="90"/>
      <c r="TZV108" s="90"/>
      <c r="TZW108" s="119"/>
      <c r="TZX108" s="90"/>
      <c r="TZY108" s="90"/>
      <c r="TZZ108" s="90"/>
      <c r="UAA108" s="119"/>
      <c r="UAB108" s="90"/>
      <c r="UAC108" s="90"/>
      <c r="UAD108" s="90"/>
      <c r="UAE108" s="119"/>
      <c r="UAF108" s="90"/>
      <c r="UAG108" s="90"/>
      <c r="UAH108" s="90"/>
      <c r="UAI108" s="119"/>
      <c r="UAJ108" s="90"/>
      <c r="UAK108" s="90"/>
      <c r="UAL108" s="90"/>
      <c r="UAM108" s="119"/>
      <c r="UAN108" s="90"/>
      <c r="UAO108" s="90"/>
      <c r="UAP108" s="90"/>
      <c r="UAQ108" s="119"/>
      <c r="UAR108" s="90"/>
      <c r="UAS108" s="90"/>
      <c r="UAT108" s="90"/>
      <c r="UAU108" s="119"/>
      <c r="UAV108" s="90"/>
      <c r="UAW108" s="90"/>
      <c r="UAX108" s="90"/>
      <c r="UAY108" s="119"/>
      <c r="UAZ108" s="90"/>
      <c r="UBA108" s="90"/>
      <c r="UBB108" s="90"/>
      <c r="UBC108" s="119"/>
      <c r="UBD108" s="90"/>
      <c r="UBE108" s="90"/>
      <c r="UBF108" s="90"/>
      <c r="UBG108" s="119"/>
      <c r="UBH108" s="90"/>
      <c r="UBI108" s="90"/>
      <c r="UBJ108" s="90"/>
      <c r="UBK108" s="119"/>
      <c r="UBL108" s="90"/>
      <c r="UBM108" s="90"/>
      <c r="UBN108" s="90"/>
      <c r="UBO108" s="119"/>
      <c r="UBP108" s="90"/>
      <c r="UBQ108" s="90"/>
      <c r="UBR108" s="90"/>
      <c r="UBS108" s="119"/>
      <c r="UBT108" s="90"/>
      <c r="UBU108" s="90"/>
      <c r="UBV108" s="90"/>
      <c r="UBW108" s="119"/>
      <c r="UBX108" s="90"/>
      <c r="UBY108" s="90"/>
      <c r="UBZ108" s="90"/>
      <c r="UCA108" s="119"/>
      <c r="UCB108" s="90"/>
      <c r="UCC108" s="90"/>
      <c r="UCD108" s="90"/>
      <c r="UCE108" s="119"/>
      <c r="UCF108" s="90"/>
      <c r="UCG108" s="90"/>
      <c r="UCH108" s="90"/>
      <c r="UCI108" s="119"/>
      <c r="UCJ108" s="90"/>
      <c r="UCK108" s="90"/>
      <c r="UCL108" s="90"/>
      <c r="UCM108" s="119"/>
      <c r="UCN108" s="90"/>
      <c r="UCO108" s="90"/>
      <c r="UCP108" s="90"/>
      <c r="UCQ108" s="119"/>
      <c r="UCR108" s="90"/>
      <c r="UCS108" s="90"/>
      <c r="UCT108" s="90"/>
      <c r="UCU108" s="119"/>
      <c r="UCV108" s="90"/>
      <c r="UCW108" s="90"/>
      <c r="UCX108" s="90"/>
      <c r="UCY108" s="119"/>
      <c r="UCZ108" s="90"/>
      <c r="UDA108" s="90"/>
      <c r="UDB108" s="90"/>
      <c r="UDC108" s="119"/>
      <c r="UDD108" s="90"/>
      <c r="UDE108" s="90"/>
      <c r="UDF108" s="90"/>
      <c r="UDG108" s="119"/>
      <c r="UDH108" s="90"/>
      <c r="UDI108" s="90"/>
      <c r="UDJ108" s="90"/>
      <c r="UDK108" s="119"/>
      <c r="UDL108" s="90"/>
      <c r="UDM108" s="90"/>
      <c r="UDN108" s="90"/>
      <c r="UDO108" s="119"/>
      <c r="UDP108" s="90"/>
      <c r="UDQ108" s="90"/>
      <c r="UDR108" s="90"/>
      <c r="UDS108" s="119"/>
      <c r="UDT108" s="90"/>
      <c r="UDU108" s="90"/>
      <c r="UDV108" s="90"/>
      <c r="UDW108" s="119"/>
      <c r="UDX108" s="90"/>
      <c r="UDY108" s="90"/>
      <c r="UDZ108" s="90"/>
      <c r="UEA108" s="119"/>
      <c r="UEB108" s="90"/>
      <c r="UEC108" s="90"/>
      <c r="UED108" s="90"/>
      <c r="UEE108" s="119"/>
      <c r="UEF108" s="90"/>
      <c r="UEG108" s="90"/>
      <c r="UEH108" s="90"/>
      <c r="UEI108" s="119"/>
      <c r="UEJ108" s="90"/>
      <c r="UEK108" s="90"/>
      <c r="UEL108" s="90"/>
      <c r="UEM108" s="119"/>
      <c r="UEN108" s="90"/>
      <c r="UEO108" s="90"/>
      <c r="UEP108" s="90"/>
      <c r="UEQ108" s="119"/>
      <c r="UER108" s="90"/>
      <c r="UES108" s="90"/>
      <c r="UET108" s="90"/>
      <c r="UEU108" s="119"/>
      <c r="UEV108" s="90"/>
      <c r="UEW108" s="90"/>
      <c r="UEX108" s="90"/>
      <c r="UEY108" s="119"/>
      <c r="UEZ108" s="90"/>
      <c r="UFA108" s="90"/>
      <c r="UFB108" s="90"/>
      <c r="UFC108" s="119"/>
      <c r="UFD108" s="90"/>
      <c r="UFE108" s="90"/>
      <c r="UFF108" s="90"/>
      <c r="UFG108" s="119"/>
      <c r="UFH108" s="90"/>
      <c r="UFI108" s="90"/>
      <c r="UFJ108" s="90"/>
      <c r="UFK108" s="119"/>
      <c r="UFL108" s="90"/>
      <c r="UFM108" s="90"/>
      <c r="UFN108" s="90"/>
      <c r="UFO108" s="119"/>
      <c r="UFP108" s="90"/>
      <c r="UFQ108" s="90"/>
      <c r="UFR108" s="90"/>
      <c r="UFS108" s="119"/>
      <c r="UFT108" s="90"/>
      <c r="UFU108" s="90"/>
      <c r="UFV108" s="90"/>
      <c r="UFW108" s="119"/>
      <c r="UFX108" s="90"/>
      <c r="UFY108" s="90"/>
      <c r="UFZ108" s="90"/>
      <c r="UGA108" s="119"/>
      <c r="UGB108" s="90"/>
      <c r="UGC108" s="90"/>
      <c r="UGD108" s="90"/>
      <c r="UGE108" s="119"/>
      <c r="UGF108" s="90"/>
      <c r="UGG108" s="90"/>
      <c r="UGH108" s="90"/>
      <c r="UGI108" s="119"/>
      <c r="UGJ108" s="90"/>
      <c r="UGK108" s="90"/>
      <c r="UGL108" s="90"/>
      <c r="UGM108" s="119"/>
      <c r="UGN108" s="90"/>
      <c r="UGO108" s="90"/>
      <c r="UGP108" s="90"/>
      <c r="UGQ108" s="119"/>
      <c r="UGR108" s="90"/>
      <c r="UGS108" s="90"/>
      <c r="UGT108" s="90"/>
      <c r="UGU108" s="119"/>
      <c r="UGV108" s="90"/>
      <c r="UGW108" s="90"/>
      <c r="UGX108" s="90"/>
      <c r="UGY108" s="119"/>
      <c r="UGZ108" s="90"/>
      <c r="UHA108" s="90"/>
      <c r="UHB108" s="90"/>
      <c r="UHC108" s="119"/>
      <c r="UHD108" s="90"/>
      <c r="UHE108" s="90"/>
      <c r="UHF108" s="90"/>
      <c r="UHG108" s="119"/>
      <c r="UHH108" s="90"/>
      <c r="UHI108" s="90"/>
      <c r="UHJ108" s="90"/>
      <c r="UHK108" s="119"/>
      <c r="UHL108" s="90"/>
      <c r="UHM108" s="90"/>
      <c r="UHN108" s="90"/>
      <c r="UHO108" s="119"/>
      <c r="UHP108" s="90"/>
      <c r="UHQ108" s="90"/>
      <c r="UHR108" s="90"/>
      <c r="UHS108" s="119"/>
      <c r="UHT108" s="90"/>
      <c r="UHU108" s="90"/>
      <c r="UHV108" s="90"/>
      <c r="UHW108" s="119"/>
      <c r="UHX108" s="90"/>
      <c r="UHY108" s="90"/>
      <c r="UHZ108" s="90"/>
      <c r="UIA108" s="119"/>
      <c r="UIB108" s="90"/>
      <c r="UIC108" s="90"/>
      <c r="UID108" s="90"/>
      <c r="UIE108" s="119"/>
      <c r="UIF108" s="90"/>
      <c r="UIG108" s="90"/>
      <c r="UIH108" s="90"/>
      <c r="UII108" s="119"/>
      <c r="UIJ108" s="90"/>
      <c r="UIK108" s="90"/>
      <c r="UIL108" s="90"/>
      <c r="UIM108" s="119"/>
      <c r="UIN108" s="90"/>
      <c r="UIO108" s="90"/>
      <c r="UIP108" s="90"/>
      <c r="UIQ108" s="119"/>
      <c r="UIR108" s="90"/>
      <c r="UIS108" s="90"/>
      <c r="UIT108" s="90"/>
      <c r="UIU108" s="119"/>
      <c r="UIV108" s="90"/>
      <c r="UIW108" s="90"/>
      <c r="UIX108" s="90"/>
      <c r="UIY108" s="119"/>
      <c r="UIZ108" s="90"/>
      <c r="UJA108" s="90"/>
      <c r="UJB108" s="90"/>
      <c r="UJC108" s="119"/>
      <c r="UJD108" s="90"/>
      <c r="UJE108" s="90"/>
      <c r="UJF108" s="90"/>
      <c r="UJG108" s="119"/>
      <c r="UJH108" s="90"/>
      <c r="UJI108" s="90"/>
      <c r="UJJ108" s="90"/>
      <c r="UJK108" s="119"/>
      <c r="UJL108" s="90"/>
      <c r="UJM108" s="90"/>
      <c r="UJN108" s="90"/>
      <c r="UJO108" s="119"/>
      <c r="UJP108" s="90"/>
      <c r="UJQ108" s="90"/>
      <c r="UJR108" s="90"/>
      <c r="UJS108" s="119"/>
      <c r="UJT108" s="90"/>
      <c r="UJU108" s="90"/>
      <c r="UJV108" s="90"/>
      <c r="UJW108" s="119"/>
      <c r="UJX108" s="90"/>
      <c r="UJY108" s="90"/>
      <c r="UJZ108" s="90"/>
      <c r="UKA108" s="119"/>
      <c r="UKB108" s="90"/>
      <c r="UKC108" s="90"/>
      <c r="UKD108" s="90"/>
      <c r="UKE108" s="119"/>
      <c r="UKF108" s="90"/>
      <c r="UKG108" s="90"/>
      <c r="UKH108" s="90"/>
      <c r="UKI108" s="119"/>
      <c r="UKJ108" s="90"/>
      <c r="UKK108" s="90"/>
      <c r="UKL108" s="90"/>
      <c r="UKM108" s="119"/>
      <c r="UKN108" s="90"/>
      <c r="UKO108" s="90"/>
      <c r="UKP108" s="90"/>
      <c r="UKQ108" s="119"/>
      <c r="UKR108" s="90"/>
      <c r="UKS108" s="90"/>
      <c r="UKT108" s="90"/>
      <c r="UKU108" s="119"/>
      <c r="UKV108" s="90"/>
      <c r="UKW108" s="90"/>
      <c r="UKX108" s="90"/>
      <c r="UKY108" s="119"/>
      <c r="UKZ108" s="90"/>
      <c r="ULA108" s="90"/>
      <c r="ULB108" s="90"/>
      <c r="ULC108" s="119"/>
      <c r="ULD108" s="90"/>
      <c r="ULE108" s="90"/>
      <c r="ULF108" s="90"/>
      <c r="ULG108" s="119"/>
      <c r="ULH108" s="90"/>
      <c r="ULI108" s="90"/>
      <c r="ULJ108" s="90"/>
      <c r="ULK108" s="119"/>
      <c r="ULL108" s="90"/>
      <c r="ULM108" s="90"/>
      <c r="ULN108" s="90"/>
      <c r="ULO108" s="119"/>
      <c r="ULP108" s="90"/>
      <c r="ULQ108" s="90"/>
      <c r="ULR108" s="90"/>
      <c r="ULS108" s="119"/>
      <c r="ULT108" s="90"/>
      <c r="ULU108" s="90"/>
      <c r="ULV108" s="90"/>
      <c r="ULW108" s="119"/>
      <c r="ULX108" s="90"/>
      <c r="ULY108" s="90"/>
      <c r="ULZ108" s="90"/>
      <c r="UMA108" s="119"/>
      <c r="UMB108" s="90"/>
      <c r="UMC108" s="90"/>
      <c r="UMD108" s="90"/>
      <c r="UME108" s="119"/>
      <c r="UMF108" s="90"/>
      <c r="UMG108" s="90"/>
      <c r="UMH108" s="90"/>
      <c r="UMI108" s="119"/>
      <c r="UMJ108" s="90"/>
      <c r="UMK108" s="90"/>
      <c r="UML108" s="90"/>
      <c r="UMM108" s="119"/>
      <c r="UMN108" s="90"/>
      <c r="UMO108" s="90"/>
      <c r="UMP108" s="90"/>
      <c r="UMQ108" s="119"/>
      <c r="UMR108" s="90"/>
      <c r="UMS108" s="90"/>
      <c r="UMT108" s="90"/>
      <c r="UMU108" s="119"/>
      <c r="UMV108" s="90"/>
      <c r="UMW108" s="90"/>
      <c r="UMX108" s="90"/>
      <c r="UMY108" s="119"/>
      <c r="UMZ108" s="90"/>
      <c r="UNA108" s="90"/>
      <c r="UNB108" s="90"/>
      <c r="UNC108" s="119"/>
      <c r="UND108" s="90"/>
      <c r="UNE108" s="90"/>
      <c r="UNF108" s="90"/>
      <c r="UNG108" s="119"/>
      <c r="UNH108" s="90"/>
      <c r="UNI108" s="90"/>
      <c r="UNJ108" s="90"/>
      <c r="UNK108" s="119"/>
      <c r="UNL108" s="90"/>
      <c r="UNM108" s="90"/>
      <c r="UNN108" s="90"/>
      <c r="UNO108" s="119"/>
      <c r="UNP108" s="90"/>
      <c r="UNQ108" s="90"/>
      <c r="UNR108" s="90"/>
      <c r="UNS108" s="119"/>
      <c r="UNT108" s="90"/>
      <c r="UNU108" s="90"/>
      <c r="UNV108" s="90"/>
      <c r="UNW108" s="119"/>
      <c r="UNX108" s="90"/>
      <c r="UNY108" s="90"/>
      <c r="UNZ108" s="90"/>
      <c r="UOA108" s="119"/>
      <c r="UOB108" s="90"/>
      <c r="UOC108" s="90"/>
      <c r="UOD108" s="90"/>
      <c r="UOE108" s="119"/>
      <c r="UOF108" s="90"/>
      <c r="UOG108" s="90"/>
      <c r="UOH108" s="90"/>
      <c r="UOI108" s="119"/>
      <c r="UOJ108" s="90"/>
      <c r="UOK108" s="90"/>
      <c r="UOL108" s="90"/>
      <c r="UOM108" s="119"/>
      <c r="UON108" s="90"/>
      <c r="UOO108" s="90"/>
      <c r="UOP108" s="90"/>
      <c r="UOQ108" s="119"/>
      <c r="UOR108" s="90"/>
      <c r="UOS108" s="90"/>
      <c r="UOT108" s="90"/>
      <c r="UOU108" s="119"/>
      <c r="UOV108" s="90"/>
      <c r="UOW108" s="90"/>
      <c r="UOX108" s="90"/>
      <c r="UOY108" s="119"/>
      <c r="UOZ108" s="90"/>
      <c r="UPA108" s="90"/>
      <c r="UPB108" s="90"/>
      <c r="UPC108" s="119"/>
      <c r="UPD108" s="90"/>
      <c r="UPE108" s="90"/>
      <c r="UPF108" s="90"/>
      <c r="UPG108" s="119"/>
      <c r="UPH108" s="90"/>
      <c r="UPI108" s="90"/>
      <c r="UPJ108" s="90"/>
      <c r="UPK108" s="119"/>
      <c r="UPL108" s="90"/>
      <c r="UPM108" s="90"/>
      <c r="UPN108" s="90"/>
      <c r="UPO108" s="119"/>
      <c r="UPP108" s="90"/>
      <c r="UPQ108" s="90"/>
      <c r="UPR108" s="90"/>
      <c r="UPS108" s="119"/>
      <c r="UPT108" s="90"/>
      <c r="UPU108" s="90"/>
      <c r="UPV108" s="90"/>
      <c r="UPW108" s="119"/>
      <c r="UPX108" s="90"/>
      <c r="UPY108" s="90"/>
      <c r="UPZ108" s="90"/>
      <c r="UQA108" s="119"/>
      <c r="UQB108" s="90"/>
      <c r="UQC108" s="90"/>
      <c r="UQD108" s="90"/>
      <c r="UQE108" s="119"/>
      <c r="UQF108" s="90"/>
      <c r="UQG108" s="90"/>
      <c r="UQH108" s="90"/>
      <c r="UQI108" s="119"/>
      <c r="UQJ108" s="90"/>
      <c r="UQK108" s="90"/>
      <c r="UQL108" s="90"/>
      <c r="UQM108" s="119"/>
      <c r="UQN108" s="90"/>
      <c r="UQO108" s="90"/>
      <c r="UQP108" s="90"/>
      <c r="UQQ108" s="119"/>
      <c r="UQR108" s="90"/>
      <c r="UQS108" s="90"/>
      <c r="UQT108" s="90"/>
      <c r="UQU108" s="119"/>
      <c r="UQV108" s="90"/>
      <c r="UQW108" s="90"/>
      <c r="UQX108" s="90"/>
      <c r="UQY108" s="119"/>
      <c r="UQZ108" s="90"/>
      <c r="URA108" s="90"/>
      <c r="URB108" s="90"/>
      <c r="URC108" s="119"/>
      <c r="URD108" s="90"/>
      <c r="URE108" s="90"/>
      <c r="URF108" s="90"/>
      <c r="URG108" s="119"/>
      <c r="URH108" s="90"/>
      <c r="URI108" s="90"/>
      <c r="URJ108" s="90"/>
      <c r="URK108" s="119"/>
      <c r="URL108" s="90"/>
      <c r="URM108" s="90"/>
      <c r="URN108" s="90"/>
      <c r="URO108" s="119"/>
      <c r="URP108" s="90"/>
      <c r="URQ108" s="90"/>
      <c r="URR108" s="90"/>
      <c r="URS108" s="119"/>
      <c r="URT108" s="90"/>
      <c r="URU108" s="90"/>
      <c r="URV108" s="90"/>
      <c r="URW108" s="119"/>
      <c r="URX108" s="90"/>
      <c r="URY108" s="90"/>
      <c r="URZ108" s="90"/>
      <c r="USA108" s="119"/>
      <c r="USB108" s="90"/>
      <c r="USC108" s="90"/>
      <c r="USD108" s="90"/>
      <c r="USE108" s="119"/>
      <c r="USF108" s="90"/>
      <c r="USG108" s="90"/>
      <c r="USH108" s="90"/>
      <c r="USI108" s="119"/>
      <c r="USJ108" s="90"/>
      <c r="USK108" s="90"/>
      <c r="USL108" s="90"/>
      <c r="USM108" s="119"/>
      <c r="USN108" s="90"/>
      <c r="USO108" s="90"/>
      <c r="USP108" s="90"/>
      <c r="USQ108" s="119"/>
      <c r="USR108" s="90"/>
      <c r="USS108" s="90"/>
      <c r="UST108" s="90"/>
      <c r="USU108" s="119"/>
      <c r="USV108" s="90"/>
      <c r="USW108" s="90"/>
      <c r="USX108" s="90"/>
      <c r="USY108" s="119"/>
      <c r="USZ108" s="90"/>
      <c r="UTA108" s="90"/>
      <c r="UTB108" s="90"/>
      <c r="UTC108" s="119"/>
      <c r="UTD108" s="90"/>
      <c r="UTE108" s="90"/>
      <c r="UTF108" s="90"/>
      <c r="UTG108" s="119"/>
      <c r="UTH108" s="90"/>
      <c r="UTI108" s="90"/>
      <c r="UTJ108" s="90"/>
      <c r="UTK108" s="119"/>
      <c r="UTL108" s="90"/>
      <c r="UTM108" s="90"/>
      <c r="UTN108" s="90"/>
      <c r="UTO108" s="119"/>
      <c r="UTP108" s="90"/>
      <c r="UTQ108" s="90"/>
      <c r="UTR108" s="90"/>
      <c r="UTS108" s="119"/>
      <c r="UTT108" s="90"/>
      <c r="UTU108" s="90"/>
      <c r="UTV108" s="90"/>
      <c r="UTW108" s="119"/>
      <c r="UTX108" s="90"/>
      <c r="UTY108" s="90"/>
      <c r="UTZ108" s="90"/>
      <c r="UUA108" s="119"/>
      <c r="UUB108" s="90"/>
      <c r="UUC108" s="90"/>
      <c r="UUD108" s="90"/>
      <c r="UUE108" s="119"/>
      <c r="UUF108" s="90"/>
      <c r="UUG108" s="90"/>
      <c r="UUH108" s="90"/>
      <c r="UUI108" s="119"/>
      <c r="UUJ108" s="90"/>
      <c r="UUK108" s="90"/>
      <c r="UUL108" s="90"/>
      <c r="UUM108" s="119"/>
      <c r="UUN108" s="90"/>
      <c r="UUO108" s="90"/>
      <c r="UUP108" s="90"/>
      <c r="UUQ108" s="119"/>
      <c r="UUR108" s="90"/>
      <c r="UUS108" s="90"/>
      <c r="UUT108" s="90"/>
      <c r="UUU108" s="119"/>
      <c r="UUV108" s="90"/>
      <c r="UUW108" s="90"/>
      <c r="UUX108" s="90"/>
      <c r="UUY108" s="119"/>
      <c r="UUZ108" s="90"/>
      <c r="UVA108" s="90"/>
      <c r="UVB108" s="90"/>
      <c r="UVC108" s="119"/>
      <c r="UVD108" s="90"/>
      <c r="UVE108" s="90"/>
      <c r="UVF108" s="90"/>
      <c r="UVG108" s="119"/>
      <c r="UVH108" s="90"/>
      <c r="UVI108" s="90"/>
      <c r="UVJ108" s="90"/>
      <c r="UVK108" s="119"/>
      <c r="UVL108" s="90"/>
      <c r="UVM108" s="90"/>
      <c r="UVN108" s="90"/>
      <c r="UVO108" s="119"/>
      <c r="UVP108" s="90"/>
      <c r="UVQ108" s="90"/>
      <c r="UVR108" s="90"/>
      <c r="UVS108" s="119"/>
      <c r="UVT108" s="90"/>
      <c r="UVU108" s="90"/>
      <c r="UVV108" s="90"/>
      <c r="UVW108" s="119"/>
      <c r="UVX108" s="90"/>
      <c r="UVY108" s="90"/>
      <c r="UVZ108" s="90"/>
      <c r="UWA108" s="119"/>
      <c r="UWB108" s="90"/>
      <c r="UWC108" s="90"/>
      <c r="UWD108" s="90"/>
      <c r="UWE108" s="119"/>
      <c r="UWF108" s="90"/>
      <c r="UWG108" s="90"/>
      <c r="UWH108" s="90"/>
      <c r="UWI108" s="119"/>
      <c r="UWJ108" s="90"/>
      <c r="UWK108" s="90"/>
      <c r="UWL108" s="90"/>
      <c r="UWM108" s="119"/>
      <c r="UWN108" s="90"/>
      <c r="UWO108" s="90"/>
      <c r="UWP108" s="90"/>
      <c r="UWQ108" s="119"/>
      <c r="UWR108" s="90"/>
      <c r="UWS108" s="90"/>
      <c r="UWT108" s="90"/>
      <c r="UWU108" s="119"/>
      <c r="UWV108" s="90"/>
      <c r="UWW108" s="90"/>
      <c r="UWX108" s="90"/>
      <c r="UWY108" s="119"/>
      <c r="UWZ108" s="90"/>
      <c r="UXA108" s="90"/>
      <c r="UXB108" s="90"/>
      <c r="UXC108" s="119"/>
      <c r="UXD108" s="90"/>
      <c r="UXE108" s="90"/>
      <c r="UXF108" s="90"/>
      <c r="UXG108" s="119"/>
      <c r="UXH108" s="90"/>
      <c r="UXI108" s="90"/>
      <c r="UXJ108" s="90"/>
      <c r="UXK108" s="119"/>
      <c r="UXL108" s="90"/>
      <c r="UXM108" s="90"/>
      <c r="UXN108" s="90"/>
      <c r="UXO108" s="119"/>
      <c r="UXP108" s="90"/>
      <c r="UXQ108" s="90"/>
      <c r="UXR108" s="90"/>
      <c r="UXS108" s="119"/>
      <c r="UXT108" s="90"/>
      <c r="UXU108" s="90"/>
      <c r="UXV108" s="90"/>
      <c r="UXW108" s="119"/>
      <c r="UXX108" s="90"/>
      <c r="UXY108" s="90"/>
      <c r="UXZ108" s="90"/>
      <c r="UYA108" s="119"/>
      <c r="UYB108" s="90"/>
      <c r="UYC108" s="90"/>
      <c r="UYD108" s="90"/>
      <c r="UYE108" s="119"/>
      <c r="UYF108" s="90"/>
      <c r="UYG108" s="90"/>
      <c r="UYH108" s="90"/>
      <c r="UYI108" s="119"/>
      <c r="UYJ108" s="90"/>
      <c r="UYK108" s="90"/>
      <c r="UYL108" s="90"/>
      <c r="UYM108" s="119"/>
      <c r="UYN108" s="90"/>
      <c r="UYO108" s="90"/>
      <c r="UYP108" s="90"/>
      <c r="UYQ108" s="119"/>
      <c r="UYR108" s="90"/>
      <c r="UYS108" s="90"/>
      <c r="UYT108" s="90"/>
      <c r="UYU108" s="119"/>
      <c r="UYV108" s="90"/>
      <c r="UYW108" s="90"/>
      <c r="UYX108" s="90"/>
      <c r="UYY108" s="119"/>
      <c r="UYZ108" s="90"/>
      <c r="UZA108" s="90"/>
      <c r="UZB108" s="90"/>
      <c r="UZC108" s="119"/>
      <c r="UZD108" s="90"/>
      <c r="UZE108" s="90"/>
      <c r="UZF108" s="90"/>
      <c r="UZG108" s="119"/>
      <c r="UZH108" s="90"/>
      <c r="UZI108" s="90"/>
      <c r="UZJ108" s="90"/>
      <c r="UZK108" s="119"/>
      <c r="UZL108" s="90"/>
      <c r="UZM108" s="90"/>
      <c r="UZN108" s="90"/>
      <c r="UZO108" s="119"/>
      <c r="UZP108" s="90"/>
      <c r="UZQ108" s="90"/>
      <c r="UZR108" s="90"/>
      <c r="UZS108" s="119"/>
      <c r="UZT108" s="90"/>
      <c r="UZU108" s="90"/>
      <c r="UZV108" s="90"/>
      <c r="UZW108" s="119"/>
      <c r="UZX108" s="90"/>
      <c r="UZY108" s="90"/>
      <c r="UZZ108" s="90"/>
      <c r="VAA108" s="119"/>
      <c r="VAB108" s="90"/>
      <c r="VAC108" s="90"/>
      <c r="VAD108" s="90"/>
      <c r="VAE108" s="119"/>
      <c r="VAF108" s="90"/>
      <c r="VAG108" s="90"/>
      <c r="VAH108" s="90"/>
      <c r="VAI108" s="119"/>
      <c r="VAJ108" s="90"/>
      <c r="VAK108" s="90"/>
      <c r="VAL108" s="90"/>
      <c r="VAM108" s="119"/>
      <c r="VAN108" s="90"/>
      <c r="VAO108" s="90"/>
      <c r="VAP108" s="90"/>
      <c r="VAQ108" s="119"/>
      <c r="VAR108" s="90"/>
      <c r="VAS108" s="90"/>
      <c r="VAT108" s="90"/>
      <c r="VAU108" s="119"/>
      <c r="VAV108" s="90"/>
      <c r="VAW108" s="90"/>
      <c r="VAX108" s="90"/>
      <c r="VAY108" s="119"/>
      <c r="VAZ108" s="90"/>
      <c r="VBA108" s="90"/>
      <c r="VBB108" s="90"/>
      <c r="VBC108" s="119"/>
      <c r="VBD108" s="90"/>
      <c r="VBE108" s="90"/>
      <c r="VBF108" s="90"/>
      <c r="VBG108" s="119"/>
      <c r="VBH108" s="90"/>
      <c r="VBI108" s="90"/>
      <c r="VBJ108" s="90"/>
      <c r="VBK108" s="119"/>
      <c r="VBL108" s="90"/>
      <c r="VBM108" s="90"/>
      <c r="VBN108" s="90"/>
      <c r="VBO108" s="119"/>
      <c r="VBP108" s="90"/>
      <c r="VBQ108" s="90"/>
      <c r="VBR108" s="90"/>
      <c r="VBS108" s="119"/>
      <c r="VBT108" s="90"/>
      <c r="VBU108" s="90"/>
      <c r="VBV108" s="90"/>
      <c r="VBW108" s="119"/>
      <c r="VBX108" s="90"/>
      <c r="VBY108" s="90"/>
      <c r="VBZ108" s="90"/>
      <c r="VCA108" s="119"/>
      <c r="VCB108" s="90"/>
      <c r="VCC108" s="90"/>
      <c r="VCD108" s="90"/>
      <c r="VCE108" s="119"/>
      <c r="VCF108" s="90"/>
      <c r="VCG108" s="90"/>
      <c r="VCH108" s="90"/>
      <c r="VCI108" s="119"/>
      <c r="VCJ108" s="90"/>
      <c r="VCK108" s="90"/>
      <c r="VCL108" s="90"/>
      <c r="VCM108" s="119"/>
      <c r="VCN108" s="90"/>
      <c r="VCO108" s="90"/>
      <c r="VCP108" s="90"/>
      <c r="VCQ108" s="119"/>
      <c r="VCR108" s="90"/>
      <c r="VCS108" s="90"/>
      <c r="VCT108" s="90"/>
      <c r="VCU108" s="119"/>
      <c r="VCV108" s="90"/>
      <c r="VCW108" s="90"/>
      <c r="VCX108" s="90"/>
      <c r="VCY108" s="119"/>
      <c r="VCZ108" s="90"/>
      <c r="VDA108" s="90"/>
      <c r="VDB108" s="90"/>
      <c r="VDC108" s="119"/>
      <c r="VDD108" s="90"/>
      <c r="VDE108" s="90"/>
      <c r="VDF108" s="90"/>
      <c r="VDG108" s="119"/>
      <c r="VDH108" s="90"/>
      <c r="VDI108" s="90"/>
      <c r="VDJ108" s="90"/>
      <c r="VDK108" s="119"/>
      <c r="VDL108" s="90"/>
      <c r="VDM108" s="90"/>
      <c r="VDN108" s="90"/>
      <c r="VDO108" s="119"/>
      <c r="VDP108" s="90"/>
      <c r="VDQ108" s="90"/>
      <c r="VDR108" s="90"/>
      <c r="VDS108" s="119"/>
      <c r="VDT108" s="90"/>
      <c r="VDU108" s="90"/>
      <c r="VDV108" s="90"/>
      <c r="VDW108" s="119"/>
      <c r="VDX108" s="90"/>
      <c r="VDY108" s="90"/>
      <c r="VDZ108" s="90"/>
      <c r="VEA108" s="119"/>
      <c r="VEB108" s="90"/>
      <c r="VEC108" s="90"/>
      <c r="VED108" s="90"/>
      <c r="VEE108" s="119"/>
      <c r="VEF108" s="90"/>
      <c r="VEG108" s="90"/>
      <c r="VEH108" s="90"/>
      <c r="VEI108" s="119"/>
      <c r="VEJ108" s="90"/>
      <c r="VEK108" s="90"/>
      <c r="VEL108" s="90"/>
      <c r="VEM108" s="119"/>
      <c r="VEN108" s="90"/>
      <c r="VEO108" s="90"/>
      <c r="VEP108" s="90"/>
      <c r="VEQ108" s="119"/>
      <c r="VER108" s="90"/>
      <c r="VES108" s="90"/>
      <c r="VET108" s="90"/>
      <c r="VEU108" s="119"/>
      <c r="VEV108" s="90"/>
      <c r="VEW108" s="90"/>
      <c r="VEX108" s="90"/>
      <c r="VEY108" s="119"/>
      <c r="VEZ108" s="90"/>
      <c r="VFA108" s="90"/>
      <c r="VFB108" s="90"/>
      <c r="VFC108" s="119"/>
      <c r="VFD108" s="90"/>
      <c r="VFE108" s="90"/>
      <c r="VFF108" s="90"/>
      <c r="VFG108" s="119"/>
      <c r="VFH108" s="90"/>
      <c r="VFI108" s="90"/>
      <c r="VFJ108" s="90"/>
      <c r="VFK108" s="119"/>
      <c r="VFL108" s="90"/>
      <c r="VFM108" s="90"/>
      <c r="VFN108" s="90"/>
      <c r="VFO108" s="119"/>
      <c r="VFP108" s="90"/>
      <c r="VFQ108" s="90"/>
      <c r="VFR108" s="90"/>
      <c r="VFS108" s="119"/>
      <c r="VFT108" s="90"/>
      <c r="VFU108" s="90"/>
      <c r="VFV108" s="90"/>
      <c r="VFW108" s="119"/>
      <c r="VFX108" s="90"/>
      <c r="VFY108" s="90"/>
      <c r="VFZ108" s="90"/>
      <c r="VGA108" s="119"/>
      <c r="VGB108" s="90"/>
      <c r="VGC108" s="90"/>
      <c r="VGD108" s="90"/>
      <c r="VGE108" s="119"/>
      <c r="VGF108" s="90"/>
      <c r="VGG108" s="90"/>
      <c r="VGH108" s="90"/>
      <c r="VGI108" s="119"/>
      <c r="VGJ108" s="90"/>
      <c r="VGK108" s="90"/>
      <c r="VGL108" s="90"/>
      <c r="VGM108" s="119"/>
      <c r="VGN108" s="90"/>
      <c r="VGO108" s="90"/>
      <c r="VGP108" s="90"/>
      <c r="VGQ108" s="119"/>
      <c r="VGR108" s="90"/>
      <c r="VGS108" s="90"/>
      <c r="VGT108" s="90"/>
      <c r="VGU108" s="119"/>
      <c r="VGV108" s="90"/>
      <c r="VGW108" s="90"/>
      <c r="VGX108" s="90"/>
      <c r="VGY108" s="119"/>
      <c r="VGZ108" s="90"/>
      <c r="VHA108" s="90"/>
      <c r="VHB108" s="90"/>
      <c r="VHC108" s="119"/>
      <c r="VHD108" s="90"/>
      <c r="VHE108" s="90"/>
      <c r="VHF108" s="90"/>
      <c r="VHG108" s="119"/>
      <c r="VHH108" s="90"/>
      <c r="VHI108" s="90"/>
      <c r="VHJ108" s="90"/>
      <c r="VHK108" s="119"/>
      <c r="VHL108" s="90"/>
      <c r="VHM108" s="90"/>
      <c r="VHN108" s="90"/>
      <c r="VHO108" s="119"/>
      <c r="VHP108" s="90"/>
      <c r="VHQ108" s="90"/>
      <c r="VHR108" s="90"/>
      <c r="VHS108" s="119"/>
      <c r="VHT108" s="90"/>
      <c r="VHU108" s="90"/>
      <c r="VHV108" s="90"/>
      <c r="VHW108" s="119"/>
      <c r="VHX108" s="90"/>
      <c r="VHY108" s="90"/>
      <c r="VHZ108" s="90"/>
      <c r="VIA108" s="119"/>
      <c r="VIB108" s="90"/>
      <c r="VIC108" s="90"/>
      <c r="VID108" s="90"/>
      <c r="VIE108" s="119"/>
      <c r="VIF108" s="90"/>
      <c r="VIG108" s="90"/>
      <c r="VIH108" s="90"/>
      <c r="VII108" s="119"/>
      <c r="VIJ108" s="90"/>
      <c r="VIK108" s="90"/>
      <c r="VIL108" s="90"/>
      <c r="VIM108" s="119"/>
      <c r="VIN108" s="90"/>
      <c r="VIO108" s="90"/>
      <c r="VIP108" s="90"/>
      <c r="VIQ108" s="119"/>
      <c r="VIR108" s="90"/>
      <c r="VIS108" s="90"/>
      <c r="VIT108" s="90"/>
      <c r="VIU108" s="119"/>
      <c r="VIV108" s="90"/>
      <c r="VIW108" s="90"/>
      <c r="VIX108" s="90"/>
      <c r="VIY108" s="119"/>
      <c r="VIZ108" s="90"/>
      <c r="VJA108" s="90"/>
      <c r="VJB108" s="90"/>
      <c r="VJC108" s="119"/>
      <c r="VJD108" s="90"/>
      <c r="VJE108" s="90"/>
      <c r="VJF108" s="90"/>
      <c r="VJG108" s="119"/>
      <c r="VJH108" s="90"/>
      <c r="VJI108" s="90"/>
      <c r="VJJ108" s="90"/>
      <c r="VJK108" s="119"/>
      <c r="VJL108" s="90"/>
      <c r="VJM108" s="90"/>
      <c r="VJN108" s="90"/>
      <c r="VJO108" s="119"/>
      <c r="VJP108" s="90"/>
      <c r="VJQ108" s="90"/>
      <c r="VJR108" s="90"/>
      <c r="VJS108" s="119"/>
      <c r="VJT108" s="90"/>
      <c r="VJU108" s="90"/>
      <c r="VJV108" s="90"/>
      <c r="VJW108" s="119"/>
      <c r="VJX108" s="90"/>
      <c r="VJY108" s="90"/>
      <c r="VJZ108" s="90"/>
      <c r="VKA108" s="119"/>
      <c r="VKB108" s="90"/>
      <c r="VKC108" s="90"/>
      <c r="VKD108" s="90"/>
      <c r="VKE108" s="119"/>
      <c r="VKF108" s="90"/>
      <c r="VKG108" s="90"/>
      <c r="VKH108" s="90"/>
      <c r="VKI108" s="119"/>
      <c r="VKJ108" s="90"/>
      <c r="VKK108" s="90"/>
      <c r="VKL108" s="90"/>
      <c r="VKM108" s="119"/>
      <c r="VKN108" s="90"/>
      <c r="VKO108" s="90"/>
      <c r="VKP108" s="90"/>
      <c r="VKQ108" s="119"/>
      <c r="VKR108" s="90"/>
      <c r="VKS108" s="90"/>
      <c r="VKT108" s="90"/>
      <c r="VKU108" s="119"/>
      <c r="VKV108" s="90"/>
      <c r="VKW108" s="90"/>
      <c r="VKX108" s="90"/>
      <c r="VKY108" s="119"/>
      <c r="VKZ108" s="90"/>
      <c r="VLA108" s="90"/>
      <c r="VLB108" s="90"/>
      <c r="VLC108" s="119"/>
      <c r="VLD108" s="90"/>
      <c r="VLE108" s="90"/>
      <c r="VLF108" s="90"/>
      <c r="VLG108" s="119"/>
      <c r="VLH108" s="90"/>
      <c r="VLI108" s="90"/>
      <c r="VLJ108" s="90"/>
      <c r="VLK108" s="119"/>
      <c r="VLL108" s="90"/>
      <c r="VLM108" s="90"/>
      <c r="VLN108" s="90"/>
      <c r="VLO108" s="119"/>
      <c r="VLP108" s="90"/>
      <c r="VLQ108" s="90"/>
      <c r="VLR108" s="90"/>
      <c r="VLS108" s="119"/>
      <c r="VLT108" s="90"/>
      <c r="VLU108" s="90"/>
      <c r="VLV108" s="90"/>
      <c r="VLW108" s="119"/>
      <c r="VLX108" s="90"/>
      <c r="VLY108" s="90"/>
      <c r="VLZ108" s="90"/>
      <c r="VMA108" s="119"/>
      <c r="VMB108" s="90"/>
      <c r="VMC108" s="90"/>
      <c r="VMD108" s="90"/>
      <c r="VME108" s="119"/>
      <c r="VMF108" s="90"/>
      <c r="VMG108" s="90"/>
      <c r="VMH108" s="90"/>
      <c r="VMI108" s="119"/>
      <c r="VMJ108" s="90"/>
      <c r="VMK108" s="90"/>
      <c r="VML108" s="90"/>
      <c r="VMM108" s="119"/>
      <c r="VMN108" s="90"/>
      <c r="VMO108" s="90"/>
      <c r="VMP108" s="90"/>
      <c r="VMQ108" s="119"/>
      <c r="VMR108" s="90"/>
      <c r="VMS108" s="90"/>
      <c r="VMT108" s="90"/>
      <c r="VMU108" s="119"/>
      <c r="VMV108" s="90"/>
      <c r="VMW108" s="90"/>
      <c r="VMX108" s="90"/>
      <c r="VMY108" s="119"/>
      <c r="VMZ108" s="90"/>
      <c r="VNA108" s="90"/>
      <c r="VNB108" s="90"/>
      <c r="VNC108" s="119"/>
      <c r="VND108" s="90"/>
      <c r="VNE108" s="90"/>
      <c r="VNF108" s="90"/>
      <c r="VNG108" s="119"/>
      <c r="VNH108" s="90"/>
      <c r="VNI108" s="90"/>
      <c r="VNJ108" s="90"/>
      <c r="VNK108" s="119"/>
      <c r="VNL108" s="90"/>
      <c r="VNM108" s="90"/>
      <c r="VNN108" s="90"/>
      <c r="VNO108" s="119"/>
      <c r="VNP108" s="90"/>
      <c r="VNQ108" s="90"/>
      <c r="VNR108" s="90"/>
      <c r="VNS108" s="119"/>
      <c r="VNT108" s="90"/>
      <c r="VNU108" s="90"/>
      <c r="VNV108" s="90"/>
      <c r="VNW108" s="119"/>
      <c r="VNX108" s="90"/>
      <c r="VNY108" s="90"/>
      <c r="VNZ108" s="90"/>
      <c r="VOA108" s="119"/>
      <c r="VOB108" s="90"/>
      <c r="VOC108" s="90"/>
      <c r="VOD108" s="90"/>
      <c r="VOE108" s="119"/>
      <c r="VOF108" s="90"/>
      <c r="VOG108" s="90"/>
      <c r="VOH108" s="90"/>
      <c r="VOI108" s="119"/>
      <c r="VOJ108" s="90"/>
      <c r="VOK108" s="90"/>
      <c r="VOL108" s="90"/>
      <c r="VOM108" s="119"/>
      <c r="VON108" s="90"/>
      <c r="VOO108" s="90"/>
      <c r="VOP108" s="90"/>
      <c r="VOQ108" s="119"/>
      <c r="VOR108" s="90"/>
      <c r="VOS108" s="90"/>
      <c r="VOT108" s="90"/>
      <c r="VOU108" s="119"/>
      <c r="VOV108" s="90"/>
      <c r="VOW108" s="90"/>
      <c r="VOX108" s="90"/>
      <c r="VOY108" s="119"/>
      <c r="VOZ108" s="90"/>
      <c r="VPA108" s="90"/>
      <c r="VPB108" s="90"/>
      <c r="VPC108" s="119"/>
      <c r="VPD108" s="90"/>
      <c r="VPE108" s="90"/>
      <c r="VPF108" s="90"/>
      <c r="VPG108" s="119"/>
      <c r="VPH108" s="90"/>
      <c r="VPI108" s="90"/>
      <c r="VPJ108" s="90"/>
      <c r="VPK108" s="119"/>
      <c r="VPL108" s="90"/>
      <c r="VPM108" s="90"/>
      <c r="VPN108" s="90"/>
      <c r="VPO108" s="119"/>
      <c r="VPP108" s="90"/>
      <c r="VPQ108" s="90"/>
      <c r="VPR108" s="90"/>
      <c r="VPS108" s="119"/>
      <c r="VPT108" s="90"/>
      <c r="VPU108" s="90"/>
      <c r="VPV108" s="90"/>
      <c r="VPW108" s="119"/>
      <c r="VPX108" s="90"/>
      <c r="VPY108" s="90"/>
      <c r="VPZ108" s="90"/>
      <c r="VQA108" s="119"/>
      <c r="VQB108" s="90"/>
      <c r="VQC108" s="90"/>
      <c r="VQD108" s="90"/>
      <c r="VQE108" s="119"/>
      <c r="VQF108" s="90"/>
      <c r="VQG108" s="90"/>
      <c r="VQH108" s="90"/>
      <c r="VQI108" s="119"/>
      <c r="VQJ108" s="90"/>
      <c r="VQK108" s="90"/>
      <c r="VQL108" s="90"/>
      <c r="VQM108" s="119"/>
      <c r="VQN108" s="90"/>
      <c r="VQO108" s="90"/>
      <c r="VQP108" s="90"/>
      <c r="VQQ108" s="119"/>
      <c r="VQR108" s="90"/>
      <c r="VQS108" s="90"/>
      <c r="VQT108" s="90"/>
      <c r="VQU108" s="119"/>
      <c r="VQV108" s="90"/>
      <c r="VQW108" s="90"/>
      <c r="VQX108" s="90"/>
      <c r="VQY108" s="119"/>
      <c r="VQZ108" s="90"/>
      <c r="VRA108" s="90"/>
      <c r="VRB108" s="90"/>
      <c r="VRC108" s="119"/>
      <c r="VRD108" s="90"/>
      <c r="VRE108" s="90"/>
      <c r="VRF108" s="90"/>
      <c r="VRG108" s="119"/>
      <c r="VRH108" s="90"/>
      <c r="VRI108" s="90"/>
      <c r="VRJ108" s="90"/>
      <c r="VRK108" s="119"/>
      <c r="VRL108" s="90"/>
      <c r="VRM108" s="90"/>
      <c r="VRN108" s="90"/>
      <c r="VRO108" s="119"/>
      <c r="VRP108" s="90"/>
      <c r="VRQ108" s="90"/>
      <c r="VRR108" s="90"/>
      <c r="VRS108" s="119"/>
      <c r="VRT108" s="90"/>
      <c r="VRU108" s="90"/>
      <c r="VRV108" s="90"/>
      <c r="VRW108" s="119"/>
      <c r="VRX108" s="90"/>
      <c r="VRY108" s="90"/>
      <c r="VRZ108" s="90"/>
      <c r="VSA108" s="119"/>
      <c r="VSB108" s="90"/>
      <c r="VSC108" s="90"/>
      <c r="VSD108" s="90"/>
      <c r="VSE108" s="119"/>
      <c r="VSF108" s="90"/>
      <c r="VSG108" s="90"/>
      <c r="VSH108" s="90"/>
      <c r="VSI108" s="119"/>
      <c r="VSJ108" s="90"/>
      <c r="VSK108" s="90"/>
      <c r="VSL108" s="90"/>
      <c r="VSM108" s="119"/>
      <c r="VSN108" s="90"/>
      <c r="VSO108" s="90"/>
      <c r="VSP108" s="90"/>
      <c r="VSQ108" s="119"/>
      <c r="VSR108" s="90"/>
      <c r="VSS108" s="90"/>
      <c r="VST108" s="90"/>
      <c r="VSU108" s="119"/>
      <c r="VSV108" s="90"/>
      <c r="VSW108" s="90"/>
      <c r="VSX108" s="90"/>
      <c r="VSY108" s="119"/>
      <c r="VSZ108" s="90"/>
      <c r="VTA108" s="90"/>
      <c r="VTB108" s="90"/>
      <c r="VTC108" s="119"/>
      <c r="VTD108" s="90"/>
      <c r="VTE108" s="90"/>
      <c r="VTF108" s="90"/>
      <c r="VTG108" s="119"/>
      <c r="VTH108" s="90"/>
      <c r="VTI108" s="90"/>
      <c r="VTJ108" s="90"/>
      <c r="VTK108" s="119"/>
      <c r="VTL108" s="90"/>
      <c r="VTM108" s="90"/>
      <c r="VTN108" s="90"/>
      <c r="VTO108" s="119"/>
      <c r="VTP108" s="90"/>
      <c r="VTQ108" s="90"/>
      <c r="VTR108" s="90"/>
      <c r="VTS108" s="119"/>
      <c r="VTT108" s="90"/>
      <c r="VTU108" s="90"/>
      <c r="VTV108" s="90"/>
      <c r="VTW108" s="119"/>
      <c r="VTX108" s="90"/>
      <c r="VTY108" s="90"/>
      <c r="VTZ108" s="90"/>
      <c r="VUA108" s="119"/>
      <c r="VUB108" s="90"/>
      <c r="VUC108" s="90"/>
      <c r="VUD108" s="90"/>
      <c r="VUE108" s="119"/>
      <c r="VUF108" s="90"/>
      <c r="VUG108" s="90"/>
      <c r="VUH108" s="90"/>
      <c r="VUI108" s="119"/>
      <c r="VUJ108" s="90"/>
      <c r="VUK108" s="90"/>
      <c r="VUL108" s="90"/>
      <c r="VUM108" s="119"/>
      <c r="VUN108" s="90"/>
      <c r="VUO108" s="90"/>
      <c r="VUP108" s="90"/>
      <c r="VUQ108" s="119"/>
      <c r="VUR108" s="90"/>
      <c r="VUS108" s="90"/>
      <c r="VUT108" s="90"/>
      <c r="VUU108" s="119"/>
      <c r="VUV108" s="90"/>
      <c r="VUW108" s="90"/>
      <c r="VUX108" s="90"/>
      <c r="VUY108" s="119"/>
      <c r="VUZ108" s="90"/>
      <c r="VVA108" s="90"/>
      <c r="VVB108" s="90"/>
      <c r="VVC108" s="119"/>
      <c r="VVD108" s="90"/>
      <c r="VVE108" s="90"/>
      <c r="VVF108" s="90"/>
      <c r="VVG108" s="119"/>
      <c r="VVH108" s="90"/>
      <c r="VVI108" s="90"/>
      <c r="VVJ108" s="90"/>
      <c r="VVK108" s="119"/>
      <c r="VVL108" s="90"/>
      <c r="VVM108" s="90"/>
      <c r="VVN108" s="90"/>
      <c r="VVO108" s="119"/>
      <c r="VVP108" s="90"/>
      <c r="VVQ108" s="90"/>
      <c r="VVR108" s="90"/>
      <c r="VVS108" s="119"/>
      <c r="VVT108" s="90"/>
      <c r="VVU108" s="90"/>
      <c r="VVV108" s="90"/>
      <c r="VVW108" s="119"/>
      <c r="VVX108" s="90"/>
      <c r="VVY108" s="90"/>
      <c r="VVZ108" s="90"/>
      <c r="VWA108" s="119"/>
      <c r="VWB108" s="90"/>
      <c r="VWC108" s="90"/>
      <c r="VWD108" s="90"/>
      <c r="VWE108" s="119"/>
      <c r="VWF108" s="90"/>
      <c r="VWG108" s="90"/>
      <c r="VWH108" s="90"/>
      <c r="VWI108" s="119"/>
      <c r="VWJ108" s="90"/>
      <c r="VWK108" s="90"/>
      <c r="VWL108" s="90"/>
      <c r="VWM108" s="119"/>
      <c r="VWN108" s="90"/>
      <c r="VWO108" s="90"/>
      <c r="VWP108" s="90"/>
      <c r="VWQ108" s="119"/>
      <c r="VWR108" s="90"/>
      <c r="VWS108" s="90"/>
      <c r="VWT108" s="90"/>
      <c r="VWU108" s="119"/>
      <c r="VWV108" s="90"/>
      <c r="VWW108" s="90"/>
      <c r="VWX108" s="90"/>
      <c r="VWY108" s="119"/>
      <c r="VWZ108" s="90"/>
      <c r="VXA108" s="90"/>
      <c r="VXB108" s="90"/>
      <c r="VXC108" s="119"/>
      <c r="VXD108" s="90"/>
      <c r="VXE108" s="90"/>
      <c r="VXF108" s="90"/>
      <c r="VXG108" s="119"/>
      <c r="VXH108" s="90"/>
      <c r="VXI108" s="90"/>
      <c r="VXJ108" s="90"/>
      <c r="VXK108" s="119"/>
      <c r="VXL108" s="90"/>
      <c r="VXM108" s="90"/>
      <c r="VXN108" s="90"/>
      <c r="VXO108" s="119"/>
      <c r="VXP108" s="90"/>
      <c r="VXQ108" s="90"/>
      <c r="VXR108" s="90"/>
      <c r="VXS108" s="119"/>
      <c r="VXT108" s="90"/>
      <c r="VXU108" s="90"/>
      <c r="VXV108" s="90"/>
      <c r="VXW108" s="119"/>
      <c r="VXX108" s="90"/>
      <c r="VXY108" s="90"/>
      <c r="VXZ108" s="90"/>
      <c r="VYA108" s="119"/>
      <c r="VYB108" s="90"/>
      <c r="VYC108" s="90"/>
      <c r="VYD108" s="90"/>
      <c r="VYE108" s="119"/>
      <c r="VYF108" s="90"/>
      <c r="VYG108" s="90"/>
      <c r="VYH108" s="90"/>
      <c r="VYI108" s="119"/>
      <c r="VYJ108" s="90"/>
      <c r="VYK108" s="90"/>
      <c r="VYL108" s="90"/>
      <c r="VYM108" s="119"/>
      <c r="VYN108" s="90"/>
      <c r="VYO108" s="90"/>
      <c r="VYP108" s="90"/>
      <c r="VYQ108" s="119"/>
      <c r="VYR108" s="90"/>
      <c r="VYS108" s="90"/>
      <c r="VYT108" s="90"/>
      <c r="VYU108" s="119"/>
      <c r="VYV108" s="90"/>
      <c r="VYW108" s="90"/>
      <c r="VYX108" s="90"/>
      <c r="VYY108" s="119"/>
      <c r="VYZ108" s="90"/>
      <c r="VZA108" s="90"/>
      <c r="VZB108" s="90"/>
      <c r="VZC108" s="119"/>
      <c r="VZD108" s="90"/>
      <c r="VZE108" s="90"/>
      <c r="VZF108" s="90"/>
      <c r="VZG108" s="119"/>
      <c r="VZH108" s="90"/>
      <c r="VZI108" s="90"/>
      <c r="VZJ108" s="90"/>
      <c r="VZK108" s="119"/>
      <c r="VZL108" s="90"/>
      <c r="VZM108" s="90"/>
      <c r="VZN108" s="90"/>
      <c r="VZO108" s="119"/>
      <c r="VZP108" s="90"/>
      <c r="VZQ108" s="90"/>
      <c r="VZR108" s="90"/>
      <c r="VZS108" s="119"/>
      <c r="VZT108" s="90"/>
      <c r="VZU108" s="90"/>
      <c r="VZV108" s="90"/>
      <c r="VZW108" s="119"/>
      <c r="VZX108" s="90"/>
      <c r="VZY108" s="90"/>
      <c r="VZZ108" s="90"/>
      <c r="WAA108" s="119"/>
      <c r="WAB108" s="90"/>
      <c r="WAC108" s="90"/>
      <c r="WAD108" s="90"/>
      <c r="WAE108" s="119"/>
      <c r="WAF108" s="90"/>
      <c r="WAG108" s="90"/>
      <c r="WAH108" s="90"/>
      <c r="WAI108" s="119"/>
      <c r="WAJ108" s="90"/>
      <c r="WAK108" s="90"/>
      <c r="WAL108" s="90"/>
      <c r="WAM108" s="119"/>
      <c r="WAN108" s="90"/>
      <c r="WAO108" s="90"/>
      <c r="WAP108" s="90"/>
      <c r="WAQ108" s="119"/>
      <c r="WAR108" s="90"/>
      <c r="WAS108" s="90"/>
      <c r="WAT108" s="90"/>
      <c r="WAU108" s="119"/>
      <c r="WAV108" s="90"/>
      <c r="WAW108" s="90"/>
      <c r="WAX108" s="90"/>
      <c r="WAY108" s="119"/>
      <c r="WAZ108" s="90"/>
      <c r="WBA108" s="90"/>
      <c r="WBB108" s="90"/>
      <c r="WBC108" s="119"/>
      <c r="WBD108" s="90"/>
      <c r="WBE108" s="90"/>
      <c r="WBF108" s="90"/>
      <c r="WBG108" s="119"/>
      <c r="WBH108" s="90"/>
      <c r="WBI108" s="90"/>
      <c r="WBJ108" s="90"/>
      <c r="WBK108" s="119"/>
      <c r="WBL108" s="90"/>
      <c r="WBM108" s="90"/>
      <c r="WBN108" s="90"/>
      <c r="WBO108" s="119"/>
      <c r="WBP108" s="90"/>
      <c r="WBQ108" s="90"/>
      <c r="WBR108" s="90"/>
      <c r="WBS108" s="119"/>
      <c r="WBT108" s="90"/>
      <c r="WBU108" s="90"/>
      <c r="WBV108" s="90"/>
      <c r="WBW108" s="119"/>
      <c r="WBX108" s="90"/>
      <c r="WBY108" s="90"/>
      <c r="WBZ108" s="90"/>
      <c r="WCA108" s="119"/>
      <c r="WCB108" s="90"/>
      <c r="WCC108" s="90"/>
      <c r="WCD108" s="90"/>
      <c r="WCE108" s="119"/>
      <c r="WCF108" s="90"/>
      <c r="WCG108" s="90"/>
      <c r="WCH108" s="90"/>
      <c r="WCI108" s="119"/>
      <c r="WCJ108" s="90"/>
      <c r="WCK108" s="90"/>
      <c r="WCL108" s="90"/>
      <c r="WCM108" s="119"/>
      <c r="WCN108" s="90"/>
      <c r="WCO108" s="90"/>
      <c r="WCP108" s="90"/>
      <c r="WCQ108" s="119"/>
      <c r="WCR108" s="90"/>
      <c r="WCS108" s="90"/>
      <c r="WCT108" s="90"/>
      <c r="WCU108" s="119"/>
      <c r="WCV108" s="90"/>
      <c r="WCW108" s="90"/>
      <c r="WCX108" s="90"/>
      <c r="WCY108" s="119"/>
      <c r="WCZ108" s="90"/>
      <c r="WDA108" s="90"/>
      <c r="WDB108" s="90"/>
      <c r="WDC108" s="119"/>
      <c r="WDD108" s="90"/>
      <c r="WDE108" s="90"/>
      <c r="WDF108" s="90"/>
      <c r="WDG108" s="119"/>
      <c r="WDH108" s="90"/>
      <c r="WDI108" s="90"/>
      <c r="WDJ108" s="90"/>
      <c r="WDK108" s="119"/>
      <c r="WDL108" s="90"/>
      <c r="WDM108" s="90"/>
      <c r="WDN108" s="90"/>
      <c r="WDO108" s="119"/>
      <c r="WDP108" s="90"/>
      <c r="WDQ108" s="90"/>
      <c r="WDR108" s="90"/>
      <c r="WDS108" s="119"/>
      <c r="WDT108" s="90"/>
      <c r="WDU108" s="90"/>
      <c r="WDV108" s="90"/>
      <c r="WDW108" s="119"/>
      <c r="WDX108" s="90"/>
      <c r="WDY108" s="90"/>
      <c r="WDZ108" s="90"/>
      <c r="WEA108" s="119"/>
      <c r="WEB108" s="90"/>
      <c r="WEC108" s="90"/>
      <c r="WED108" s="90"/>
      <c r="WEE108" s="119"/>
      <c r="WEF108" s="90"/>
      <c r="WEG108" s="90"/>
      <c r="WEH108" s="90"/>
      <c r="WEI108" s="119"/>
      <c r="WEJ108" s="90"/>
      <c r="WEK108" s="90"/>
      <c r="WEL108" s="90"/>
      <c r="WEM108" s="119"/>
      <c r="WEN108" s="90"/>
      <c r="WEO108" s="90"/>
      <c r="WEP108" s="90"/>
      <c r="WEQ108" s="119"/>
      <c r="WER108" s="90"/>
      <c r="WES108" s="90"/>
      <c r="WET108" s="90"/>
      <c r="WEU108" s="119"/>
      <c r="WEV108" s="90"/>
      <c r="WEW108" s="90"/>
      <c r="WEX108" s="90"/>
      <c r="WEY108" s="119"/>
      <c r="WEZ108" s="90"/>
      <c r="WFA108" s="90"/>
      <c r="WFB108" s="90"/>
      <c r="WFC108" s="119"/>
      <c r="WFD108" s="90"/>
      <c r="WFE108" s="90"/>
      <c r="WFF108" s="90"/>
      <c r="WFG108" s="119"/>
      <c r="WFH108" s="90"/>
      <c r="WFI108" s="90"/>
      <c r="WFJ108" s="90"/>
      <c r="WFK108" s="119"/>
      <c r="WFL108" s="90"/>
      <c r="WFM108" s="90"/>
      <c r="WFN108" s="90"/>
      <c r="WFO108" s="119"/>
      <c r="WFP108" s="90"/>
      <c r="WFQ108" s="90"/>
      <c r="WFR108" s="90"/>
      <c r="WFS108" s="119"/>
      <c r="WFT108" s="90"/>
      <c r="WFU108" s="90"/>
      <c r="WFV108" s="90"/>
      <c r="WFW108" s="119"/>
      <c r="WFX108" s="90"/>
      <c r="WFY108" s="90"/>
      <c r="WFZ108" s="90"/>
      <c r="WGA108" s="119"/>
      <c r="WGB108" s="90"/>
      <c r="WGC108" s="90"/>
      <c r="WGD108" s="90"/>
      <c r="WGE108" s="119"/>
      <c r="WGF108" s="90"/>
      <c r="WGG108" s="90"/>
      <c r="WGH108" s="90"/>
      <c r="WGI108" s="119"/>
      <c r="WGJ108" s="90"/>
      <c r="WGK108" s="90"/>
      <c r="WGL108" s="90"/>
      <c r="WGM108" s="119"/>
      <c r="WGN108" s="90"/>
      <c r="WGO108" s="90"/>
      <c r="WGP108" s="90"/>
      <c r="WGQ108" s="119"/>
      <c r="WGR108" s="90"/>
      <c r="WGS108" s="90"/>
      <c r="WGT108" s="90"/>
      <c r="WGU108" s="119"/>
      <c r="WGV108" s="90"/>
      <c r="WGW108" s="90"/>
      <c r="WGX108" s="90"/>
      <c r="WGY108" s="119"/>
      <c r="WGZ108" s="90"/>
      <c r="WHA108" s="90"/>
      <c r="WHB108" s="90"/>
      <c r="WHC108" s="119"/>
      <c r="WHD108" s="90"/>
      <c r="WHE108" s="90"/>
      <c r="WHF108" s="90"/>
      <c r="WHG108" s="119"/>
      <c r="WHH108" s="90"/>
      <c r="WHI108" s="90"/>
      <c r="WHJ108" s="90"/>
      <c r="WHK108" s="119"/>
      <c r="WHL108" s="90"/>
      <c r="WHM108" s="90"/>
      <c r="WHN108" s="90"/>
      <c r="WHO108" s="119"/>
      <c r="WHP108" s="90"/>
      <c r="WHQ108" s="90"/>
      <c r="WHR108" s="90"/>
      <c r="WHS108" s="119"/>
      <c r="WHT108" s="90"/>
      <c r="WHU108" s="90"/>
      <c r="WHV108" s="90"/>
      <c r="WHW108" s="119"/>
      <c r="WHX108" s="90"/>
      <c r="WHY108" s="90"/>
      <c r="WHZ108" s="90"/>
      <c r="WIA108" s="119"/>
      <c r="WIB108" s="90"/>
      <c r="WIC108" s="90"/>
      <c r="WID108" s="90"/>
      <c r="WIE108" s="119"/>
      <c r="WIF108" s="90"/>
      <c r="WIG108" s="90"/>
      <c r="WIH108" s="90"/>
      <c r="WII108" s="119"/>
      <c r="WIJ108" s="90"/>
      <c r="WIK108" s="90"/>
      <c r="WIL108" s="90"/>
      <c r="WIM108" s="119"/>
      <c r="WIN108" s="90"/>
      <c r="WIO108" s="90"/>
      <c r="WIP108" s="90"/>
      <c r="WIQ108" s="119"/>
      <c r="WIR108" s="90"/>
      <c r="WIS108" s="90"/>
      <c r="WIT108" s="90"/>
      <c r="WIU108" s="119"/>
      <c r="WIV108" s="90"/>
      <c r="WIW108" s="90"/>
      <c r="WIX108" s="90"/>
      <c r="WIY108" s="119"/>
      <c r="WIZ108" s="90"/>
      <c r="WJA108" s="90"/>
      <c r="WJB108" s="90"/>
      <c r="WJC108" s="119"/>
      <c r="WJD108" s="90"/>
      <c r="WJE108" s="90"/>
      <c r="WJF108" s="90"/>
      <c r="WJG108" s="119"/>
      <c r="WJH108" s="90"/>
      <c r="WJI108" s="90"/>
      <c r="WJJ108" s="90"/>
      <c r="WJK108" s="119"/>
      <c r="WJL108" s="90"/>
      <c r="WJM108" s="90"/>
      <c r="WJN108" s="90"/>
      <c r="WJO108" s="119"/>
      <c r="WJP108" s="90"/>
      <c r="WJQ108" s="90"/>
      <c r="WJR108" s="90"/>
      <c r="WJS108" s="119"/>
      <c r="WJT108" s="90"/>
      <c r="WJU108" s="90"/>
      <c r="WJV108" s="90"/>
      <c r="WJW108" s="119"/>
      <c r="WJX108" s="90"/>
      <c r="WJY108" s="90"/>
      <c r="WJZ108" s="90"/>
      <c r="WKA108" s="119"/>
      <c r="WKB108" s="90"/>
      <c r="WKC108" s="90"/>
      <c r="WKD108" s="90"/>
      <c r="WKE108" s="119"/>
      <c r="WKF108" s="90"/>
      <c r="WKG108" s="90"/>
      <c r="WKH108" s="90"/>
      <c r="WKI108" s="119"/>
      <c r="WKJ108" s="90"/>
      <c r="WKK108" s="90"/>
      <c r="WKL108" s="90"/>
      <c r="WKM108" s="119"/>
      <c r="WKN108" s="90"/>
      <c r="WKO108" s="90"/>
      <c r="WKP108" s="90"/>
      <c r="WKQ108" s="119"/>
      <c r="WKR108" s="90"/>
      <c r="WKS108" s="90"/>
      <c r="WKT108" s="90"/>
      <c r="WKU108" s="119"/>
      <c r="WKV108" s="90"/>
      <c r="WKW108" s="90"/>
      <c r="WKX108" s="90"/>
      <c r="WKY108" s="119"/>
      <c r="WKZ108" s="90"/>
      <c r="WLA108" s="90"/>
      <c r="WLB108" s="90"/>
      <c r="WLC108" s="119"/>
      <c r="WLD108" s="90"/>
      <c r="WLE108" s="90"/>
      <c r="WLF108" s="90"/>
      <c r="WLG108" s="119"/>
      <c r="WLH108" s="90"/>
      <c r="WLI108" s="90"/>
      <c r="WLJ108" s="90"/>
      <c r="WLK108" s="119"/>
      <c r="WLL108" s="90"/>
      <c r="WLM108" s="90"/>
      <c r="WLN108" s="90"/>
      <c r="WLO108" s="119"/>
      <c r="WLP108" s="90"/>
      <c r="WLQ108" s="90"/>
      <c r="WLR108" s="90"/>
      <c r="WLS108" s="119"/>
      <c r="WLT108" s="90"/>
      <c r="WLU108" s="90"/>
      <c r="WLV108" s="90"/>
      <c r="WLW108" s="119"/>
      <c r="WLX108" s="90"/>
      <c r="WLY108" s="90"/>
      <c r="WLZ108" s="90"/>
      <c r="WMA108" s="119"/>
      <c r="WMB108" s="90"/>
      <c r="WMC108" s="90"/>
      <c r="WMD108" s="90"/>
      <c r="WME108" s="119"/>
      <c r="WMF108" s="90"/>
      <c r="WMG108" s="90"/>
      <c r="WMH108" s="90"/>
      <c r="WMI108" s="119"/>
      <c r="WMJ108" s="90"/>
      <c r="WMK108" s="90"/>
      <c r="WML108" s="90"/>
      <c r="WMM108" s="119"/>
      <c r="WMN108" s="90"/>
      <c r="WMO108" s="90"/>
      <c r="WMP108" s="90"/>
      <c r="WMQ108" s="119"/>
      <c r="WMR108" s="90"/>
      <c r="WMS108" s="90"/>
      <c r="WMT108" s="90"/>
      <c r="WMU108" s="119"/>
      <c r="WMV108" s="90"/>
      <c r="WMW108" s="90"/>
      <c r="WMX108" s="90"/>
      <c r="WMY108" s="119"/>
      <c r="WMZ108" s="90"/>
      <c r="WNA108" s="90"/>
      <c r="WNB108" s="90"/>
      <c r="WNC108" s="119"/>
      <c r="WND108" s="90"/>
      <c r="WNE108" s="90"/>
      <c r="WNF108" s="90"/>
      <c r="WNG108" s="119"/>
      <c r="WNH108" s="90"/>
      <c r="WNI108" s="90"/>
      <c r="WNJ108" s="90"/>
      <c r="WNK108" s="119"/>
      <c r="WNL108" s="90"/>
      <c r="WNM108" s="90"/>
      <c r="WNN108" s="90"/>
      <c r="WNO108" s="119"/>
      <c r="WNP108" s="90"/>
      <c r="WNQ108" s="90"/>
      <c r="WNR108" s="90"/>
      <c r="WNS108" s="119"/>
      <c r="WNT108" s="90"/>
      <c r="WNU108" s="90"/>
      <c r="WNV108" s="90"/>
      <c r="WNW108" s="119"/>
      <c r="WNX108" s="90"/>
      <c r="WNY108" s="90"/>
      <c r="WNZ108" s="90"/>
      <c r="WOA108" s="119"/>
      <c r="WOB108" s="90"/>
      <c r="WOC108" s="90"/>
      <c r="WOD108" s="90"/>
      <c r="WOE108" s="119"/>
      <c r="WOF108" s="90"/>
      <c r="WOG108" s="90"/>
      <c r="WOH108" s="90"/>
      <c r="WOI108" s="119"/>
      <c r="WOJ108" s="90"/>
      <c r="WOK108" s="90"/>
      <c r="WOL108" s="90"/>
      <c r="WOM108" s="119"/>
      <c r="WON108" s="90"/>
      <c r="WOO108" s="90"/>
      <c r="WOP108" s="90"/>
      <c r="WOQ108" s="119"/>
      <c r="WOR108" s="90"/>
      <c r="WOS108" s="90"/>
      <c r="WOT108" s="90"/>
      <c r="WOU108" s="119"/>
      <c r="WOV108" s="90"/>
      <c r="WOW108" s="90"/>
      <c r="WOX108" s="90"/>
      <c r="WOY108" s="119"/>
      <c r="WOZ108" s="90"/>
      <c r="WPA108" s="90"/>
      <c r="WPB108" s="90"/>
      <c r="WPC108" s="119"/>
      <c r="WPD108" s="90"/>
      <c r="WPE108" s="90"/>
      <c r="WPF108" s="90"/>
      <c r="WPG108" s="119"/>
      <c r="WPH108" s="90"/>
      <c r="WPI108" s="90"/>
      <c r="WPJ108" s="90"/>
      <c r="WPK108" s="119"/>
      <c r="WPL108" s="90"/>
      <c r="WPM108" s="90"/>
      <c r="WPN108" s="90"/>
      <c r="WPO108" s="119"/>
      <c r="WPP108" s="90"/>
      <c r="WPQ108" s="90"/>
      <c r="WPR108" s="90"/>
      <c r="WPS108" s="119"/>
      <c r="WPT108" s="90"/>
      <c r="WPU108" s="90"/>
      <c r="WPV108" s="90"/>
      <c r="WPW108" s="119"/>
      <c r="WPX108" s="90"/>
      <c r="WPY108" s="90"/>
      <c r="WPZ108" s="90"/>
      <c r="WQA108" s="119"/>
      <c r="WQB108" s="90"/>
      <c r="WQC108" s="90"/>
      <c r="WQD108" s="90"/>
      <c r="WQE108" s="119"/>
      <c r="WQF108" s="90"/>
      <c r="WQG108" s="90"/>
      <c r="WQH108" s="90"/>
      <c r="WQI108" s="119"/>
      <c r="WQJ108" s="90"/>
      <c r="WQK108" s="90"/>
      <c r="WQL108" s="90"/>
      <c r="WQM108" s="119"/>
      <c r="WQN108" s="90"/>
      <c r="WQO108" s="90"/>
      <c r="WQP108" s="90"/>
      <c r="WQQ108" s="119"/>
      <c r="WQR108" s="90"/>
      <c r="WQS108" s="90"/>
      <c r="WQT108" s="90"/>
      <c r="WQU108" s="119"/>
      <c r="WQV108" s="90"/>
      <c r="WQW108" s="90"/>
      <c r="WQX108" s="90"/>
      <c r="WQY108" s="119"/>
      <c r="WQZ108" s="90"/>
      <c r="WRA108" s="90"/>
      <c r="WRB108" s="90"/>
      <c r="WRC108" s="119"/>
      <c r="WRD108" s="90"/>
      <c r="WRE108" s="90"/>
      <c r="WRF108" s="90"/>
      <c r="WRG108" s="119"/>
      <c r="WRH108" s="90"/>
      <c r="WRI108" s="90"/>
      <c r="WRJ108" s="90"/>
      <c r="WRK108" s="119"/>
      <c r="WRL108" s="90"/>
      <c r="WRM108" s="90"/>
      <c r="WRN108" s="90"/>
      <c r="WRO108" s="119"/>
      <c r="WRP108" s="90"/>
      <c r="WRQ108" s="90"/>
      <c r="WRR108" s="90"/>
      <c r="WRS108" s="119"/>
      <c r="WRT108" s="90"/>
      <c r="WRU108" s="90"/>
      <c r="WRV108" s="90"/>
      <c r="WRW108" s="119"/>
      <c r="WRX108" s="90"/>
      <c r="WRY108" s="90"/>
      <c r="WRZ108" s="90"/>
      <c r="WSA108" s="119"/>
      <c r="WSB108" s="90"/>
      <c r="WSC108" s="90"/>
      <c r="WSD108" s="90"/>
      <c r="WSE108" s="119"/>
      <c r="WSF108" s="90"/>
      <c r="WSG108" s="90"/>
      <c r="WSH108" s="90"/>
      <c r="WSI108" s="119"/>
      <c r="WSJ108" s="90"/>
      <c r="WSK108" s="90"/>
      <c r="WSL108" s="90"/>
      <c r="WSM108" s="119"/>
      <c r="WSN108" s="90"/>
      <c r="WSO108" s="90"/>
      <c r="WSP108" s="90"/>
      <c r="WSQ108" s="119"/>
      <c r="WSR108" s="90"/>
      <c r="WSS108" s="90"/>
      <c r="WST108" s="90"/>
      <c r="WSU108" s="119"/>
      <c r="WSV108" s="90"/>
      <c r="WSW108" s="90"/>
      <c r="WSX108" s="90"/>
      <c r="WSY108" s="119"/>
      <c r="WSZ108" s="90"/>
      <c r="WTA108" s="90"/>
      <c r="WTB108" s="90"/>
      <c r="WTC108" s="119"/>
      <c r="WTD108" s="90"/>
      <c r="WTE108" s="90"/>
      <c r="WTF108" s="90"/>
      <c r="WTG108" s="119"/>
      <c r="WTH108" s="90"/>
      <c r="WTI108" s="90"/>
      <c r="WTJ108" s="90"/>
      <c r="WTK108" s="119"/>
      <c r="WTL108" s="90"/>
      <c r="WTM108" s="90"/>
      <c r="WTN108" s="90"/>
      <c r="WTO108" s="119"/>
      <c r="WTP108" s="90"/>
      <c r="WTQ108" s="90"/>
      <c r="WTR108" s="90"/>
      <c r="WTS108" s="119"/>
      <c r="WTT108" s="90"/>
      <c r="WTU108" s="90"/>
      <c r="WTV108" s="90"/>
      <c r="WTW108" s="119"/>
      <c r="WTX108" s="90"/>
      <c r="WTY108" s="90"/>
      <c r="WTZ108" s="90"/>
      <c r="WUA108" s="119"/>
      <c r="WUB108" s="90"/>
      <c r="WUC108" s="90"/>
      <c r="WUD108" s="90"/>
      <c r="WUE108" s="119"/>
      <c r="WUF108" s="90"/>
      <c r="WUG108" s="90"/>
      <c r="WUH108" s="90"/>
      <c r="WUI108" s="119"/>
      <c r="WUJ108" s="90"/>
      <c r="WUK108" s="90"/>
      <c r="WUL108" s="90"/>
      <c r="WUM108" s="119"/>
      <c r="WUN108" s="90"/>
      <c r="WUO108" s="90"/>
      <c r="WUP108" s="90"/>
      <c r="WUQ108" s="119"/>
      <c r="WUR108" s="90"/>
      <c r="WUS108" s="90"/>
      <c r="WUT108" s="90"/>
      <c r="WUU108" s="119"/>
      <c r="WUV108" s="90"/>
      <c r="WUW108" s="90"/>
      <c r="WUX108" s="90"/>
      <c r="WUY108" s="119"/>
      <c r="WUZ108" s="90"/>
      <c r="WVA108" s="90"/>
      <c r="WVB108" s="90"/>
      <c r="WVC108" s="119"/>
      <c r="WVD108" s="90"/>
      <c r="WVE108" s="90"/>
      <c r="WVF108" s="90"/>
      <c r="WVG108" s="119"/>
      <c r="WVH108" s="90"/>
      <c r="WVI108" s="90"/>
      <c r="WVJ108" s="90"/>
      <c r="WVK108" s="119"/>
      <c r="WVL108" s="90"/>
      <c r="WVM108" s="90"/>
      <c r="WVN108" s="90"/>
      <c r="WVO108" s="119"/>
      <c r="WVP108" s="90"/>
      <c r="WVQ108" s="90"/>
      <c r="WVR108" s="90"/>
      <c r="WVS108" s="119"/>
      <c r="WVT108" s="90"/>
      <c r="WVU108" s="90"/>
      <c r="WVV108" s="90"/>
      <c r="WVW108" s="119"/>
      <c r="WVX108" s="90"/>
      <c r="WVY108" s="90"/>
      <c r="WVZ108" s="90"/>
      <c r="WWA108" s="119"/>
      <c r="WWB108" s="90"/>
      <c r="WWC108" s="90"/>
      <c r="WWD108" s="90"/>
      <c r="WWE108" s="119"/>
      <c r="WWF108" s="90"/>
      <c r="WWG108" s="90"/>
      <c r="WWH108" s="90"/>
      <c r="WWI108" s="119"/>
      <c r="WWJ108" s="90"/>
      <c r="WWK108" s="90"/>
      <c r="WWL108" s="90"/>
      <c r="WWM108" s="119"/>
      <c r="WWN108" s="90"/>
      <c r="WWO108" s="90"/>
      <c r="WWP108" s="90"/>
      <c r="WWQ108" s="119"/>
      <c r="WWR108" s="90"/>
      <c r="WWS108" s="90"/>
      <c r="WWT108" s="90"/>
      <c r="WWU108" s="119"/>
      <c r="WWV108" s="90"/>
      <c r="WWW108" s="90"/>
      <c r="WWX108" s="90"/>
      <c r="WWY108" s="119"/>
      <c r="WWZ108" s="90"/>
      <c r="WXA108" s="90"/>
      <c r="WXB108" s="90"/>
      <c r="WXC108" s="119"/>
      <c r="WXD108" s="90"/>
      <c r="WXE108" s="90"/>
      <c r="WXF108" s="90"/>
      <c r="WXG108" s="119"/>
      <c r="WXH108" s="90"/>
      <c r="WXI108" s="90"/>
      <c r="WXJ108" s="90"/>
      <c r="WXK108" s="119"/>
      <c r="WXL108" s="90"/>
      <c r="WXM108" s="90"/>
      <c r="WXN108" s="90"/>
      <c r="WXO108" s="119"/>
      <c r="WXP108" s="90"/>
      <c r="WXQ108" s="90"/>
      <c r="WXR108" s="90"/>
      <c r="WXS108" s="119"/>
      <c r="WXT108" s="90"/>
      <c r="WXU108" s="90"/>
      <c r="WXV108" s="90"/>
      <c r="WXW108" s="119"/>
      <c r="WXX108" s="90"/>
      <c r="WXY108" s="90"/>
      <c r="WXZ108" s="90"/>
      <c r="WYA108" s="119"/>
      <c r="WYB108" s="90"/>
      <c r="WYC108" s="90"/>
      <c r="WYD108" s="90"/>
      <c r="WYE108" s="119"/>
      <c r="WYF108" s="90"/>
      <c r="WYG108" s="90"/>
      <c r="WYH108" s="90"/>
      <c r="WYI108" s="119"/>
      <c r="WYJ108" s="90"/>
      <c r="WYK108" s="90"/>
      <c r="WYL108" s="90"/>
      <c r="WYM108" s="119"/>
      <c r="WYN108" s="90"/>
      <c r="WYO108" s="90"/>
      <c r="WYP108" s="90"/>
      <c r="WYQ108" s="119"/>
      <c r="WYR108" s="90"/>
      <c r="WYS108" s="90"/>
      <c r="WYT108" s="90"/>
      <c r="WYU108" s="119"/>
      <c r="WYV108" s="90"/>
      <c r="WYW108" s="90"/>
      <c r="WYX108" s="90"/>
      <c r="WYY108" s="119"/>
      <c r="WYZ108" s="90"/>
      <c r="WZA108" s="90"/>
      <c r="WZB108" s="90"/>
      <c r="WZC108" s="119"/>
      <c r="WZD108" s="90"/>
      <c r="WZE108" s="90"/>
      <c r="WZF108" s="90"/>
      <c r="WZG108" s="119"/>
      <c r="WZH108" s="90"/>
      <c r="WZI108" s="90"/>
      <c r="WZJ108" s="90"/>
      <c r="WZK108" s="119"/>
      <c r="WZL108" s="90"/>
      <c r="WZM108" s="90"/>
      <c r="WZN108" s="90"/>
      <c r="WZO108" s="119"/>
      <c r="WZP108" s="90"/>
      <c r="WZQ108" s="90"/>
      <c r="WZR108" s="90"/>
      <c r="WZS108" s="119"/>
      <c r="WZT108" s="90"/>
      <c r="WZU108" s="90"/>
      <c r="WZV108" s="90"/>
      <c r="WZW108" s="119"/>
      <c r="WZX108" s="90"/>
      <c r="WZY108" s="90"/>
      <c r="WZZ108" s="90"/>
      <c r="XAA108" s="119"/>
      <c r="XAB108" s="90"/>
      <c r="XAC108" s="90"/>
      <c r="XAD108" s="90"/>
      <c r="XAE108" s="119"/>
      <c r="XAF108" s="90"/>
      <c r="XAG108" s="90"/>
      <c r="XAH108" s="90"/>
      <c r="XAI108" s="119"/>
      <c r="XAJ108" s="90"/>
      <c r="XAK108" s="90"/>
      <c r="XAL108" s="90"/>
      <c r="XAM108" s="119"/>
      <c r="XAN108" s="90"/>
      <c r="XAO108" s="90"/>
      <c r="XAP108" s="90"/>
      <c r="XAQ108" s="119"/>
      <c r="XAR108" s="90"/>
      <c r="XAS108" s="90"/>
      <c r="XAT108" s="90"/>
      <c r="XAU108" s="119"/>
      <c r="XAV108" s="90"/>
      <c r="XAW108" s="90"/>
      <c r="XAX108" s="90"/>
      <c r="XAY108" s="119"/>
      <c r="XAZ108" s="90"/>
      <c r="XBA108" s="90"/>
      <c r="XBB108" s="90"/>
      <c r="XBC108" s="119"/>
      <c r="XBD108" s="90"/>
      <c r="XBE108" s="90"/>
      <c r="XBF108" s="90"/>
      <c r="XBG108" s="119"/>
      <c r="XBH108" s="90"/>
      <c r="XBI108" s="90"/>
      <c r="XBJ108" s="90"/>
      <c r="XBK108" s="119"/>
      <c r="XBL108" s="90"/>
      <c r="XBM108" s="90"/>
      <c r="XBN108" s="90"/>
      <c r="XBO108" s="119"/>
      <c r="XBP108" s="90"/>
      <c r="XBQ108" s="90"/>
      <c r="XBR108" s="90"/>
      <c r="XBS108" s="119"/>
      <c r="XBT108" s="90"/>
      <c r="XBU108" s="90"/>
      <c r="XBV108" s="90"/>
      <c r="XBW108" s="119"/>
      <c r="XBX108" s="90"/>
      <c r="XBY108" s="90"/>
      <c r="XBZ108" s="90"/>
      <c r="XCA108" s="119"/>
      <c r="XCB108" s="90"/>
      <c r="XCC108" s="90"/>
      <c r="XCD108" s="90"/>
      <c r="XCE108" s="119"/>
      <c r="XCF108" s="90"/>
      <c r="XCG108" s="90"/>
      <c r="XCH108" s="90"/>
      <c r="XCI108" s="119"/>
      <c r="XCJ108" s="90"/>
      <c r="XCK108" s="90"/>
      <c r="XCL108" s="90"/>
      <c r="XCM108" s="119"/>
      <c r="XCN108" s="90"/>
      <c r="XCO108" s="90"/>
      <c r="XCP108" s="90"/>
      <c r="XCQ108" s="119"/>
      <c r="XCR108" s="90"/>
      <c r="XCS108" s="90"/>
      <c r="XCT108" s="90"/>
      <c r="XCU108" s="119"/>
      <c r="XCV108" s="90"/>
      <c r="XCW108" s="90"/>
      <c r="XCX108" s="90"/>
      <c r="XCY108" s="119"/>
      <c r="XCZ108" s="90"/>
      <c r="XDA108" s="90"/>
      <c r="XDB108" s="90"/>
      <c r="XDC108" s="119"/>
      <c r="XDD108" s="90"/>
      <c r="XDE108" s="90"/>
      <c r="XDF108" s="90"/>
      <c r="XDG108" s="119"/>
      <c r="XDH108" s="90"/>
      <c r="XDI108" s="90"/>
      <c r="XDJ108" s="90"/>
      <c r="XDK108" s="119"/>
      <c r="XDL108" s="90"/>
      <c r="XDM108" s="90"/>
      <c r="XDN108" s="90"/>
      <c r="XDO108" s="119"/>
      <c r="XDP108" s="90"/>
      <c r="XDQ108" s="90"/>
      <c r="XDR108" s="90"/>
      <c r="XDS108" s="119"/>
      <c r="XDT108" s="90"/>
      <c r="XDU108" s="90"/>
      <c r="XDV108" s="90"/>
      <c r="XDW108" s="119"/>
      <c r="XDX108" s="90"/>
      <c r="XDY108" s="90"/>
      <c r="XDZ108" s="90"/>
      <c r="XEA108" s="119"/>
      <c r="XEB108" s="90"/>
      <c r="XEC108" s="90"/>
      <c r="XED108" s="90"/>
      <c r="XEE108" s="119"/>
      <c r="XEF108" s="90"/>
      <c r="XEG108" s="90"/>
      <c r="XEH108" s="90"/>
      <c r="XEI108" s="119"/>
      <c r="XEJ108" s="90"/>
      <c r="XEK108" s="90"/>
      <c r="XEL108" s="90"/>
      <c r="XEM108" s="119"/>
      <c r="XEN108" s="90"/>
      <c r="XEO108" s="90"/>
      <c r="XEP108" s="90"/>
      <c r="XEQ108" s="119"/>
      <c r="XER108" s="90"/>
      <c r="XES108" s="90"/>
      <c r="XET108" s="90"/>
      <c r="XEU108" s="119"/>
      <c r="XEV108" s="90"/>
      <c r="XEW108" s="90"/>
      <c r="XEX108" s="90"/>
      <c r="XEY108" s="119"/>
      <c r="XEZ108" s="90"/>
      <c r="XFA108" s="90"/>
      <c r="XFB108" s="90"/>
      <c r="XFC108" s="119"/>
      <c r="XFD108" s="90"/>
    </row>
    <row r="109" spans="1:16384" x14ac:dyDescent="0.15">
      <c r="A109" s="90"/>
      <c r="B109" s="148"/>
      <c r="C109" s="90" t="s">
        <v>202</v>
      </c>
      <c r="D109" s="148" t="s">
        <v>1026</v>
      </c>
      <c r="E109" s="119" t="s">
        <v>722</v>
      </c>
      <c r="F109" s="90" t="s">
        <v>726</v>
      </c>
      <c r="G109" s="119"/>
      <c r="H109" s="90"/>
      <c r="I109" s="90"/>
      <c r="J109" s="148"/>
      <c r="K109" s="119"/>
      <c r="L109" s="90"/>
      <c r="M109" s="90"/>
      <c r="N109" s="148"/>
      <c r="O109" s="119"/>
      <c r="P109" s="90"/>
      <c r="Q109" s="90"/>
      <c r="R109" s="148"/>
      <c r="S109" s="119"/>
      <c r="T109" s="90"/>
      <c r="U109" s="90"/>
      <c r="V109" s="148"/>
      <c r="W109" s="119"/>
      <c r="X109" s="90"/>
      <c r="Y109" s="90"/>
      <c r="Z109" s="148"/>
      <c r="AA109" s="119"/>
      <c r="AB109" s="90"/>
      <c r="AC109" s="90"/>
      <c r="AD109" s="148"/>
      <c r="AE109" s="119"/>
      <c r="AF109" s="90"/>
      <c r="AG109" s="90"/>
      <c r="AH109" s="148"/>
      <c r="AI109" s="119"/>
      <c r="AJ109" s="90"/>
      <c r="AK109" s="90"/>
      <c r="AL109" s="148"/>
      <c r="AM109" s="119"/>
      <c r="AN109" s="90"/>
      <c r="AO109" s="90"/>
      <c r="AP109" s="148"/>
      <c r="AQ109" s="119"/>
      <c r="AR109" s="90"/>
      <c r="AS109" s="90"/>
      <c r="AT109" s="148"/>
      <c r="AU109" s="119"/>
      <c r="AV109" s="90"/>
      <c r="AW109" s="90"/>
      <c r="AX109" s="148"/>
      <c r="AY109" s="119"/>
      <c r="AZ109" s="90"/>
      <c r="BA109" s="90"/>
      <c r="BB109" s="148"/>
      <c r="BC109" s="119"/>
      <c r="BD109" s="90"/>
      <c r="BE109" s="90"/>
      <c r="BF109" s="148"/>
      <c r="BG109" s="119"/>
      <c r="BH109" s="90"/>
      <c r="BI109" s="90"/>
      <c r="BJ109" s="148"/>
      <c r="BK109" s="119"/>
      <c r="BL109" s="90"/>
      <c r="BM109" s="90"/>
      <c r="BN109" s="148"/>
      <c r="BO109" s="119"/>
      <c r="BP109" s="90"/>
      <c r="BQ109" s="90"/>
      <c r="BR109" s="148"/>
      <c r="BS109" s="119"/>
      <c r="BT109" s="90"/>
      <c r="BU109" s="90"/>
      <c r="BV109" s="148"/>
      <c r="BW109" s="119"/>
      <c r="BX109" s="90"/>
      <c r="BY109" s="90"/>
      <c r="BZ109" s="148"/>
      <c r="CA109" s="119"/>
      <c r="CB109" s="90"/>
      <c r="CC109" s="90"/>
      <c r="CD109" s="148"/>
      <c r="CE109" s="119"/>
      <c r="CF109" s="90"/>
      <c r="CG109" s="90"/>
      <c r="CH109" s="148"/>
      <c r="CI109" s="119"/>
      <c r="CJ109" s="90"/>
      <c r="CK109" s="90"/>
      <c r="CL109" s="148"/>
      <c r="CM109" s="119"/>
      <c r="CN109" s="90"/>
      <c r="CO109" s="90"/>
      <c r="CP109" s="148"/>
      <c r="CQ109" s="119"/>
      <c r="CR109" s="90"/>
      <c r="CS109" s="90"/>
      <c r="CT109" s="148"/>
      <c r="CU109" s="119"/>
      <c r="CV109" s="90"/>
      <c r="CW109" s="90"/>
      <c r="CX109" s="148"/>
      <c r="CY109" s="119"/>
      <c r="CZ109" s="90"/>
      <c r="DA109" s="90"/>
      <c r="DB109" s="148"/>
      <c r="DC109" s="119"/>
      <c r="DD109" s="90"/>
      <c r="DE109" s="90"/>
      <c r="DF109" s="148"/>
      <c r="DG109" s="119"/>
      <c r="DH109" s="90"/>
      <c r="DI109" s="90"/>
      <c r="DJ109" s="148"/>
      <c r="DK109" s="119"/>
      <c r="DL109" s="90"/>
      <c r="DM109" s="90"/>
      <c r="DN109" s="148"/>
      <c r="DO109" s="119"/>
      <c r="DP109" s="90"/>
      <c r="DQ109" s="90"/>
      <c r="DR109" s="148"/>
      <c r="DS109" s="119"/>
      <c r="DT109" s="90"/>
      <c r="DU109" s="90"/>
      <c r="DV109" s="148"/>
      <c r="DW109" s="119"/>
      <c r="DX109" s="90"/>
      <c r="DY109" s="90"/>
      <c r="DZ109" s="148"/>
      <c r="EA109" s="119"/>
      <c r="EB109" s="90"/>
      <c r="EC109" s="90"/>
      <c r="ED109" s="148"/>
      <c r="EE109" s="119"/>
      <c r="EF109" s="90"/>
      <c r="EG109" s="90"/>
      <c r="EH109" s="148"/>
      <c r="EI109" s="119"/>
      <c r="EJ109" s="90"/>
      <c r="EK109" s="90"/>
      <c r="EL109" s="148"/>
      <c r="EM109" s="119"/>
      <c r="EN109" s="90"/>
      <c r="EO109" s="90"/>
      <c r="EP109" s="148"/>
      <c r="EQ109" s="119"/>
      <c r="ER109" s="90"/>
      <c r="ES109" s="90"/>
      <c r="ET109" s="148"/>
      <c r="EU109" s="119"/>
      <c r="EV109" s="90"/>
      <c r="EW109" s="90"/>
      <c r="EX109" s="148"/>
      <c r="EY109" s="119"/>
      <c r="EZ109" s="90"/>
      <c r="FA109" s="90"/>
      <c r="FB109" s="148"/>
      <c r="FC109" s="119"/>
      <c r="FD109" s="90"/>
      <c r="FE109" s="90"/>
      <c r="FF109" s="148"/>
      <c r="FG109" s="119"/>
      <c r="FH109" s="90"/>
      <c r="FI109" s="90"/>
      <c r="FJ109" s="148"/>
      <c r="FK109" s="119"/>
      <c r="FL109" s="90"/>
      <c r="FM109" s="90"/>
      <c r="FN109" s="148"/>
      <c r="FO109" s="119"/>
      <c r="FP109" s="90"/>
      <c r="FQ109" s="90"/>
      <c r="FR109" s="148"/>
      <c r="FS109" s="119"/>
      <c r="FT109" s="90"/>
      <c r="FU109" s="90"/>
      <c r="FV109" s="148"/>
      <c r="FW109" s="119"/>
      <c r="FX109" s="90"/>
      <c r="FY109" s="90"/>
      <c r="FZ109" s="148"/>
      <c r="GA109" s="119"/>
      <c r="GB109" s="90"/>
      <c r="GC109" s="90"/>
      <c r="GD109" s="148"/>
      <c r="GE109" s="119"/>
      <c r="GF109" s="90"/>
      <c r="GG109" s="90"/>
      <c r="GH109" s="148"/>
      <c r="GI109" s="119"/>
      <c r="GJ109" s="90"/>
      <c r="GK109" s="90"/>
      <c r="GL109" s="148"/>
      <c r="GM109" s="119"/>
      <c r="GN109" s="90"/>
      <c r="GO109" s="90"/>
      <c r="GP109" s="148"/>
      <c r="GQ109" s="119"/>
      <c r="GR109" s="90"/>
      <c r="GS109" s="90"/>
      <c r="GT109" s="148"/>
      <c r="GU109" s="119"/>
      <c r="GV109" s="90"/>
      <c r="GW109" s="90"/>
      <c r="GX109" s="148"/>
      <c r="GY109" s="119"/>
      <c r="GZ109" s="90"/>
      <c r="HA109" s="90"/>
      <c r="HB109" s="148"/>
      <c r="HC109" s="119"/>
      <c r="HD109" s="90"/>
      <c r="HE109" s="90"/>
      <c r="HF109" s="148"/>
      <c r="HG109" s="119"/>
      <c r="HH109" s="90"/>
      <c r="HI109" s="90"/>
      <c r="HJ109" s="148"/>
      <c r="HK109" s="119"/>
      <c r="HL109" s="90"/>
      <c r="HM109" s="90"/>
      <c r="HN109" s="148"/>
      <c r="HO109" s="119"/>
      <c r="HP109" s="90"/>
      <c r="HQ109" s="90"/>
      <c r="HR109" s="148"/>
      <c r="HS109" s="119"/>
      <c r="HT109" s="90"/>
      <c r="HU109" s="90"/>
      <c r="HV109" s="148"/>
      <c r="HW109" s="119"/>
      <c r="HX109" s="90"/>
      <c r="HY109" s="90"/>
      <c r="HZ109" s="148"/>
      <c r="IA109" s="119"/>
      <c r="IB109" s="90"/>
      <c r="IC109" s="90"/>
      <c r="ID109" s="148"/>
      <c r="IE109" s="119"/>
      <c r="IF109" s="90"/>
      <c r="IG109" s="90"/>
      <c r="IH109" s="148"/>
      <c r="II109" s="119"/>
      <c r="IJ109" s="90"/>
      <c r="IK109" s="90"/>
      <c r="IL109" s="148"/>
      <c r="IM109" s="119"/>
      <c r="IN109" s="90"/>
      <c r="IO109" s="90"/>
      <c r="IP109" s="148"/>
      <c r="IQ109" s="119"/>
      <c r="IR109" s="90"/>
      <c r="IS109" s="90"/>
      <c r="IT109" s="148"/>
      <c r="IU109" s="119"/>
      <c r="IV109" s="90"/>
      <c r="IW109" s="90"/>
      <c r="IX109" s="148"/>
      <c r="IY109" s="119"/>
      <c r="IZ109" s="90"/>
      <c r="JA109" s="90"/>
      <c r="JB109" s="148"/>
      <c r="JC109" s="119"/>
      <c r="JD109" s="90"/>
      <c r="JE109" s="90"/>
      <c r="JF109" s="148"/>
      <c r="JG109" s="119"/>
      <c r="JH109" s="90"/>
      <c r="JI109" s="90"/>
      <c r="JJ109" s="148"/>
      <c r="JK109" s="119"/>
      <c r="JL109" s="90"/>
      <c r="JM109" s="90"/>
      <c r="JN109" s="148"/>
      <c r="JO109" s="119"/>
      <c r="JP109" s="90"/>
      <c r="JQ109" s="90"/>
      <c r="JR109" s="148"/>
      <c r="JS109" s="119"/>
      <c r="JT109" s="90"/>
      <c r="JU109" s="90"/>
      <c r="JV109" s="148"/>
      <c r="JW109" s="119"/>
      <c r="JX109" s="90"/>
      <c r="JY109" s="90"/>
      <c r="JZ109" s="148"/>
      <c r="KA109" s="119"/>
      <c r="KB109" s="90"/>
      <c r="KC109" s="90"/>
      <c r="KD109" s="148"/>
      <c r="KE109" s="119"/>
      <c r="KF109" s="90"/>
      <c r="KG109" s="90"/>
      <c r="KH109" s="148"/>
      <c r="KI109" s="119"/>
      <c r="KJ109" s="90"/>
      <c r="KK109" s="90"/>
      <c r="KL109" s="148"/>
      <c r="KM109" s="119"/>
      <c r="KN109" s="90"/>
      <c r="KO109" s="90"/>
      <c r="KP109" s="148"/>
      <c r="KQ109" s="119"/>
      <c r="KR109" s="90"/>
      <c r="KS109" s="90"/>
      <c r="KT109" s="148"/>
      <c r="KU109" s="119"/>
      <c r="KV109" s="90"/>
      <c r="KW109" s="90"/>
      <c r="KX109" s="148"/>
      <c r="KY109" s="119"/>
      <c r="KZ109" s="90"/>
      <c r="LA109" s="90"/>
      <c r="LB109" s="148"/>
      <c r="LC109" s="119"/>
      <c r="LD109" s="90"/>
      <c r="LE109" s="90"/>
      <c r="LF109" s="148"/>
      <c r="LG109" s="119"/>
      <c r="LH109" s="90"/>
      <c r="LI109" s="90"/>
      <c r="LJ109" s="148"/>
      <c r="LK109" s="119"/>
      <c r="LL109" s="90"/>
      <c r="LM109" s="90"/>
      <c r="LN109" s="148"/>
      <c r="LO109" s="119"/>
      <c r="LP109" s="90"/>
      <c r="LQ109" s="90"/>
      <c r="LR109" s="148"/>
      <c r="LS109" s="119"/>
      <c r="LT109" s="90"/>
      <c r="LU109" s="90"/>
      <c r="LV109" s="148"/>
      <c r="LW109" s="119"/>
      <c r="LX109" s="90"/>
      <c r="LY109" s="90"/>
      <c r="LZ109" s="148"/>
      <c r="MA109" s="119"/>
      <c r="MB109" s="90"/>
      <c r="MC109" s="90"/>
      <c r="MD109" s="148"/>
      <c r="ME109" s="119"/>
      <c r="MF109" s="90"/>
      <c r="MG109" s="90"/>
      <c r="MH109" s="148"/>
      <c r="MI109" s="119"/>
      <c r="MJ109" s="90"/>
      <c r="MK109" s="90"/>
      <c r="ML109" s="148"/>
      <c r="MM109" s="119"/>
      <c r="MN109" s="90"/>
      <c r="MO109" s="90"/>
      <c r="MP109" s="148"/>
      <c r="MQ109" s="119"/>
      <c r="MR109" s="90"/>
      <c r="MS109" s="90"/>
      <c r="MT109" s="148"/>
      <c r="MU109" s="119"/>
      <c r="MV109" s="90"/>
      <c r="MW109" s="90"/>
      <c r="MX109" s="148"/>
      <c r="MY109" s="119"/>
      <c r="MZ109" s="90"/>
      <c r="NA109" s="90"/>
      <c r="NB109" s="148"/>
      <c r="NC109" s="119"/>
      <c r="ND109" s="90"/>
      <c r="NE109" s="90"/>
      <c r="NF109" s="148"/>
      <c r="NG109" s="119"/>
      <c r="NH109" s="90"/>
      <c r="NI109" s="90"/>
      <c r="NJ109" s="148"/>
      <c r="NK109" s="119"/>
      <c r="NL109" s="90"/>
      <c r="NM109" s="90"/>
      <c r="NN109" s="148"/>
      <c r="NO109" s="119"/>
      <c r="NP109" s="90"/>
      <c r="NQ109" s="90"/>
      <c r="NR109" s="148"/>
      <c r="NS109" s="119"/>
      <c r="NT109" s="90"/>
      <c r="NU109" s="90"/>
      <c r="NV109" s="148"/>
      <c r="NW109" s="119"/>
      <c r="NX109" s="90"/>
      <c r="NY109" s="90"/>
      <c r="NZ109" s="148"/>
      <c r="OA109" s="119"/>
      <c r="OB109" s="90"/>
      <c r="OC109" s="90"/>
      <c r="OD109" s="148"/>
      <c r="OE109" s="119"/>
      <c r="OF109" s="90"/>
      <c r="OG109" s="90"/>
      <c r="OH109" s="148"/>
      <c r="OI109" s="119"/>
      <c r="OJ109" s="90"/>
      <c r="OK109" s="90"/>
      <c r="OL109" s="148"/>
      <c r="OM109" s="119"/>
      <c r="ON109" s="90"/>
      <c r="OO109" s="90"/>
      <c r="OP109" s="148"/>
      <c r="OQ109" s="119"/>
      <c r="OR109" s="90"/>
      <c r="OS109" s="90"/>
      <c r="OT109" s="148"/>
      <c r="OU109" s="119"/>
      <c r="OV109" s="90"/>
      <c r="OW109" s="90"/>
      <c r="OX109" s="148"/>
      <c r="OY109" s="119"/>
      <c r="OZ109" s="90"/>
      <c r="PA109" s="90"/>
      <c r="PB109" s="148"/>
      <c r="PC109" s="119"/>
      <c r="PD109" s="90"/>
      <c r="PE109" s="90"/>
      <c r="PF109" s="148"/>
      <c r="PG109" s="119"/>
      <c r="PH109" s="90"/>
      <c r="PI109" s="90"/>
      <c r="PJ109" s="148"/>
      <c r="PK109" s="119"/>
      <c r="PL109" s="90"/>
      <c r="PM109" s="90"/>
      <c r="PN109" s="148"/>
      <c r="PO109" s="119"/>
      <c r="PP109" s="90"/>
      <c r="PQ109" s="90"/>
      <c r="PR109" s="148"/>
      <c r="PS109" s="119"/>
      <c r="PT109" s="90"/>
      <c r="PU109" s="90"/>
      <c r="PV109" s="148"/>
      <c r="PW109" s="119"/>
      <c r="PX109" s="90"/>
      <c r="PY109" s="90"/>
      <c r="PZ109" s="148"/>
      <c r="QA109" s="119"/>
      <c r="QB109" s="90"/>
      <c r="QC109" s="90"/>
      <c r="QD109" s="148"/>
      <c r="QE109" s="119"/>
      <c r="QF109" s="90"/>
      <c r="QG109" s="90"/>
      <c r="QH109" s="148"/>
      <c r="QI109" s="119"/>
      <c r="QJ109" s="90"/>
      <c r="QK109" s="90"/>
      <c r="QL109" s="148"/>
      <c r="QM109" s="119"/>
      <c r="QN109" s="90"/>
      <c r="QO109" s="90"/>
      <c r="QP109" s="148"/>
      <c r="QQ109" s="119"/>
      <c r="QR109" s="90"/>
      <c r="QS109" s="90"/>
      <c r="QT109" s="148"/>
      <c r="QU109" s="119"/>
      <c r="QV109" s="90"/>
      <c r="QW109" s="90"/>
      <c r="QX109" s="148"/>
      <c r="QY109" s="119"/>
      <c r="QZ109" s="90"/>
      <c r="RA109" s="90"/>
      <c r="RB109" s="148"/>
      <c r="RC109" s="119"/>
      <c r="RD109" s="90"/>
      <c r="RE109" s="90"/>
      <c r="RF109" s="148"/>
      <c r="RG109" s="119"/>
      <c r="RH109" s="90"/>
      <c r="RI109" s="90"/>
      <c r="RJ109" s="148"/>
      <c r="RK109" s="119"/>
      <c r="RL109" s="90"/>
      <c r="RM109" s="90"/>
      <c r="RN109" s="148"/>
      <c r="RO109" s="119"/>
      <c r="RP109" s="90"/>
      <c r="RQ109" s="90"/>
      <c r="RR109" s="148"/>
      <c r="RS109" s="119"/>
      <c r="RT109" s="90"/>
      <c r="RU109" s="90"/>
      <c r="RV109" s="148"/>
      <c r="RW109" s="119"/>
      <c r="RX109" s="90"/>
      <c r="RY109" s="90"/>
      <c r="RZ109" s="148"/>
      <c r="SA109" s="119"/>
      <c r="SB109" s="90"/>
      <c r="SC109" s="90"/>
      <c r="SD109" s="148"/>
      <c r="SE109" s="119"/>
      <c r="SF109" s="90"/>
      <c r="SG109" s="90"/>
      <c r="SH109" s="148"/>
      <c r="SI109" s="119"/>
      <c r="SJ109" s="90"/>
      <c r="SK109" s="90"/>
      <c r="SL109" s="148"/>
      <c r="SM109" s="119"/>
      <c r="SN109" s="90"/>
      <c r="SO109" s="90"/>
      <c r="SP109" s="148"/>
      <c r="SQ109" s="119"/>
      <c r="SR109" s="90"/>
      <c r="SS109" s="90"/>
      <c r="ST109" s="148"/>
      <c r="SU109" s="119"/>
      <c r="SV109" s="90"/>
      <c r="SW109" s="90"/>
      <c r="SX109" s="148"/>
      <c r="SY109" s="119"/>
      <c r="SZ109" s="90"/>
      <c r="TA109" s="90"/>
      <c r="TB109" s="148"/>
      <c r="TC109" s="119"/>
      <c r="TD109" s="90"/>
      <c r="TE109" s="90"/>
      <c r="TF109" s="148"/>
      <c r="TG109" s="119"/>
      <c r="TH109" s="90"/>
      <c r="TI109" s="90"/>
      <c r="TJ109" s="148"/>
      <c r="TK109" s="119"/>
      <c r="TL109" s="90"/>
      <c r="TM109" s="90"/>
      <c r="TN109" s="148"/>
      <c r="TO109" s="119"/>
      <c r="TP109" s="90"/>
      <c r="TQ109" s="90"/>
      <c r="TR109" s="148"/>
      <c r="TS109" s="119"/>
      <c r="TT109" s="90"/>
      <c r="TU109" s="90"/>
      <c r="TV109" s="148"/>
      <c r="TW109" s="119"/>
      <c r="TX109" s="90"/>
      <c r="TY109" s="90"/>
      <c r="TZ109" s="148"/>
      <c r="UA109" s="119"/>
      <c r="UB109" s="90"/>
      <c r="UC109" s="90"/>
      <c r="UD109" s="148"/>
      <c r="UE109" s="119"/>
      <c r="UF109" s="90"/>
      <c r="UG109" s="90"/>
      <c r="UH109" s="148"/>
      <c r="UI109" s="119"/>
      <c r="UJ109" s="90"/>
      <c r="UK109" s="90"/>
      <c r="UL109" s="148"/>
      <c r="UM109" s="119"/>
      <c r="UN109" s="90"/>
      <c r="UO109" s="90"/>
      <c r="UP109" s="148"/>
      <c r="UQ109" s="119"/>
      <c r="UR109" s="90"/>
      <c r="US109" s="90"/>
      <c r="UT109" s="148"/>
      <c r="UU109" s="119"/>
      <c r="UV109" s="90"/>
      <c r="UW109" s="90"/>
      <c r="UX109" s="148"/>
      <c r="UY109" s="119"/>
      <c r="UZ109" s="90"/>
      <c r="VA109" s="90"/>
      <c r="VB109" s="148"/>
      <c r="VC109" s="119"/>
      <c r="VD109" s="90"/>
      <c r="VE109" s="90"/>
      <c r="VF109" s="148"/>
      <c r="VG109" s="119"/>
      <c r="VH109" s="90"/>
      <c r="VI109" s="90"/>
      <c r="VJ109" s="148"/>
      <c r="VK109" s="119"/>
      <c r="VL109" s="90"/>
      <c r="VM109" s="90"/>
      <c r="VN109" s="148"/>
      <c r="VO109" s="119"/>
      <c r="VP109" s="90"/>
      <c r="VQ109" s="90"/>
      <c r="VR109" s="148"/>
      <c r="VS109" s="119"/>
      <c r="VT109" s="90"/>
      <c r="VU109" s="90"/>
      <c r="VV109" s="148"/>
      <c r="VW109" s="119"/>
      <c r="VX109" s="90"/>
      <c r="VY109" s="90"/>
      <c r="VZ109" s="148"/>
      <c r="WA109" s="119"/>
      <c r="WB109" s="90"/>
      <c r="WC109" s="90"/>
      <c r="WD109" s="148"/>
      <c r="WE109" s="119"/>
      <c r="WF109" s="90"/>
      <c r="WG109" s="90"/>
      <c r="WH109" s="148"/>
      <c r="WI109" s="119"/>
      <c r="WJ109" s="90"/>
      <c r="WK109" s="90"/>
      <c r="WL109" s="148"/>
      <c r="WM109" s="119"/>
      <c r="WN109" s="90"/>
      <c r="WO109" s="90"/>
      <c r="WP109" s="148"/>
      <c r="WQ109" s="119"/>
      <c r="WR109" s="90"/>
      <c r="WS109" s="90"/>
      <c r="WT109" s="148"/>
      <c r="WU109" s="119"/>
      <c r="WV109" s="90"/>
      <c r="WW109" s="90"/>
      <c r="WX109" s="148"/>
      <c r="WY109" s="119"/>
      <c r="WZ109" s="90"/>
      <c r="XA109" s="90"/>
      <c r="XB109" s="148"/>
      <c r="XC109" s="119"/>
      <c r="XD109" s="90"/>
      <c r="XE109" s="90"/>
      <c r="XF109" s="148"/>
      <c r="XG109" s="119"/>
      <c r="XH109" s="90"/>
      <c r="XI109" s="90"/>
      <c r="XJ109" s="148"/>
      <c r="XK109" s="119"/>
      <c r="XL109" s="90"/>
      <c r="XM109" s="90"/>
      <c r="XN109" s="148"/>
      <c r="XO109" s="119"/>
      <c r="XP109" s="90"/>
      <c r="XQ109" s="90"/>
      <c r="XR109" s="148"/>
      <c r="XS109" s="119"/>
      <c r="XT109" s="90"/>
      <c r="XU109" s="90"/>
      <c r="XV109" s="148"/>
      <c r="XW109" s="119"/>
      <c r="XX109" s="90"/>
      <c r="XY109" s="90"/>
      <c r="XZ109" s="148"/>
      <c r="YA109" s="119"/>
      <c r="YB109" s="90"/>
      <c r="YC109" s="90"/>
      <c r="YD109" s="148"/>
      <c r="YE109" s="119"/>
      <c r="YF109" s="90"/>
      <c r="YG109" s="90"/>
      <c r="YH109" s="148"/>
      <c r="YI109" s="119"/>
      <c r="YJ109" s="90"/>
      <c r="YK109" s="90"/>
      <c r="YL109" s="148"/>
      <c r="YM109" s="119"/>
      <c r="YN109" s="90"/>
      <c r="YO109" s="90"/>
      <c r="YP109" s="148"/>
      <c r="YQ109" s="119"/>
      <c r="YR109" s="90"/>
      <c r="YS109" s="90"/>
      <c r="YT109" s="148"/>
      <c r="YU109" s="119"/>
      <c r="YV109" s="90"/>
      <c r="YW109" s="90"/>
      <c r="YX109" s="148"/>
      <c r="YY109" s="119"/>
      <c r="YZ109" s="90"/>
      <c r="ZA109" s="90"/>
      <c r="ZB109" s="148"/>
      <c r="ZC109" s="119"/>
      <c r="ZD109" s="90"/>
      <c r="ZE109" s="90"/>
      <c r="ZF109" s="148"/>
      <c r="ZG109" s="119"/>
      <c r="ZH109" s="90"/>
      <c r="ZI109" s="90"/>
      <c r="ZJ109" s="148"/>
      <c r="ZK109" s="119"/>
      <c r="ZL109" s="90"/>
      <c r="ZM109" s="90"/>
      <c r="ZN109" s="148"/>
      <c r="ZO109" s="119"/>
      <c r="ZP109" s="90"/>
      <c r="ZQ109" s="90"/>
      <c r="ZR109" s="148"/>
      <c r="ZS109" s="119"/>
      <c r="ZT109" s="90"/>
      <c r="ZU109" s="90"/>
      <c r="ZV109" s="148"/>
      <c r="ZW109" s="119"/>
      <c r="ZX109" s="90"/>
      <c r="ZY109" s="90"/>
      <c r="ZZ109" s="148"/>
      <c r="AAA109" s="119"/>
      <c r="AAB109" s="90"/>
      <c r="AAC109" s="90"/>
      <c r="AAD109" s="148"/>
      <c r="AAE109" s="119"/>
      <c r="AAF109" s="90"/>
      <c r="AAG109" s="90"/>
      <c r="AAH109" s="148"/>
      <c r="AAI109" s="119"/>
      <c r="AAJ109" s="90"/>
      <c r="AAK109" s="90"/>
      <c r="AAL109" s="148"/>
      <c r="AAM109" s="119"/>
      <c r="AAN109" s="90"/>
      <c r="AAO109" s="90"/>
      <c r="AAP109" s="148"/>
      <c r="AAQ109" s="119"/>
      <c r="AAR109" s="90"/>
      <c r="AAS109" s="90"/>
      <c r="AAT109" s="148"/>
      <c r="AAU109" s="119"/>
      <c r="AAV109" s="90"/>
      <c r="AAW109" s="90"/>
      <c r="AAX109" s="148"/>
      <c r="AAY109" s="119"/>
      <c r="AAZ109" s="90"/>
      <c r="ABA109" s="90"/>
      <c r="ABB109" s="148"/>
      <c r="ABC109" s="119"/>
      <c r="ABD109" s="90"/>
      <c r="ABE109" s="90"/>
      <c r="ABF109" s="148"/>
      <c r="ABG109" s="119"/>
      <c r="ABH109" s="90"/>
      <c r="ABI109" s="90"/>
      <c r="ABJ109" s="148"/>
      <c r="ABK109" s="119"/>
      <c r="ABL109" s="90"/>
      <c r="ABM109" s="90"/>
      <c r="ABN109" s="148"/>
      <c r="ABO109" s="119"/>
      <c r="ABP109" s="90"/>
      <c r="ABQ109" s="90"/>
      <c r="ABR109" s="148"/>
      <c r="ABS109" s="119"/>
      <c r="ABT109" s="90"/>
      <c r="ABU109" s="90"/>
      <c r="ABV109" s="148"/>
      <c r="ABW109" s="119"/>
      <c r="ABX109" s="90"/>
      <c r="ABY109" s="90"/>
      <c r="ABZ109" s="148"/>
      <c r="ACA109" s="119"/>
      <c r="ACB109" s="90"/>
      <c r="ACC109" s="90"/>
      <c r="ACD109" s="148"/>
      <c r="ACE109" s="119"/>
      <c r="ACF109" s="90"/>
      <c r="ACG109" s="90"/>
      <c r="ACH109" s="148"/>
      <c r="ACI109" s="119"/>
      <c r="ACJ109" s="90"/>
      <c r="ACK109" s="90"/>
      <c r="ACL109" s="148"/>
      <c r="ACM109" s="119"/>
      <c r="ACN109" s="90"/>
      <c r="ACO109" s="90"/>
      <c r="ACP109" s="148"/>
      <c r="ACQ109" s="119"/>
      <c r="ACR109" s="90"/>
      <c r="ACS109" s="90"/>
      <c r="ACT109" s="148"/>
      <c r="ACU109" s="119"/>
      <c r="ACV109" s="90"/>
      <c r="ACW109" s="90"/>
      <c r="ACX109" s="148"/>
      <c r="ACY109" s="119"/>
      <c r="ACZ109" s="90"/>
      <c r="ADA109" s="90"/>
      <c r="ADB109" s="148"/>
      <c r="ADC109" s="119"/>
      <c r="ADD109" s="90"/>
      <c r="ADE109" s="90"/>
      <c r="ADF109" s="148"/>
      <c r="ADG109" s="119"/>
      <c r="ADH109" s="90"/>
      <c r="ADI109" s="90"/>
      <c r="ADJ109" s="148"/>
      <c r="ADK109" s="119"/>
      <c r="ADL109" s="90"/>
      <c r="ADM109" s="90"/>
      <c r="ADN109" s="148"/>
      <c r="ADO109" s="119"/>
      <c r="ADP109" s="90"/>
      <c r="ADQ109" s="90"/>
      <c r="ADR109" s="148"/>
      <c r="ADS109" s="119"/>
      <c r="ADT109" s="90"/>
      <c r="ADU109" s="90"/>
      <c r="ADV109" s="148"/>
      <c r="ADW109" s="119"/>
      <c r="ADX109" s="90"/>
      <c r="ADY109" s="90"/>
      <c r="ADZ109" s="148"/>
      <c r="AEA109" s="119"/>
      <c r="AEB109" s="90"/>
      <c r="AEC109" s="90"/>
      <c r="AED109" s="148"/>
      <c r="AEE109" s="119"/>
      <c r="AEF109" s="90"/>
      <c r="AEG109" s="90"/>
      <c r="AEH109" s="148"/>
      <c r="AEI109" s="119"/>
      <c r="AEJ109" s="90"/>
      <c r="AEK109" s="90"/>
      <c r="AEL109" s="148"/>
      <c r="AEM109" s="119"/>
      <c r="AEN109" s="90"/>
      <c r="AEO109" s="90"/>
      <c r="AEP109" s="148"/>
      <c r="AEQ109" s="119"/>
      <c r="AER109" s="90"/>
      <c r="AES109" s="90"/>
      <c r="AET109" s="148"/>
      <c r="AEU109" s="119"/>
      <c r="AEV109" s="90"/>
      <c r="AEW109" s="90"/>
      <c r="AEX109" s="148"/>
      <c r="AEY109" s="119"/>
      <c r="AEZ109" s="90"/>
      <c r="AFA109" s="90"/>
      <c r="AFB109" s="148"/>
      <c r="AFC109" s="119"/>
      <c r="AFD109" s="90"/>
      <c r="AFE109" s="90"/>
      <c r="AFF109" s="148"/>
      <c r="AFG109" s="119"/>
      <c r="AFH109" s="90"/>
      <c r="AFI109" s="90"/>
      <c r="AFJ109" s="148"/>
      <c r="AFK109" s="119"/>
      <c r="AFL109" s="90"/>
      <c r="AFM109" s="90"/>
      <c r="AFN109" s="148"/>
      <c r="AFO109" s="119"/>
      <c r="AFP109" s="90"/>
      <c r="AFQ109" s="90"/>
      <c r="AFR109" s="148"/>
      <c r="AFS109" s="119"/>
      <c r="AFT109" s="90"/>
      <c r="AFU109" s="90"/>
      <c r="AFV109" s="148"/>
      <c r="AFW109" s="119"/>
      <c r="AFX109" s="90"/>
      <c r="AFY109" s="90"/>
      <c r="AFZ109" s="148"/>
      <c r="AGA109" s="119"/>
      <c r="AGB109" s="90"/>
      <c r="AGC109" s="90"/>
      <c r="AGD109" s="148"/>
      <c r="AGE109" s="119"/>
      <c r="AGF109" s="90"/>
      <c r="AGG109" s="90"/>
      <c r="AGH109" s="148"/>
      <c r="AGI109" s="119"/>
      <c r="AGJ109" s="90"/>
      <c r="AGK109" s="90"/>
      <c r="AGL109" s="148"/>
      <c r="AGM109" s="119"/>
      <c r="AGN109" s="90"/>
      <c r="AGO109" s="90"/>
      <c r="AGP109" s="148"/>
      <c r="AGQ109" s="119"/>
      <c r="AGR109" s="90"/>
      <c r="AGS109" s="90"/>
      <c r="AGT109" s="148"/>
      <c r="AGU109" s="119"/>
      <c r="AGV109" s="90"/>
      <c r="AGW109" s="90"/>
      <c r="AGX109" s="148"/>
      <c r="AGY109" s="119"/>
      <c r="AGZ109" s="90"/>
      <c r="AHA109" s="90"/>
      <c r="AHB109" s="148"/>
      <c r="AHC109" s="119"/>
      <c r="AHD109" s="90"/>
      <c r="AHE109" s="90"/>
      <c r="AHF109" s="148"/>
      <c r="AHG109" s="119"/>
      <c r="AHH109" s="90"/>
      <c r="AHI109" s="90"/>
      <c r="AHJ109" s="148"/>
      <c r="AHK109" s="119"/>
      <c r="AHL109" s="90"/>
      <c r="AHM109" s="90"/>
      <c r="AHN109" s="148"/>
      <c r="AHO109" s="119"/>
      <c r="AHP109" s="90"/>
      <c r="AHQ109" s="90"/>
      <c r="AHR109" s="148"/>
      <c r="AHS109" s="119"/>
      <c r="AHT109" s="90"/>
      <c r="AHU109" s="90"/>
      <c r="AHV109" s="148"/>
      <c r="AHW109" s="119"/>
      <c r="AHX109" s="90"/>
      <c r="AHY109" s="90"/>
      <c r="AHZ109" s="148"/>
      <c r="AIA109" s="119"/>
      <c r="AIB109" s="90"/>
      <c r="AIC109" s="90"/>
      <c r="AID109" s="148"/>
      <c r="AIE109" s="119"/>
      <c r="AIF109" s="90"/>
      <c r="AIG109" s="90"/>
      <c r="AIH109" s="148"/>
      <c r="AII109" s="119"/>
      <c r="AIJ109" s="90"/>
      <c r="AIK109" s="90"/>
      <c r="AIL109" s="148"/>
      <c r="AIM109" s="119"/>
      <c r="AIN109" s="90"/>
      <c r="AIO109" s="90"/>
      <c r="AIP109" s="148"/>
      <c r="AIQ109" s="119"/>
      <c r="AIR109" s="90"/>
      <c r="AIS109" s="90"/>
      <c r="AIT109" s="148"/>
      <c r="AIU109" s="119"/>
      <c r="AIV109" s="90"/>
      <c r="AIW109" s="90"/>
      <c r="AIX109" s="148"/>
      <c r="AIY109" s="119"/>
      <c r="AIZ109" s="90"/>
      <c r="AJA109" s="90"/>
      <c r="AJB109" s="148"/>
      <c r="AJC109" s="119"/>
      <c r="AJD109" s="90"/>
      <c r="AJE109" s="90"/>
      <c r="AJF109" s="148"/>
      <c r="AJG109" s="119"/>
      <c r="AJH109" s="90"/>
      <c r="AJI109" s="90"/>
      <c r="AJJ109" s="148"/>
      <c r="AJK109" s="119"/>
      <c r="AJL109" s="90"/>
      <c r="AJM109" s="90"/>
      <c r="AJN109" s="148"/>
      <c r="AJO109" s="119"/>
      <c r="AJP109" s="90"/>
      <c r="AJQ109" s="90"/>
      <c r="AJR109" s="148"/>
      <c r="AJS109" s="119"/>
      <c r="AJT109" s="90"/>
      <c r="AJU109" s="90"/>
      <c r="AJV109" s="148"/>
      <c r="AJW109" s="119"/>
      <c r="AJX109" s="90"/>
      <c r="AJY109" s="90"/>
      <c r="AJZ109" s="148"/>
      <c r="AKA109" s="119"/>
      <c r="AKB109" s="90"/>
      <c r="AKC109" s="90"/>
      <c r="AKD109" s="148"/>
      <c r="AKE109" s="119"/>
      <c r="AKF109" s="90"/>
      <c r="AKG109" s="90"/>
      <c r="AKH109" s="148"/>
      <c r="AKI109" s="119"/>
      <c r="AKJ109" s="90"/>
      <c r="AKK109" s="90"/>
      <c r="AKL109" s="148"/>
      <c r="AKM109" s="119"/>
      <c r="AKN109" s="90"/>
      <c r="AKO109" s="90"/>
      <c r="AKP109" s="148"/>
      <c r="AKQ109" s="119"/>
      <c r="AKR109" s="90"/>
      <c r="AKS109" s="90"/>
      <c r="AKT109" s="148"/>
      <c r="AKU109" s="119"/>
      <c r="AKV109" s="90"/>
      <c r="AKW109" s="90"/>
      <c r="AKX109" s="148"/>
      <c r="AKY109" s="119"/>
      <c r="AKZ109" s="90"/>
      <c r="ALA109" s="90"/>
      <c r="ALB109" s="148"/>
      <c r="ALC109" s="119"/>
      <c r="ALD109" s="90"/>
      <c r="ALE109" s="90"/>
      <c r="ALF109" s="148"/>
      <c r="ALG109" s="119"/>
      <c r="ALH109" s="90"/>
      <c r="ALI109" s="90"/>
      <c r="ALJ109" s="148"/>
      <c r="ALK109" s="119"/>
      <c r="ALL109" s="90"/>
      <c r="ALM109" s="90"/>
      <c r="ALN109" s="148"/>
      <c r="ALO109" s="119"/>
      <c r="ALP109" s="90"/>
      <c r="ALQ109" s="90"/>
      <c r="ALR109" s="148"/>
      <c r="ALS109" s="119"/>
      <c r="ALT109" s="90"/>
      <c r="ALU109" s="90"/>
      <c r="ALV109" s="148"/>
      <c r="ALW109" s="119"/>
      <c r="ALX109" s="90"/>
      <c r="ALY109" s="90"/>
      <c r="ALZ109" s="148"/>
      <c r="AMA109" s="119"/>
      <c r="AMB109" s="90"/>
      <c r="AMC109" s="90"/>
      <c r="AMD109" s="148"/>
      <c r="AME109" s="119"/>
      <c r="AMF109" s="90"/>
      <c r="AMG109" s="90"/>
      <c r="AMH109" s="148"/>
      <c r="AMI109" s="119"/>
      <c r="AMJ109" s="90"/>
      <c r="AMK109" s="90"/>
      <c r="AML109" s="148"/>
      <c r="AMM109" s="119"/>
      <c r="AMN109" s="90"/>
      <c r="AMO109" s="90"/>
      <c r="AMP109" s="148"/>
      <c r="AMQ109" s="119"/>
      <c r="AMR109" s="90"/>
      <c r="AMS109" s="90"/>
      <c r="AMT109" s="148"/>
      <c r="AMU109" s="119"/>
      <c r="AMV109" s="90"/>
      <c r="AMW109" s="90"/>
      <c r="AMX109" s="148"/>
      <c r="AMY109" s="119"/>
      <c r="AMZ109" s="90"/>
      <c r="ANA109" s="90"/>
      <c r="ANB109" s="148"/>
      <c r="ANC109" s="119"/>
      <c r="AND109" s="90"/>
      <c r="ANE109" s="90"/>
      <c r="ANF109" s="148"/>
      <c r="ANG109" s="119"/>
      <c r="ANH109" s="90"/>
      <c r="ANI109" s="90"/>
      <c r="ANJ109" s="148"/>
      <c r="ANK109" s="119"/>
      <c r="ANL109" s="90"/>
      <c r="ANM109" s="90"/>
      <c r="ANN109" s="148"/>
      <c r="ANO109" s="119"/>
      <c r="ANP109" s="90"/>
      <c r="ANQ109" s="90"/>
      <c r="ANR109" s="148"/>
      <c r="ANS109" s="119"/>
      <c r="ANT109" s="90"/>
      <c r="ANU109" s="90"/>
      <c r="ANV109" s="148"/>
      <c r="ANW109" s="119"/>
      <c r="ANX109" s="90"/>
      <c r="ANY109" s="90"/>
      <c r="ANZ109" s="148"/>
      <c r="AOA109" s="119"/>
      <c r="AOB109" s="90"/>
      <c r="AOC109" s="90"/>
      <c r="AOD109" s="148"/>
      <c r="AOE109" s="119"/>
      <c r="AOF109" s="90"/>
      <c r="AOG109" s="90"/>
      <c r="AOH109" s="148"/>
      <c r="AOI109" s="119"/>
      <c r="AOJ109" s="90"/>
      <c r="AOK109" s="90"/>
      <c r="AOL109" s="148"/>
      <c r="AOM109" s="119"/>
      <c r="AON109" s="90"/>
      <c r="AOO109" s="90"/>
      <c r="AOP109" s="148"/>
      <c r="AOQ109" s="119"/>
      <c r="AOR109" s="90"/>
      <c r="AOS109" s="90"/>
      <c r="AOT109" s="148"/>
      <c r="AOU109" s="119"/>
      <c r="AOV109" s="90"/>
      <c r="AOW109" s="90"/>
      <c r="AOX109" s="148"/>
      <c r="AOY109" s="119"/>
      <c r="AOZ109" s="90"/>
      <c r="APA109" s="90"/>
      <c r="APB109" s="148"/>
      <c r="APC109" s="119"/>
      <c r="APD109" s="90"/>
      <c r="APE109" s="90"/>
      <c r="APF109" s="148"/>
      <c r="APG109" s="119"/>
      <c r="APH109" s="90"/>
      <c r="API109" s="90"/>
      <c r="APJ109" s="148"/>
      <c r="APK109" s="119"/>
      <c r="APL109" s="90"/>
      <c r="APM109" s="90"/>
      <c r="APN109" s="148"/>
      <c r="APO109" s="119"/>
      <c r="APP109" s="90"/>
      <c r="APQ109" s="90"/>
      <c r="APR109" s="148"/>
      <c r="APS109" s="119"/>
      <c r="APT109" s="90"/>
      <c r="APU109" s="90"/>
      <c r="APV109" s="148"/>
      <c r="APW109" s="119"/>
      <c r="APX109" s="90"/>
      <c r="APY109" s="90"/>
      <c r="APZ109" s="148"/>
      <c r="AQA109" s="119"/>
      <c r="AQB109" s="90"/>
      <c r="AQC109" s="90"/>
      <c r="AQD109" s="148"/>
      <c r="AQE109" s="119"/>
      <c r="AQF109" s="90"/>
      <c r="AQG109" s="90"/>
      <c r="AQH109" s="148"/>
      <c r="AQI109" s="119"/>
      <c r="AQJ109" s="90"/>
      <c r="AQK109" s="90"/>
      <c r="AQL109" s="148"/>
      <c r="AQM109" s="119"/>
      <c r="AQN109" s="90"/>
      <c r="AQO109" s="90"/>
      <c r="AQP109" s="148"/>
      <c r="AQQ109" s="119"/>
      <c r="AQR109" s="90"/>
      <c r="AQS109" s="90"/>
      <c r="AQT109" s="148"/>
      <c r="AQU109" s="119"/>
      <c r="AQV109" s="90"/>
      <c r="AQW109" s="90"/>
      <c r="AQX109" s="148"/>
      <c r="AQY109" s="119"/>
      <c r="AQZ109" s="90"/>
      <c r="ARA109" s="90"/>
      <c r="ARB109" s="148"/>
      <c r="ARC109" s="119"/>
      <c r="ARD109" s="90"/>
      <c r="ARE109" s="90"/>
      <c r="ARF109" s="148"/>
      <c r="ARG109" s="119"/>
      <c r="ARH109" s="90"/>
      <c r="ARI109" s="90"/>
      <c r="ARJ109" s="148"/>
      <c r="ARK109" s="119"/>
      <c r="ARL109" s="90"/>
      <c r="ARM109" s="90"/>
      <c r="ARN109" s="148"/>
      <c r="ARO109" s="119"/>
      <c r="ARP109" s="90"/>
      <c r="ARQ109" s="90"/>
      <c r="ARR109" s="148"/>
      <c r="ARS109" s="119"/>
      <c r="ART109" s="90"/>
      <c r="ARU109" s="90"/>
      <c r="ARV109" s="148"/>
      <c r="ARW109" s="119"/>
      <c r="ARX109" s="90"/>
      <c r="ARY109" s="90"/>
      <c r="ARZ109" s="148"/>
      <c r="ASA109" s="119"/>
      <c r="ASB109" s="90"/>
      <c r="ASC109" s="90"/>
      <c r="ASD109" s="148"/>
      <c r="ASE109" s="119"/>
      <c r="ASF109" s="90"/>
      <c r="ASG109" s="90"/>
      <c r="ASH109" s="148"/>
      <c r="ASI109" s="119"/>
      <c r="ASJ109" s="90"/>
      <c r="ASK109" s="90"/>
      <c r="ASL109" s="148"/>
      <c r="ASM109" s="119"/>
      <c r="ASN109" s="90"/>
      <c r="ASO109" s="90"/>
      <c r="ASP109" s="148"/>
      <c r="ASQ109" s="119"/>
      <c r="ASR109" s="90"/>
      <c r="ASS109" s="90"/>
      <c r="AST109" s="148"/>
      <c r="ASU109" s="119"/>
      <c r="ASV109" s="90"/>
      <c r="ASW109" s="90"/>
      <c r="ASX109" s="148"/>
      <c r="ASY109" s="119"/>
      <c r="ASZ109" s="90"/>
      <c r="ATA109" s="90"/>
      <c r="ATB109" s="148"/>
      <c r="ATC109" s="119"/>
      <c r="ATD109" s="90"/>
      <c r="ATE109" s="90"/>
      <c r="ATF109" s="148"/>
      <c r="ATG109" s="119"/>
      <c r="ATH109" s="90"/>
      <c r="ATI109" s="90"/>
      <c r="ATJ109" s="148"/>
      <c r="ATK109" s="119"/>
      <c r="ATL109" s="90"/>
      <c r="ATM109" s="90"/>
      <c r="ATN109" s="148"/>
      <c r="ATO109" s="119"/>
      <c r="ATP109" s="90"/>
      <c r="ATQ109" s="90"/>
      <c r="ATR109" s="148"/>
      <c r="ATS109" s="119"/>
      <c r="ATT109" s="90"/>
      <c r="ATU109" s="90"/>
      <c r="ATV109" s="148"/>
      <c r="ATW109" s="119"/>
      <c r="ATX109" s="90"/>
      <c r="ATY109" s="90"/>
      <c r="ATZ109" s="148"/>
      <c r="AUA109" s="119"/>
      <c r="AUB109" s="90"/>
      <c r="AUC109" s="90"/>
      <c r="AUD109" s="148"/>
      <c r="AUE109" s="119"/>
      <c r="AUF109" s="90"/>
      <c r="AUG109" s="90"/>
      <c r="AUH109" s="148"/>
      <c r="AUI109" s="119"/>
      <c r="AUJ109" s="90"/>
      <c r="AUK109" s="90"/>
      <c r="AUL109" s="148"/>
      <c r="AUM109" s="119"/>
      <c r="AUN109" s="90"/>
      <c r="AUO109" s="90"/>
      <c r="AUP109" s="148"/>
      <c r="AUQ109" s="119"/>
      <c r="AUR109" s="90"/>
      <c r="AUS109" s="90"/>
      <c r="AUT109" s="148"/>
      <c r="AUU109" s="119"/>
      <c r="AUV109" s="90"/>
      <c r="AUW109" s="90"/>
      <c r="AUX109" s="148"/>
      <c r="AUY109" s="119"/>
      <c r="AUZ109" s="90"/>
      <c r="AVA109" s="90"/>
      <c r="AVB109" s="148"/>
      <c r="AVC109" s="119"/>
      <c r="AVD109" s="90"/>
      <c r="AVE109" s="90"/>
      <c r="AVF109" s="148"/>
      <c r="AVG109" s="119"/>
      <c r="AVH109" s="90"/>
      <c r="AVI109" s="90"/>
      <c r="AVJ109" s="148"/>
      <c r="AVK109" s="119"/>
      <c r="AVL109" s="90"/>
      <c r="AVM109" s="90"/>
      <c r="AVN109" s="148"/>
      <c r="AVO109" s="119"/>
      <c r="AVP109" s="90"/>
      <c r="AVQ109" s="90"/>
      <c r="AVR109" s="148"/>
      <c r="AVS109" s="119"/>
      <c r="AVT109" s="90"/>
      <c r="AVU109" s="90"/>
      <c r="AVV109" s="148"/>
      <c r="AVW109" s="119"/>
      <c r="AVX109" s="90"/>
      <c r="AVY109" s="90"/>
      <c r="AVZ109" s="148"/>
      <c r="AWA109" s="119"/>
      <c r="AWB109" s="90"/>
      <c r="AWC109" s="90"/>
      <c r="AWD109" s="148"/>
      <c r="AWE109" s="119"/>
      <c r="AWF109" s="90"/>
      <c r="AWG109" s="90"/>
      <c r="AWH109" s="148"/>
      <c r="AWI109" s="119"/>
      <c r="AWJ109" s="90"/>
      <c r="AWK109" s="90"/>
      <c r="AWL109" s="148"/>
      <c r="AWM109" s="119"/>
      <c r="AWN109" s="90"/>
      <c r="AWO109" s="90"/>
      <c r="AWP109" s="148"/>
      <c r="AWQ109" s="119"/>
      <c r="AWR109" s="90"/>
      <c r="AWS109" s="90"/>
      <c r="AWT109" s="148"/>
      <c r="AWU109" s="119"/>
      <c r="AWV109" s="90"/>
      <c r="AWW109" s="90"/>
      <c r="AWX109" s="148"/>
      <c r="AWY109" s="119"/>
      <c r="AWZ109" s="90"/>
      <c r="AXA109" s="90"/>
      <c r="AXB109" s="148"/>
      <c r="AXC109" s="119"/>
      <c r="AXD109" s="90"/>
      <c r="AXE109" s="90"/>
      <c r="AXF109" s="148"/>
      <c r="AXG109" s="119"/>
      <c r="AXH109" s="90"/>
      <c r="AXI109" s="90"/>
      <c r="AXJ109" s="148"/>
      <c r="AXK109" s="119"/>
      <c r="AXL109" s="90"/>
      <c r="AXM109" s="90"/>
      <c r="AXN109" s="148"/>
      <c r="AXO109" s="119"/>
      <c r="AXP109" s="90"/>
      <c r="AXQ109" s="90"/>
      <c r="AXR109" s="148"/>
      <c r="AXS109" s="119"/>
      <c r="AXT109" s="90"/>
      <c r="AXU109" s="90"/>
      <c r="AXV109" s="148"/>
      <c r="AXW109" s="119"/>
      <c r="AXX109" s="90"/>
      <c r="AXY109" s="90"/>
      <c r="AXZ109" s="148"/>
      <c r="AYA109" s="119"/>
      <c r="AYB109" s="90"/>
      <c r="AYC109" s="90"/>
      <c r="AYD109" s="148"/>
      <c r="AYE109" s="119"/>
      <c r="AYF109" s="90"/>
      <c r="AYG109" s="90"/>
      <c r="AYH109" s="148"/>
      <c r="AYI109" s="119"/>
      <c r="AYJ109" s="90"/>
      <c r="AYK109" s="90"/>
      <c r="AYL109" s="148"/>
      <c r="AYM109" s="119"/>
      <c r="AYN109" s="90"/>
      <c r="AYO109" s="90"/>
      <c r="AYP109" s="148"/>
      <c r="AYQ109" s="119"/>
      <c r="AYR109" s="90"/>
      <c r="AYS109" s="90"/>
      <c r="AYT109" s="148"/>
      <c r="AYU109" s="119"/>
      <c r="AYV109" s="90"/>
      <c r="AYW109" s="90"/>
      <c r="AYX109" s="148"/>
      <c r="AYY109" s="119"/>
      <c r="AYZ109" s="90"/>
      <c r="AZA109" s="90"/>
      <c r="AZB109" s="148"/>
      <c r="AZC109" s="119"/>
      <c r="AZD109" s="90"/>
      <c r="AZE109" s="90"/>
      <c r="AZF109" s="148"/>
      <c r="AZG109" s="119"/>
      <c r="AZH109" s="90"/>
      <c r="AZI109" s="90"/>
      <c r="AZJ109" s="148"/>
      <c r="AZK109" s="119"/>
      <c r="AZL109" s="90"/>
      <c r="AZM109" s="90"/>
      <c r="AZN109" s="148"/>
      <c r="AZO109" s="119"/>
      <c r="AZP109" s="90"/>
      <c r="AZQ109" s="90"/>
      <c r="AZR109" s="148"/>
      <c r="AZS109" s="119"/>
      <c r="AZT109" s="90"/>
      <c r="AZU109" s="90"/>
      <c r="AZV109" s="148"/>
      <c r="AZW109" s="119"/>
      <c r="AZX109" s="90"/>
      <c r="AZY109" s="90"/>
      <c r="AZZ109" s="148"/>
      <c r="BAA109" s="119"/>
      <c r="BAB109" s="90"/>
      <c r="BAC109" s="90"/>
      <c r="BAD109" s="148"/>
      <c r="BAE109" s="119"/>
      <c r="BAF109" s="90"/>
      <c r="BAG109" s="90"/>
      <c r="BAH109" s="148"/>
      <c r="BAI109" s="119"/>
      <c r="BAJ109" s="90"/>
      <c r="BAK109" s="90"/>
      <c r="BAL109" s="148"/>
      <c r="BAM109" s="119"/>
      <c r="BAN109" s="90"/>
      <c r="BAO109" s="90"/>
      <c r="BAP109" s="148"/>
      <c r="BAQ109" s="119"/>
      <c r="BAR109" s="90"/>
      <c r="BAS109" s="90"/>
      <c r="BAT109" s="148"/>
      <c r="BAU109" s="119"/>
      <c r="BAV109" s="90"/>
      <c r="BAW109" s="90"/>
      <c r="BAX109" s="148"/>
      <c r="BAY109" s="119"/>
      <c r="BAZ109" s="90"/>
      <c r="BBA109" s="90"/>
      <c r="BBB109" s="148"/>
      <c r="BBC109" s="119"/>
      <c r="BBD109" s="90"/>
      <c r="BBE109" s="90"/>
      <c r="BBF109" s="148"/>
      <c r="BBG109" s="119"/>
      <c r="BBH109" s="90"/>
      <c r="BBI109" s="90"/>
      <c r="BBJ109" s="148"/>
      <c r="BBK109" s="119"/>
      <c r="BBL109" s="90"/>
      <c r="BBM109" s="90"/>
      <c r="BBN109" s="148"/>
      <c r="BBO109" s="119"/>
      <c r="BBP109" s="90"/>
      <c r="BBQ109" s="90"/>
      <c r="BBR109" s="148"/>
      <c r="BBS109" s="119"/>
      <c r="BBT109" s="90"/>
      <c r="BBU109" s="90"/>
      <c r="BBV109" s="148"/>
      <c r="BBW109" s="119"/>
      <c r="BBX109" s="90"/>
      <c r="BBY109" s="90"/>
      <c r="BBZ109" s="148"/>
      <c r="BCA109" s="119"/>
      <c r="BCB109" s="90"/>
      <c r="BCC109" s="90"/>
      <c r="BCD109" s="148"/>
      <c r="BCE109" s="119"/>
      <c r="BCF109" s="90"/>
      <c r="BCG109" s="90"/>
      <c r="BCH109" s="148"/>
      <c r="BCI109" s="119"/>
      <c r="BCJ109" s="90"/>
      <c r="BCK109" s="90"/>
      <c r="BCL109" s="148"/>
      <c r="BCM109" s="119"/>
      <c r="BCN109" s="90"/>
      <c r="BCO109" s="90"/>
      <c r="BCP109" s="148"/>
      <c r="BCQ109" s="119"/>
      <c r="BCR109" s="90"/>
      <c r="BCS109" s="90"/>
      <c r="BCT109" s="148"/>
      <c r="BCU109" s="119"/>
      <c r="BCV109" s="90"/>
      <c r="BCW109" s="90"/>
      <c r="BCX109" s="148"/>
      <c r="BCY109" s="119"/>
      <c r="BCZ109" s="90"/>
      <c r="BDA109" s="90"/>
      <c r="BDB109" s="148"/>
      <c r="BDC109" s="119"/>
      <c r="BDD109" s="90"/>
      <c r="BDE109" s="90"/>
      <c r="BDF109" s="148"/>
      <c r="BDG109" s="119"/>
      <c r="BDH109" s="90"/>
      <c r="BDI109" s="90"/>
      <c r="BDJ109" s="148"/>
      <c r="BDK109" s="119"/>
      <c r="BDL109" s="90"/>
      <c r="BDM109" s="90"/>
      <c r="BDN109" s="148"/>
      <c r="BDO109" s="119"/>
      <c r="BDP109" s="90"/>
      <c r="BDQ109" s="90"/>
      <c r="BDR109" s="148"/>
      <c r="BDS109" s="119"/>
      <c r="BDT109" s="90"/>
      <c r="BDU109" s="90"/>
      <c r="BDV109" s="148"/>
      <c r="BDW109" s="119"/>
      <c r="BDX109" s="90"/>
      <c r="BDY109" s="90"/>
      <c r="BDZ109" s="148"/>
      <c r="BEA109" s="119"/>
      <c r="BEB109" s="90"/>
      <c r="BEC109" s="90"/>
      <c r="BED109" s="148"/>
      <c r="BEE109" s="119"/>
      <c r="BEF109" s="90"/>
      <c r="BEG109" s="90"/>
      <c r="BEH109" s="148"/>
      <c r="BEI109" s="119"/>
      <c r="BEJ109" s="90"/>
      <c r="BEK109" s="90"/>
      <c r="BEL109" s="148"/>
      <c r="BEM109" s="119"/>
      <c r="BEN109" s="90"/>
      <c r="BEO109" s="90"/>
      <c r="BEP109" s="148"/>
      <c r="BEQ109" s="119"/>
      <c r="BER109" s="90"/>
      <c r="BES109" s="90"/>
      <c r="BET109" s="148"/>
      <c r="BEU109" s="119"/>
      <c r="BEV109" s="90"/>
      <c r="BEW109" s="90"/>
      <c r="BEX109" s="148"/>
      <c r="BEY109" s="119"/>
      <c r="BEZ109" s="90"/>
      <c r="BFA109" s="90"/>
      <c r="BFB109" s="148"/>
      <c r="BFC109" s="119"/>
      <c r="BFD109" s="90"/>
      <c r="BFE109" s="90"/>
      <c r="BFF109" s="148"/>
      <c r="BFG109" s="119"/>
      <c r="BFH109" s="90"/>
      <c r="BFI109" s="90"/>
      <c r="BFJ109" s="148"/>
      <c r="BFK109" s="119"/>
      <c r="BFL109" s="90"/>
      <c r="BFM109" s="90"/>
      <c r="BFN109" s="148"/>
      <c r="BFO109" s="119"/>
      <c r="BFP109" s="90"/>
      <c r="BFQ109" s="90"/>
      <c r="BFR109" s="148"/>
      <c r="BFS109" s="119"/>
      <c r="BFT109" s="90"/>
      <c r="BFU109" s="90"/>
      <c r="BFV109" s="148"/>
      <c r="BFW109" s="119"/>
      <c r="BFX109" s="90"/>
      <c r="BFY109" s="90"/>
      <c r="BFZ109" s="148"/>
      <c r="BGA109" s="119"/>
      <c r="BGB109" s="90"/>
      <c r="BGC109" s="90"/>
      <c r="BGD109" s="148"/>
      <c r="BGE109" s="119"/>
      <c r="BGF109" s="90"/>
      <c r="BGG109" s="90"/>
      <c r="BGH109" s="148"/>
      <c r="BGI109" s="119"/>
      <c r="BGJ109" s="90"/>
      <c r="BGK109" s="90"/>
      <c r="BGL109" s="148"/>
      <c r="BGM109" s="119"/>
      <c r="BGN109" s="90"/>
      <c r="BGO109" s="90"/>
      <c r="BGP109" s="148"/>
      <c r="BGQ109" s="119"/>
      <c r="BGR109" s="90"/>
      <c r="BGS109" s="90"/>
      <c r="BGT109" s="148"/>
      <c r="BGU109" s="119"/>
      <c r="BGV109" s="90"/>
      <c r="BGW109" s="90"/>
      <c r="BGX109" s="148"/>
      <c r="BGY109" s="119"/>
      <c r="BGZ109" s="90"/>
      <c r="BHA109" s="90"/>
      <c r="BHB109" s="148"/>
      <c r="BHC109" s="119"/>
      <c r="BHD109" s="90"/>
      <c r="BHE109" s="90"/>
      <c r="BHF109" s="148"/>
      <c r="BHG109" s="119"/>
      <c r="BHH109" s="90"/>
      <c r="BHI109" s="90"/>
      <c r="BHJ109" s="148"/>
      <c r="BHK109" s="119"/>
      <c r="BHL109" s="90"/>
      <c r="BHM109" s="90"/>
      <c r="BHN109" s="148"/>
      <c r="BHO109" s="119"/>
      <c r="BHP109" s="90"/>
      <c r="BHQ109" s="90"/>
      <c r="BHR109" s="148"/>
      <c r="BHS109" s="119"/>
      <c r="BHT109" s="90"/>
      <c r="BHU109" s="90"/>
      <c r="BHV109" s="148"/>
      <c r="BHW109" s="119"/>
      <c r="BHX109" s="90"/>
      <c r="BHY109" s="90"/>
      <c r="BHZ109" s="148"/>
      <c r="BIA109" s="119"/>
      <c r="BIB109" s="90"/>
      <c r="BIC109" s="90"/>
      <c r="BID109" s="148"/>
      <c r="BIE109" s="119"/>
      <c r="BIF109" s="90"/>
      <c r="BIG109" s="90"/>
      <c r="BIH109" s="148"/>
      <c r="BII109" s="119"/>
      <c r="BIJ109" s="90"/>
      <c r="BIK109" s="90"/>
      <c r="BIL109" s="148"/>
      <c r="BIM109" s="119"/>
      <c r="BIN109" s="90"/>
      <c r="BIO109" s="90"/>
      <c r="BIP109" s="148"/>
      <c r="BIQ109" s="119"/>
      <c r="BIR109" s="90"/>
      <c r="BIS109" s="90"/>
      <c r="BIT109" s="148"/>
      <c r="BIU109" s="119"/>
      <c r="BIV109" s="90"/>
      <c r="BIW109" s="90"/>
      <c r="BIX109" s="148"/>
      <c r="BIY109" s="119"/>
      <c r="BIZ109" s="90"/>
      <c r="BJA109" s="90"/>
      <c r="BJB109" s="148"/>
      <c r="BJC109" s="119"/>
      <c r="BJD109" s="90"/>
      <c r="BJE109" s="90"/>
      <c r="BJF109" s="148"/>
      <c r="BJG109" s="119"/>
      <c r="BJH109" s="90"/>
      <c r="BJI109" s="90"/>
      <c r="BJJ109" s="148"/>
      <c r="BJK109" s="119"/>
      <c r="BJL109" s="90"/>
      <c r="BJM109" s="90"/>
      <c r="BJN109" s="148"/>
      <c r="BJO109" s="119"/>
      <c r="BJP109" s="90"/>
      <c r="BJQ109" s="90"/>
      <c r="BJR109" s="148"/>
      <c r="BJS109" s="119"/>
      <c r="BJT109" s="90"/>
      <c r="BJU109" s="90"/>
      <c r="BJV109" s="148"/>
      <c r="BJW109" s="119"/>
      <c r="BJX109" s="90"/>
      <c r="BJY109" s="90"/>
      <c r="BJZ109" s="148"/>
      <c r="BKA109" s="119"/>
      <c r="BKB109" s="90"/>
      <c r="BKC109" s="90"/>
      <c r="BKD109" s="148"/>
      <c r="BKE109" s="119"/>
      <c r="BKF109" s="90"/>
      <c r="BKG109" s="90"/>
      <c r="BKH109" s="148"/>
      <c r="BKI109" s="119"/>
      <c r="BKJ109" s="90"/>
      <c r="BKK109" s="90"/>
      <c r="BKL109" s="148"/>
      <c r="BKM109" s="119"/>
      <c r="BKN109" s="90"/>
      <c r="BKO109" s="90"/>
      <c r="BKP109" s="148"/>
      <c r="BKQ109" s="119"/>
      <c r="BKR109" s="90"/>
      <c r="BKS109" s="90"/>
      <c r="BKT109" s="148"/>
      <c r="BKU109" s="119"/>
      <c r="BKV109" s="90"/>
      <c r="BKW109" s="90"/>
      <c r="BKX109" s="148"/>
      <c r="BKY109" s="119"/>
      <c r="BKZ109" s="90"/>
      <c r="BLA109" s="90"/>
      <c r="BLB109" s="148"/>
      <c r="BLC109" s="119"/>
      <c r="BLD109" s="90"/>
      <c r="BLE109" s="90"/>
      <c r="BLF109" s="148"/>
      <c r="BLG109" s="119"/>
      <c r="BLH109" s="90"/>
      <c r="BLI109" s="90"/>
      <c r="BLJ109" s="148"/>
      <c r="BLK109" s="119"/>
      <c r="BLL109" s="90"/>
      <c r="BLM109" s="90"/>
      <c r="BLN109" s="148"/>
      <c r="BLO109" s="119"/>
      <c r="BLP109" s="90"/>
      <c r="BLQ109" s="90"/>
      <c r="BLR109" s="148"/>
      <c r="BLS109" s="119"/>
      <c r="BLT109" s="90"/>
      <c r="BLU109" s="90"/>
      <c r="BLV109" s="148"/>
      <c r="BLW109" s="119"/>
      <c r="BLX109" s="90"/>
      <c r="BLY109" s="90"/>
      <c r="BLZ109" s="148"/>
      <c r="BMA109" s="119"/>
      <c r="BMB109" s="90"/>
      <c r="BMC109" s="90"/>
      <c r="BMD109" s="148"/>
      <c r="BME109" s="119"/>
      <c r="BMF109" s="90"/>
      <c r="BMG109" s="90"/>
      <c r="BMH109" s="148"/>
      <c r="BMI109" s="119"/>
      <c r="BMJ109" s="90"/>
      <c r="BMK109" s="90"/>
      <c r="BML109" s="148"/>
      <c r="BMM109" s="119"/>
      <c r="BMN109" s="90"/>
      <c r="BMO109" s="90"/>
      <c r="BMP109" s="148"/>
      <c r="BMQ109" s="119"/>
      <c r="BMR109" s="90"/>
      <c r="BMS109" s="90"/>
      <c r="BMT109" s="148"/>
      <c r="BMU109" s="119"/>
      <c r="BMV109" s="90"/>
      <c r="BMW109" s="90"/>
      <c r="BMX109" s="148"/>
      <c r="BMY109" s="119"/>
      <c r="BMZ109" s="90"/>
      <c r="BNA109" s="90"/>
      <c r="BNB109" s="148"/>
      <c r="BNC109" s="119"/>
      <c r="BND109" s="90"/>
      <c r="BNE109" s="90"/>
      <c r="BNF109" s="148"/>
      <c r="BNG109" s="119"/>
      <c r="BNH109" s="90"/>
      <c r="BNI109" s="90"/>
      <c r="BNJ109" s="148"/>
      <c r="BNK109" s="119"/>
      <c r="BNL109" s="90"/>
      <c r="BNM109" s="90"/>
      <c r="BNN109" s="148"/>
      <c r="BNO109" s="119"/>
      <c r="BNP109" s="90"/>
      <c r="BNQ109" s="90"/>
      <c r="BNR109" s="148"/>
      <c r="BNS109" s="119"/>
      <c r="BNT109" s="90"/>
      <c r="BNU109" s="90"/>
      <c r="BNV109" s="148"/>
      <c r="BNW109" s="119"/>
      <c r="BNX109" s="90"/>
      <c r="BNY109" s="90"/>
      <c r="BNZ109" s="148"/>
      <c r="BOA109" s="119"/>
      <c r="BOB109" s="90"/>
      <c r="BOC109" s="90"/>
      <c r="BOD109" s="148"/>
      <c r="BOE109" s="119"/>
      <c r="BOF109" s="90"/>
      <c r="BOG109" s="90"/>
      <c r="BOH109" s="148"/>
      <c r="BOI109" s="119"/>
      <c r="BOJ109" s="90"/>
      <c r="BOK109" s="90"/>
      <c r="BOL109" s="148"/>
      <c r="BOM109" s="119"/>
      <c r="BON109" s="90"/>
      <c r="BOO109" s="90"/>
      <c r="BOP109" s="148"/>
      <c r="BOQ109" s="119"/>
      <c r="BOR109" s="90"/>
      <c r="BOS109" s="90"/>
      <c r="BOT109" s="148"/>
      <c r="BOU109" s="119"/>
      <c r="BOV109" s="90"/>
      <c r="BOW109" s="90"/>
      <c r="BOX109" s="148"/>
      <c r="BOY109" s="119"/>
      <c r="BOZ109" s="90"/>
      <c r="BPA109" s="90"/>
      <c r="BPB109" s="148"/>
      <c r="BPC109" s="119"/>
      <c r="BPD109" s="90"/>
      <c r="BPE109" s="90"/>
      <c r="BPF109" s="148"/>
      <c r="BPG109" s="119"/>
      <c r="BPH109" s="90"/>
      <c r="BPI109" s="90"/>
      <c r="BPJ109" s="148"/>
      <c r="BPK109" s="119"/>
      <c r="BPL109" s="90"/>
      <c r="BPM109" s="90"/>
      <c r="BPN109" s="148"/>
      <c r="BPO109" s="119"/>
      <c r="BPP109" s="90"/>
      <c r="BPQ109" s="90"/>
      <c r="BPR109" s="148"/>
      <c r="BPS109" s="119"/>
      <c r="BPT109" s="90"/>
      <c r="BPU109" s="90"/>
      <c r="BPV109" s="148"/>
      <c r="BPW109" s="119"/>
      <c r="BPX109" s="90"/>
      <c r="BPY109" s="90"/>
      <c r="BPZ109" s="148"/>
      <c r="BQA109" s="119"/>
      <c r="BQB109" s="90"/>
      <c r="BQC109" s="90"/>
      <c r="BQD109" s="148"/>
      <c r="BQE109" s="119"/>
      <c r="BQF109" s="90"/>
      <c r="BQG109" s="90"/>
      <c r="BQH109" s="148"/>
      <c r="BQI109" s="119"/>
      <c r="BQJ109" s="90"/>
      <c r="BQK109" s="90"/>
      <c r="BQL109" s="148"/>
      <c r="BQM109" s="119"/>
      <c r="BQN109" s="90"/>
      <c r="BQO109" s="90"/>
      <c r="BQP109" s="148"/>
      <c r="BQQ109" s="119"/>
      <c r="BQR109" s="90"/>
      <c r="BQS109" s="90"/>
      <c r="BQT109" s="148"/>
      <c r="BQU109" s="119"/>
      <c r="BQV109" s="90"/>
      <c r="BQW109" s="90"/>
      <c r="BQX109" s="148"/>
      <c r="BQY109" s="119"/>
      <c r="BQZ109" s="90"/>
      <c r="BRA109" s="90"/>
      <c r="BRB109" s="148"/>
      <c r="BRC109" s="119"/>
      <c r="BRD109" s="90"/>
      <c r="BRE109" s="90"/>
      <c r="BRF109" s="148"/>
      <c r="BRG109" s="119"/>
      <c r="BRH109" s="90"/>
      <c r="BRI109" s="90"/>
      <c r="BRJ109" s="148"/>
      <c r="BRK109" s="119"/>
      <c r="BRL109" s="90"/>
      <c r="BRM109" s="90"/>
      <c r="BRN109" s="148"/>
      <c r="BRO109" s="119"/>
      <c r="BRP109" s="90"/>
      <c r="BRQ109" s="90"/>
      <c r="BRR109" s="148"/>
      <c r="BRS109" s="119"/>
      <c r="BRT109" s="90"/>
      <c r="BRU109" s="90"/>
      <c r="BRV109" s="148"/>
      <c r="BRW109" s="119"/>
      <c r="BRX109" s="90"/>
      <c r="BRY109" s="90"/>
      <c r="BRZ109" s="148"/>
      <c r="BSA109" s="119"/>
      <c r="BSB109" s="90"/>
      <c r="BSC109" s="90"/>
      <c r="BSD109" s="148"/>
      <c r="BSE109" s="119"/>
      <c r="BSF109" s="90"/>
      <c r="BSG109" s="90"/>
      <c r="BSH109" s="148"/>
      <c r="BSI109" s="119"/>
      <c r="BSJ109" s="90"/>
      <c r="BSK109" s="90"/>
      <c r="BSL109" s="148"/>
      <c r="BSM109" s="119"/>
      <c r="BSN109" s="90"/>
      <c r="BSO109" s="90"/>
      <c r="BSP109" s="148"/>
      <c r="BSQ109" s="119"/>
      <c r="BSR109" s="90"/>
      <c r="BSS109" s="90"/>
      <c r="BST109" s="148"/>
      <c r="BSU109" s="119"/>
      <c r="BSV109" s="90"/>
      <c r="BSW109" s="90"/>
      <c r="BSX109" s="148"/>
      <c r="BSY109" s="119"/>
      <c r="BSZ109" s="90"/>
      <c r="BTA109" s="90"/>
      <c r="BTB109" s="148"/>
      <c r="BTC109" s="119"/>
      <c r="BTD109" s="90"/>
      <c r="BTE109" s="90"/>
      <c r="BTF109" s="148"/>
      <c r="BTG109" s="119"/>
      <c r="BTH109" s="90"/>
      <c r="BTI109" s="90"/>
      <c r="BTJ109" s="148"/>
      <c r="BTK109" s="119"/>
      <c r="BTL109" s="90"/>
      <c r="BTM109" s="90"/>
      <c r="BTN109" s="148"/>
      <c r="BTO109" s="119"/>
      <c r="BTP109" s="90"/>
      <c r="BTQ109" s="90"/>
      <c r="BTR109" s="148"/>
      <c r="BTS109" s="119"/>
      <c r="BTT109" s="90"/>
      <c r="BTU109" s="90"/>
      <c r="BTV109" s="148"/>
      <c r="BTW109" s="119"/>
      <c r="BTX109" s="90"/>
      <c r="BTY109" s="90"/>
      <c r="BTZ109" s="148"/>
      <c r="BUA109" s="119"/>
      <c r="BUB109" s="90"/>
      <c r="BUC109" s="90"/>
      <c r="BUD109" s="148"/>
      <c r="BUE109" s="119"/>
      <c r="BUF109" s="90"/>
      <c r="BUG109" s="90"/>
      <c r="BUH109" s="148"/>
      <c r="BUI109" s="119"/>
      <c r="BUJ109" s="90"/>
      <c r="BUK109" s="90"/>
      <c r="BUL109" s="148"/>
      <c r="BUM109" s="119"/>
      <c r="BUN109" s="90"/>
      <c r="BUO109" s="90"/>
      <c r="BUP109" s="148"/>
      <c r="BUQ109" s="119"/>
      <c r="BUR109" s="90"/>
      <c r="BUS109" s="90"/>
      <c r="BUT109" s="148"/>
      <c r="BUU109" s="119"/>
      <c r="BUV109" s="90"/>
      <c r="BUW109" s="90"/>
      <c r="BUX109" s="148"/>
      <c r="BUY109" s="119"/>
      <c r="BUZ109" s="90"/>
      <c r="BVA109" s="90"/>
      <c r="BVB109" s="148"/>
      <c r="BVC109" s="119"/>
      <c r="BVD109" s="90"/>
      <c r="BVE109" s="90"/>
      <c r="BVF109" s="148"/>
      <c r="BVG109" s="119"/>
      <c r="BVH109" s="90"/>
      <c r="BVI109" s="90"/>
      <c r="BVJ109" s="148"/>
      <c r="BVK109" s="119"/>
      <c r="BVL109" s="90"/>
      <c r="BVM109" s="90"/>
      <c r="BVN109" s="148"/>
      <c r="BVO109" s="119"/>
      <c r="BVP109" s="90"/>
      <c r="BVQ109" s="90"/>
      <c r="BVR109" s="148"/>
      <c r="BVS109" s="119"/>
      <c r="BVT109" s="90"/>
      <c r="BVU109" s="90"/>
      <c r="BVV109" s="148"/>
      <c r="BVW109" s="119"/>
      <c r="BVX109" s="90"/>
      <c r="BVY109" s="90"/>
      <c r="BVZ109" s="148"/>
      <c r="BWA109" s="119"/>
      <c r="BWB109" s="90"/>
      <c r="BWC109" s="90"/>
      <c r="BWD109" s="148"/>
      <c r="BWE109" s="119"/>
      <c r="BWF109" s="90"/>
      <c r="BWG109" s="90"/>
      <c r="BWH109" s="148"/>
      <c r="BWI109" s="119"/>
      <c r="BWJ109" s="90"/>
      <c r="BWK109" s="90"/>
      <c r="BWL109" s="148"/>
      <c r="BWM109" s="119"/>
      <c r="BWN109" s="90"/>
      <c r="BWO109" s="90"/>
      <c r="BWP109" s="148"/>
      <c r="BWQ109" s="119"/>
      <c r="BWR109" s="90"/>
      <c r="BWS109" s="90"/>
      <c r="BWT109" s="148"/>
      <c r="BWU109" s="119"/>
      <c r="BWV109" s="90"/>
      <c r="BWW109" s="90"/>
      <c r="BWX109" s="148"/>
      <c r="BWY109" s="119"/>
      <c r="BWZ109" s="90"/>
      <c r="BXA109" s="90"/>
      <c r="BXB109" s="148"/>
      <c r="BXC109" s="119"/>
      <c r="BXD109" s="90"/>
      <c r="BXE109" s="90"/>
      <c r="BXF109" s="148"/>
      <c r="BXG109" s="119"/>
      <c r="BXH109" s="90"/>
      <c r="BXI109" s="90"/>
      <c r="BXJ109" s="148"/>
      <c r="BXK109" s="119"/>
      <c r="BXL109" s="90"/>
      <c r="BXM109" s="90"/>
      <c r="BXN109" s="148"/>
      <c r="BXO109" s="119"/>
      <c r="BXP109" s="90"/>
      <c r="BXQ109" s="90"/>
      <c r="BXR109" s="148"/>
      <c r="BXS109" s="119"/>
      <c r="BXT109" s="90"/>
      <c r="BXU109" s="90"/>
      <c r="BXV109" s="148"/>
      <c r="BXW109" s="119"/>
      <c r="BXX109" s="90"/>
      <c r="BXY109" s="90"/>
      <c r="BXZ109" s="148"/>
      <c r="BYA109" s="119"/>
      <c r="BYB109" s="90"/>
      <c r="BYC109" s="90"/>
      <c r="BYD109" s="148"/>
      <c r="BYE109" s="119"/>
      <c r="BYF109" s="90"/>
      <c r="BYG109" s="90"/>
      <c r="BYH109" s="148"/>
      <c r="BYI109" s="119"/>
      <c r="BYJ109" s="90"/>
      <c r="BYK109" s="90"/>
      <c r="BYL109" s="148"/>
      <c r="BYM109" s="119"/>
      <c r="BYN109" s="90"/>
      <c r="BYO109" s="90"/>
      <c r="BYP109" s="148"/>
      <c r="BYQ109" s="119"/>
      <c r="BYR109" s="90"/>
      <c r="BYS109" s="90"/>
      <c r="BYT109" s="148"/>
      <c r="BYU109" s="119"/>
      <c r="BYV109" s="90"/>
      <c r="BYW109" s="90"/>
      <c r="BYX109" s="148"/>
      <c r="BYY109" s="119"/>
      <c r="BYZ109" s="90"/>
      <c r="BZA109" s="90"/>
      <c r="BZB109" s="148"/>
      <c r="BZC109" s="119"/>
      <c r="BZD109" s="90"/>
      <c r="BZE109" s="90"/>
      <c r="BZF109" s="148"/>
      <c r="BZG109" s="119"/>
      <c r="BZH109" s="90"/>
      <c r="BZI109" s="90"/>
      <c r="BZJ109" s="148"/>
      <c r="BZK109" s="119"/>
      <c r="BZL109" s="90"/>
      <c r="BZM109" s="90"/>
      <c r="BZN109" s="148"/>
      <c r="BZO109" s="119"/>
      <c r="BZP109" s="90"/>
      <c r="BZQ109" s="90"/>
      <c r="BZR109" s="148"/>
      <c r="BZS109" s="119"/>
      <c r="BZT109" s="90"/>
      <c r="BZU109" s="90"/>
      <c r="BZV109" s="148"/>
      <c r="BZW109" s="119"/>
      <c r="BZX109" s="90"/>
      <c r="BZY109" s="90"/>
      <c r="BZZ109" s="148"/>
      <c r="CAA109" s="119"/>
      <c r="CAB109" s="90"/>
      <c r="CAC109" s="90"/>
      <c r="CAD109" s="148"/>
      <c r="CAE109" s="119"/>
      <c r="CAF109" s="90"/>
      <c r="CAG109" s="90"/>
      <c r="CAH109" s="148"/>
      <c r="CAI109" s="119"/>
      <c r="CAJ109" s="90"/>
      <c r="CAK109" s="90"/>
      <c r="CAL109" s="148"/>
      <c r="CAM109" s="119"/>
      <c r="CAN109" s="90"/>
      <c r="CAO109" s="90"/>
      <c r="CAP109" s="148"/>
      <c r="CAQ109" s="119"/>
      <c r="CAR109" s="90"/>
      <c r="CAS109" s="90"/>
      <c r="CAT109" s="148"/>
      <c r="CAU109" s="119"/>
      <c r="CAV109" s="90"/>
      <c r="CAW109" s="90"/>
      <c r="CAX109" s="148"/>
      <c r="CAY109" s="119"/>
      <c r="CAZ109" s="90"/>
      <c r="CBA109" s="90"/>
      <c r="CBB109" s="148"/>
      <c r="CBC109" s="119"/>
      <c r="CBD109" s="90"/>
      <c r="CBE109" s="90"/>
      <c r="CBF109" s="148"/>
      <c r="CBG109" s="119"/>
      <c r="CBH109" s="90"/>
      <c r="CBI109" s="90"/>
      <c r="CBJ109" s="148"/>
      <c r="CBK109" s="119"/>
      <c r="CBL109" s="90"/>
      <c r="CBM109" s="90"/>
      <c r="CBN109" s="148"/>
      <c r="CBO109" s="119"/>
      <c r="CBP109" s="90"/>
      <c r="CBQ109" s="90"/>
      <c r="CBR109" s="148"/>
      <c r="CBS109" s="119"/>
      <c r="CBT109" s="90"/>
      <c r="CBU109" s="90"/>
      <c r="CBV109" s="148"/>
      <c r="CBW109" s="119"/>
      <c r="CBX109" s="90"/>
      <c r="CBY109" s="90"/>
      <c r="CBZ109" s="148"/>
      <c r="CCA109" s="119"/>
      <c r="CCB109" s="90"/>
      <c r="CCC109" s="90"/>
      <c r="CCD109" s="148"/>
      <c r="CCE109" s="119"/>
      <c r="CCF109" s="90"/>
      <c r="CCG109" s="90"/>
      <c r="CCH109" s="148"/>
      <c r="CCI109" s="119"/>
      <c r="CCJ109" s="90"/>
      <c r="CCK109" s="90"/>
      <c r="CCL109" s="148"/>
      <c r="CCM109" s="119"/>
      <c r="CCN109" s="90"/>
      <c r="CCO109" s="90"/>
      <c r="CCP109" s="148"/>
      <c r="CCQ109" s="119"/>
      <c r="CCR109" s="90"/>
      <c r="CCS109" s="90"/>
      <c r="CCT109" s="148"/>
      <c r="CCU109" s="119"/>
      <c r="CCV109" s="90"/>
      <c r="CCW109" s="90"/>
      <c r="CCX109" s="148"/>
      <c r="CCY109" s="119"/>
      <c r="CCZ109" s="90"/>
      <c r="CDA109" s="90"/>
      <c r="CDB109" s="148"/>
      <c r="CDC109" s="119"/>
      <c r="CDD109" s="90"/>
      <c r="CDE109" s="90"/>
      <c r="CDF109" s="148"/>
      <c r="CDG109" s="119"/>
      <c r="CDH109" s="90"/>
      <c r="CDI109" s="90"/>
      <c r="CDJ109" s="148"/>
      <c r="CDK109" s="119"/>
      <c r="CDL109" s="90"/>
      <c r="CDM109" s="90"/>
      <c r="CDN109" s="148"/>
      <c r="CDO109" s="119"/>
      <c r="CDP109" s="90"/>
      <c r="CDQ109" s="90"/>
      <c r="CDR109" s="148"/>
      <c r="CDS109" s="119"/>
      <c r="CDT109" s="90"/>
      <c r="CDU109" s="90"/>
      <c r="CDV109" s="148"/>
      <c r="CDW109" s="119"/>
      <c r="CDX109" s="90"/>
      <c r="CDY109" s="90"/>
      <c r="CDZ109" s="148"/>
      <c r="CEA109" s="119"/>
      <c r="CEB109" s="90"/>
      <c r="CEC109" s="90"/>
      <c r="CED109" s="148"/>
      <c r="CEE109" s="119"/>
      <c r="CEF109" s="90"/>
      <c r="CEG109" s="90"/>
      <c r="CEH109" s="148"/>
      <c r="CEI109" s="119"/>
      <c r="CEJ109" s="90"/>
      <c r="CEK109" s="90"/>
      <c r="CEL109" s="148"/>
      <c r="CEM109" s="119"/>
      <c r="CEN109" s="90"/>
      <c r="CEO109" s="90"/>
      <c r="CEP109" s="148"/>
      <c r="CEQ109" s="119"/>
      <c r="CER109" s="90"/>
      <c r="CES109" s="90"/>
      <c r="CET109" s="148"/>
      <c r="CEU109" s="119"/>
      <c r="CEV109" s="90"/>
      <c r="CEW109" s="90"/>
      <c r="CEX109" s="148"/>
      <c r="CEY109" s="119"/>
      <c r="CEZ109" s="90"/>
      <c r="CFA109" s="90"/>
      <c r="CFB109" s="148"/>
      <c r="CFC109" s="119"/>
      <c r="CFD109" s="90"/>
      <c r="CFE109" s="90"/>
      <c r="CFF109" s="148"/>
      <c r="CFG109" s="119"/>
      <c r="CFH109" s="90"/>
      <c r="CFI109" s="90"/>
      <c r="CFJ109" s="148"/>
      <c r="CFK109" s="119"/>
      <c r="CFL109" s="90"/>
      <c r="CFM109" s="90"/>
      <c r="CFN109" s="148"/>
      <c r="CFO109" s="119"/>
      <c r="CFP109" s="90"/>
      <c r="CFQ109" s="90"/>
      <c r="CFR109" s="148"/>
      <c r="CFS109" s="119"/>
      <c r="CFT109" s="90"/>
      <c r="CFU109" s="90"/>
      <c r="CFV109" s="148"/>
      <c r="CFW109" s="119"/>
      <c r="CFX109" s="90"/>
      <c r="CFY109" s="90"/>
      <c r="CFZ109" s="148"/>
      <c r="CGA109" s="119"/>
      <c r="CGB109" s="90"/>
      <c r="CGC109" s="90"/>
      <c r="CGD109" s="148"/>
      <c r="CGE109" s="119"/>
      <c r="CGF109" s="90"/>
      <c r="CGG109" s="90"/>
      <c r="CGH109" s="148"/>
      <c r="CGI109" s="119"/>
      <c r="CGJ109" s="90"/>
      <c r="CGK109" s="90"/>
      <c r="CGL109" s="148"/>
      <c r="CGM109" s="119"/>
      <c r="CGN109" s="90"/>
      <c r="CGO109" s="90"/>
      <c r="CGP109" s="148"/>
      <c r="CGQ109" s="119"/>
      <c r="CGR109" s="90"/>
      <c r="CGS109" s="90"/>
      <c r="CGT109" s="148"/>
      <c r="CGU109" s="119"/>
      <c r="CGV109" s="90"/>
      <c r="CGW109" s="90"/>
      <c r="CGX109" s="148"/>
      <c r="CGY109" s="119"/>
      <c r="CGZ109" s="90"/>
      <c r="CHA109" s="90"/>
      <c r="CHB109" s="148"/>
      <c r="CHC109" s="119"/>
      <c r="CHD109" s="90"/>
      <c r="CHE109" s="90"/>
      <c r="CHF109" s="148"/>
      <c r="CHG109" s="119"/>
      <c r="CHH109" s="90"/>
      <c r="CHI109" s="90"/>
      <c r="CHJ109" s="148"/>
      <c r="CHK109" s="119"/>
      <c r="CHL109" s="90"/>
      <c r="CHM109" s="90"/>
      <c r="CHN109" s="148"/>
      <c r="CHO109" s="119"/>
      <c r="CHP109" s="90"/>
      <c r="CHQ109" s="90"/>
      <c r="CHR109" s="148"/>
      <c r="CHS109" s="119"/>
      <c r="CHT109" s="90"/>
      <c r="CHU109" s="90"/>
      <c r="CHV109" s="148"/>
      <c r="CHW109" s="119"/>
      <c r="CHX109" s="90"/>
      <c r="CHY109" s="90"/>
      <c r="CHZ109" s="148"/>
      <c r="CIA109" s="119"/>
      <c r="CIB109" s="90"/>
      <c r="CIC109" s="90"/>
      <c r="CID109" s="148"/>
      <c r="CIE109" s="119"/>
      <c r="CIF109" s="90"/>
      <c r="CIG109" s="90"/>
      <c r="CIH109" s="148"/>
      <c r="CII109" s="119"/>
      <c r="CIJ109" s="90"/>
      <c r="CIK109" s="90"/>
      <c r="CIL109" s="148"/>
      <c r="CIM109" s="119"/>
      <c r="CIN109" s="90"/>
      <c r="CIO109" s="90"/>
      <c r="CIP109" s="148"/>
      <c r="CIQ109" s="119"/>
      <c r="CIR109" s="90"/>
      <c r="CIS109" s="90"/>
      <c r="CIT109" s="148"/>
      <c r="CIU109" s="119"/>
      <c r="CIV109" s="90"/>
      <c r="CIW109" s="90"/>
      <c r="CIX109" s="148"/>
      <c r="CIY109" s="119"/>
      <c r="CIZ109" s="90"/>
      <c r="CJA109" s="90"/>
      <c r="CJB109" s="148"/>
      <c r="CJC109" s="119"/>
      <c r="CJD109" s="90"/>
      <c r="CJE109" s="90"/>
      <c r="CJF109" s="148"/>
      <c r="CJG109" s="119"/>
      <c r="CJH109" s="90"/>
      <c r="CJI109" s="90"/>
      <c r="CJJ109" s="148"/>
      <c r="CJK109" s="119"/>
      <c r="CJL109" s="90"/>
      <c r="CJM109" s="90"/>
      <c r="CJN109" s="148"/>
      <c r="CJO109" s="119"/>
      <c r="CJP109" s="90"/>
      <c r="CJQ109" s="90"/>
      <c r="CJR109" s="148"/>
      <c r="CJS109" s="119"/>
      <c r="CJT109" s="90"/>
      <c r="CJU109" s="90"/>
      <c r="CJV109" s="148"/>
      <c r="CJW109" s="119"/>
      <c r="CJX109" s="90"/>
      <c r="CJY109" s="90"/>
      <c r="CJZ109" s="148"/>
      <c r="CKA109" s="119"/>
      <c r="CKB109" s="90"/>
      <c r="CKC109" s="90"/>
      <c r="CKD109" s="148"/>
      <c r="CKE109" s="119"/>
      <c r="CKF109" s="90"/>
      <c r="CKG109" s="90"/>
      <c r="CKH109" s="148"/>
      <c r="CKI109" s="119"/>
      <c r="CKJ109" s="90"/>
      <c r="CKK109" s="90"/>
      <c r="CKL109" s="148"/>
      <c r="CKM109" s="119"/>
      <c r="CKN109" s="90"/>
      <c r="CKO109" s="90"/>
      <c r="CKP109" s="148"/>
      <c r="CKQ109" s="119"/>
      <c r="CKR109" s="90"/>
      <c r="CKS109" s="90"/>
      <c r="CKT109" s="148"/>
      <c r="CKU109" s="119"/>
      <c r="CKV109" s="90"/>
      <c r="CKW109" s="90"/>
      <c r="CKX109" s="148"/>
      <c r="CKY109" s="119"/>
      <c r="CKZ109" s="90"/>
      <c r="CLA109" s="90"/>
      <c r="CLB109" s="148"/>
      <c r="CLC109" s="119"/>
      <c r="CLD109" s="90"/>
      <c r="CLE109" s="90"/>
      <c r="CLF109" s="148"/>
      <c r="CLG109" s="119"/>
      <c r="CLH109" s="90"/>
      <c r="CLI109" s="90"/>
      <c r="CLJ109" s="148"/>
      <c r="CLK109" s="119"/>
      <c r="CLL109" s="90"/>
      <c r="CLM109" s="90"/>
      <c r="CLN109" s="148"/>
      <c r="CLO109" s="119"/>
      <c r="CLP109" s="90"/>
      <c r="CLQ109" s="90"/>
      <c r="CLR109" s="148"/>
      <c r="CLS109" s="119"/>
      <c r="CLT109" s="90"/>
      <c r="CLU109" s="90"/>
      <c r="CLV109" s="148"/>
      <c r="CLW109" s="119"/>
      <c r="CLX109" s="90"/>
      <c r="CLY109" s="90"/>
      <c r="CLZ109" s="148"/>
      <c r="CMA109" s="119"/>
      <c r="CMB109" s="90"/>
      <c r="CMC109" s="90"/>
      <c r="CMD109" s="148"/>
      <c r="CME109" s="119"/>
      <c r="CMF109" s="90"/>
      <c r="CMG109" s="90"/>
      <c r="CMH109" s="148"/>
      <c r="CMI109" s="119"/>
      <c r="CMJ109" s="90"/>
      <c r="CMK109" s="90"/>
      <c r="CML109" s="148"/>
      <c r="CMM109" s="119"/>
      <c r="CMN109" s="90"/>
      <c r="CMO109" s="90"/>
      <c r="CMP109" s="148"/>
      <c r="CMQ109" s="119"/>
      <c r="CMR109" s="90"/>
      <c r="CMS109" s="90"/>
      <c r="CMT109" s="148"/>
      <c r="CMU109" s="119"/>
      <c r="CMV109" s="90"/>
      <c r="CMW109" s="90"/>
      <c r="CMX109" s="148"/>
      <c r="CMY109" s="119"/>
      <c r="CMZ109" s="90"/>
      <c r="CNA109" s="90"/>
      <c r="CNB109" s="148"/>
      <c r="CNC109" s="119"/>
      <c r="CND109" s="90"/>
      <c r="CNE109" s="90"/>
      <c r="CNF109" s="148"/>
      <c r="CNG109" s="119"/>
      <c r="CNH109" s="90"/>
      <c r="CNI109" s="90"/>
      <c r="CNJ109" s="148"/>
      <c r="CNK109" s="119"/>
      <c r="CNL109" s="90"/>
      <c r="CNM109" s="90"/>
      <c r="CNN109" s="148"/>
      <c r="CNO109" s="119"/>
      <c r="CNP109" s="90"/>
      <c r="CNQ109" s="90"/>
      <c r="CNR109" s="148"/>
      <c r="CNS109" s="119"/>
      <c r="CNT109" s="90"/>
      <c r="CNU109" s="90"/>
      <c r="CNV109" s="148"/>
      <c r="CNW109" s="119"/>
      <c r="CNX109" s="90"/>
      <c r="CNY109" s="90"/>
      <c r="CNZ109" s="148"/>
      <c r="COA109" s="119"/>
      <c r="COB109" s="90"/>
      <c r="COC109" s="90"/>
      <c r="COD109" s="148"/>
      <c r="COE109" s="119"/>
      <c r="COF109" s="90"/>
      <c r="COG109" s="90"/>
      <c r="COH109" s="148"/>
      <c r="COI109" s="119"/>
      <c r="COJ109" s="90"/>
      <c r="COK109" s="90"/>
      <c r="COL109" s="148"/>
      <c r="COM109" s="119"/>
      <c r="CON109" s="90"/>
      <c r="COO109" s="90"/>
      <c r="COP109" s="148"/>
      <c r="COQ109" s="119"/>
      <c r="COR109" s="90"/>
      <c r="COS109" s="90"/>
      <c r="COT109" s="148"/>
      <c r="COU109" s="119"/>
      <c r="COV109" s="90"/>
      <c r="COW109" s="90"/>
      <c r="COX109" s="148"/>
      <c r="COY109" s="119"/>
      <c r="COZ109" s="90"/>
      <c r="CPA109" s="90"/>
      <c r="CPB109" s="148"/>
      <c r="CPC109" s="119"/>
      <c r="CPD109" s="90"/>
      <c r="CPE109" s="90"/>
      <c r="CPF109" s="148"/>
      <c r="CPG109" s="119"/>
      <c r="CPH109" s="90"/>
      <c r="CPI109" s="90"/>
      <c r="CPJ109" s="148"/>
      <c r="CPK109" s="119"/>
      <c r="CPL109" s="90"/>
      <c r="CPM109" s="90"/>
      <c r="CPN109" s="148"/>
      <c r="CPO109" s="119"/>
      <c r="CPP109" s="90"/>
      <c r="CPQ109" s="90"/>
      <c r="CPR109" s="148"/>
      <c r="CPS109" s="119"/>
      <c r="CPT109" s="90"/>
      <c r="CPU109" s="90"/>
      <c r="CPV109" s="148"/>
      <c r="CPW109" s="119"/>
      <c r="CPX109" s="90"/>
      <c r="CPY109" s="90"/>
      <c r="CPZ109" s="148"/>
      <c r="CQA109" s="119"/>
      <c r="CQB109" s="90"/>
      <c r="CQC109" s="90"/>
      <c r="CQD109" s="148"/>
      <c r="CQE109" s="119"/>
      <c r="CQF109" s="90"/>
      <c r="CQG109" s="90"/>
      <c r="CQH109" s="148"/>
      <c r="CQI109" s="119"/>
      <c r="CQJ109" s="90"/>
      <c r="CQK109" s="90"/>
      <c r="CQL109" s="148"/>
      <c r="CQM109" s="119"/>
      <c r="CQN109" s="90"/>
      <c r="CQO109" s="90"/>
      <c r="CQP109" s="148"/>
      <c r="CQQ109" s="119"/>
      <c r="CQR109" s="90"/>
      <c r="CQS109" s="90"/>
      <c r="CQT109" s="148"/>
      <c r="CQU109" s="119"/>
      <c r="CQV109" s="90"/>
      <c r="CQW109" s="90"/>
      <c r="CQX109" s="148"/>
      <c r="CQY109" s="119"/>
      <c r="CQZ109" s="90"/>
      <c r="CRA109" s="90"/>
      <c r="CRB109" s="148"/>
      <c r="CRC109" s="119"/>
      <c r="CRD109" s="90"/>
      <c r="CRE109" s="90"/>
      <c r="CRF109" s="148"/>
      <c r="CRG109" s="119"/>
      <c r="CRH109" s="90"/>
      <c r="CRI109" s="90"/>
      <c r="CRJ109" s="148"/>
      <c r="CRK109" s="119"/>
      <c r="CRL109" s="90"/>
      <c r="CRM109" s="90"/>
      <c r="CRN109" s="148"/>
      <c r="CRO109" s="119"/>
      <c r="CRP109" s="90"/>
      <c r="CRQ109" s="90"/>
      <c r="CRR109" s="148"/>
      <c r="CRS109" s="119"/>
      <c r="CRT109" s="90"/>
      <c r="CRU109" s="90"/>
      <c r="CRV109" s="148"/>
      <c r="CRW109" s="119"/>
      <c r="CRX109" s="90"/>
      <c r="CRY109" s="90"/>
      <c r="CRZ109" s="148"/>
      <c r="CSA109" s="119"/>
      <c r="CSB109" s="90"/>
      <c r="CSC109" s="90"/>
      <c r="CSD109" s="148"/>
      <c r="CSE109" s="119"/>
      <c r="CSF109" s="90"/>
      <c r="CSG109" s="90"/>
      <c r="CSH109" s="148"/>
      <c r="CSI109" s="119"/>
      <c r="CSJ109" s="90"/>
      <c r="CSK109" s="90"/>
      <c r="CSL109" s="148"/>
      <c r="CSM109" s="119"/>
      <c r="CSN109" s="90"/>
      <c r="CSO109" s="90"/>
      <c r="CSP109" s="148"/>
      <c r="CSQ109" s="119"/>
      <c r="CSR109" s="90"/>
      <c r="CSS109" s="90"/>
      <c r="CST109" s="148"/>
      <c r="CSU109" s="119"/>
      <c r="CSV109" s="90"/>
      <c r="CSW109" s="90"/>
      <c r="CSX109" s="148"/>
      <c r="CSY109" s="119"/>
      <c r="CSZ109" s="90"/>
      <c r="CTA109" s="90"/>
      <c r="CTB109" s="148"/>
      <c r="CTC109" s="119"/>
      <c r="CTD109" s="90"/>
      <c r="CTE109" s="90"/>
      <c r="CTF109" s="148"/>
      <c r="CTG109" s="119"/>
      <c r="CTH109" s="90"/>
      <c r="CTI109" s="90"/>
      <c r="CTJ109" s="148"/>
      <c r="CTK109" s="119"/>
      <c r="CTL109" s="90"/>
      <c r="CTM109" s="90"/>
      <c r="CTN109" s="148"/>
      <c r="CTO109" s="119"/>
      <c r="CTP109" s="90"/>
      <c r="CTQ109" s="90"/>
      <c r="CTR109" s="148"/>
      <c r="CTS109" s="119"/>
      <c r="CTT109" s="90"/>
      <c r="CTU109" s="90"/>
      <c r="CTV109" s="148"/>
      <c r="CTW109" s="119"/>
      <c r="CTX109" s="90"/>
      <c r="CTY109" s="90"/>
      <c r="CTZ109" s="148"/>
      <c r="CUA109" s="119"/>
      <c r="CUB109" s="90"/>
      <c r="CUC109" s="90"/>
      <c r="CUD109" s="148"/>
      <c r="CUE109" s="119"/>
      <c r="CUF109" s="90"/>
      <c r="CUG109" s="90"/>
      <c r="CUH109" s="148"/>
      <c r="CUI109" s="119"/>
      <c r="CUJ109" s="90"/>
      <c r="CUK109" s="90"/>
      <c r="CUL109" s="148"/>
      <c r="CUM109" s="119"/>
      <c r="CUN109" s="90"/>
      <c r="CUO109" s="90"/>
      <c r="CUP109" s="148"/>
      <c r="CUQ109" s="119"/>
      <c r="CUR109" s="90"/>
      <c r="CUS109" s="90"/>
      <c r="CUT109" s="148"/>
      <c r="CUU109" s="119"/>
      <c r="CUV109" s="90"/>
      <c r="CUW109" s="90"/>
      <c r="CUX109" s="148"/>
      <c r="CUY109" s="119"/>
      <c r="CUZ109" s="90"/>
      <c r="CVA109" s="90"/>
      <c r="CVB109" s="148"/>
      <c r="CVC109" s="119"/>
      <c r="CVD109" s="90"/>
      <c r="CVE109" s="90"/>
      <c r="CVF109" s="148"/>
      <c r="CVG109" s="119"/>
      <c r="CVH109" s="90"/>
      <c r="CVI109" s="90"/>
      <c r="CVJ109" s="148"/>
      <c r="CVK109" s="119"/>
      <c r="CVL109" s="90"/>
      <c r="CVM109" s="90"/>
      <c r="CVN109" s="148"/>
      <c r="CVO109" s="119"/>
      <c r="CVP109" s="90"/>
      <c r="CVQ109" s="90"/>
      <c r="CVR109" s="148"/>
      <c r="CVS109" s="119"/>
      <c r="CVT109" s="90"/>
      <c r="CVU109" s="90"/>
      <c r="CVV109" s="148"/>
      <c r="CVW109" s="119"/>
      <c r="CVX109" s="90"/>
      <c r="CVY109" s="90"/>
      <c r="CVZ109" s="148"/>
      <c r="CWA109" s="119"/>
      <c r="CWB109" s="90"/>
      <c r="CWC109" s="90"/>
      <c r="CWD109" s="148"/>
      <c r="CWE109" s="119"/>
      <c r="CWF109" s="90"/>
      <c r="CWG109" s="90"/>
      <c r="CWH109" s="148"/>
      <c r="CWI109" s="119"/>
      <c r="CWJ109" s="90"/>
      <c r="CWK109" s="90"/>
      <c r="CWL109" s="148"/>
      <c r="CWM109" s="119"/>
      <c r="CWN109" s="90"/>
      <c r="CWO109" s="90"/>
      <c r="CWP109" s="148"/>
      <c r="CWQ109" s="119"/>
      <c r="CWR109" s="90"/>
      <c r="CWS109" s="90"/>
      <c r="CWT109" s="148"/>
      <c r="CWU109" s="119"/>
      <c r="CWV109" s="90"/>
      <c r="CWW109" s="90"/>
      <c r="CWX109" s="148"/>
      <c r="CWY109" s="119"/>
      <c r="CWZ109" s="90"/>
      <c r="CXA109" s="90"/>
      <c r="CXB109" s="148"/>
      <c r="CXC109" s="119"/>
      <c r="CXD109" s="90"/>
      <c r="CXE109" s="90"/>
      <c r="CXF109" s="148"/>
      <c r="CXG109" s="119"/>
      <c r="CXH109" s="90"/>
      <c r="CXI109" s="90"/>
      <c r="CXJ109" s="148"/>
      <c r="CXK109" s="119"/>
      <c r="CXL109" s="90"/>
      <c r="CXM109" s="90"/>
      <c r="CXN109" s="148"/>
      <c r="CXO109" s="119"/>
      <c r="CXP109" s="90"/>
      <c r="CXQ109" s="90"/>
      <c r="CXR109" s="148"/>
      <c r="CXS109" s="119"/>
      <c r="CXT109" s="90"/>
      <c r="CXU109" s="90"/>
      <c r="CXV109" s="148"/>
      <c r="CXW109" s="119"/>
      <c r="CXX109" s="90"/>
      <c r="CXY109" s="90"/>
      <c r="CXZ109" s="148"/>
      <c r="CYA109" s="119"/>
      <c r="CYB109" s="90"/>
      <c r="CYC109" s="90"/>
      <c r="CYD109" s="148"/>
      <c r="CYE109" s="119"/>
      <c r="CYF109" s="90"/>
      <c r="CYG109" s="90"/>
      <c r="CYH109" s="148"/>
      <c r="CYI109" s="119"/>
      <c r="CYJ109" s="90"/>
      <c r="CYK109" s="90"/>
      <c r="CYL109" s="148"/>
      <c r="CYM109" s="119"/>
      <c r="CYN109" s="90"/>
      <c r="CYO109" s="90"/>
      <c r="CYP109" s="148"/>
      <c r="CYQ109" s="119"/>
      <c r="CYR109" s="90"/>
      <c r="CYS109" s="90"/>
      <c r="CYT109" s="148"/>
      <c r="CYU109" s="119"/>
      <c r="CYV109" s="90"/>
      <c r="CYW109" s="90"/>
      <c r="CYX109" s="148"/>
      <c r="CYY109" s="119"/>
      <c r="CYZ109" s="90"/>
      <c r="CZA109" s="90"/>
      <c r="CZB109" s="148"/>
      <c r="CZC109" s="119"/>
      <c r="CZD109" s="90"/>
      <c r="CZE109" s="90"/>
      <c r="CZF109" s="148"/>
      <c r="CZG109" s="119"/>
      <c r="CZH109" s="90"/>
      <c r="CZI109" s="90"/>
      <c r="CZJ109" s="148"/>
      <c r="CZK109" s="119"/>
      <c r="CZL109" s="90"/>
      <c r="CZM109" s="90"/>
      <c r="CZN109" s="148"/>
      <c r="CZO109" s="119"/>
      <c r="CZP109" s="90"/>
      <c r="CZQ109" s="90"/>
      <c r="CZR109" s="148"/>
      <c r="CZS109" s="119"/>
      <c r="CZT109" s="90"/>
      <c r="CZU109" s="90"/>
      <c r="CZV109" s="148"/>
      <c r="CZW109" s="119"/>
      <c r="CZX109" s="90"/>
      <c r="CZY109" s="90"/>
      <c r="CZZ109" s="148"/>
      <c r="DAA109" s="119"/>
      <c r="DAB109" s="90"/>
      <c r="DAC109" s="90"/>
      <c r="DAD109" s="148"/>
      <c r="DAE109" s="119"/>
      <c r="DAF109" s="90"/>
      <c r="DAG109" s="90"/>
      <c r="DAH109" s="148"/>
      <c r="DAI109" s="119"/>
      <c r="DAJ109" s="90"/>
      <c r="DAK109" s="90"/>
      <c r="DAL109" s="148"/>
      <c r="DAM109" s="119"/>
      <c r="DAN109" s="90"/>
      <c r="DAO109" s="90"/>
      <c r="DAP109" s="148"/>
      <c r="DAQ109" s="119"/>
      <c r="DAR109" s="90"/>
      <c r="DAS109" s="90"/>
      <c r="DAT109" s="148"/>
      <c r="DAU109" s="119"/>
      <c r="DAV109" s="90"/>
      <c r="DAW109" s="90"/>
      <c r="DAX109" s="148"/>
      <c r="DAY109" s="119"/>
      <c r="DAZ109" s="90"/>
      <c r="DBA109" s="90"/>
      <c r="DBB109" s="148"/>
      <c r="DBC109" s="119"/>
      <c r="DBD109" s="90"/>
      <c r="DBE109" s="90"/>
      <c r="DBF109" s="148"/>
      <c r="DBG109" s="119"/>
      <c r="DBH109" s="90"/>
      <c r="DBI109" s="90"/>
      <c r="DBJ109" s="148"/>
      <c r="DBK109" s="119"/>
      <c r="DBL109" s="90"/>
      <c r="DBM109" s="90"/>
      <c r="DBN109" s="148"/>
      <c r="DBO109" s="119"/>
      <c r="DBP109" s="90"/>
      <c r="DBQ109" s="90"/>
      <c r="DBR109" s="148"/>
      <c r="DBS109" s="119"/>
      <c r="DBT109" s="90"/>
      <c r="DBU109" s="90"/>
      <c r="DBV109" s="148"/>
      <c r="DBW109" s="119"/>
      <c r="DBX109" s="90"/>
      <c r="DBY109" s="90"/>
      <c r="DBZ109" s="148"/>
      <c r="DCA109" s="119"/>
      <c r="DCB109" s="90"/>
      <c r="DCC109" s="90"/>
      <c r="DCD109" s="148"/>
      <c r="DCE109" s="119"/>
      <c r="DCF109" s="90"/>
      <c r="DCG109" s="90"/>
      <c r="DCH109" s="148"/>
      <c r="DCI109" s="119"/>
      <c r="DCJ109" s="90"/>
      <c r="DCK109" s="90"/>
      <c r="DCL109" s="148"/>
      <c r="DCM109" s="119"/>
      <c r="DCN109" s="90"/>
      <c r="DCO109" s="90"/>
      <c r="DCP109" s="148"/>
      <c r="DCQ109" s="119"/>
      <c r="DCR109" s="90"/>
      <c r="DCS109" s="90"/>
      <c r="DCT109" s="148"/>
      <c r="DCU109" s="119"/>
      <c r="DCV109" s="90"/>
      <c r="DCW109" s="90"/>
      <c r="DCX109" s="148"/>
      <c r="DCY109" s="119"/>
      <c r="DCZ109" s="90"/>
      <c r="DDA109" s="90"/>
      <c r="DDB109" s="148"/>
      <c r="DDC109" s="119"/>
      <c r="DDD109" s="90"/>
      <c r="DDE109" s="90"/>
      <c r="DDF109" s="148"/>
      <c r="DDG109" s="119"/>
      <c r="DDH109" s="90"/>
      <c r="DDI109" s="90"/>
      <c r="DDJ109" s="148"/>
      <c r="DDK109" s="119"/>
      <c r="DDL109" s="90"/>
      <c r="DDM109" s="90"/>
      <c r="DDN109" s="148"/>
      <c r="DDO109" s="119"/>
      <c r="DDP109" s="90"/>
      <c r="DDQ109" s="90"/>
      <c r="DDR109" s="148"/>
      <c r="DDS109" s="119"/>
      <c r="DDT109" s="90"/>
      <c r="DDU109" s="90"/>
      <c r="DDV109" s="148"/>
      <c r="DDW109" s="119"/>
      <c r="DDX109" s="90"/>
      <c r="DDY109" s="90"/>
      <c r="DDZ109" s="148"/>
      <c r="DEA109" s="119"/>
      <c r="DEB109" s="90"/>
      <c r="DEC109" s="90"/>
      <c r="DED109" s="148"/>
      <c r="DEE109" s="119"/>
      <c r="DEF109" s="90"/>
      <c r="DEG109" s="90"/>
      <c r="DEH109" s="148"/>
      <c r="DEI109" s="119"/>
      <c r="DEJ109" s="90"/>
      <c r="DEK109" s="90"/>
      <c r="DEL109" s="148"/>
      <c r="DEM109" s="119"/>
      <c r="DEN109" s="90"/>
      <c r="DEO109" s="90"/>
      <c r="DEP109" s="148"/>
      <c r="DEQ109" s="119"/>
      <c r="DER109" s="90"/>
      <c r="DES109" s="90"/>
      <c r="DET109" s="148"/>
      <c r="DEU109" s="119"/>
      <c r="DEV109" s="90"/>
      <c r="DEW109" s="90"/>
      <c r="DEX109" s="148"/>
      <c r="DEY109" s="119"/>
      <c r="DEZ109" s="90"/>
      <c r="DFA109" s="90"/>
      <c r="DFB109" s="148"/>
      <c r="DFC109" s="119"/>
      <c r="DFD109" s="90"/>
      <c r="DFE109" s="90"/>
      <c r="DFF109" s="148"/>
      <c r="DFG109" s="119"/>
      <c r="DFH109" s="90"/>
      <c r="DFI109" s="90"/>
      <c r="DFJ109" s="148"/>
      <c r="DFK109" s="119"/>
      <c r="DFL109" s="90"/>
      <c r="DFM109" s="90"/>
      <c r="DFN109" s="148"/>
      <c r="DFO109" s="119"/>
      <c r="DFP109" s="90"/>
      <c r="DFQ109" s="90"/>
      <c r="DFR109" s="148"/>
      <c r="DFS109" s="119"/>
      <c r="DFT109" s="90"/>
      <c r="DFU109" s="90"/>
      <c r="DFV109" s="148"/>
      <c r="DFW109" s="119"/>
      <c r="DFX109" s="90"/>
      <c r="DFY109" s="90"/>
      <c r="DFZ109" s="148"/>
      <c r="DGA109" s="119"/>
      <c r="DGB109" s="90"/>
      <c r="DGC109" s="90"/>
      <c r="DGD109" s="148"/>
      <c r="DGE109" s="119"/>
      <c r="DGF109" s="90"/>
      <c r="DGG109" s="90"/>
      <c r="DGH109" s="148"/>
      <c r="DGI109" s="119"/>
      <c r="DGJ109" s="90"/>
      <c r="DGK109" s="90"/>
      <c r="DGL109" s="148"/>
      <c r="DGM109" s="119"/>
      <c r="DGN109" s="90"/>
      <c r="DGO109" s="90"/>
      <c r="DGP109" s="148"/>
      <c r="DGQ109" s="119"/>
      <c r="DGR109" s="90"/>
      <c r="DGS109" s="90"/>
      <c r="DGT109" s="148"/>
      <c r="DGU109" s="119"/>
      <c r="DGV109" s="90"/>
      <c r="DGW109" s="90"/>
      <c r="DGX109" s="148"/>
      <c r="DGY109" s="119"/>
      <c r="DGZ109" s="90"/>
      <c r="DHA109" s="90"/>
      <c r="DHB109" s="148"/>
      <c r="DHC109" s="119"/>
      <c r="DHD109" s="90"/>
      <c r="DHE109" s="90"/>
      <c r="DHF109" s="148"/>
      <c r="DHG109" s="119"/>
      <c r="DHH109" s="90"/>
      <c r="DHI109" s="90"/>
      <c r="DHJ109" s="148"/>
      <c r="DHK109" s="119"/>
      <c r="DHL109" s="90"/>
      <c r="DHM109" s="90"/>
      <c r="DHN109" s="148"/>
      <c r="DHO109" s="119"/>
      <c r="DHP109" s="90"/>
      <c r="DHQ109" s="90"/>
      <c r="DHR109" s="148"/>
      <c r="DHS109" s="119"/>
      <c r="DHT109" s="90"/>
      <c r="DHU109" s="90"/>
      <c r="DHV109" s="148"/>
      <c r="DHW109" s="119"/>
      <c r="DHX109" s="90"/>
      <c r="DHY109" s="90"/>
      <c r="DHZ109" s="148"/>
      <c r="DIA109" s="119"/>
      <c r="DIB109" s="90"/>
      <c r="DIC109" s="90"/>
      <c r="DID109" s="148"/>
      <c r="DIE109" s="119"/>
      <c r="DIF109" s="90"/>
      <c r="DIG109" s="90"/>
      <c r="DIH109" s="148"/>
      <c r="DII109" s="119"/>
      <c r="DIJ109" s="90"/>
      <c r="DIK109" s="90"/>
      <c r="DIL109" s="148"/>
      <c r="DIM109" s="119"/>
      <c r="DIN109" s="90"/>
      <c r="DIO109" s="90"/>
      <c r="DIP109" s="148"/>
      <c r="DIQ109" s="119"/>
      <c r="DIR109" s="90"/>
      <c r="DIS109" s="90"/>
      <c r="DIT109" s="148"/>
      <c r="DIU109" s="119"/>
      <c r="DIV109" s="90"/>
      <c r="DIW109" s="90"/>
      <c r="DIX109" s="148"/>
      <c r="DIY109" s="119"/>
      <c r="DIZ109" s="90"/>
      <c r="DJA109" s="90"/>
      <c r="DJB109" s="148"/>
      <c r="DJC109" s="119"/>
      <c r="DJD109" s="90"/>
      <c r="DJE109" s="90"/>
      <c r="DJF109" s="148"/>
      <c r="DJG109" s="119"/>
      <c r="DJH109" s="90"/>
      <c r="DJI109" s="90"/>
      <c r="DJJ109" s="148"/>
      <c r="DJK109" s="119"/>
      <c r="DJL109" s="90"/>
      <c r="DJM109" s="90"/>
      <c r="DJN109" s="148"/>
      <c r="DJO109" s="119"/>
      <c r="DJP109" s="90"/>
      <c r="DJQ109" s="90"/>
      <c r="DJR109" s="148"/>
      <c r="DJS109" s="119"/>
      <c r="DJT109" s="90"/>
      <c r="DJU109" s="90"/>
      <c r="DJV109" s="148"/>
      <c r="DJW109" s="119"/>
      <c r="DJX109" s="90"/>
      <c r="DJY109" s="90"/>
      <c r="DJZ109" s="148"/>
      <c r="DKA109" s="119"/>
      <c r="DKB109" s="90"/>
      <c r="DKC109" s="90"/>
      <c r="DKD109" s="148"/>
      <c r="DKE109" s="119"/>
      <c r="DKF109" s="90"/>
      <c r="DKG109" s="90"/>
      <c r="DKH109" s="148"/>
      <c r="DKI109" s="119"/>
      <c r="DKJ109" s="90"/>
      <c r="DKK109" s="90"/>
      <c r="DKL109" s="148"/>
      <c r="DKM109" s="119"/>
      <c r="DKN109" s="90"/>
      <c r="DKO109" s="90"/>
      <c r="DKP109" s="148"/>
      <c r="DKQ109" s="119"/>
      <c r="DKR109" s="90"/>
      <c r="DKS109" s="90"/>
      <c r="DKT109" s="148"/>
      <c r="DKU109" s="119"/>
      <c r="DKV109" s="90"/>
      <c r="DKW109" s="90"/>
      <c r="DKX109" s="148"/>
      <c r="DKY109" s="119"/>
      <c r="DKZ109" s="90"/>
      <c r="DLA109" s="90"/>
      <c r="DLB109" s="148"/>
      <c r="DLC109" s="119"/>
      <c r="DLD109" s="90"/>
      <c r="DLE109" s="90"/>
      <c r="DLF109" s="148"/>
      <c r="DLG109" s="119"/>
      <c r="DLH109" s="90"/>
      <c r="DLI109" s="90"/>
      <c r="DLJ109" s="148"/>
      <c r="DLK109" s="119"/>
      <c r="DLL109" s="90"/>
      <c r="DLM109" s="90"/>
      <c r="DLN109" s="148"/>
      <c r="DLO109" s="119"/>
      <c r="DLP109" s="90"/>
      <c r="DLQ109" s="90"/>
      <c r="DLR109" s="148"/>
      <c r="DLS109" s="119"/>
      <c r="DLT109" s="90"/>
      <c r="DLU109" s="90"/>
      <c r="DLV109" s="148"/>
      <c r="DLW109" s="119"/>
      <c r="DLX109" s="90"/>
      <c r="DLY109" s="90"/>
      <c r="DLZ109" s="148"/>
      <c r="DMA109" s="119"/>
      <c r="DMB109" s="90"/>
      <c r="DMC109" s="90"/>
      <c r="DMD109" s="148"/>
      <c r="DME109" s="119"/>
      <c r="DMF109" s="90"/>
      <c r="DMG109" s="90"/>
      <c r="DMH109" s="148"/>
      <c r="DMI109" s="119"/>
      <c r="DMJ109" s="90"/>
      <c r="DMK109" s="90"/>
      <c r="DML109" s="148"/>
      <c r="DMM109" s="119"/>
      <c r="DMN109" s="90"/>
      <c r="DMO109" s="90"/>
      <c r="DMP109" s="148"/>
      <c r="DMQ109" s="119"/>
      <c r="DMR109" s="90"/>
      <c r="DMS109" s="90"/>
      <c r="DMT109" s="148"/>
      <c r="DMU109" s="119"/>
      <c r="DMV109" s="90"/>
      <c r="DMW109" s="90"/>
      <c r="DMX109" s="148"/>
      <c r="DMY109" s="119"/>
      <c r="DMZ109" s="90"/>
      <c r="DNA109" s="90"/>
      <c r="DNB109" s="148"/>
      <c r="DNC109" s="119"/>
      <c r="DND109" s="90"/>
      <c r="DNE109" s="90"/>
      <c r="DNF109" s="148"/>
      <c r="DNG109" s="119"/>
      <c r="DNH109" s="90"/>
      <c r="DNI109" s="90"/>
      <c r="DNJ109" s="148"/>
      <c r="DNK109" s="119"/>
      <c r="DNL109" s="90"/>
      <c r="DNM109" s="90"/>
      <c r="DNN109" s="148"/>
      <c r="DNO109" s="119"/>
      <c r="DNP109" s="90"/>
      <c r="DNQ109" s="90"/>
      <c r="DNR109" s="148"/>
      <c r="DNS109" s="119"/>
      <c r="DNT109" s="90"/>
      <c r="DNU109" s="90"/>
      <c r="DNV109" s="148"/>
      <c r="DNW109" s="119"/>
      <c r="DNX109" s="90"/>
      <c r="DNY109" s="90"/>
      <c r="DNZ109" s="148"/>
      <c r="DOA109" s="119"/>
      <c r="DOB109" s="90"/>
      <c r="DOC109" s="90"/>
      <c r="DOD109" s="148"/>
      <c r="DOE109" s="119"/>
      <c r="DOF109" s="90"/>
      <c r="DOG109" s="90"/>
      <c r="DOH109" s="148"/>
      <c r="DOI109" s="119"/>
      <c r="DOJ109" s="90"/>
      <c r="DOK109" s="90"/>
      <c r="DOL109" s="148"/>
      <c r="DOM109" s="119"/>
      <c r="DON109" s="90"/>
      <c r="DOO109" s="90"/>
      <c r="DOP109" s="148"/>
      <c r="DOQ109" s="119"/>
      <c r="DOR109" s="90"/>
      <c r="DOS109" s="90"/>
      <c r="DOT109" s="148"/>
      <c r="DOU109" s="119"/>
      <c r="DOV109" s="90"/>
      <c r="DOW109" s="90"/>
      <c r="DOX109" s="148"/>
      <c r="DOY109" s="119"/>
      <c r="DOZ109" s="90"/>
      <c r="DPA109" s="90"/>
      <c r="DPB109" s="148"/>
      <c r="DPC109" s="119"/>
      <c r="DPD109" s="90"/>
      <c r="DPE109" s="90"/>
      <c r="DPF109" s="148"/>
      <c r="DPG109" s="119"/>
      <c r="DPH109" s="90"/>
      <c r="DPI109" s="90"/>
      <c r="DPJ109" s="148"/>
      <c r="DPK109" s="119"/>
      <c r="DPL109" s="90"/>
      <c r="DPM109" s="90"/>
      <c r="DPN109" s="148"/>
      <c r="DPO109" s="119"/>
      <c r="DPP109" s="90"/>
      <c r="DPQ109" s="90"/>
      <c r="DPR109" s="148"/>
      <c r="DPS109" s="119"/>
      <c r="DPT109" s="90"/>
      <c r="DPU109" s="90"/>
      <c r="DPV109" s="148"/>
      <c r="DPW109" s="119"/>
      <c r="DPX109" s="90"/>
      <c r="DPY109" s="90"/>
      <c r="DPZ109" s="148"/>
      <c r="DQA109" s="119"/>
      <c r="DQB109" s="90"/>
      <c r="DQC109" s="90"/>
      <c r="DQD109" s="148"/>
      <c r="DQE109" s="119"/>
      <c r="DQF109" s="90"/>
      <c r="DQG109" s="90"/>
      <c r="DQH109" s="148"/>
      <c r="DQI109" s="119"/>
      <c r="DQJ109" s="90"/>
      <c r="DQK109" s="90"/>
      <c r="DQL109" s="148"/>
      <c r="DQM109" s="119"/>
      <c r="DQN109" s="90"/>
      <c r="DQO109" s="90"/>
      <c r="DQP109" s="148"/>
      <c r="DQQ109" s="119"/>
      <c r="DQR109" s="90"/>
      <c r="DQS109" s="90"/>
      <c r="DQT109" s="148"/>
      <c r="DQU109" s="119"/>
      <c r="DQV109" s="90"/>
      <c r="DQW109" s="90"/>
      <c r="DQX109" s="148"/>
      <c r="DQY109" s="119"/>
      <c r="DQZ109" s="90"/>
      <c r="DRA109" s="90"/>
      <c r="DRB109" s="148"/>
      <c r="DRC109" s="119"/>
      <c r="DRD109" s="90"/>
      <c r="DRE109" s="90"/>
      <c r="DRF109" s="148"/>
      <c r="DRG109" s="119"/>
      <c r="DRH109" s="90"/>
      <c r="DRI109" s="90"/>
      <c r="DRJ109" s="148"/>
      <c r="DRK109" s="119"/>
      <c r="DRL109" s="90"/>
      <c r="DRM109" s="90"/>
      <c r="DRN109" s="148"/>
      <c r="DRO109" s="119"/>
      <c r="DRP109" s="90"/>
      <c r="DRQ109" s="90"/>
      <c r="DRR109" s="148"/>
      <c r="DRS109" s="119"/>
      <c r="DRT109" s="90"/>
      <c r="DRU109" s="90"/>
      <c r="DRV109" s="148"/>
      <c r="DRW109" s="119"/>
      <c r="DRX109" s="90"/>
      <c r="DRY109" s="90"/>
      <c r="DRZ109" s="148"/>
      <c r="DSA109" s="119"/>
      <c r="DSB109" s="90"/>
      <c r="DSC109" s="90"/>
      <c r="DSD109" s="148"/>
      <c r="DSE109" s="119"/>
      <c r="DSF109" s="90"/>
      <c r="DSG109" s="90"/>
      <c r="DSH109" s="148"/>
      <c r="DSI109" s="119"/>
      <c r="DSJ109" s="90"/>
      <c r="DSK109" s="90"/>
      <c r="DSL109" s="148"/>
      <c r="DSM109" s="119"/>
      <c r="DSN109" s="90"/>
      <c r="DSO109" s="90"/>
      <c r="DSP109" s="148"/>
      <c r="DSQ109" s="119"/>
      <c r="DSR109" s="90"/>
      <c r="DSS109" s="90"/>
      <c r="DST109" s="148"/>
      <c r="DSU109" s="119"/>
      <c r="DSV109" s="90"/>
      <c r="DSW109" s="90"/>
      <c r="DSX109" s="148"/>
      <c r="DSY109" s="119"/>
      <c r="DSZ109" s="90"/>
      <c r="DTA109" s="90"/>
      <c r="DTB109" s="148"/>
      <c r="DTC109" s="119"/>
      <c r="DTD109" s="90"/>
      <c r="DTE109" s="90"/>
      <c r="DTF109" s="148"/>
      <c r="DTG109" s="119"/>
      <c r="DTH109" s="90"/>
      <c r="DTI109" s="90"/>
      <c r="DTJ109" s="148"/>
      <c r="DTK109" s="119"/>
      <c r="DTL109" s="90"/>
      <c r="DTM109" s="90"/>
      <c r="DTN109" s="148"/>
      <c r="DTO109" s="119"/>
      <c r="DTP109" s="90"/>
      <c r="DTQ109" s="90"/>
      <c r="DTR109" s="148"/>
      <c r="DTS109" s="119"/>
      <c r="DTT109" s="90"/>
      <c r="DTU109" s="90"/>
      <c r="DTV109" s="148"/>
      <c r="DTW109" s="119"/>
      <c r="DTX109" s="90"/>
      <c r="DTY109" s="90"/>
      <c r="DTZ109" s="148"/>
      <c r="DUA109" s="119"/>
      <c r="DUB109" s="90"/>
      <c r="DUC109" s="90"/>
      <c r="DUD109" s="148"/>
      <c r="DUE109" s="119"/>
      <c r="DUF109" s="90"/>
      <c r="DUG109" s="90"/>
      <c r="DUH109" s="148"/>
      <c r="DUI109" s="119"/>
      <c r="DUJ109" s="90"/>
      <c r="DUK109" s="90"/>
      <c r="DUL109" s="148"/>
      <c r="DUM109" s="119"/>
      <c r="DUN109" s="90"/>
      <c r="DUO109" s="90"/>
      <c r="DUP109" s="148"/>
      <c r="DUQ109" s="119"/>
      <c r="DUR109" s="90"/>
      <c r="DUS109" s="90"/>
      <c r="DUT109" s="148"/>
      <c r="DUU109" s="119"/>
      <c r="DUV109" s="90"/>
      <c r="DUW109" s="90"/>
      <c r="DUX109" s="148"/>
      <c r="DUY109" s="119"/>
      <c r="DUZ109" s="90"/>
      <c r="DVA109" s="90"/>
      <c r="DVB109" s="148"/>
      <c r="DVC109" s="119"/>
      <c r="DVD109" s="90"/>
      <c r="DVE109" s="90"/>
      <c r="DVF109" s="148"/>
      <c r="DVG109" s="119"/>
      <c r="DVH109" s="90"/>
      <c r="DVI109" s="90"/>
      <c r="DVJ109" s="148"/>
      <c r="DVK109" s="119"/>
      <c r="DVL109" s="90"/>
      <c r="DVM109" s="90"/>
      <c r="DVN109" s="148"/>
      <c r="DVO109" s="119"/>
      <c r="DVP109" s="90"/>
      <c r="DVQ109" s="90"/>
      <c r="DVR109" s="148"/>
      <c r="DVS109" s="119"/>
      <c r="DVT109" s="90"/>
      <c r="DVU109" s="90"/>
      <c r="DVV109" s="148"/>
      <c r="DVW109" s="119"/>
      <c r="DVX109" s="90"/>
      <c r="DVY109" s="90"/>
      <c r="DVZ109" s="148"/>
      <c r="DWA109" s="119"/>
      <c r="DWB109" s="90"/>
      <c r="DWC109" s="90"/>
      <c r="DWD109" s="148"/>
      <c r="DWE109" s="119"/>
      <c r="DWF109" s="90"/>
      <c r="DWG109" s="90"/>
      <c r="DWH109" s="148"/>
      <c r="DWI109" s="119"/>
      <c r="DWJ109" s="90"/>
      <c r="DWK109" s="90"/>
      <c r="DWL109" s="148"/>
      <c r="DWM109" s="119"/>
      <c r="DWN109" s="90"/>
      <c r="DWO109" s="90"/>
      <c r="DWP109" s="148"/>
      <c r="DWQ109" s="119"/>
      <c r="DWR109" s="90"/>
      <c r="DWS109" s="90"/>
      <c r="DWT109" s="148"/>
      <c r="DWU109" s="119"/>
      <c r="DWV109" s="90"/>
      <c r="DWW109" s="90"/>
      <c r="DWX109" s="148"/>
      <c r="DWY109" s="119"/>
      <c r="DWZ109" s="90"/>
      <c r="DXA109" s="90"/>
      <c r="DXB109" s="148"/>
      <c r="DXC109" s="119"/>
      <c r="DXD109" s="90"/>
      <c r="DXE109" s="90"/>
      <c r="DXF109" s="148"/>
      <c r="DXG109" s="119"/>
      <c r="DXH109" s="90"/>
      <c r="DXI109" s="90"/>
      <c r="DXJ109" s="148"/>
      <c r="DXK109" s="119"/>
      <c r="DXL109" s="90"/>
      <c r="DXM109" s="90"/>
      <c r="DXN109" s="148"/>
      <c r="DXO109" s="119"/>
      <c r="DXP109" s="90"/>
      <c r="DXQ109" s="90"/>
      <c r="DXR109" s="148"/>
      <c r="DXS109" s="119"/>
      <c r="DXT109" s="90"/>
      <c r="DXU109" s="90"/>
      <c r="DXV109" s="148"/>
      <c r="DXW109" s="119"/>
      <c r="DXX109" s="90"/>
      <c r="DXY109" s="90"/>
      <c r="DXZ109" s="148"/>
      <c r="DYA109" s="119"/>
      <c r="DYB109" s="90"/>
      <c r="DYC109" s="90"/>
      <c r="DYD109" s="148"/>
      <c r="DYE109" s="119"/>
      <c r="DYF109" s="90"/>
      <c r="DYG109" s="90"/>
      <c r="DYH109" s="148"/>
      <c r="DYI109" s="119"/>
      <c r="DYJ109" s="90"/>
      <c r="DYK109" s="90"/>
      <c r="DYL109" s="148"/>
      <c r="DYM109" s="119"/>
      <c r="DYN109" s="90"/>
      <c r="DYO109" s="90"/>
      <c r="DYP109" s="148"/>
      <c r="DYQ109" s="119"/>
      <c r="DYR109" s="90"/>
      <c r="DYS109" s="90"/>
      <c r="DYT109" s="148"/>
      <c r="DYU109" s="119"/>
      <c r="DYV109" s="90"/>
      <c r="DYW109" s="90"/>
      <c r="DYX109" s="148"/>
      <c r="DYY109" s="119"/>
      <c r="DYZ109" s="90"/>
      <c r="DZA109" s="90"/>
      <c r="DZB109" s="148"/>
      <c r="DZC109" s="119"/>
      <c r="DZD109" s="90"/>
      <c r="DZE109" s="90"/>
      <c r="DZF109" s="148"/>
      <c r="DZG109" s="119"/>
      <c r="DZH109" s="90"/>
      <c r="DZI109" s="90"/>
      <c r="DZJ109" s="148"/>
      <c r="DZK109" s="119"/>
      <c r="DZL109" s="90"/>
      <c r="DZM109" s="90"/>
      <c r="DZN109" s="148"/>
      <c r="DZO109" s="119"/>
      <c r="DZP109" s="90"/>
      <c r="DZQ109" s="90"/>
      <c r="DZR109" s="148"/>
      <c r="DZS109" s="119"/>
      <c r="DZT109" s="90"/>
      <c r="DZU109" s="90"/>
      <c r="DZV109" s="148"/>
      <c r="DZW109" s="119"/>
      <c r="DZX109" s="90"/>
      <c r="DZY109" s="90"/>
      <c r="DZZ109" s="148"/>
      <c r="EAA109" s="119"/>
      <c r="EAB109" s="90"/>
      <c r="EAC109" s="90"/>
      <c r="EAD109" s="148"/>
      <c r="EAE109" s="119"/>
      <c r="EAF109" s="90"/>
      <c r="EAG109" s="90"/>
      <c r="EAH109" s="148"/>
      <c r="EAI109" s="119"/>
      <c r="EAJ109" s="90"/>
      <c r="EAK109" s="90"/>
      <c r="EAL109" s="148"/>
      <c r="EAM109" s="119"/>
      <c r="EAN109" s="90"/>
      <c r="EAO109" s="90"/>
      <c r="EAP109" s="148"/>
      <c r="EAQ109" s="119"/>
      <c r="EAR109" s="90"/>
      <c r="EAS109" s="90"/>
      <c r="EAT109" s="148"/>
      <c r="EAU109" s="119"/>
      <c r="EAV109" s="90"/>
      <c r="EAW109" s="90"/>
      <c r="EAX109" s="148"/>
      <c r="EAY109" s="119"/>
      <c r="EAZ109" s="90"/>
      <c r="EBA109" s="90"/>
      <c r="EBB109" s="148"/>
      <c r="EBC109" s="119"/>
      <c r="EBD109" s="90"/>
      <c r="EBE109" s="90"/>
      <c r="EBF109" s="148"/>
      <c r="EBG109" s="119"/>
      <c r="EBH109" s="90"/>
      <c r="EBI109" s="90"/>
      <c r="EBJ109" s="148"/>
      <c r="EBK109" s="119"/>
      <c r="EBL109" s="90"/>
      <c r="EBM109" s="90"/>
      <c r="EBN109" s="148"/>
      <c r="EBO109" s="119"/>
      <c r="EBP109" s="90"/>
      <c r="EBQ109" s="90"/>
      <c r="EBR109" s="148"/>
      <c r="EBS109" s="119"/>
      <c r="EBT109" s="90"/>
      <c r="EBU109" s="90"/>
      <c r="EBV109" s="148"/>
      <c r="EBW109" s="119"/>
      <c r="EBX109" s="90"/>
      <c r="EBY109" s="90"/>
      <c r="EBZ109" s="148"/>
      <c r="ECA109" s="119"/>
      <c r="ECB109" s="90"/>
      <c r="ECC109" s="90"/>
      <c r="ECD109" s="148"/>
      <c r="ECE109" s="119"/>
      <c r="ECF109" s="90"/>
      <c r="ECG109" s="90"/>
      <c r="ECH109" s="148"/>
      <c r="ECI109" s="119"/>
      <c r="ECJ109" s="90"/>
      <c r="ECK109" s="90"/>
      <c r="ECL109" s="148"/>
      <c r="ECM109" s="119"/>
      <c r="ECN109" s="90"/>
      <c r="ECO109" s="90"/>
      <c r="ECP109" s="148"/>
      <c r="ECQ109" s="119"/>
      <c r="ECR109" s="90"/>
      <c r="ECS109" s="90"/>
      <c r="ECT109" s="148"/>
      <c r="ECU109" s="119"/>
      <c r="ECV109" s="90"/>
      <c r="ECW109" s="90"/>
      <c r="ECX109" s="148"/>
      <c r="ECY109" s="119"/>
      <c r="ECZ109" s="90"/>
      <c r="EDA109" s="90"/>
      <c r="EDB109" s="148"/>
      <c r="EDC109" s="119"/>
      <c r="EDD109" s="90"/>
      <c r="EDE109" s="90"/>
      <c r="EDF109" s="148"/>
      <c r="EDG109" s="119"/>
      <c r="EDH109" s="90"/>
      <c r="EDI109" s="90"/>
      <c r="EDJ109" s="148"/>
      <c r="EDK109" s="119"/>
      <c r="EDL109" s="90"/>
      <c r="EDM109" s="90"/>
      <c r="EDN109" s="148"/>
      <c r="EDO109" s="119"/>
      <c r="EDP109" s="90"/>
      <c r="EDQ109" s="90"/>
      <c r="EDR109" s="148"/>
      <c r="EDS109" s="119"/>
      <c r="EDT109" s="90"/>
      <c r="EDU109" s="90"/>
      <c r="EDV109" s="148"/>
      <c r="EDW109" s="119"/>
      <c r="EDX109" s="90"/>
      <c r="EDY109" s="90"/>
      <c r="EDZ109" s="148"/>
      <c r="EEA109" s="119"/>
      <c r="EEB109" s="90"/>
      <c r="EEC109" s="90"/>
      <c r="EED109" s="148"/>
      <c r="EEE109" s="119"/>
      <c r="EEF109" s="90"/>
      <c r="EEG109" s="90"/>
      <c r="EEH109" s="148"/>
      <c r="EEI109" s="119"/>
      <c r="EEJ109" s="90"/>
      <c r="EEK109" s="90"/>
      <c r="EEL109" s="148"/>
      <c r="EEM109" s="119"/>
      <c r="EEN109" s="90"/>
      <c r="EEO109" s="90"/>
      <c r="EEP109" s="148"/>
      <c r="EEQ109" s="119"/>
      <c r="EER109" s="90"/>
      <c r="EES109" s="90"/>
      <c r="EET109" s="148"/>
      <c r="EEU109" s="119"/>
      <c r="EEV109" s="90"/>
      <c r="EEW109" s="90"/>
      <c r="EEX109" s="148"/>
      <c r="EEY109" s="119"/>
      <c r="EEZ109" s="90"/>
      <c r="EFA109" s="90"/>
      <c r="EFB109" s="148"/>
      <c r="EFC109" s="119"/>
      <c r="EFD109" s="90"/>
      <c r="EFE109" s="90"/>
      <c r="EFF109" s="148"/>
      <c r="EFG109" s="119"/>
      <c r="EFH109" s="90"/>
      <c r="EFI109" s="90"/>
      <c r="EFJ109" s="148"/>
      <c r="EFK109" s="119"/>
      <c r="EFL109" s="90"/>
      <c r="EFM109" s="90"/>
      <c r="EFN109" s="148"/>
      <c r="EFO109" s="119"/>
      <c r="EFP109" s="90"/>
      <c r="EFQ109" s="90"/>
      <c r="EFR109" s="148"/>
      <c r="EFS109" s="119"/>
      <c r="EFT109" s="90"/>
      <c r="EFU109" s="90"/>
      <c r="EFV109" s="148"/>
      <c r="EFW109" s="119"/>
      <c r="EFX109" s="90"/>
      <c r="EFY109" s="90"/>
      <c r="EFZ109" s="148"/>
      <c r="EGA109" s="119"/>
      <c r="EGB109" s="90"/>
      <c r="EGC109" s="90"/>
      <c r="EGD109" s="148"/>
      <c r="EGE109" s="119"/>
      <c r="EGF109" s="90"/>
      <c r="EGG109" s="90"/>
      <c r="EGH109" s="148"/>
      <c r="EGI109" s="119"/>
      <c r="EGJ109" s="90"/>
      <c r="EGK109" s="90"/>
      <c r="EGL109" s="148"/>
      <c r="EGM109" s="119"/>
      <c r="EGN109" s="90"/>
      <c r="EGO109" s="90"/>
      <c r="EGP109" s="148"/>
      <c r="EGQ109" s="119"/>
      <c r="EGR109" s="90"/>
      <c r="EGS109" s="90"/>
      <c r="EGT109" s="148"/>
      <c r="EGU109" s="119"/>
      <c r="EGV109" s="90"/>
      <c r="EGW109" s="90"/>
      <c r="EGX109" s="148"/>
      <c r="EGY109" s="119"/>
      <c r="EGZ109" s="90"/>
      <c r="EHA109" s="90"/>
      <c r="EHB109" s="148"/>
      <c r="EHC109" s="119"/>
      <c r="EHD109" s="90"/>
      <c r="EHE109" s="90"/>
      <c r="EHF109" s="148"/>
      <c r="EHG109" s="119"/>
      <c r="EHH109" s="90"/>
      <c r="EHI109" s="90"/>
      <c r="EHJ109" s="148"/>
      <c r="EHK109" s="119"/>
      <c r="EHL109" s="90"/>
      <c r="EHM109" s="90"/>
      <c r="EHN109" s="148"/>
      <c r="EHO109" s="119"/>
      <c r="EHP109" s="90"/>
      <c r="EHQ109" s="90"/>
      <c r="EHR109" s="148"/>
      <c r="EHS109" s="119"/>
      <c r="EHT109" s="90"/>
      <c r="EHU109" s="90"/>
      <c r="EHV109" s="148"/>
      <c r="EHW109" s="119"/>
      <c r="EHX109" s="90"/>
      <c r="EHY109" s="90"/>
      <c r="EHZ109" s="148"/>
      <c r="EIA109" s="119"/>
      <c r="EIB109" s="90"/>
      <c r="EIC109" s="90"/>
      <c r="EID109" s="148"/>
      <c r="EIE109" s="119"/>
      <c r="EIF109" s="90"/>
      <c r="EIG109" s="90"/>
      <c r="EIH109" s="148"/>
      <c r="EII109" s="119"/>
      <c r="EIJ109" s="90"/>
      <c r="EIK109" s="90"/>
      <c r="EIL109" s="148"/>
      <c r="EIM109" s="119"/>
      <c r="EIN109" s="90"/>
      <c r="EIO109" s="90"/>
      <c r="EIP109" s="148"/>
      <c r="EIQ109" s="119"/>
      <c r="EIR109" s="90"/>
      <c r="EIS109" s="90"/>
      <c r="EIT109" s="148"/>
      <c r="EIU109" s="119"/>
      <c r="EIV109" s="90"/>
      <c r="EIW109" s="90"/>
      <c r="EIX109" s="148"/>
      <c r="EIY109" s="119"/>
      <c r="EIZ109" s="90"/>
      <c r="EJA109" s="90"/>
      <c r="EJB109" s="148"/>
      <c r="EJC109" s="119"/>
      <c r="EJD109" s="90"/>
      <c r="EJE109" s="90"/>
      <c r="EJF109" s="148"/>
      <c r="EJG109" s="119"/>
      <c r="EJH109" s="90"/>
      <c r="EJI109" s="90"/>
      <c r="EJJ109" s="148"/>
      <c r="EJK109" s="119"/>
      <c r="EJL109" s="90"/>
      <c r="EJM109" s="90"/>
      <c r="EJN109" s="148"/>
      <c r="EJO109" s="119"/>
      <c r="EJP109" s="90"/>
      <c r="EJQ109" s="90"/>
      <c r="EJR109" s="148"/>
      <c r="EJS109" s="119"/>
      <c r="EJT109" s="90"/>
      <c r="EJU109" s="90"/>
      <c r="EJV109" s="148"/>
      <c r="EJW109" s="119"/>
      <c r="EJX109" s="90"/>
      <c r="EJY109" s="90"/>
      <c r="EJZ109" s="148"/>
      <c r="EKA109" s="119"/>
      <c r="EKB109" s="90"/>
      <c r="EKC109" s="90"/>
      <c r="EKD109" s="148"/>
      <c r="EKE109" s="119"/>
      <c r="EKF109" s="90"/>
      <c r="EKG109" s="90"/>
      <c r="EKH109" s="148"/>
      <c r="EKI109" s="119"/>
      <c r="EKJ109" s="90"/>
      <c r="EKK109" s="90"/>
      <c r="EKL109" s="148"/>
      <c r="EKM109" s="119"/>
      <c r="EKN109" s="90"/>
      <c r="EKO109" s="90"/>
      <c r="EKP109" s="148"/>
      <c r="EKQ109" s="119"/>
      <c r="EKR109" s="90"/>
      <c r="EKS109" s="90"/>
      <c r="EKT109" s="148"/>
      <c r="EKU109" s="119"/>
      <c r="EKV109" s="90"/>
      <c r="EKW109" s="90"/>
      <c r="EKX109" s="148"/>
      <c r="EKY109" s="119"/>
      <c r="EKZ109" s="90"/>
      <c r="ELA109" s="90"/>
      <c r="ELB109" s="148"/>
      <c r="ELC109" s="119"/>
      <c r="ELD109" s="90"/>
      <c r="ELE109" s="90"/>
      <c r="ELF109" s="148"/>
      <c r="ELG109" s="119"/>
      <c r="ELH109" s="90"/>
      <c r="ELI109" s="90"/>
      <c r="ELJ109" s="148"/>
      <c r="ELK109" s="119"/>
      <c r="ELL109" s="90"/>
      <c r="ELM109" s="90"/>
      <c r="ELN109" s="148"/>
      <c r="ELO109" s="119"/>
      <c r="ELP109" s="90"/>
      <c r="ELQ109" s="90"/>
      <c r="ELR109" s="148"/>
      <c r="ELS109" s="119"/>
      <c r="ELT109" s="90"/>
      <c r="ELU109" s="90"/>
      <c r="ELV109" s="148"/>
      <c r="ELW109" s="119"/>
      <c r="ELX109" s="90"/>
      <c r="ELY109" s="90"/>
      <c r="ELZ109" s="148"/>
      <c r="EMA109" s="119"/>
      <c r="EMB109" s="90"/>
      <c r="EMC109" s="90"/>
      <c r="EMD109" s="148"/>
      <c r="EME109" s="119"/>
      <c r="EMF109" s="90"/>
      <c r="EMG109" s="90"/>
      <c r="EMH109" s="148"/>
      <c r="EMI109" s="119"/>
      <c r="EMJ109" s="90"/>
      <c r="EMK109" s="90"/>
      <c r="EML109" s="148"/>
      <c r="EMM109" s="119"/>
      <c r="EMN109" s="90"/>
      <c r="EMO109" s="90"/>
      <c r="EMP109" s="148"/>
      <c r="EMQ109" s="119"/>
      <c r="EMR109" s="90"/>
      <c r="EMS109" s="90"/>
      <c r="EMT109" s="148"/>
      <c r="EMU109" s="119"/>
      <c r="EMV109" s="90"/>
      <c r="EMW109" s="90"/>
      <c r="EMX109" s="148"/>
      <c r="EMY109" s="119"/>
      <c r="EMZ109" s="90"/>
      <c r="ENA109" s="90"/>
      <c r="ENB109" s="148"/>
      <c r="ENC109" s="119"/>
      <c r="END109" s="90"/>
      <c r="ENE109" s="90"/>
      <c r="ENF109" s="148"/>
      <c r="ENG109" s="119"/>
      <c r="ENH109" s="90"/>
      <c r="ENI109" s="90"/>
      <c r="ENJ109" s="148"/>
      <c r="ENK109" s="119"/>
      <c r="ENL109" s="90"/>
      <c r="ENM109" s="90"/>
      <c r="ENN109" s="148"/>
      <c r="ENO109" s="119"/>
      <c r="ENP109" s="90"/>
      <c r="ENQ109" s="90"/>
      <c r="ENR109" s="148"/>
      <c r="ENS109" s="119"/>
      <c r="ENT109" s="90"/>
      <c r="ENU109" s="90"/>
      <c r="ENV109" s="148"/>
      <c r="ENW109" s="119"/>
      <c r="ENX109" s="90"/>
      <c r="ENY109" s="90"/>
      <c r="ENZ109" s="148"/>
      <c r="EOA109" s="119"/>
      <c r="EOB109" s="90"/>
      <c r="EOC109" s="90"/>
      <c r="EOD109" s="148"/>
      <c r="EOE109" s="119"/>
      <c r="EOF109" s="90"/>
      <c r="EOG109" s="90"/>
      <c r="EOH109" s="148"/>
      <c r="EOI109" s="119"/>
      <c r="EOJ109" s="90"/>
      <c r="EOK109" s="90"/>
      <c r="EOL109" s="148"/>
      <c r="EOM109" s="119"/>
      <c r="EON109" s="90"/>
      <c r="EOO109" s="90"/>
      <c r="EOP109" s="148"/>
      <c r="EOQ109" s="119"/>
      <c r="EOR109" s="90"/>
      <c r="EOS109" s="90"/>
      <c r="EOT109" s="148"/>
      <c r="EOU109" s="119"/>
      <c r="EOV109" s="90"/>
      <c r="EOW109" s="90"/>
      <c r="EOX109" s="148"/>
      <c r="EOY109" s="119"/>
      <c r="EOZ109" s="90"/>
      <c r="EPA109" s="90"/>
      <c r="EPB109" s="148"/>
      <c r="EPC109" s="119"/>
      <c r="EPD109" s="90"/>
      <c r="EPE109" s="90"/>
      <c r="EPF109" s="148"/>
      <c r="EPG109" s="119"/>
      <c r="EPH109" s="90"/>
      <c r="EPI109" s="90"/>
      <c r="EPJ109" s="148"/>
      <c r="EPK109" s="119"/>
      <c r="EPL109" s="90"/>
      <c r="EPM109" s="90"/>
      <c r="EPN109" s="148"/>
      <c r="EPO109" s="119"/>
      <c r="EPP109" s="90"/>
      <c r="EPQ109" s="90"/>
      <c r="EPR109" s="148"/>
      <c r="EPS109" s="119"/>
      <c r="EPT109" s="90"/>
      <c r="EPU109" s="90"/>
      <c r="EPV109" s="148"/>
      <c r="EPW109" s="119"/>
      <c r="EPX109" s="90"/>
      <c r="EPY109" s="90"/>
      <c r="EPZ109" s="148"/>
      <c r="EQA109" s="119"/>
      <c r="EQB109" s="90"/>
      <c r="EQC109" s="90"/>
      <c r="EQD109" s="148"/>
      <c r="EQE109" s="119"/>
      <c r="EQF109" s="90"/>
      <c r="EQG109" s="90"/>
      <c r="EQH109" s="148"/>
      <c r="EQI109" s="119"/>
      <c r="EQJ109" s="90"/>
      <c r="EQK109" s="90"/>
      <c r="EQL109" s="148"/>
      <c r="EQM109" s="119"/>
      <c r="EQN109" s="90"/>
      <c r="EQO109" s="90"/>
      <c r="EQP109" s="148"/>
      <c r="EQQ109" s="119"/>
      <c r="EQR109" s="90"/>
      <c r="EQS109" s="90"/>
      <c r="EQT109" s="148"/>
      <c r="EQU109" s="119"/>
      <c r="EQV109" s="90"/>
      <c r="EQW109" s="90"/>
      <c r="EQX109" s="148"/>
      <c r="EQY109" s="119"/>
      <c r="EQZ109" s="90"/>
      <c r="ERA109" s="90"/>
      <c r="ERB109" s="148"/>
      <c r="ERC109" s="119"/>
      <c r="ERD109" s="90"/>
      <c r="ERE109" s="90"/>
      <c r="ERF109" s="148"/>
      <c r="ERG109" s="119"/>
      <c r="ERH109" s="90"/>
      <c r="ERI109" s="90"/>
      <c r="ERJ109" s="148"/>
      <c r="ERK109" s="119"/>
      <c r="ERL109" s="90"/>
      <c r="ERM109" s="90"/>
      <c r="ERN109" s="148"/>
      <c r="ERO109" s="119"/>
      <c r="ERP109" s="90"/>
      <c r="ERQ109" s="90"/>
      <c r="ERR109" s="148"/>
      <c r="ERS109" s="119"/>
      <c r="ERT109" s="90"/>
      <c r="ERU109" s="90"/>
      <c r="ERV109" s="148"/>
      <c r="ERW109" s="119"/>
      <c r="ERX109" s="90"/>
      <c r="ERY109" s="90"/>
      <c r="ERZ109" s="148"/>
      <c r="ESA109" s="119"/>
      <c r="ESB109" s="90"/>
      <c r="ESC109" s="90"/>
      <c r="ESD109" s="148"/>
      <c r="ESE109" s="119"/>
      <c r="ESF109" s="90"/>
      <c r="ESG109" s="90"/>
      <c r="ESH109" s="148"/>
      <c r="ESI109" s="119"/>
      <c r="ESJ109" s="90"/>
      <c r="ESK109" s="90"/>
      <c r="ESL109" s="148"/>
      <c r="ESM109" s="119"/>
      <c r="ESN109" s="90"/>
      <c r="ESO109" s="90"/>
      <c r="ESP109" s="148"/>
      <c r="ESQ109" s="119"/>
      <c r="ESR109" s="90"/>
      <c r="ESS109" s="90"/>
      <c r="EST109" s="148"/>
      <c r="ESU109" s="119"/>
      <c r="ESV109" s="90"/>
      <c r="ESW109" s="90"/>
      <c r="ESX109" s="148"/>
      <c r="ESY109" s="119"/>
      <c r="ESZ109" s="90"/>
      <c r="ETA109" s="90"/>
      <c r="ETB109" s="148"/>
      <c r="ETC109" s="119"/>
      <c r="ETD109" s="90"/>
      <c r="ETE109" s="90"/>
      <c r="ETF109" s="148"/>
      <c r="ETG109" s="119"/>
      <c r="ETH109" s="90"/>
      <c r="ETI109" s="90"/>
      <c r="ETJ109" s="148"/>
      <c r="ETK109" s="119"/>
      <c r="ETL109" s="90"/>
      <c r="ETM109" s="90"/>
      <c r="ETN109" s="148"/>
      <c r="ETO109" s="119"/>
      <c r="ETP109" s="90"/>
      <c r="ETQ109" s="90"/>
      <c r="ETR109" s="148"/>
      <c r="ETS109" s="119"/>
      <c r="ETT109" s="90"/>
      <c r="ETU109" s="90"/>
      <c r="ETV109" s="148"/>
      <c r="ETW109" s="119"/>
      <c r="ETX109" s="90"/>
      <c r="ETY109" s="90"/>
      <c r="ETZ109" s="148"/>
      <c r="EUA109" s="119"/>
      <c r="EUB109" s="90"/>
      <c r="EUC109" s="90"/>
      <c r="EUD109" s="148"/>
      <c r="EUE109" s="119"/>
      <c r="EUF109" s="90"/>
      <c r="EUG109" s="90"/>
      <c r="EUH109" s="148"/>
      <c r="EUI109" s="119"/>
      <c r="EUJ109" s="90"/>
      <c r="EUK109" s="90"/>
      <c r="EUL109" s="148"/>
      <c r="EUM109" s="119"/>
      <c r="EUN109" s="90"/>
      <c r="EUO109" s="90"/>
      <c r="EUP109" s="148"/>
      <c r="EUQ109" s="119"/>
      <c r="EUR109" s="90"/>
      <c r="EUS109" s="90"/>
      <c r="EUT109" s="148"/>
      <c r="EUU109" s="119"/>
      <c r="EUV109" s="90"/>
      <c r="EUW109" s="90"/>
      <c r="EUX109" s="148"/>
      <c r="EUY109" s="119"/>
      <c r="EUZ109" s="90"/>
      <c r="EVA109" s="90"/>
      <c r="EVB109" s="148"/>
      <c r="EVC109" s="119"/>
      <c r="EVD109" s="90"/>
      <c r="EVE109" s="90"/>
      <c r="EVF109" s="148"/>
      <c r="EVG109" s="119"/>
      <c r="EVH109" s="90"/>
      <c r="EVI109" s="90"/>
      <c r="EVJ109" s="148"/>
      <c r="EVK109" s="119"/>
      <c r="EVL109" s="90"/>
      <c r="EVM109" s="90"/>
      <c r="EVN109" s="148"/>
      <c r="EVO109" s="119"/>
      <c r="EVP109" s="90"/>
      <c r="EVQ109" s="90"/>
      <c r="EVR109" s="148"/>
      <c r="EVS109" s="119"/>
      <c r="EVT109" s="90"/>
      <c r="EVU109" s="90"/>
      <c r="EVV109" s="148"/>
      <c r="EVW109" s="119"/>
      <c r="EVX109" s="90"/>
      <c r="EVY109" s="90"/>
      <c r="EVZ109" s="148"/>
      <c r="EWA109" s="119"/>
      <c r="EWB109" s="90"/>
      <c r="EWC109" s="90"/>
      <c r="EWD109" s="148"/>
      <c r="EWE109" s="119"/>
      <c r="EWF109" s="90"/>
      <c r="EWG109" s="90"/>
      <c r="EWH109" s="148"/>
      <c r="EWI109" s="119"/>
      <c r="EWJ109" s="90"/>
      <c r="EWK109" s="90"/>
      <c r="EWL109" s="148"/>
      <c r="EWM109" s="119"/>
      <c r="EWN109" s="90"/>
      <c r="EWO109" s="90"/>
      <c r="EWP109" s="148"/>
      <c r="EWQ109" s="119"/>
      <c r="EWR109" s="90"/>
      <c r="EWS109" s="90"/>
      <c r="EWT109" s="148"/>
      <c r="EWU109" s="119"/>
      <c r="EWV109" s="90"/>
      <c r="EWW109" s="90"/>
      <c r="EWX109" s="148"/>
      <c r="EWY109" s="119"/>
      <c r="EWZ109" s="90"/>
      <c r="EXA109" s="90"/>
      <c r="EXB109" s="148"/>
      <c r="EXC109" s="119"/>
      <c r="EXD109" s="90"/>
      <c r="EXE109" s="90"/>
      <c r="EXF109" s="148"/>
      <c r="EXG109" s="119"/>
      <c r="EXH109" s="90"/>
      <c r="EXI109" s="90"/>
      <c r="EXJ109" s="148"/>
      <c r="EXK109" s="119"/>
      <c r="EXL109" s="90"/>
      <c r="EXM109" s="90"/>
      <c r="EXN109" s="148"/>
      <c r="EXO109" s="119"/>
      <c r="EXP109" s="90"/>
      <c r="EXQ109" s="90"/>
      <c r="EXR109" s="148"/>
      <c r="EXS109" s="119"/>
      <c r="EXT109" s="90"/>
      <c r="EXU109" s="90"/>
      <c r="EXV109" s="148"/>
      <c r="EXW109" s="119"/>
      <c r="EXX109" s="90"/>
      <c r="EXY109" s="90"/>
      <c r="EXZ109" s="148"/>
      <c r="EYA109" s="119"/>
      <c r="EYB109" s="90"/>
      <c r="EYC109" s="90"/>
      <c r="EYD109" s="148"/>
      <c r="EYE109" s="119"/>
      <c r="EYF109" s="90"/>
      <c r="EYG109" s="90"/>
      <c r="EYH109" s="148"/>
      <c r="EYI109" s="119"/>
      <c r="EYJ109" s="90"/>
      <c r="EYK109" s="90"/>
      <c r="EYL109" s="148"/>
      <c r="EYM109" s="119"/>
      <c r="EYN109" s="90"/>
      <c r="EYO109" s="90"/>
      <c r="EYP109" s="148"/>
      <c r="EYQ109" s="119"/>
      <c r="EYR109" s="90"/>
      <c r="EYS109" s="90"/>
      <c r="EYT109" s="148"/>
      <c r="EYU109" s="119"/>
      <c r="EYV109" s="90"/>
      <c r="EYW109" s="90"/>
      <c r="EYX109" s="148"/>
      <c r="EYY109" s="119"/>
      <c r="EYZ109" s="90"/>
      <c r="EZA109" s="90"/>
      <c r="EZB109" s="148"/>
      <c r="EZC109" s="119"/>
      <c r="EZD109" s="90"/>
      <c r="EZE109" s="90"/>
      <c r="EZF109" s="148"/>
      <c r="EZG109" s="119"/>
      <c r="EZH109" s="90"/>
      <c r="EZI109" s="90"/>
      <c r="EZJ109" s="148"/>
      <c r="EZK109" s="119"/>
      <c r="EZL109" s="90"/>
      <c r="EZM109" s="90"/>
      <c r="EZN109" s="148"/>
      <c r="EZO109" s="119"/>
      <c r="EZP109" s="90"/>
      <c r="EZQ109" s="90"/>
      <c r="EZR109" s="148"/>
      <c r="EZS109" s="119"/>
      <c r="EZT109" s="90"/>
      <c r="EZU109" s="90"/>
      <c r="EZV109" s="148"/>
      <c r="EZW109" s="119"/>
      <c r="EZX109" s="90"/>
      <c r="EZY109" s="90"/>
      <c r="EZZ109" s="148"/>
      <c r="FAA109" s="119"/>
      <c r="FAB109" s="90"/>
      <c r="FAC109" s="90"/>
      <c r="FAD109" s="148"/>
      <c r="FAE109" s="119"/>
      <c r="FAF109" s="90"/>
      <c r="FAG109" s="90"/>
      <c r="FAH109" s="148"/>
      <c r="FAI109" s="119"/>
      <c r="FAJ109" s="90"/>
      <c r="FAK109" s="90"/>
      <c r="FAL109" s="148"/>
      <c r="FAM109" s="119"/>
      <c r="FAN109" s="90"/>
      <c r="FAO109" s="90"/>
      <c r="FAP109" s="148"/>
      <c r="FAQ109" s="119"/>
      <c r="FAR109" s="90"/>
      <c r="FAS109" s="90"/>
      <c r="FAT109" s="148"/>
      <c r="FAU109" s="119"/>
      <c r="FAV109" s="90"/>
      <c r="FAW109" s="90"/>
      <c r="FAX109" s="148"/>
      <c r="FAY109" s="119"/>
      <c r="FAZ109" s="90"/>
      <c r="FBA109" s="90"/>
      <c r="FBB109" s="148"/>
      <c r="FBC109" s="119"/>
      <c r="FBD109" s="90"/>
      <c r="FBE109" s="90"/>
      <c r="FBF109" s="148"/>
      <c r="FBG109" s="119"/>
      <c r="FBH109" s="90"/>
      <c r="FBI109" s="90"/>
      <c r="FBJ109" s="148"/>
      <c r="FBK109" s="119"/>
      <c r="FBL109" s="90"/>
      <c r="FBM109" s="90"/>
      <c r="FBN109" s="148"/>
      <c r="FBO109" s="119"/>
      <c r="FBP109" s="90"/>
      <c r="FBQ109" s="90"/>
      <c r="FBR109" s="148"/>
      <c r="FBS109" s="119"/>
      <c r="FBT109" s="90"/>
      <c r="FBU109" s="90"/>
      <c r="FBV109" s="148"/>
      <c r="FBW109" s="119"/>
      <c r="FBX109" s="90"/>
      <c r="FBY109" s="90"/>
      <c r="FBZ109" s="148"/>
      <c r="FCA109" s="119"/>
      <c r="FCB109" s="90"/>
      <c r="FCC109" s="90"/>
      <c r="FCD109" s="148"/>
      <c r="FCE109" s="119"/>
      <c r="FCF109" s="90"/>
      <c r="FCG109" s="90"/>
      <c r="FCH109" s="148"/>
      <c r="FCI109" s="119"/>
      <c r="FCJ109" s="90"/>
      <c r="FCK109" s="90"/>
      <c r="FCL109" s="148"/>
      <c r="FCM109" s="119"/>
      <c r="FCN109" s="90"/>
      <c r="FCO109" s="90"/>
      <c r="FCP109" s="148"/>
      <c r="FCQ109" s="119"/>
      <c r="FCR109" s="90"/>
      <c r="FCS109" s="90"/>
      <c r="FCT109" s="148"/>
      <c r="FCU109" s="119"/>
      <c r="FCV109" s="90"/>
      <c r="FCW109" s="90"/>
      <c r="FCX109" s="148"/>
      <c r="FCY109" s="119"/>
      <c r="FCZ109" s="90"/>
      <c r="FDA109" s="90"/>
      <c r="FDB109" s="148"/>
      <c r="FDC109" s="119"/>
      <c r="FDD109" s="90"/>
      <c r="FDE109" s="90"/>
      <c r="FDF109" s="148"/>
      <c r="FDG109" s="119"/>
      <c r="FDH109" s="90"/>
      <c r="FDI109" s="90"/>
      <c r="FDJ109" s="148"/>
      <c r="FDK109" s="119"/>
      <c r="FDL109" s="90"/>
      <c r="FDM109" s="90"/>
      <c r="FDN109" s="148"/>
      <c r="FDO109" s="119"/>
      <c r="FDP109" s="90"/>
      <c r="FDQ109" s="90"/>
      <c r="FDR109" s="148"/>
      <c r="FDS109" s="119"/>
      <c r="FDT109" s="90"/>
      <c r="FDU109" s="90"/>
      <c r="FDV109" s="148"/>
      <c r="FDW109" s="119"/>
      <c r="FDX109" s="90"/>
      <c r="FDY109" s="90"/>
      <c r="FDZ109" s="148"/>
      <c r="FEA109" s="119"/>
      <c r="FEB109" s="90"/>
      <c r="FEC109" s="90"/>
      <c r="FED109" s="148"/>
      <c r="FEE109" s="119"/>
      <c r="FEF109" s="90"/>
      <c r="FEG109" s="90"/>
      <c r="FEH109" s="148"/>
      <c r="FEI109" s="119"/>
      <c r="FEJ109" s="90"/>
      <c r="FEK109" s="90"/>
      <c r="FEL109" s="148"/>
      <c r="FEM109" s="119"/>
      <c r="FEN109" s="90"/>
      <c r="FEO109" s="90"/>
      <c r="FEP109" s="148"/>
      <c r="FEQ109" s="119"/>
      <c r="FER109" s="90"/>
      <c r="FES109" s="90"/>
      <c r="FET109" s="148"/>
      <c r="FEU109" s="119"/>
      <c r="FEV109" s="90"/>
      <c r="FEW109" s="90"/>
      <c r="FEX109" s="148"/>
      <c r="FEY109" s="119"/>
      <c r="FEZ109" s="90"/>
      <c r="FFA109" s="90"/>
      <c r="FFB109" s="148"/>
      <c r="FFC109" s="119"/>
      <c r="FFD109" s="90"/>
      <c r="FFE109" s="90"/>
      <c r="FFF109" s="148"/>
      <c r="FFG109" s="119"/>
      <c r="FFH109" s="90"/>
      <c r="FFI109" s="90"/>
      <c r="FFJ109" s="148"/>
      <c r="FFK109" s="119"/>
      <c r="FFL109" s="90"/>
      <c r="FFM109" s="90"/>
      <c r="FFN109" s="148"/>
      <c r="FFO109" s="119"/>
      <c r="FFP109" s="90"/>
      <c r="FFQ109" s="90"/>
      <c r="FFR109" s="148"/>
      <c r="FFS109" s="119"/>
      <c r="FFT109" s="90"/>
      <c r="FFU109" s="90"/>
      <c r="FFV109" s="148"/>
      <c r="FFW109" s="119"/>
      <c r="FFX109" s="90"/>
      <c r="FFY109" s="90"/>
      <c r="FFZ109" s="148"/>
      <c r="FGA109" s="119"/>
      <c r="FGB109" s="90"/>
      <c r="FGC109" s="90"/>
      <c r="FGD109" s="148"/>
      <c r="FGE109" s="119"/>
      <c r="FGF109" s="90"/>
      <c r="FGG109" s="90"/>
      <c r="FGH109" s="148"/>
      <c r="FGI109" s="119"/>
      <c r="FGJ109" s="90"/>
      <c r="FGK109" s="90"/>
      <c r="FGL109" s="148"/>
      <c r="FGM109" s="119"/>
      <c r="FGN109" s="90"/>
      <c r="FGO109" s="90"/>
      <c r="FGP109" s="148"/>
      <c r="FGQ109" s="119"/>
      <c r="FGR109" s="90"/>
      <c r="FGS109" s="90"/>
      <c r="FGT109" s="148"/>
      <c r="FGU109" s="119"/>
      <c r="FGV109" s="90"/>
      <c r="FGW109" s="90"/>
      <c r="FGX109" s="148"/>
      <c r="FGY109" s="119"/>
      <c r="FGZ109" s="90"/>
      <c r="FHA109" s="90"/>
      <c r="FHB109" s="148"/>
      <c r="FHC109" s="119"/>
      <c r="FHD109" s="90"/>
      <c r="FHE109" s="90"/>
      <c r="FHF109" s="148"/>
      <c r="FHG109" s="119"/>
      <c r="FHH109" s="90"/>
      <c r="FHI109" s="90"/>
      <c r="FHJ109" s="148"/>
      <c r="FHK109" s="119"/>
      <c r="FHL109" s="90"/>
      <c r="FHM109" s="90"/>
      <c r="FHN109" s="148"/>
      <c r="FHO109" s="119"/>
      <c r="FHP109" s="90"/>
      <c r="FHQ109" s="90"/>
      <c r="FHR109" s="148"/>
      <c r="FHS109" s="119"/>
      <c r="FHT109" s="90"/>
      <c r="FHU109" s="90"/>
      <c r="FHV109" s="148"/>
      <c r="FHW109" s="119"/>
      <c r="FHX109" s="90"/>
      <c r="FHY109" s="90"/>
      <c r="FHZ109" s="148"/>
      <c r="FIA109" s="119"/>
      <c r="FIB109" s="90"/>
      <c r="FIC109" s="90"/>
      <c r="FID109" s="148"/>
      <c r="FIE109" s="119"/>
      <c r="FIF109" s="90"/>
      <c r="FIG109" s="90"/>
      <c r="FIH109" s="148"/>
      <c r="FII109" s="119"/>
      <c r="FIJ109" s="90"/>
      <c r="FIK109" s="90"/>
      <c r="FIL109" s="148"/>
      <c r="FIM109" s="119"/>
      <c r="FIN109" s="90"/>
      <c r="FIO109" s="90"/>
      <c r="FIP109" s="148"/>
      <c r="FIQ109" s="119"/>
      <c r="FIR109" s="90"/>
      <c r="FIS109" s="90"/>
      <c r="FIT109" s="148"/>
      <c r="FIU109" s="119"/>
      <c r="FIV109" s="90"/>
      <c r="FIW109" s="90"/>
      <c r="FIX109" s="148"/>
      <c r="FIY109" s="119"/>
      <c r="FIZ109" s="90"/>
      <c r="FJA109" s="90"/>
      <c r="FJB109" s="148"/>
      <c r="FJC109" s="119"/>
      <c r="FJD109" s="90"/>
      <c r="FJE109" s="90"/>
      <c r="FJF109" s="148"/>
      <c r="FJG109" s="119"/>
      <c r="FJH109" s="90"/>
      <c r="FJI109" s="90"/>
      <c r="FJJ109" s="148"/>
      <c r="FJK109" s="119"/>
      <c r="FJL109" s="90"/>
      <c r="FJM109" s="90"/>
      <c r="FJN109" s="148"/>
      <c r="FJO109" s="119"/>
      <c r="FJP109" s="90"/>
      <c r="FJQ109" s="90"/>
      <c r="FJR109" s="148"/>
      <c r="FJS109" s="119"/>
      <c r="FJT109" s="90"/>
      <c r="FJU109" s="90"/>
      <c r="FJV109" s="148"/>
      <c r="FJW109" s="119"/>
      <c r="FJX109" s="90"/>
      <c r="FJY109" s="90"/>
      <c r="FJZ109" s="148"/>
      <c r="FKA109" s="119"/>
      <c r="FKB109" s="90"/>
      <c r="FKC109" s="90"/>
      <c r="FKD109" s="148"/>
      <c r="FKE109" s="119"/>
      <c r="FKF109" s="90"/>
      <c r="FKG109" s="90"/>
      <c r="FKH109" s="148"/>
      <c r="FKI109" s="119"/>
      <c r="FKJ109" s="90"/>
      <c r="FKK109" s="90"/>
      <c r="FKL109" s="148"/>
      <c r="FKM109" s="119"/>
      <c r="FKN109" s="90"/>
      <c r="FKO109" s="90"/>
      <c r="FKP109" s="148"/>
      <c r="FKQ109" s="119"/>
      <c r="FKR109" s="90"/>
      <c r="FKS109" s="90"/>
      <c r="FKT109" s="148"/>
      <c r="FKU109" s="119"/>
      <c r="FKV109" s="90"/>
      <c r="FKW109" s="90"/>
      <c r="FKX109" s="148"/>
      <c r="FKY109" s="119"/>
      <c r="FKZ109" s="90"/>
      <c r="FLA109" s="90"/>
      <c r="FLB109" s="148"/>
      <c r="FLC109" s="119"/>
      <c r="FLD109" s="90"/>
      <c r="FLE109" s="90"/>
      <c r="FLF109" s="148"/>
      <c r="FLG109" s="119"/>
      <c r="FLH109" s="90"/>
      <c r="FLI109" s="90"/>
      <c r="FLJ109" s="148"/>
      <c r="FLK109" s="119"/>
      <c r="FLL109" s="90"/>
      <c r="FLM109" s="90"/>
      <c r="FLN109" s="148"/>
      <c r="FLO109" s="119"/>
      <c r="FLP109" s="90"/>
      <c r="FLQ109" s="90"/>
      <c r="FLR109" s="148"/>
      <c r="FLS109" s="119"/>
      <c r="FLT109" s="90"/>
      <c r="FLU109" s="90"/>
      <c r="FLV109" s="148"/>
      <c r="FLW109" s="119"/>
      <c r="FLX109" s="90"/>
      <c r="FLY109" s="90"/>
      <c r="FLZ109" s="148"/>
      <c r="FMA109" s="119"/>
      <c r="FMB109" s="90"/>
      <c r="FMC109" s="90"/>
      <c r="FMD109" s="148"/>
      <c r="FME109" s="119"/>
      <c r="FMF109" s="90"/>
      <c r="FMG109" s="90"/>
      <c r="FMH109" s="148"/>
      <c r="FMI109" s="119"/>
      <c r="FMJ109" s="90"/>
      <c r="FMK109" s="90"/>
      <c r="FML109" s="148"/>
      <c r="FMM109" s="119"/>
      <c r="FMN109" s="90"/>
      <c r="FMO109" s="90"/>
      <c r="FMP109" s="148"/>
      <c r="FMQ109" s="119"/>
      <c r="FMR109" s="90"/>
      <c r="FMS109" s="90"/>
      <c r="FMT109" s="148"/>
      <c r="FMU109" s="119"/>
      <c r="FMV109" s="90"/>
      <c r="FMW109" s="90"/>
      <c r="FMX109" s="148"/>
      <c r="FMY109" s="119"/>
      <c r="FMZ109" s="90"/>
      <c r="FNA109" s="90"/>
      <c r="FNB109" s="148"/>
      <c r="FNC109" s="119"/>
      <c r="FND109" s="90"/>
      <c r="FNE109" s="90"/>
      <c r="FNF109" s="148"/>
      <c r="FNG109" s="119"/>
      <c r="FNH109" s="90"/>
      <c r="FNI109" s="90"/>
      <c r="FNJ109" s="148"/>
      <c r="FNK109" s="119"/>
      <c r="FNL109" s="90"/>
      <c r="FNM109" s="90"/>
      <c r="FNN109" s="148"/>
      <c r="FNO109" s="119"/>
      <c r="FNP109" s="90"/>
      <c r="FNQ109" s="90"/>
      <c r="FNR109" s="148"/>
      <c r="FNS109" s="119"/>
      <c r="FNT109" s="90"/>
      <c r="FNU109" s="90"/>
      <c r="FNV109" s="148"/>
      <c r="FNW109" s="119"/>
      <c r="FNX109" s="90"/>
      <c r="FNY109" s="90"/>
      <c r="FNZ109" s="148"/>
      <c r="FOA109" s="119"/>
      <c r="FOB109" s="90"/>
      <c r="FOC109" s="90"/>
      <c r="FOD109" s="148"/>
      <c r="FOE109" s="119"/>
      <c r="FOF109" s="90"/>
      <c r="FOG109" s="90"/>
      <c r="FOH109" s="148"/>
      <c r="FOI109" s="119"/>
      <c r="FOJ109" s="90"/>
      <c r="FOK109" s="90"/>
      <c r="FOL109" s="148"/>
      <c r="FOM109" s="119"/>
      <c r="FON109" s="90"/>
      <c r="FOO109" s="90"/>
      <c r="FOP109" s="148"/>
      <c r="FOQ109" s="119"/>
      <c r="FOR109" s="90"/>
      <c r="FOS109" s="90"/>
      <c r="FOT109" s="148"/>
      <c r="FOU109" s="119"/>
      <c r="FOV109" s="90"/>
      <c r="FOW109" s="90"/>
      <c r="FOX109" s="148"/>
      <c r="FOY109" s="119"/>
      <c r="FOZ109" s="90"/>
      <c r="FPA109" s="90"/>
      <c r="FPB109" s="148"/>
      <c r="FPC109" s="119"/>
      <c r="FPD109" s="90"/>
      <c r="FPE109" s="90"/>
      <c r="FPF109" s="148"/>
      <c r="FPG109" s="119"/>
      <c r="FPH109" s="90"/>
      <c r="FPI109" s="90"/>
      <c r="FPJ109" s="148"/>
      <c r="FPK109" s="119"/>
      <c r="FPL109" s="90"/>
      <c r="FPM109" s="90"/>
      <c r="FPN109" s="148"/>
      <c r="FPO109" s="119"/>
      <c r="FPP109" s="90"/>
      <c r="FPQ109" s="90"/>
      <c r="FPR109" s="148"/>
      <c r="FPS109" s="119"/>
      <c r="FPT109" s="90"/>
      <c r="FPU109" s="90"/>
      <c r="FPV109" s="148"/>
      <c r="FPW109" s="119"/>
      <c r="FPX109" s="90"/>
      <c r="FPY109" s="90"/>
      <c r="FPZ109" s="148"/>
      <c r="FQA109" s="119"/>
      <c r="FQB109" s="90"/>
      <c r="FQC109" s="90"/>
      <c r="FQD109" s="148"/>
      <c r="FQE109" s="119"/>
      <c r="FQF109" s="90"/>
      <c r="FQG109" s="90"/>
      <c r="FQH109" s="148"/>
      <c r="FQI109" s="119"/>
      <c r="FQJ109" s="90"/>
      <c r="FQK109" s="90"/>
      <c r="FQL109" s="148"/>
      <c r="FQM109" s="119"/>
      <c r="FQN109" s="90"/>
      <c r="FQO109" s="90"/>
      <c r="FQP109" s="148"/>
      <c r="FQQ109" s="119"/>
      <c r="FQR109" s="90"/>
      <c r="FQS109" s="90"/>
      <c r="FQT109" s="148"/>
      <c r="FQU109" s="119"/>
      <c r="FQV109" s="90"/>
      <c r="FQW109" s="90"/>
      <c r="FQX109" s="148"/>
      <c r="FQY109" s="119"/>
      <c r="FQZ109" s="90"/>
      <c r="FRA109" s="90"/>
      <c r="FRB109" s="148"/>
      <c r="FRC109" s="119"/>
      <c r="FRD109" s="90"/>
      <c r="FRE109" s="90"/>
      <c r="FRF109" s="148"/>
      <c r="FRG109" s="119"/>
      <c r="FRH109" s="90"/>
      <c r="FRI109" s="90"/>
      <c r="FRJ109" s="148"/>
      <c r="FRK109" s="119"/>
      <c r="FRL109" s="90"/>
      <c r="FRM109" s="90"/>
      <c r="FRN109" s="148"/>
      <c r="FRO109" s="119"/>
      <c r="FRP109" s="90"/>
      <c r="FRQ109" s="90"/>
      <c r="FRR109" s="148"/>
      <c r="FRS109" s="119"/>
      <c r="FRT109" s="90"/>
      <c r="FRU109" s="90"/>
      <c r="FRV109" s="148"/>
      <c r="FRW109" s="119"/>
      <c r="FRX109" s="90"/>
      <c r="FRY109" s="90"/>
      <c r="FRZ109" s="148"/>
      <c r="FSA109" s="119"/>
      <c r="FSB109" s="90"/>
      <c r="FSC109" s="90"/>
      <c r="FSD109" s="148"/>
      <c r="FSE109" s="119"/>
      <c r="FSF109" s="90"/>
      <c r="FSG109" s="90"/>
      <c r="FSH109" s="148"/>
      <c r="FSI109" s="119"/>
      <c r="FSJ109" s="90"/>
      <c r="FSK109" s="90"/>
      <c r="FSL109" s="148"/>
      <c r="FSM109" s="119"/>
      <c r="FSN109" s="90"/>
      <c r="FSO109" s="90"/>
      <c r="FSP109" s="148"/>
      <c r="FSQ109" s="119"/>
      <c r="FSR109" s="90"/>
      <c r="FSS109" s="90"/>
      <c r="FST109" s="148"/>
      <c r="FSU109" s="119"/>
      <c r="FSV109" s="90"/>
      <c r="FSW109" s="90"/>
      <c r="FSX109" s="148"/>
      <c r="FSY109" s="119"/>
      <c r="FSZ109" s="90"/>
      <c r="FTA109" s="90"/>
      <c r="FTB109" s="148"/>
      <c r="FTC109" s="119"/>
      <c r="FTD109" s="90"/>
      <c r="FTE109" s="90"/>
      <c r="FTF109" s="148"/>
      <c r="FTG109" s="119"/>
      <c r="FTH109" s="90"/>
      <c r="FTI109" s="90"/>
      <c r="FTJ109" s="148"/>
      <c r="FTK109" s="119"/>
      <c r="FTL109" s="90"/>
      <c r="FTM109" s="90"/>
      <c r="FTN109" s="148"/>
      <c r="FTO109" s="119"/>
      <c r="FTP109" s="90"/>
      <c r="FTQ109" s="90"/>
      <c r="FTR109" s="148"/>
      <c r="FTS109" s="119"/>
      <c r="FTT109" s="90"/>
      <c r="FTU109" s="90"/>
      <c r="FTV109" s="148"/>
      <c r="FTW109" s="119"/>
      <c r="FTX109" s="90"/>
      <c r="FTY109" s="90"/>
      <c r="FTZ109" s="148"/>
      <c r="FUA109" s="119"/>
      <c r="FUB109" s="90"/>
      <c r="FUC109" s="90"/>
      <c r="FUD109" s="148"/>
      <c r="FUE109" s="119"/>
      <c r="FUF109" s="90"/>
      <c r="FUG109" s="90"/>
      <c r="FUH109" s="148"/>
      <c r="FUI109" s="119"/>
      <c r="FUJ109" s="90"/>
      <c r="FUK109" s="90"/>
      <c r="FUL109" s="148"/>
      <c r="FUM109" s="119"/>
      <c r="FUN109" s="90"/>
      <c r="FUO109" s="90"/>
      <c r="FUP109" s="148"/>
      <c r="FUQ109" s="119"/>
      <c r="FUR109" s="90"/>
      <c r="FUS109" s="90"/>
      <c r="FUT109" s="148"/>
      <c r="FUU109" s="119"/>
      <c r="FUV109" s="90"/>
      <c r="FUW109" s="90"/>
      <c r="FUX109" s="148"/>
      <c r="FUY109" s="119"/>
      <c r="FUZ109" s="90"/>
      <c r="FVA109" s="90"/>
      <c r="FVB109" s="148"/>
      <c r="FVC109" s="119"/>
      <c r="FVD109" s="90"/>
      <c r="FVE109" s="90"/>
      <c r="FVF109" s="148"/>
      <c r="FVG109" s="119"/>
      <c r="FVH109" s="90"/>
      <c r="FVI109" s="90"/>
      <c r="FVJ109" s="148"/>
      <c r="FVK109" s="119"/>
      <c r="FVL109" s="90"/>
      <c r="FVM109" s="90"/>
      <c r="FVN109" s="148"/>
      <c r="FVO109" s="119"/>
      <c r="FVP109" s="90"/>
      <c r="FVQ109" s="90"/>
      <c r="FVR109" s="148"/>
      <c r="FVS109" s="119"/>
      <c r="FVT109" s="90"/>
      <c r="FVU109" s="90"/>
      <c r="FVV109" s="148"/>
      <c r="FVW109" s="119"/>
      <c r="FVX109" s="90"/>
      <c r="FVY109" s="90"/>
      <c r="FVZ109" s="148"/>
      <c r="FWA109" s="119"/>
      <c r="FWB109" s="90"/>
      <c r="FWC109" s="90"/>
      <c r="FWD109" s="148"/>
      <c r="FWE109" s="119"/>
      <c r="FWF109" s="90"/>
      <c r="FWG109" s="90"/>
      <c r="FWH109" s="148"/>
      <c r="FWI109" s="119"/>
      <c r="FWJ109" s="90"/>
      <c r="FWK109" s="90"/>
      <c r="FWL109" s="148"/>
      <c r="FWM109" s="119"/>
      <c r="FWN109" s="90"/>
      <c r="FWO109" s="90"/>
      <c r="FWP109" s="148"/>
      <c r="FWQ109" s="119"/>
      <c r="FWR109" s="90"/>
      <c r="FWS109" s="90"/>
      <c r="FWT109" s="148"/>
      <c r="FWU109" s="119"/>
      <c r="FWV109" s="90"/>
      <c r="FWW109" s="90"/>
      <c r="FWX109" s="148"/>
      <c r="FWY109" s="119"/>
      <c r="FWZ109" s="90"/>
      <c r="FXA109" s="90"/>
      <c r="FXB109" s="148"/>
      <c r="FXC109" s="119"/>
      <c r="FXD109" s="90"/>
      <c r="FXE109" s="90"/>
      <c r="FXF109" s="148"/>
      <c r="FXG109" s="119"/>
      <c r="FXH109" s="90"/>
      <c r="FXI109" s="90"/>
      <c r="FXJ109" s="148"/>
      <c r="FXK109" s="119"/>
      <c r="FXL109" s="90"/>
      <c r="FXM109" s="90"/>
      <c r="FXN109" s="148"/>
      <c r="FXO109" s="119"/>
      <c r="FXP109" s="90"/>
      <c r="FXQ109" s="90"/>
      <c r="FXR109" s="148"/>
      <c r="FXS109" s="119"/>
      <c r="FXT109" s="90"/>
      <c r="FXU109" s="90"/>
      <c r="FXV109" s="148"/>
      <c r="FXW109" s="119"/>
      <c r="FXX109" s="90"/>
      <c r="FXY109" s="90"/>
      <c r="FXZ109" s="148"/>
      <c r="FYA109" s="119"/>
      <c r="FYB109" s="90"/>
      <c r="FYC109" s="90"/>
      <c r="FYD109" s="148"/>
      <c r="FYE109" s="119"/>
      <c r="FYF109" s="90"/>
      <c r="FYG109" s="90"/>
      <c r="FYH109" s="148"/>
      <c r="FYI109" s="119"/>
      <c r="FYJ109" s="90"/>
      <c r="FYK109" s="90"/>
      <c r="FYL109" s="148"/>
      <c r="FYM109" s="119"/>
      <c r="FYN109" s="90"/>
      <c r="FYO109" s="90"/>
      <c r="FYP109" s="148"/>
      <c r="FYQ109" s="119"/>
      <c r="FYR109" s="90"/>
      <c r="FYS109" s="90"/>
      <c r="FYT109" s="148"/>
      <c r="FYU109" s="119"/>
      <c r="FYV109" s="90"/>
      <c r="FYW109" s="90"/>
      <c r="FYX109" s="148"/>
      <c r="FYY109" s="119"/>
      <c r="FYZ109" s="90"/>
      <c r="FZA109" s="90"/>
      <c r="FZB109" s="148"/>
      <c r="FZC109" s="119"/>
      <c r="FZD109" s="90"/>
      <c r="FZE109" s="90"/>
      <c r="FZF109" s="148"/>
      <c r="FZG109" s="119"/>
      <c r="FZH109" s="90"/>
      <c r="FZI109" s="90"/>
      <c r="FZJ109" s="148"/>
      <c r="FZK109" s="119"/>
      <c r="FZL109" s="90"/>
      <c r="FZM109" s="90"/>
      <c r="FZN109" s="148"/>
      <c r="FZO109" s="119"/>
      <c r="FZP109" s="90"/>
      <c r="FZQ109" s="90"/>
      <c r="FZR109" s="148"/>
      <c r="FZS109" s="119"/>
      <c r="FZT109" s="90"/>
      <c r="FZU109" s="90"/>
      <c r="FZV109" s="148"/>
      <c r="FZW109" s="119"/>
      <c r="FZX109" s="90"/>
      <c r="FZY109" s="90"/>
      <c r="FZZ109" s="148"/>
      <c r="GAA109" s="119"/>
      <c r="GAB109" s="90"/>
      <c r="GAC109" s="90"/>
      <c r="GAD109" s="148"/>
      <c r="GAE109" s="119"/>
      <c r="GAF109" s="90"/>
      <c r="GAG109" s="90"/>
      <c r="GAH109" s="148"/>
      <c r="GAI109" s="119"/>
      <c r="GAJ109" s="90"/>
      <c r="GAK109" s="90"/>
      <c r="GAL109" s="148"/>
      <c r="GAM109" s="119"/>
      <c r="GAN109" s="90"/>
      <c r="GAO109" s="90"/>
      <c r="GAP109" s="148"/>
      <c r="GAQ109" s="119"/>
      <c r="GAR109" s="90"/>
      <c r="GAS109" s="90"/>
      <c r="GAT109" s="148"/>
      <c r="GAU109" s="119"/>
      <c r="GAV109" s="90"/>
      <c r="GAW109" s="90"/>
      <c r="GAX109" s="148"/>
      <c r="GAY109" s="119"/>
      <c r="GAZ109" s="90"/>
      <c r="GBA109" s="90"/>
      <c r="GBB109" s="148"/>
      <c r="GBC109" s="119"/>
      <c r="GBD109" s="90"/>
      <c r="GBE109" s="90"/>
      <c r="GBF109" s="148"/>
      <c r="GBG109" s="119"/>
      <c r="GBH109" s="90"/>
      <c r="GBI109" s="90"/>
      <c r="GBJ109" s="148"/>
      <c r="GBK109" s="119"/>
      <c r="GBL109" s="90"/>
      <c r="GBM109" s="90"/>
      <c r="GBN109" s="148"/>
      <c r="GBO109" s="119"/>
      <c r="GBP109" s="90"/>
      <c r="GBQ109" s="90"/>
      <c r="GBR109" s="148"/>
      <c r="GBS109" s="119"/>
      <c r="GBT109" s="90"/>
      <c r="GBU109" s="90"/>
      <c r="GBV109" s="148"/>
      <c r="GBW109" s="119"/>
      <c r="GBX109" s="90"/>
      <c r="GBY109" s="90"/>
      <c r="GBZ109" s="148"/>
      <c r="GCA109" s="119"/>
      <c r="GCB109" s="90"/>
      <c r="GCC109" s="90"/>
      <c r="GCD109" s="148"/>
      <c r="GCE109" s="119"/>
      <c r="GCF109" s="90"/>
      <c r="GCG109" s="90"/>
      <c r="GCH109" s="148"/>
      <c r="GCI109" s="119"/>
      <c r="GCJ109" s="90"/>
      <c r="GCK109" s="90"/>
      <c r="GCL109" s="148"/>
      <c r="GCM109" s="119"/>
      <c r="GCN109" s="90"/>
      <c r="GCO109" s="90"/>
      <c r="GCP109" s="148"/>
      <c r="GCQ109" s="119"/>
      <c r="GCR109" s="90"/>
      <c r="GCS109" s="90"/>
      <c r="GCT109" s="148"/>
      <c r="GCU109" s="119"/>
      <c r="GCV109" s="90"/>
      <c r="GCW109" s="90"/>
      <c r="GCX109" s="148"/>
      <c r="GCY109" s="119"/>
      <c r="GCZ109" s="90"/>
      <c r="GDA109" s="90"/>
      <c r="GDB109" s="148"/>
      <c r="GDC109" s="119"/>
      <c r="GDD109" s="90"/>
      <c r="GDE109" s="90"/>
      <c r="GDF109" s="148"/>
      <c r="GDG109" s="119"/>
      <c r="GDH109" s="90"/>
      <c r="GDI109" s="90"/>
      <c r="GDJ109" s="148"/>
      <c r="GDK109" s="119"/>
      <c r="GDL109" s="90"/>
      <c r="GDM109" s="90"/>
      <c r="GDN109" s="148"/>
      <c r="GDO109" s="119"/>
      <c r="GDP109" s="90"/>
      <c r="GDQ109" s="90"/>
      <c r="GDR109" s="148"/>
      <c r="GDS109" s="119"/>
      <c r="GDT109" s="90"/>
      <c r="GDU109" s="90"/>
      <c r="GDV109" s="148"/>
      <c r="GDW109" s="119"/>
      <c r="GDX109" s="90"/>
      <c r="GDY109" s="90"/>
      <c r="GDZ109" s="148"/>
      <c r="GEA109" s="119"/>
      <c r="GEB109" s="90"/>
      <c r="GEC109" s="90"/>
      <c r="GED109" s="148"/>
      <c r="GEE109" s="119"/>
      <c r="GEF109" s="90"/>
      <c r="GEG109" s="90"/>
      <c r="GEH109" s="148"/>
      <c r="GEI109" s="119"/>
      <c r="GEJ109" s="90"/>
      <c r="GEK109" s="90"/>
      <c r="GEL109" s="148"/>
      <c r="GEM109" s="119"/>
      <c r="GEN109" s="90"/>
      <c r="GEO109" s="90"/>
      <c r="GEP109" s="148"/>
      <c r="GEQ109" s="119"/>
      <c r="GER109" s="90"/>
      <c r="GES109" s="90"/>
      <c r="GET109" s="148"/>
      <c r="GEU109" s="119"/>
      <c r="GEV109" s="90"/>
      <c r="GEW109" s="90"/>
      <c r="GEX109" s="148"/>
      <c r="GEY109" s="119"/>
      <c r="GEZ109" s="90"/>
      <c r="GFA109" s="90"/>
      <c r="GFB109" s="148"/>
      <c r="GFC109" s="119"/>
      <c r="GFD109" s="90"/>
      <c r="GFE109" s="90"/>
      <c r="GFF109" s="148"/>
      <c r="GFG109" s="119"/>
      <c r="GFH109" s="90"/>
      <c r="GFI109" s="90"/>
      <c r="GFJ109" s="148"/>
      <c r="GFK109" s="119"/>
      <c r="GFL109" s="90"/>
      <c r="GFM109" s="90"/>
      <c r="GFN109" s="148"/>
      <c r="GFO109" s="119"/>
      <c r="GFP109" s="90"/>
      <c r="GFQ109" s="90"/>
      <c r="GFR109" s="148"/>
      <c r="GFS109" s="119"/>
      <c r="GFT109" s="90"/>
      <c r="GFU109" s="90"/>
      <c r="GFV109" s="148"/>
      <c r="GFW109" s="119"/>
      <c r="GFX109" s="90"/>
      <c r="GFY109" s="90"/>
      <c r="GFZ109" s="148"/>
      <c r="GGA109" s="119"/>
      <c r="GGB109" s="90"/>
      <c r="GGC109" s="90"/>
      <c r="GGD109" s="148"/>
      <c r="GGE109" s="119"/>
      <c r="GGF109" s="90"/>
      <c r="GGG109" s="90"/>
      <c r="GGH109" s="148"/>
      <c r="GGI109" s="119"/>
      <c r="GGJ109" s="90"/>
      <c r="GGK109" s="90"/>
      <c r="GGL109" s="148"/>
      <c r="GGM109" s="119"/>
      <c r="GGN109" s="90"/>
      <c r="GGO109" s="90"/>
      <c r="GGP109" s="148"/>
      <c r="GGQ109" s="119"/>
      <c r="GGR109" s="90"/>
      <c r="GGS109" s="90"/>
      <c r="GGT109" s="148"/>
      <c r="GGU109" s="119"/>
      <c r="GGV109" s="90"/>
      <c r="GGW109" s="90"/>
      <c r="GGX109" s="148"/>
      <c r="GGY109" s="119"/>
      <c r="GGZ109" s="90"/>
      <c r="GHA109" s="90"/>
      <c r="GHB109" s="148"/>
      <c r="GHC109" s="119"/>
      <c r="GHD109" s="90"/>
      <c r="GHE109" s="90"/>
      <c r="GHF109" s="148"/>
      <c r="GHG109" s="119"/>
      <c r="GHH109" s="90"/>
      <c r="GHI109" s="90"/>
      <c r="GHJ109" s="148"/>
      <c r="GHK109" s="119"/>
      <c r="GHL109" s="90"/>
      <c r="GHM109" s="90"/>
      <c r="GHN109" s="148"/>
      <c r="GHO109" s="119"/>
      <c r="GHP109" s="90"/>
      <c r="GHQ109" s="90"/>
      <c r="GHR109" s="148"/>
      <c r="GHS109" s="119"/>
      <c r="GHT109" s="90"/>
      <c r="GHU109" s="90"/>
      <c r="GHV109" s="148"/>
      <c r="GHW109" s="119"/>
      <c r="GHX109" s="90"/>
      <c r="GHY109" s="90"/>
      <c r="GHZ109" s="148"/>
      <c r="GIA109" s="119"/>
      <c r="GIB109" s="90"/>
      <c r="GIC109" s="90"/>
      <c r="GID109" s="148"/>
      <c r="GIE109" s="119"/>
      <c r="GIF109" s="90"/>
      <c r="GIG109" s="90"/>
      <c r="GIH109" s="148"/>
      <c r="GII109" s="119"/>
      <c r="GIJ109" s="90"/>
      <c r="GIK109" s="90"/>
      <c r="GIL109" s="148"/>
      <c r="GIM109" s="119"/>
      <c r="GIN109" s="90"/>
      <c r="GIO109" s="90"/>
      <c r="GIP109" s="148"/>
      <c r="GIQ109" s="119"/>
      <c r="GIR109" s="90"/>
      <c r="GIS109" s="90"/>
      <c r="GIT109" s="148"/>
      <c r="GIU109" s="119"/>
      <c r="GIV109" s="90"/>
      <c r="GIW109" s="90"/>
      <c r="GIX109" s="148"/>
      <c r="GIY109" s="119"/>
      <c r="GIZ109" s="90"/>
      <c r="GJA109" s="90"/>
      <c r="GJB109" s="148"/>
      <c r="GJC109" s="119"/>
      <c r="GJD109" s="90"/>
      <c r="GJE109" s="90"/>
      <c r="GJF109" s="148"/>
      <c r="GJG109" s="119"/>
      <c r="GJH109" s="90"/>
      <c r="GJI109" s="90"/>
      <c r="GJJ109" s="148"/>
      <c r="GJK109" s="119"/>
      <c r="GJL109" s="90"/>
      <c r="GJM109" s="90"/>
      <c r="GJN109" s="148"/>
      <c r="GJO109" s="119"/>
      <c r="GJP109" s="90"/>
      <c r="GJQ109" s="90"/>
      <c r="GJR109" s="148"/>
      <c r="GJS109" s="119"/>
      <c r="GJT109" s="90"/>
      <c r="GJU109" s="90"/>
      <c r="GJV109" s="148"/>
      <c r="GJW109" s="119"/>
      <c r="GJX109" s="90"/>
      <c r="GJY109" s="90"/>
      <c r="GJZ109" s="148"/>
      <c r="GKA109" s="119"/>
      <c r="GKB109" s="90"/>
      <c r="GKC109" s="90"/>
      <c r="GKD109" s="148"/>
      <c r="GKE109" s="119"/>
      <c r="GKF109" s="90"/>
      <c r="GKG109" s="90"/>
      <c r="GKH109" s="148"/>
      <c r="GKI109" s="119"/>
      <c r="GKJ109" s="90"/>
      <c r="GKK109" s="90"/>
      <c r="GKL109" s="148"/>
      <c r="GKM109" s="119"/>
      <c r="GKN109" s="90"/>
      <c r="GKO109" s="90"/>
      <c r="GKP109" s="148"/>
      <c r="GKQ109" s="119"/>
      <c r="GKR109" s="90"/>
      <c r="GKS109" s="90"/>
      <c r="GKT109" s="148"/>
      <c r="GKU109" s="119"/>
      <c r="GKV109" s="90"/>
      <c r="GKW109" s="90"/>
      <c r="GKX109" s="148"/>
      <c r="GKY109" s="119"/>
      <c r="GKZ109" s="90"/>
      <c r="GLA109" s="90"/>
      <c r="GLB109" s="148"/>
      <c r="GLC109" s="119"/>
      <c r="GLD109" s="90"/>
      <c r="GLE109" s="90"/>
      <c r="GLF109" s="148"/>
      <c r="GLG109" s="119"/>
      <c r="GLH109" s="90"/>
      <c r="GLI109" s="90"/>
      <c r="GLJ109" s="148"/>
      <c r="GLK109" s="119"/>
      <c r="GLL109" s="90"/>
      <c r="GLM109" s="90"/>
      <c r="GLN109" s="148"/>
      <c r="GLO109" s="119"/>
      <c r="GLP109" s="90"/>
      <c r="GLQ109" s="90"/>
      <c r="GLR109" s="148"/>
      <c r="GLS109" s="119"/>
      <c r="GLT109" s="90"/>
      <c r="GLU109" s="90"/>
      <c r="GLV109" s="148"/>
      <c r="GLW109" s="119"/>
      <c r="GLX109" s="90"/>
      <c r="GLY109" s="90"/>
      <c r="GLZ109" s="148"/>
      <c r="GMA109" s="119"/>
      <c r="GMB109" s="90"/>
      <c r="GMC109" s="90"/>
      <c r="GMD109" s="148"/>
      <c r="GME109" s="119"/>
      <c r="GMF109" s="90"/>
      <c r="GMG109" s="90"/>
      <c r="GMH109" s="148"/>
      <c r="GMI109" s="119"/>
      <c r="GMJ109" s="90"/>
      <c r="GMK109" s="90"/>
      <c r="GML109" s="148"/>
      <c r="GMM109" s="119"/>
      <c r="GMN109" s="90"/>
      <c r="GMO109" s="90"/>
      <c r="GMP109" s="148"/>
      <c r="GMQ109" s="119"/>
      <c r="GMR109" s="90"/>
      <c r="GMS109" s="90"/>
      <c r="GMT109" s="148"/>
      <c r="GMU109" s="119"/>
      <c r="GMV109" s="90"/>
      <c r="GMW109" s="90"/>
      <c r="GMX109" s="148"/>
      <c r="GMY109" s="119"/>
      <c r="GMZ109" s="90"/>
      <c r="GNA109" s="90"/>
      <c r="GNB109" s="148"/>
      <c r="GNC109" s="119"/>
      <c r="GND109" s="90"/>
      <c r="GNE109" s="90"/>
      <c r="GNF109" s="148"/>
      <c r="GNG109" s="119"/>
      <c r="GNH109" s="90"/>
      <c r="GNI109" s="90"/>
      <c r="GNJ109" s="148"/>
      <c r="GNK109" s="119"/>
      <c r="GNL109" s="90"/>
      <c r="GNM109" s="90"/>
      <c r="GNN109" s="148"/>
      <c r="GNO109" s="119"/>
      <c r="GNP109" s="90"/>
      <c r="GNQ109" s="90"/>
      <c r="GNR109" s="148"/>
      <c r="GNS109" s="119"/>
      <c r="GNT109" s="90"/>
      <c r="GNU109" s="90"/>
      <c r="GNV109" s="148"/>
      <c r="GNW109" s="119"/>
      <c r="GNX109" s="90"/>
      <c r="GNY109" s="90"/>
      <c r="GNZ109" s="148"/>
      <c r="GOA109" s="119"/>
      <c r="GOB109" s="90"/>
      <c r="GOC109" s="90"/>
      <c r="GOD109" s="148"/>
      <c r="GOE109" s="119"/>
      <c r="GOF109" s="90"/>
      <c r="GOG109" s="90"/>
      <c r="GOH109" s="148"/>
      <c r="GOI109" s="119"/>
      <c r="GOJ109" s="90"/>
      <c r="GOK109" s="90"/>
      <c r="GOL109" s="148"/>
      <c r="GOM109" s="119"/>
      <c r="GON109" s="90"/>
      <c r="GOO109" s="90"/>
      <c r="GOP109" s="148"/>
      <c r="GOQ109" s="119"/>
      <c r="GOR109" s="90"/>
      <c r="GOS109" s="90"/>
      <c r="GOT109" s="148"/>
      <c r="GOU109" s="119"/>
      <c r="GOV109" s="90"/>
      <c r="GOW109" s="90"/>
      <c r="GOX109" s="148"/>
      <c r="GOY109" s="119"/>
      <c r="GOZ109" s="90"/>
      <c r="GPA109" s="90"/>
      <c r="GPB109" s="148"/>
      <c r="GPC109" s="119"/>
      <c r="GPD109" s="90"/>
      <c r="GPE109" s="90"/>
      <c r="GPF109" s="148"/>
      <c r="GPG109" s="119"/>
      <c r="GPH109" s="90"/>
      <c r="GPI109" s="90"/>
      <c r="GPJ109" s="148"/>
      <c r="GPK109" s="119"/>
      <c r="GPL109" s="90"/>
      <c r="GPM109" s="90"/>
      <c r="GPN109" s="148"/>
      <c r="GPO109" s="119"/>
      <c r="GPP109" s="90"/>
      <c r="GPQ109" s="90"/>
      <c r="GPR109" s="148"/>
      <c r="GPS109" s="119"/>
      <c r="GPT109" s="90"/>
      <c r="GPU109" s="90"/>
      <c r="GPV109" s="148"/>
      <c r="GPW109" s="119"/>
      <c r="GPX109" s="90"/>
      <c r="GPY109" s="90"/>
      <c r="GPZ109" s="148"/>
      <c r="GQA109" s="119"/>
      <c r="GQB109" s="90"/>
      <c r="GQC109" s="90"/>
      <c r="GQD109" s="148"/>
      <c r="GQE109" s="119"/>
      <c r="GQF109" s="90"/>
      <c r="GQG109" s="90"/>
      <c r="GQH109" s="148"/>
      <c r="GQI109" s="119"/>
      <c r="GQJ109" s="90"/>
      <c r="GQK109" s="90"/>
      <c r="GQL109" s="148"/>
      <c r="GQM109" s="119"/>
      <c r="GQN109" s="90"/>
      <c r="GQO109" s="90"/>
      <c r="GQP109" s="148"/>
      <c r="GQQ109" s="119"/>
      <c r="GQR109" s="90"/>
      <c r="GQS109" s="90"/>
      <c r="GQT109" s="148"/>
      <c r="GQU109" s="119"/>
      <c r="GQV109" s="90"/>
      <c r="GQW109" s="90"/>
      <c r="GQX109" s="148"/>
      <c r="GQY109" s="119"/>
      <c r="GQZ109" s="90"/>
      <c r="GRA109" s="90"/>
      <c r="GRB109" s="148"/>
      <c r="GRC109" s="119"/>
      <c r="GRD109" s="90"/>
      <c r="GRE109" s="90"/>
      <c r="GRF109" s="148"/>
      <c r="GRG109" s="119"/>
      <c r="GRH109" s="90"/>
      <c r="GRI109" s="90"/>
      <c r="GRJ109" s="148"/>
      <c r="GRK109" s="119"/>
      <c r="GRL109" s="90"/>
      <c r="GRM109" s="90"/>
      <c r="GRN109" s="148"/>
      <c r="GRO109" s="119"/>
      <c r="GRP109" s="90"/>
      <c r="GRQ109" s="90"/>
      <c r="GRR109" s="148"/>
      <c r="GRS109" s="119"/>
      <c r="GRT109" s="90"/>
      <c r="GRU109" s="90"/>
      <c r="GRV109" s="148"/>
      <c r="GRW109" s="119"/>
      <c r="GRX109" s="90"/>
      <c r="GRY109" s="90"/>
      <c r="GRZ109" s="148"/>
      <c r="GSA109" s="119"/>
      <c r="GSB109" s="90"/>
      <c r="GSC109" s="90"/>
      <c r="GSD109" s="148"/>
      <c r="GSE109" s="119"/>
      <c r="GSF109" s="90"/>
      <c r="GSG109" s="90"/>
      <c r="GSH109" s="148"/>
      <c r="GSI109" s="119"/>
      <c r="GSJ109" s="90"/>
      <c r="GSK109" s="90"/>
      <c r="GSL109" s="148"/>
      <c r="GSM109" s="119"/>
      <c r="GSN109" s="90"/>
      <c r="GSO109" s="90"/>
      <c r="GSP109" s="148"/>
      <c r="GSQ109" s="119"/>
      <c r="GSR109" s="90"/>
      <c r="GSS109" s="90"/>
      <c r="GST109" s="148"/>
      <c r="GSU109" s="119"/>
      <c r="GSV109" s="90"/>
      <c r="GSW109" s="90"/>
      <c r="GSX109" s="148"/>
      <c r="GSY109" s="119"/>
      <c r="GSZ109" s="90"/>
      <c r="GTA109" s="90"/>
      <c r="GTB109" s="148"/>
      <c r="GTC109" s="119"/>
      <c r="GTD109" s="90"/>
      <c r="GTE109" s="90"/>
      <c r="GTF109" s="148"/>
      <c r="GTG109" s="119"/>
      <c r="GTH109" s="90"/>
      <c r="GTI109" s="90"/>
      <c r="GTJ109" s="148"/>
      <c r="GTK109" s="119"/>
      <c r="GTL109" s="90"/>
      <c r="GTM109" s="90"/>
      <c r="GTN109" s="148"/>
      <c r="GTO109" s="119"/>
      <c r="GTP109" s="90"/>
      <c r="GTQ109" s="90"/>
      <c r="GTR109" s="148"/>
      <c r="GTS109" s="119"/>
      <c r="GTT109" s="90"/>
      <c r="GTU109" s="90"/>
      <c r="GTV109" s="148"/>
      <c r="GTW109" s="119"/>
      <c r="GTX109" s="90"/>
      <c r="GTY109" s="90"/>
      <c r="GTZ109" s="148"/>
      <c r="GUA109" s="119"/>
      <c r="GUB109" s="90"/>
      <c r="GUC109" s="90"/>
      <c r="GUD109" s="148"/>
      <c r="GUE109" s="119"/>
      <c r="GUF109" s="90"/>
      <c r="GUG109" s="90"/>
      <c r="GUH109" s="148"/>
      <c r="GUI109" s="119"/>
      <c r="GUJ109" s="90"/>
      <c r="GUK109" s="90"/>
      <c r="GUL109" s="148"/>
      <c r="GUM109" s="119"/>
      <c r="GUN109" s="90"/>
      <c r="GUO109" s="90"/>
      <c r="GUP109" s="148"/>
      <c r="GUQ109" s="119"/>
      <c r="GUR109" s="90"/>
      <c r="GUS109" s="90"/>
      <c r="GUT109" s="148"/>
      <c r="GUU109" s="119"/>
      <c r="GUV109" s="90"/>
      <c r="GUW109" s="90"/>
      <c r="GUX109" s="148"/>
      <c r="GUY109" s="119"/>
      <c r="GUZ109" s="90"/>
      <c r="GVA109" s="90"/>
      <c r="GVB109" s="148"/>
      <c r="GVC109" s="119"/>
      <c r="GVD109" s="90"/>
      <c r="GVE109" s="90"/>
      <c r="GVF109" s="148"/>
      <c r="GVG109" s="119"/>
      <c r="GVH109" s="90"/>
      <c r="GVI109" s="90"/>
      <c r="GVJ109" s="148"/>
      <c r="GVK109" s="119"/>
      <c r="GVL109" s="90"/>
      <c r="GVM109" s="90"/>
      <c r="GVN109" s="148"/>
      <c r="GVO109" s="119"/>
      <c r="GVP109" s="90"/>
      <c r="GVQ109" s="90"/>
      <c r="GVR109" s="148"/>
      <c r="GVS109" s="119"/>
      <c r="GVT109" s="90"/>
      <c r="GVU109" s="90"/>
      <c r="GVV109" s="148"/>
      <c r="GVW109" s="119"/>
      <c r="GVX109" s="90"/>
      <c r="GVY109" s="90"/>
      <c r="GVZ109" s="148"/>
      <c r="GWA109" s="119"/>
      <c r="GWB109" s="90"/>
      <c r="GWC109" s="90"/>
      <c r="GWD109" s="148"/>
      <c r="GWE109" s="119"/>
      <c r="GWF109" s="90"/>
      <c r="GWG109" s="90"/>
      <c r="GWH109" s="148"/>
      <c r="GWI109" s="119"/>
      <c r="GWJ109" s="90"/>
      <c r="GWK109" s="90"/>
      <c r="GWL109" s="148"/>
      <c r="GWM109" s="119"/>
      <c r="GWN109" s="90"/>
      <c r="GWO109" s="90"/>
      <c r="GWP109" s="148"/>
      <c r="GWQ109" s="119"/>
      <c r="GWR109" s="90"/>
      <c r="GWS109" s="90"/>
      <c r="GWT109" s="148"/>
      <c r="GWU109" s="119"/>
      <c r="GWV109" s="90"/>
      <c r="GWW109" s="90"/>
      <c r="GWX109" s="148"/>
      <c r="GWY109" s="119"/>
      <c r="GWZ109" s="90"/>
      <c r="GXA109" s="90"/>
      <c r="GXB109" s="148"/>
      <c r="GXC109" s="119"/>
      <c r="GXD109" s="90"/>
      <c r="GXE109" s="90"/>
      <c r="GXF109" s="148"/>
      <c r="GXG109" s="119"/>
      <c r="GXH109" s="90"/>
      <c r="GXI109" s="90"/>
      <c r="GXJ109" s="148"/>
      <c r="GXK109" s="119"/>
      <c r="GXL109" s="90"/>
      <c r="GXM109" s="90"/>
      <c r="GXN109" s="148"/>
      <c r="GXO109" s="119"/>
      <c r="GXP109" s="90"/>
      <c r="GXQ109" s="90"/>
      <c r="GXR109" s="148"/>
      <c r="GXS109" s="119"/>
      <c r="GXT109" s="90"/>
      <c r="GXU109" s="90"/>
      <c r="GXV109" s="148"/>
      <c r="GXW109" s="119"/>
      <c r="GXX109" s="90"/>
      <c r="GXY109" s="90"/>
      <c r="GXZ109" s="148"/>
      <c r="GYA109" s="119"/>
      <c r="GYB109" s="90"/>
      <c r="GYC109" s="90"/>
      <c r="GYD109" s="148"/>
      <c r="GYE109" s="119"/>
      <c r="GYF109" s="90"/>
      <c r="GYG109" s="90"/>
      <c r="GYH109" s="148"/>
      <c r="GYI109" s="119"/>
      <c r="GYJ109" s="90"/>
      <c r="GYK109" s="90"/>
      <c r="GYL109" s="148"/>
      <c r="GYM109" s="119"/>
      <c r="GYN109" s="90"/>
      <c r="GYO109" s="90"/>
      <c r="GYP109" s="148"/>
      <c r="GYQ109" s="119"/>
      <c r="GYR109" s="90"/>
      <c r="GYS109" s="90"/>
      <c r="GYT109" s="148"/>
      <c r="GYU109" s="119"/>
      <c r="GYV109" s="90"/>
      <c r="GYW109" s="90"/>
      <c r="GYX109" s="148"/>
      <c r="GYY109" s="119"/>
      <c r="GYZ109" s="90"/>
      <c r="GZA109" s="90"/>
      <c r="GZB109" s="148"/>
      <c r="GZC109" s="119"/>
      <c r="GZD109" s="90"/>
      <c r="GZE109" s="90"/>
      <c r="GZF109" s="148"/>
      <c r="GZG109" s="119"/>
      <c r="GZH109" s="90"/>
      <c r="GZI109" s="90"/>
      <c r="GZJ109" s="148"/>
      <c r="GZK109" s="119"/>
      <c r="GZL109" s="90"/>
      <c r="GZM109" s="90"/>
      <c r="GZN109" s="148"/>
      <c r="GZO109" s="119"/>
      <c r="GZP109" s="90"/>
      <c r="GZQ109" s="90"/>
      <c r="GZR109" s="148"/>
      <c r="GZS109" s="119"/>
      <c r="GZT109" s="90"/>
      <c r="GZU109" s="90"/>
      <c r="GZV109" s="148"/>
      <c r="GZW109" s="119"/>
      <c r="GZX109" s="90"/>
      <c r="GZY109" s="90"/>
      <c r="GZZ109" s="148"/>
      <c r="HAA109" s="119"/>
      <c r="HAB109" s="90"/>
      <c r="HAC109" s="90"/>
      <c r="HAD109" s="148"/>
      <c r="HAE109" s="119"/>
      <c r="HAF109" s="90"/>
      <c r="HAG109" s="90"/>
      <c r="HAH109" s="148"/>
      <c r="HAI109" s="119"/>
      <c r="HAJ109" s="90"/>
      <c r="HAK109" s="90"/>
      <c r="HAL109" s="148"/>
      <c r="HAM109" s="119"/>
      <c r="HAN109" s="90"/>
      <c r="HAO109" s="90"/>
      <c r="HAP109" s="148"/>
      <c r="HAQ109" s="119"/>
      <c r="HAR109" s="90"/>
      <c r="HAS109" s="90"/>
      <c r="HAT109" s="148"/>
      <c r="HAU109" s="119"/>
      <c r="HAV109" s="90"/>
      <c r="HAW109" s="90"/>
      <c r="HAX109" s="148"/>
      <c r="HAY109" s="119"/>
      <c r="HAZ109" s="90"/>
      <c r="HBA109" s="90"/>
      <c r="HBB109" s="148"/>
      <c r="HBC109" s="119"/>
      <c r="HBD109" s="90"/>
      <c r="HBE109" s="90"/>
      <c r="HBF109" s="148"/>
      <c r="HBG109" s="119"/>
      <c r="HBH109" s="90"/>
      <c r="HBI109" s="90"/>
      <c r="HBJ109" s="148"/>
      <c r="HBK109" s="119"/>
      <c r="HBL109" s="90"/>
      <c r="HBM109" s="90"/>
      <c r="HBN109" s="148"/>
      <c r="HBO109" s="119"/>
      <c r="HBP109" s="90"/>
      <c r="HBQ109" s="90"/>
      <c r="HBR109" s="148"/>
      <c r="HBS109" s="119"/>
      <c r="HBT109" s="90"/>
      <c r="HBU109" s="90"/>
      <c r="HBV109" s="148"/>
      <c r="HBW109" s="119"/>
      <c r="HBX109" s="90"/>
      <c r="HBY109" s="90"/>
      <c r="HBZ109" s="148"/>
      <c r="HCA109" s="119"/>
      <c r="HCB109" s="90"/>
      <c r="HCC109" s="90"/>
      <c r="HCD109" s="148"/>
      <c r="HCE109" s="119"/>
      <c r="HCF109" s="90"/>
      <c r="HCG109" s="90"/>
      <c r="HCH109" s="148"/>
      <c r="HCI109" s="119"/>
      <c r="HCJ109" s="90"/>
      <c r="HCK109" s="90"/>
      <c r="HCL109" s="148"/>
      <c r="HCM109" s="119"/>
      <c r="HCN109" s="90"/>
      <c r="HCO109" s="90"/>
      <c r="HCP109" s="148"/>
      <c r="HCQ109" s="119"/>
      <c r="HCR109" s="90"/>
      <c r="HCS109" s="90"/>
      <c r="HCT109" s="148"/>
      <c r="HCU109" s="119"/>
      <c r="HCV109" s="90"/>
      <c r="HCW109" s="90"/>
      <c r="HCX109" s="148"/>
      <c r="HCY109" s="119"/>
      <c r="HCZ109" s="90"/>
      <c r="HDA109" s="90"/>
      <c r="HDB109" s="148"/>
      <c r="HDC109" s="119"/>
      <c r="HDD109" s="90"/>
      <c r="HDE109" s="90"/>
      <c r="HDF109" s="148"/>
      <c r="HDG109" s="119"/>
      <c r="HDH109" s="90"/>
      <c r="HDI109" s="90"/>
      <c r="HDJ109" s="148"/>
      <c r="HDK109" s="119"/>
      <c r="HDL109" s="90"/>
      <c r="HDM109" s="90"/>
      <c r="HDN109" s="148"/>
      <c r="HDO109" s="119"/>
      <c r="HDP109" s="90"/>
      <c r="HDQ109" s="90"/>
      <c r="HDR109" s="148"/>
      <c r="HDS109" s="119"/>
      <c r="HDT109" s="90"/>
      <c r="HDU109" s="90"/>
      <c r="HDV109" s="148"/>
      <c r="HDW109" s="119"/>
      <c r="HDX109" s="90"/>
      <c r="HDY109" s="90"/>
      <c r="HDZ109" s="148"/>
      <c r="HEA109" s="119"/>
      <c r="HEB109" s="90"/>
      <c r="HEC109" s="90"/>
      <c r="HED109" s="148"/>
      <c r="HEE109" s="119"/>
      <c r="HEF109" s="90"/>
      <c r="HEG109" s="90"/>
      <c r="HEH109" s="148"/>
      <c r="HEI109" s="119"/>
      <c r="HEJ109" s="90"/>
      <c r="HEK109" s="90"/>
      <c r="HEL109" s="148"/>
      <c r="HEM109" s="119"/>
      <c r="HEN109" s="90"/>
      <c r="HEO109" s="90"/>
      <c r="HEP109" s="148"/>
      <c r="HEQ109" s="119"/>
      <c r="HER109" s="90"/>
      <c r="HES109" s="90"/>
      <c r="HET109" s="148"/>
      <c r="HEU109" s="119"/>
      <c r="HEV109" s="90"/>
      <c r="HEW109" s="90"/>
      <c r="HEX109" s="148"/>
      <c r="HEY109" s="119"/>
      <c r="HEZ109" s="90"/>
      <c r="HFA109" s="90"/>
      <c r="HFB109" s="148"/>
      <c r="HFC109" s="119"/>
      <c r="HFD109" s="90"/>
      <c r="HFE109" s="90"/>
      <c r="HFF109" s="148"/>
      <c r="HFG109" s="119"/>
      <c r="HFH109" s="90"/>
      <c r="HFI109" s="90"/>
      <c r="HFJ109" s="148"/>
      <c r="HFK109" s="119"/>
      <c r="HFL109" s="90"/>
      <c r="HFM109" s="90"/>
      <c r="HFN109" s="148"/>
      <c r="HFO109" s="119"/>
      <c r="HFP109" s="90"/>
      <c r="HFQ109" s="90"/>
      <c r="HFR109" s="148"/>
      <c r="HFS109" s="119"/>
      <c r="HFT109" s="90"/>
      <c r="HFU109" s="90"/>
      <c r="HFV109" s="148"/>
      <c r="HFW109" s="119"/>
      <c r="HFX109" s="90"/>
      <c r="HFY109" s="90"/>
      <c r="HFZ109" s="148"/>
      <c r="HGA109" s="119"/>
      <c r="HGB109" s="90"/>
      <c r="HGC109" s="90"/>
      <c r="HGD109" s="148"/>
      <c r="HGE109" s="119"/>
      <c r="HGF109" s="90"/>
      <c r="HGG109" s="90"/>
      <c r="HGH109" s="148"/>
      <c r="HGI109" s="119"/>
      <c r="HGJ109" s="90"/>
      <c r="HGK109" s="90"/>
      <c r="HGL109" s="148"/>
      <c r="HGM109" s="119"/>
      <c r="HGN109" s="90"/>
      <c r="HGO109" s="90"/>
      <c r="HGP109" s="148"/>
      <c r="HGQ109" s="119"/>
      <c r="HGR109" s="90"/>
      <c r="HGS109" s="90"/>
      <c r="HGT109" s="148"/>
      <c r="HGU109" s="119"/>
      <c r="HGV109" s="90"/>
      <c r="HGW109" s="90"/>
      <c r="HGX109" s="148"/>
      <c r="HGY109" s="119"/>
      <c r="HGZ109" s="90"/>
      <c r="HHA109" s="90"/>
      <c r="HHB109" s="148"/>
      <c r="HHC109" s="119"/>
      <c r="HHD109" s="90"/>
      <c r="HHE109" s="90"/>
      <c r="HHF109" s="148"/>
      <c r="HHG109" s="119"/>
      <c r="HHH109" s="90"/>
      <c r="HHI109" s="90"/>
      <c r="HHJ109" s="148"/>
      <c r="HHK109" s="119"/>
      <c r="HHL109" s="90"/>
      <c r="HHM109" s="90"/>
      <c r="HHN109" s="148"/>
      <c r="HHO109" s="119"/>
      <c r="HHP109" s="90"/>
      <c r="HHQ109" s="90"/>
      <c r="HHR109" s="148"/>
      <c r="HHS109" s="119"/>
      <c r="HHT109" s="90"/>
      <c r="HHU109" s="90"/>
      <c r="HHV109" s="148"/>
      <c r="HHW109" s="119"/>
      <c r="HHX109" s="90"/>
      <c r="HHY109" s="90"/>
      <c r="HHZ109" s="148"/>
      <c r="HIA109" s="119"/>
      <c r="HIB109" s="90"/>
      <c r="HIC109" s="90"/>
      <c r="HID109" s="148"/>
      <c r="HIE109" s="119"/>
      <c r="HIF109" s="90"/>
      <c r="HIG109" s="90"/>
      <c r="HIH109" s="148"/>
      <c r="HII109" s="119"/>
      <c r="HIJ109" s="90"/>
      <c r="HIK109" s="90"/>
      <c r="HIL109" s="148"/>
      <c r="HIM109" s="119"/>
      <c r="HIN109" s="90"/>
      <c r="HIO109" s="90"/>
      <c r="HIP109" s="148"/>
      <c r="HIQ109" s="119"/>
      <c r="HIR109" s="90"/>
      <c r="HIS109" s="90"/>
      <c r="HIT109" s="148"/>
      <c r="HIU109" s="119"/>
      <c r="HIV109" s="90"/>
      <c r="HIW109" s="90"/>
      <c r="HIX109" s="148"/>
      <c r="HIY109" s="119"/>
      <c r="HIZ109" s="90"/>
      <c r="HJA109" s="90"/>
      <c r="HJB109" s="148"/>
      <c r="HJC109" s="119"/>
      <c r="HJD109" s="90"/>
      <c r="HJE109" s="90"/>
      <c r="HJF109" s="148"/>
      <c r="HJG109" s="119"/>
      <c r="HJH109" s="90"/>
      <c r="HJI109" s="90"/>
      <c r="HJJ109" s="148"/>
      <c r="HJK109" s="119"/>
      <c r="HJL109" s="90"/>
      <c r="HJM109" s="90"/>
      <c r="HJN109" s="148"/>
      <c r="HJO109" s="119"/>
      <c r="HJP109" s="90"/>
      <c r="HJQ109" s="90"/>
      <c r="HJR109" s="148"/>
      <c r="HJS109" s="119"/>
      <c r="HJT109" s="90"/>
      <c r="HJU109" s="90"/>
      <c r="HJV109" s="148"/>
      <c r="HJW109" s="119"/>
      <c r="HJX109" s="90"/>
      <c r="HJY109" s="90"/>
      <c r="HJZ109" s="148"/>
      <c r="HKA109" s="119"/>
      <c r="HKB109" s="90"/>
      <c r="HKC109" s="90"/>
      <c r="HKD109" s="148"/>
      <c r="HKE109" s="119"/>
      <c r="HKF109" s="90"/>
      <c r="HKG109" s="90"/>
      <c r="HKH109" s="148"/>
      <c r="HKI109" s="119"/>
      <c r="HKJ109" s="90"/>
      <c r="HKK109" s="90"/>
      <c r="HKL109" s="148"/>
      <c r="HKM109" s="119"/>
      <c r="HKN109" s="90"/>
      <c r="HKO109" s="90"/>
      <c r="HKP109" s="148"/>
      <c r="HKQ109" s="119"/>
      <c r="HKR109" s="90"/>
      <c r="HKS109" s="90"/>
      <c r="HKT109" s="148"/>
      <c r="HKU109" s="119"/>
      <c r="HKV109" s="90"/>
      <c r="HKW109" s="90"/>
      <c r="HKX109" s="148"/>
      <c r="HKY109" s="119"/>
      <c r="HKZ109" s="90"/>
      <c r="HLA109" s="90"/>
      <c r="HLB109" s="148"/>
      <c r="HLC109" s="119"/>
      <c r="HLD109" s="90"/>
      <c r="HLE109" s="90"/>
      <c r="HLF109" s="148"/>
      <c r="HLG109" s="119"/>
      <c r="HLH109" s="90"/>
      <c r="HLI109" s="90"/>
      <c r="HLJ109" s="148"/>
      <c r="HLK109" s="119"/>
      <c r="HLL109" s="90"/>
      <c r="HLM109" s="90"/>
      <c r="HLN109" s="148"/>
      <c r="HLO109" s="119"/>
      <c r="HLP109" s="90"/>
      <c r="HLQ109" s="90"/>
      <c r="HLR109" s="148"/>
      <c r="HLS109" s="119"/>
      <c r="HLT109" s="90"/>
      <c r="HLU109" s="90"/>
      <c r="HLV109" s="148"/>
      <c r="HLW109" s="119"/>
      <c r="HLX109" s="90"/>
      <c r="HLY109" s="90"/>
      <c r="HLZ109" s="148"/>
      <c r="HMA109" s="119"/>
      <c r="HMB109" s="90"/>
      <c r="HMC109" s="90"/>
      <c r="HMD109" s="148"/>
      <c r="HME109" s="119"/>
      <c r="HMF109" s="90"/>
      <c r="HMG109" s="90"/>
      <c r="HMH109" s="148"/>
      <c r="HMI109" s="119"/>
      <c r="HMJ109" s="90"/>
      <c r="HMK109" s="90"/>
      <c r="HML109" s="148"/>
      <c r="HMM109" s="119"/>
      <c r="HMN109" s="90"/>
      <c r="HMO109" s="90"/>
      <c r="HMP109" s="148"/>
      <c r="HMQ109" s="119"/>
      <c r="HMR109" s="90"/>
      <c r="HMS109" s="90"/>
      <c r="HMT109" s="148"/>
      <c r="HMU109" s="119"/>
      <c r="HMV109" s="90"/>
      <c r="HMW109" s="90"/>
      <c r="HMX109" s="148"/>
      <c r="HMY109" s="119"/>
      <c r="HMZ109" s="90"/>
      <c r="HNA109" s="90"/>
      <c r="HNB109" s="148"/>
      <c r="HNC109" s="119"/>
      <c r="HND109" s="90"/>
      <c r="HNE109" s="90"/>
      <c r="HNF109" s="148"/>
      <c r="HNG109" s="119"/>
      <c r="HNH109" s="90"/>
      <c r="HNI109" s="90"/>
      <c r="HNJ109" s="148"/>
      <c r="HNK109" s="119"/>
      <c r="HNL109" s="90"/>
      <c r="HNM109" s="90"/>
      <c r="HNN109" s="148"/>
      <c r="HNO109" s="119"/>
      <c r="HNP109" s="90"/>
      <c r="HNQ109" s="90"/>
      <c r="HNR109" s="148"/>
      <c r="HNS109" s="119"/>
      <c r="HNT109" s="90"/>
      <c r="HNU109" s="90"/>
      <c r="HNV109" s="148"/>
      <c r="HNW109" s="119"/>
      <c r="HNX109" s="90"/>
      <c r="HNY109" s="90"/>
      <c r="HNZ109" s="148"/>
      <c r="HOA109" s="119"/>
      <c r="HOB109" s="90"/>
      <c r="HOC109" s="90"/>
      <c r="HOD109" s="148"/>
      <c r="HOE109" s="119"/>
      <c r="HOF109" s="90"/>
      <c r="HOG109" s="90"/>
      <c r="HOH109" s="148"/>
      <c r="HOI109" s="119"/>
      <c r="HOJ109" s="90"/>
      <c r="HOK109" s="90"/>
      <c r="HOL109" s="148"/>
      <c r="HOM109" s="119"/>
      <c r="HON109" s="90"/>
      <c r="HOO109" s="90"/>
      <c r="HOP109" s="148"/>
      <c r="HOQ109" s="119"/>
      <c r="HOR109" s="90"/>
      <c r="HOS109" s="90"/>
      <c r="HOT109" s="148"/>
      <c r="HOU109" s="119"/>
      <c r="HOV109" s="90"/>
      <c r="HOW109" s="90"/>
      <c r="HOX109" s="148"/>
      <c r="HOY109" s="119"/>
      <c r="HOZ109" s="90"/>
      <c r="HPA109" s="90"/>
      <c r="HPB109" s="148"/>
      <c r="HPC109" s="119"/>
      <c r="HPD109" s="90"/>
      <c r="HPE109" s="90"/>
      <c r="HPF109" s="148"/>
      <c r="HPG109" s="119"/>
      <c r="HPH109" s="90"/>
      <c r="HPI109" s="90"/>
      <c r="HPJ109" s="148"/>
      <c r="HPK109" s="119"/>
      <c r="HPL109" s="90"/>
      <c r="HPM109" s="90"/>
      <c r="HPN109" s="148"/>
      <c r="HPO109" s="119"/>
      <c r="HPP109" s="90"/>
      <c r="HPQ109" s="90"/>
      <c r="HPR109" s="148"/>
      <c r="HPS109" s="119"/>
      <c r="HPT109" s="90"/>
      <c r="HPU109" s="90"/>
      <c r="HPV109" s="148"/>
      <c r="HPW109" s="119"/>
      <c r="HPX109" s="90"/>
      <c r="HPY109" s="90"/>
      <c r="HPZ109" s="148"/>
      <c r="HQA109" s="119"/>
      <c r="HQB109" s="90"/>
      <c r="HQC109" s="90"/>
      <c r="HQD109" s="148"/>
      <c r="HQE109" s="119"/>
      <c r="HQF109" s="90"/>
      <c r="HQG109" s="90"/>
      <c r="HQH109" s="148"/>
      <c r="HQI109" s="119"/>
      <c r="HQJ109" s="90"/>
      <c r="HQK109" s="90"/>
      <c r="HQL109" s="148"/>
      <c r="HQM109" s="119"/>
      <c r="HQN109" s="90"/>
      <c r="HQO109" s="90"/>
      <c r="HQP109" s="148"/>
      <c r="HQQ109" s="119"/>
      <c r="HQR109" s="90"/>
      <c r="HQS109" s="90"/>
      <c r="HQT109" s="148"/>
      <c r="HQU109" s="119"/>
      <c r="HQV109" s="90"/>
      <c r="HQW109" s="90"/>
      <c r="HQX109" s="148"/>
      <c r="HQY109" s="119"/>
      <c r="HQZ109" s="90"/>
      <c r="HRA109" s="90"/>
      <c r="HRB109" s="148"/>
      <c r="HRC109" s="119"/>
      <c r="HRD109" s="90"/>
      <c r="HRE109" s="90"/>
      <c r="HRF109" s="148"/>
      <c r="HRG109" s="119"/>
      <c r="HRH109" s="90"/>
      <c r="HRI109" s="90"/>
      <c r="HRJ109" s="148"/>
      <c r="HRK109" s="119"/>
      <c r="HRL109" s="90"/>
      <c r="HRM109" s="90"/>
      <c r="HRN109" s="148"/>
      <c r="HRO109" s="119"/>
      <c r="HRP109" s="90"/>
      <c r="HRQ109" s="90"/>
      <c r="HRR109" s="148"/>
      <c r="HRS109" s="119"/>
      <c r="HRT109" s="90"/>
      <c r="HRU109" s="90"/>
      <c r="HRV109" s="148"/>
      <c r="HRW109" s="119"/>
      <c r="HRX109" s="90"/>
      <c r="HRY109" s="90"/>
      <c r="HRZ109" s="148"/>
      <c r="HSA109" s="119"/>
      <c r="HSB109" s="90"/>
      <c r="HSC109" s="90"/>
      <c r="HSD109" s="148"/>
      <c r="HSE109" s="119"/>
      <c r="HSF109" s="90"/>
      <c r="HSG109" s="90"/>
      <c r="HSH109" s="148"/>
      <c r="HSI109" s="119"/>
      <c r="HSJ109" s="90"/>
      <c r="HSK109" s="90"/>
      <c r="HSL109" s="148"/>
      <c r="HSM109" s="119"/>
      <c r="HSN109" s="90"/>
      <c r="HSO109" s="90"/>
      <c r="HSP109" s="148"/>
      <c r="HSQ109" s="119"/>
      <c r="HSR109" s="90"/>
      <c r="HSS109" s="90"/>
      <c r="HST109" s="148"/>
      <c r="HSU109" s="119"/>
      <c r="HSV109" s="90"/>
      <c r="HSW109" s="90"/>
      <c r="HSX109" s="148"/>
      <c r="HSY109" s="119"/>
      <c r="HSZ109" s="90"/>
      <c r="HTA109" s="90"/>
      <c r="HTB109" s="148"/>
      <c r="HTC109" s="119"/>
      <c r="HTD109" s="90"/>
      <c r="HTE109" s="90"/>
      <c r="HTF109" s="148"/>
      <c r="HTG109" s="119"/>
      <c r="HTH109" s="90"/>
      <c r="HTI109" s="90"/>
      <c r="HTJ109" s="148"/>
      <c r="HTK109" s="119"/>
      <c r="HTL109" s="90"/>
      <c r="HTM109" s="90"/>
      <c r="HTN109" s="148"/>
      <c r="HTO109" s="119"/>
      <c r="HTP109" s="90"/>
      <c r="HTQ109" s="90"/>
      <c r="HTR109" s="148"/>
      <c r="HTS109" s="119"/>
      <c r="HTT109" s="90"/>
      <c r="HTU109" s="90"/>
      <c r="HTV109" s="148"/>
      <c r="HTW109" s="119"/>
      <c r="HTX109" s="90"/>
      <c r="HTY109" s="90"/>
      <c r="HTZ109" s="148"/>
      <c r="HUA109" s="119"/>
      <c r="HUB109" s="90"/>
      <c r="HUC109" s="90"/>
      <c r="HUD109" s="148"/>
      <c r="HUE109" s="119"/>
      <c r="HUF109" s="90"/>
      <c r="HUG109" s="90"/>
      <c r="HUH109" s="148"/>
      <c r="HUI109" s="119"/>
      <c r="HUJ109" s="90"/>
      <c r="HUK109" s="90"/>
      <c r="HUL109" s="148"/>
      <c r="HUM109" s="119"/>
      <c r="HUN109" s="90"/>
      <c r="HUO109" s="90"/>
      <c r="HUP109" s="148"/>
      <c r="HUQ109" s="119"/>
      <c r="HUR109" s="90"/>
      <c r="HUS109" s="90"/>
      <c r="HUT109" s="148"/>
      <c r="HUU109" s="119"/>
      <c r="HUV109" s="90"/>
      <c r="HUW109" s="90"/>
      <c r="HUX109" s="148"/>
      <c r="HUY109" s="119"/>
      <c r="HUZ109" s="90"/>
      <c r="HVA109" s="90"/>
      <c r="HVB109" s="148"/>
      <c r="HVC109" s="119"/>
      <c r="HVD109" s="90"/>
      <c r="HVE109" s="90"/>
      <c r="HVF109" s="148"/>
      <c r="HVG109" s="119"/>
      <c r="HVH109" s="90"/>
      <c r="HVI109" s="90"/>
      <c r="HVJ109" s="148"/>
      <c r="HVK109" s="119"/>
      <c r="HVL109" s="90"/>
      <c r="HVM109" s="90"/>
      <c r="HVN109" s="148"/>
      <c r="HVO109" s="119"/>
      <c r="HVP109" s="90"/>
      <c r="HVQ109" s="90"/>
      <c r="HVR109" s="148"/>
      <c r="HVS109" s="119"/>
      <c r="HVT109" s="90"/>
      <c r="HVU109" s="90"/>
      <c r="HVV109" s="148"/>
      <c r="HVW109" s="119"/>
      <c r="HVX109" s="90"/>
      <c r="HVY109" s="90"/>
      <c r="HVZ109" s="148"/>
      <c r="HWA109" s="119"/>
      <c r="HWB109" s="90"/>
      <c r="HWC109" s="90"/>
      <c r="HWD109" s="148"/>
      <c r="HWE109" s="119"/>
      <c r="HWF109" s="90"/>
      <c r="HWG109" s="90"/>
      <c r="HWH109" s="148"/>
      <c r="HWI109" s="119"/>
      <c r="HWJ109" s="90"/>
      <c r="HWK109" s="90"/>
      <c r="HWL109" s="148"/>
      <c r="HWM109" s="119"/>
      <c r="HWN109" s="90"/>
      <c r="HWO109" s="90"/>
      <c r="HWP109" s="148"/>
      <c r="HWQ109" s="119"/>
      <c r="HWR109" s="90"/>
      <c r="HWS109" s="90"/>
      <c r="HWT109" s="148"/>
      <c r="HWU109" s="119"/>
      <c r="HWV109" s="90"/>
      <c r="HWW109" s="90"/>
      <c r="HWX109" s="148"/>
      <c r="HWY109" s="119"/>
      <c r="HWZ109" s="90"/>
      <c r="HXA109" s="90"/>
      <c r="HXB109" s="148"/>
      <c r="HXC109" s="119"/>
      <c r="HXD109" s="90"/>
      <c r="HXE109" s="90"/>
      <c r="HXF109" s="148"/>
      <c r="HXG109" s="119"/>
      <c r="HXH109" s="90"/>
      <c r="HXI109" s="90"/>
      <c r="HXJ109" s="148"/>
      <c r="HXK109" s="119"/>
      <c r="HXL109" s="90"/>
      <c r="HXM109" s="90"/>
      <c r="HXN109" s="148"/>
      <c r="HXO109" s="119"/>
      <c r="HXP109" s="90"/>
      <c r="HXQ109" s="90"/>
      <c r="HXR109" s="148"/>
      <c r="HXS109" s="119"/>
      <c r="HXT109" s="90"/>
      <c r="HXU109" s="90"/>
      <c r="HXV109" s="148"/>
      <c r="HXW109" s="119"/>
      <c r="HXX109" s="90"/>
      <c r="HXY109" s="90"/>
      <c r="HXZ109" s="148"/>
      <c r="HYA109" s="119"/>
      <c r="HYB109" s="90"/>
      <c r="HYC109" s="90"/>
      <c r="HYD109" s="148"/>
      <c r="HYE109" s="119"/>
      <c r="HYF109" s="90"/>
      <c r="HYG109" s="90"/>
      <c r="HYH109" s="148"/>
      <c r="HYI109" s="119"/>
      <c r="HYJ109" s="90"/>
      <c r="HYK109" s="90"/>
      <c r="HYL109" s="148"/>
      <c r="HYM109" s="119"/>
      <c r="HYN109" s="90"/>
      <c r="HYO109" s="90"/>
      <c r="HYP109" s="148"/>
      <c r="HYQ109" s="119"/>
      <c r="HYR109" s="90"/>
      <c r="HYS109" s="90"/>
      <c r="HYT109" s="148"/>
      <c r="HYU109" s="119"/>
      <c r="HYV109" s="90"/>
      <c r="HYW109" s="90"/>
      <c r="HYX109" s="148"/>
      <c r="HYY109" s="119"/>
      <c r="HYZ109" s="90"/>
      <c r="HZA109" s="90"/>
      <c r="HZB109" s="148"/>
      <c r="HZC109" s="119"/>
      <c r="HZD109" s="90"/>
      <c r="HZE109" s="90"/>
      <c r="HZF109" s="148"/>
      <c r="HZG109" s="119"/>
      <c r="HZH109" s="90"/>
      <c r="HZI109" s="90"/>
      <c r="HZJ109" s="148"/>
      <c r="HZK109" s="119"/>
      <c r="HZL109" s="90"/>
      <c r="HZM109" s="90"/>
      <c r="HZN109" s="148"/>
      <c r="HZO109" s="119"/>
      <c r="HZP109" s="90"/>
      <c r="HZQ109" s="90"/>
      <c r="HZR109" s="148"/>
      <c r="HZS109" s="119"/>
      <c r="HZT109" s="90"/>
      <c r="HZU109" s="90"/>
      <c r="HZV109" s="148"/>
      <c r="HZW109" s="119"/>
      <c r="HZX109" s="90"/>
      <c r="HZY109" s="90"/>
      <c r="HZZ109" s="148"/>
      <c r="IAA109" s="119"/>
      <c r="IAB109" s="90"/>
      <c r="IAC109" s="90"/>
      <c r="IAD109" s="148"/>
      <c r="IAE109" s="119"/>
      <c r="IAF109" s="90"/>
      <c r="IAG109" s="90"/>
      <c r="IAH109" s="148"/>
      <c r="IAI109" s="119"/>
      <c r="IAJ109" s="90"/>
      <c r="IAK109" s="90"/>
      <c r="IAL109" s="148"/>
      <c r="IAM109" s="119"/>
      <c r="IAN109" s="90"/>
      <c r="IAO109" s="90"/>
      <c r="IAP109" s="148"/>
      <c r="IAQ109" s="119"/>
      <c r="IAR109" s="90"/>
      <c r="IAS109" s="90"/>
      <c r="IAT109" s="148"/>
      <c r="IAU109" s="119"/>
      <c r="IAV109" s="90"/>
      <c r="IAW109" s="90"/>
      <c r="IAX109" s="148"/>
      <c r="IAY109" s="119"/>
      <c r="IAZ109" s="90"/>
      <c r="IBA109" s="90"/>
      <c r="IBB109" s="148"/>
      <c r="IBC109" s="119"/>
      <c r="IBD109" s="90"/>
      <c r="IBE109" s="90"/>
      <c r="IBF109" s="148"/>
      <c r="IBG109" s="119"/>
      <c r="IBH109" s="90"/>
      <c r="IBI109" s="90"/>
      <c r="IBJ109" s="148"/>
      <c r="IBK109" s="119"/>
      <c r="IBL109" s="90"/>
      <c r="IBM109" s="90"/>
      <c r="IBN109" s="148"/>
      <c r="IBO109" s="119"/>
      <c r="IBP109" s="90"/>
      <c r="IBQ109" s="90"/>
      <c r="IBR109" s="148"/>
      <c r="IBS109" s="119"/>
      <c r="IBT109" s="90"/>
      <c r="IBU109" s="90"/>
      <c r="IBV109" s="148"/>
      <c r="IBW109" s="119"/>
      <c r="IBX109" s="90"/>
      <c r="IBY109" s="90"/>
      <c r="IBZ109" s="148"/>
      <c r="ICA109" s="119"/>
      <c r="ICB109" s="90"/>
      <c r="ICC109" s="90"/>
      <c r="ICD109" s="148"/>
      <c r="ICE109" s="119"/>
      <c r="ICF109" s="90"/>
      <c r="ICG109" s="90"/>
      <c r="ICH109" s="148"/>
      <c r="ICI109" s="119"/>
      <c r="ICJ109" s="90"/>
      <c r="ICK109" s="90"/>
      <c r="ICL109" s="148"/>
      <c r="ICM109" s="119"/>
      <c r="ICN109" s="90"/>
      <c r="ICO109" s="90"/>
      <c r="ICP109" s="148"/>
      <c r="ICQ109" s="119"/>
      <c r="ICR109" s="90"/>
      <c r="ICS109" s="90"/>
      <c r="ICT109" s="148"/>
      <c r="ICU109" s="119"/>
      <c r="ICV109" s="90"/>
      <c r="ICW109" s="90"/>
      <c r="ICX109" s="148"/>
      <c r="ICY109" s="119"/>
      <c r="ICZ109" s="90"/>
      <c r="IDA109" s="90"/>
      <c r="IDB109" s="148"/>
      <c r="IDC109" s="119"/>
      <c r="IDD109" s="90"/>
      <c r="IDE109" s="90"/>
      <c r="IDF109" s="148"/>
      <c r="IDG109" s="119"/>
      <c r="IDH109" s="90"/>
      <c r="IDI109" s="90"/>
      <c r="IDJ109" s="148"/>
      <c r="IDK109" s="119"/>
      <c r="IDL109" s="90"/>
      <c r="IDM109" s="90"/>
      <c r="IDN109" s="148"/>
      <c r="IDO109" s="119"/>
      <c r="IDP109" s="90"/>
      <c r="IDQ109" s="90"/>
      <c r="IDR109" s="148"/>
      <c r="IDS109" s="119"/>
      <c r="IDT109" s="90"/>
      <c r="IDU109" s="90"/>
      <c r="IDV109" s="148"/>
      <c r="IDW109" s="119"/>
      <c r="IDX109" s="90"/>
      <c r="IDY109" s="90"/>
      <c r="IDZ109" s="148"/>
      <c r="IEA109" s="119"/>
      <c r="IEB109" s="90"/>
      <c r="IEC109" s="90"/>
      <c r="IED109" s="148"/>
      <c r="IEE109" s="119"/>
      <c r="IEF109" s="90"/>
      <c r="IEG109" s="90"/>
      <c r="IEH109" s="148"/>
      <c r="IEI109" s="119"/>
      <c r="IEJ109" s="90"/>
      <c r="IEK109" s="90"/>
      <c r="IEL109" s="148"/>
      <c r="IEM109" s="119"/>
      <c r="IEN109" s="90"/>
      <c r="IEO109" s="90"/>
      <c r="IEP109" s="148"/>
      <c r="IEQ109" s="119"/>
      <c r="IER109" s="90"/>
      <c r="IES109" s="90"/>
      <c r="IET109" s="148"/>
      <c r="IEU109" s="119"/>
      <c r="IEV109" s="90"/>
      <c r="IEW109" s="90"/>
      <c r="IEX109" s="148"/>
      <c r="IEY109" s="119"/>
      <c r="IEZ109" s="90"/>
      <c r="IFA109" s="90"/>
      <c r="IFB109" s="148"/>
      <c r="IFC109" s="119"/>
      <c r="IFD109" s="90"/>
      <c r="IFE109" s="90"/>
      <c r="IFF109" s="148"/>
      <c r="IFG109" s="119"/>
      <c r="IFH109" s="90"/>
      <c r="IFI109" s="90"/>
      <c r="IFJ109" s="148"/>
      <c r="IFK109" s="119"/>
      <c r="IFL109" s="90"/>
      <c r="IFM109" s="90"/>
      <c r="IFN109" s="148"/>
      <c r="IFO109" s="119"/>
      <c r="IFP109" s="90"/>
      <c r="IFQ109" s="90"/>
      <c r="IFR109" s="148"/>
      <c r="IFS109" s="119"/>
      <c r="IFT109" s="90"/>
      <c r="IFU109" s="90"/>
      <c r="IFV109" s="148"/>
      <c r="IFW109" s="119"/>
      <c r="IFX109" s="90"/>
      <c r="IFY109" s="90"/>
      <c r="IFZ109" s="148"/>
      <c r="IGA109" s="119"/>
      <c r="IGB109" s="90"/>
      <c r="IGC109" s="90"/>
      <c r="IGD109" s="148"/>
      <c r="IGE109" s="119"/>
      <c r="IGF109" s="90"/>
      <c r="IGG109" s="90"/>
      <c r="IGH109" s="148"/>
      <c r="IGI109" s="119"/>
      <c r="IGJ109" s="90"/>
      <c r="IGK109" s="90"/>
      <c r="IGL109" s="148"/>
      <c r="IGM109" s="119"/>
      <c r="IGN109" s="90"/>
      <c r="IGO109" s="90"/>
      <c r="IGP109" s="148"/>
      <c r="IGQ109" s="119"/>
      <c r="IGR109" s="90"/>
      <c r="IGS109" s="90"/>
      <c r="IGT109" s="148"/>
      <c r="IGU109" s="119"/>
      <c r="IGV109" s="90"/>
      <c r="IGW109" s="90"/>
      <c r="IGX109" s="148"/>
      <c r="IGY109" s="119"/>
      <c r="IGZ109" s="90"/>
      <c r="IHA109" s="90"/>
      <c r="IHB109" s="148"/>
      <c r="IHC109" s="119"/>
      <c r="IHD109" s="90"/>
      <c r="IHE109" s="90"/>
      <c r="IHF109" s="148"/>
      <c r="IHG109" s="119"/>
      <c r="IHH109" s="90"/>
      <c r="IHI109" s="90"/>
      <c r="IHJ109" s="148"/>
      <c r="IHK109" s="119"/>
      <c r="IHL109" s="90"/>
      <c r="IHM109" s="90"/>
      <c r="IHN109" s="148"/>
      <c r="IHO109" s="119"/>
      <c r="IHP109" s="90"/>
      <c r="IHQ109" s="90"/>
      <c r="IHR109" s="148"/>
      <c r="IHS109" s="119"/>
      <c r="IHT109" s="90"/>
      <c r="IHU109" s="90"/>
      <c r="IHV109" s="148"/>
      <c r="IHW109" s="119"/>
      <c r="IHX109" s="90"/>
      <c r="IHY109" s="90"/>
      <c r="IHZ109" s="148"/>
      <c r="IIA109" s="119"/>
      <c r="IIB109" s="90"/>
      <c r="IIC109" s="90"/>
      <c r="IID109" s="148"/>
      <c r="IIE109" s="119"/>
      <c r="IIF109" s="90"/>
      <c r="IIG109" s="90"/>
      <c r="IIH109" s="148"/>
      <c r="III109" s="119"/>
      <c r="IIJ109" s="90"/>
      <c r="IIK109" s="90"/>
      <c r="IIL109" s="148"/>
      <c r="IIM109" s="119"/>
      <c r="IIN109" s="90"/>
      <c r="IIO109" s="90"/>
      <c r="IIP109" s="148"/>
      <c r="IIQ109" s="119"/>
      <c r="IIR109" s="90"/>
      <c r="IIS109" s="90"/>
      <c r="IIT109" s="148"/>
      <c r="IIU109" s="119"/>
      <c r="IIV109" s="90"/>
      <c r="IIW109" s="90"/>
      <c r="IIX109" s="148"/>
      <c r="IIY109" s="119"/>
      <c r="IIZ109" s="90"/>
      <c r="IJA109" s="90"/>
      <c r="IJB109" s="148"/>
      <c r="IJC109" s="119"/>
      <c r="IJD109" s="90"/>
      <c r="IJE109" s="90"/>
      <c r="IJF109" s="148"/>
      <c r="IJG109" s="119"/>
      <c r="IJH109" s="90"/>
      <c r="IJI109" s="90"/>
      <c r="IJJ109" s="148"/>
      <c r="IJK109" s="119"/>
      <c r="IJL109" s="90"/>
      <c r="IJM109" s="90"/>
      <c r="IJN109" s="148"/>
      <c r="IJO109" s="119"/>
      <c r="IJP109" s="90"/>
      <c r="IJQ109" s="90"/>
      <c r="IJR109" s="148"/>
      <c r="IJS109" s="119"/>
      <c r="IJT109" s="90"/>
      <c r="IJU109" s="90"/>
      <c r="IJV109" s="148"/>
      <c r="IJW109" s="119"/>
      <c r="IJX109" s="90"/>
      <c r="IJY109" s="90"/>
      <c r="IJZ109" s="148"/>
      <c r="IKA109" s="119"/>
      <c r="IKB109" s="90"/>
      <c r="IKC109" s="90"/>
      <c r="IKD109" s="148"/>
      <c r="IKE109" s="119"/>
      <c r="IKF109" s="90"/>
      <c r="IKG109" s="90"/>
      <c r="IKH109" s="148"/>
      <c r="IKI109" s="119"/>
      <c r="IKJ109" s="90"/>
      <c r="IKK109" s="90"/>
      <c r="IKL109" s="148"/>
      <c r="IKM109" s="119"/>
      <c r="IKN109" s="90"/>
      <c r="IKO109" s="90"/>
      <c r="IKP109" s="148"/>
      <c r="IKQ109" s="119"/>
      <c r="IKR109" s="90"/>
      <c r="IKS109" s="90"/>
      <c r="IKT109" s="148"/>
      <c r="IKU109" s="119"/>
      <c r="IKV109" s="90"/>
      <c r="IKW109" s="90"/>
      <c r="IKX109" s="148"/>
      <c r="IKY109" s="119"/>
      <c r="IKZ109" s="90"/>
      <c r="ILA109" s="90"/>
      <c r="ILB109" s="148"/>
      <c r="ILC109" s="119"/>
      <c r="ILD109" s="90"/>
      <c r="ILE109" s="90"/>
      <c r="ILF109" s="148"/>
      <c r="ILG109" s="119"/>
      <c r="ILH109" s="90"/>
      <c r="ILI109" s="90"/>
      <c r="ILJ109" s="148"/>
      <c r="ILK109" s="119"/>
      <c r="ILL109" s="90"/>
      <c r="ILM109" s="90"/>
      <c r="ILN109" s="148"/>
      <c r="ILO109" s="119"/>
      <c r="ILP109" s="90"/>
      <c r="ILQ109" s="90"/>
      <c r="ILR109" s="148"/>
      <c r="ILS109" s="119"/>
      <c r="ILT109" s="90"/>
      <c r="ILU109" s="90"/>
      <c r="ILV109" s="148"/>
      <c r="ILW109" s="119"/>
      <c r="ILX109" s="90"/>
      <c r="ILY109" s="90"/>
      <c r="ILZ109" s="148"/>
      <c r="IMA109" s="119"/>
      <c r="IMB109" s="90"/>
      <c r="IMC109" s="90"/>
      <c r="IMD109" s="148"/>
      <c r="IME109" s="119"/>
      <c r="IMF109" s="90"/>
      <c r="IMG109" s="90"/>
      <c r="IMH109" s="148"/>
      <c r="IMI109" s="119"/>
      <c r="IMJ109" s="90"/>
      <c r="IMK109" s="90"/>
      <c r="IML109" s="148"/>
      <c r="IMM109" s="119"/>
      <c r="IMN109" s="90"/>
      <c r="IMO109" s="90"/>
      <c r="IMP109" s="148"/>
      <c r="IMQ109" s="119"/>
      <c r="IMR109" s="90"/>
      <c r="IMS109" s="90"/>
      <c r="IMT109" s="148"/>
      <c r="IMU109" s="119"/>
      <c r="IMV109" s="90"/>
      <c r="IMW109" s="90"/>
      <c r="IMX109" s="148"/>
      <c r="IMY109" s="119"/>
      <c r="IMZ109" s="90"/>
      <c r="INA109" s="90"/>
      <c r="INB109" s="148"/>
      <c r="INC109" s="119"/>
      <c r="IND109" s="90"/>
      <c r="INE109" s="90"/>
      <c r="INF109" s="148"/>
      <c r="ING109" s="119"/>
      <c r="INH109" s="90"/>
      <c r="INI109" s="90"/>
      <c r="INJ109" s="148"/>
      <c r="INK109" s="119"/>
      <c r="INL109" s="90"/>
      <c r="INM109" s="90"/>
      <c r="INN109" s="148"/>
      <c r="INO109" s="119"/>
      <c r="INP109" s="90"/>
      <c r="INQ109" s="90"/>
      <c r="INR109" s="148"/>
      <c r="INS109" s="119"/>
      <c r="INT109" s="90"/>
      <c r="INU109" s="90"/>
      <c r="INV109" s="148"/>
      <c r="INW109" s="119"/>
      <c r="INX109" s="90"/>
      <c r="INY109" s="90"/>
      <c r="INZ109" s="148"/>
      <c r="IOA109" s="119"/>
      <c r="IOB109" s="90"/>
      <c r="IOC109" s="90"/>
      <c r="IOD109" s="148"/>
      <c r="IOE109" s="119"/>
      <c r="IOF109" s="90"/>
      <c r="IOG109" s="90"/>
      <c r="IOH109" s="148"/>
      <c r="IOI109" s="119"/>
      <c r="IOJ109" s="90"/>
      <c r="IOK109" s="90"/>
      <c r="IOL109" s="148"/>
      <c r="IOM109" s="119"/>
      <c r="ION109" s="90"/>
      <c r="IOO109" s="90"/>
      <c r="IOP109" s="148"/>
      <c r="IOQ109" s="119"/>
      <c r="IOR109" s="90"/>
      <c r="IOS109" s="90"/>
      <c r="IOT109" s="148"/>
      <c r="IOU109" s="119"/>
      <c r="IOV109" s="90"/>
      <c r="IOW109" s="90"/>
      <c r="IOX109" s="148"/>
      <c r="IOY109" s="119"/>
      <c r="IOZ109" s="90"/>
      <c r="IPA109" s="90"/>
      <c r="IPB109" s="148"/>
      <c r="IPC109" s="119"/>
      <c r="IPD109" s="90"/>
      <c r="IPE109" s="90"/>
      <c r="IPF109" s="148"/>
      <c r="IPG109" s="119"/>
      <c r="IPH109" s="90"/>
      <c r="IPI109" s="90"/>
      <c r="IPJ109" s="148"/>
      <c r="IPK109" s="119"/>
      <c r="IPL109" s="90"/>
      <c r="IPM109" s="90"/>
      <c r="IPN109" s="148"/>
      <c r="IPO109" s="119"/>
      <c r="IPP109" s="90"/>
      <c r="IPQ109" s="90"/>
      <c r="IPR109" s="148"/>
      <c r="IPS109" s="119"/>
      <c r="IPT109" s="90"/>
      <c r="IPU109" s="90"/>
      <c r="IPV109" s="148"/>
      <c r="IPW109" s="119"/>
      <c r="IPX109" s="90"/>
      <c r="IPY109" s="90"/>
      <c r="IPZ109" s="148"/>
      <c r="IQA109" s="119"/>
      <c r="IQB109" s="90"/>
      <c r="IQC109" s="90"/>
      <c r="IQD109" s="148"/>
      <c r="IQE109" s="119"/>
      <c r="IQF109" s="90"/>
      <c r="IQG109" s="90"/>
      <c r="IQH109" s="148"/>
      <c r="IQI109" s="119"/>
      <c r="IQJ109" s="90"/>
      <c r="IQK109" s="90"/>
      <c r="IQL109" s="148"/>
      <c r="IQM109" s="119"/>
      <c r="IQN109" s="90"/>
      <c r="IQO109" s="90"/>
      <c r="IQP109" s="148"/>
      <c r="IQQ109" s="119"/>
      <c r="IQR109" s="90"/>
      <c r="IQS109" s="90"/>
      <c r="IQT109" s="148"/>
      <c r="IQU109" s="119"/>
      <c r="IQV109" s="90"/>
      <c r="IQW109" s="90"/>
      <c r="IQX109" s="148"/>
      <c r="IQY109" s="119"/>
      <c r="IQZ109" s="90"/>
      <c r="IRA109" s="90"/>
      <c r="IRB109" s="148"/>
      <c r="IRC109" s="119"/>
      <c r="IRD109" s="90"/>
      <c r="IRE109" s="90"/>
      <c r="IRF109" s="148"/>
      <c r="IRG109" s="119"/>
      <c r="IRH109" s="90"/>
      <c r="IRI109" s="90"/>
      <c r="IRJ109" s="148"/>
      <c r="IRK109" s="119"/>
      <c r="IRL109" s="90"/>
      <c r="IRM109" s="90"/>
      <c r="IRN109" s="148"/>
      <c r="IRO109" s="119"/>
      <c r="IRP109" s="90"/>
      <c r="IRQ109" s="90"/>
      <c r="IRR109" s="148"/>
      <c r="IRS109" s="119"/>
      <c r="IRT109" s="90"/>
      <c r="IRU109" s="90"/>
      <c r="IRV109" s="148"/>
      <c r="IRW109" s="119"/>
      <c r="IRX109" s="90"/>
      <c r="IRY109" s="90"/>
      <c r="IRZ109" s="148"/>
      <c r="ISA109" s="119"/>
      <c r="ISB109" s="90"/>
      <c r="ISC109" s="90"/>
      <c r="ISD109" s="148"/>
      <c r="ISE109" s="119"/>
      <c r="ISF109" s="90"/>
      <c r="ISG109" s="90"/>
      <c r="ISH109" s="148"/>
      <c r="ISI109" s="119"/>
      <c r="ISJ109" s="90"/>
      <c r="ISK109" s="90"/>
      <c r="ISL109" s="148"/>
      <c r="ISM109" s="119"/>
      <c r="ISN109" s="90"/>
      <c r="ISO109" s="90"/>
      <c r="ISP109" s="148"/>
      <c r="ISQ109" s="119"/>
      <c r="ISR109" s="90"/>
      <c r="ISS109" s="90"/>
      <c r="IST109" s="148"/>
      <c r="ISU109" s="119"/>
      <c r="ISV109" s="90"/>
      <c r="ISW109" s="90"/>
      <c r="ISX109" s="148"/>
      <c r="ISY109" s="119"/>
      <c r="ISZ109" s="90"/>
      <c r="ITA109" s="90"/>
      <c r="ITB109" s="148"/>
      <c r="ITC109" s="119"/>
      <c r="ITD109" s="90"/>
      <c r="ITE109" s="90"/>
      <c r="ITF109" s="148"/>
      <c r="ITG109" s="119"/>
      <c r="ITH109" s="90"/>
      <c r="ITI109" s="90"/>
      <c r="ITJ109" s="148"/>
      <c r="ITK109" s="119"/>
      <c r="ITL109" s="90"/>
      <c r="ITM109" s="90"/>
      <c r="ITN109" s="148"/>
      <c r="ITO109" s="119"/>
      <c r="ITP109" s="90"/>
      <c r="ITQ109" s="90"/>
      <c r="ITR109" s="148"/>
      <c r="ITS109" s="119"/>
      <c r="ITT109" s="90"/>
      <c r="ITU109" s="90"/>
      <c r="ITV109" s="148"/>
      <c r="ITW109" s="119"/>
      <c r="ITX109" s="90"/>
      <c r="ITY109" s="90"/>
      <c r="ITZ109" s="148"/>
      <c r="IUA109" s="119"/>
      <c r="IUB109" s="90"/>
      <c r="IUC109" s="90"/>
      <c r="IUD109" s="148"/>
      <c r="IUE109" s="119"/>
      <c r="IUF109" s="90"/>
      <c r="IUG109" s="90"/>
      <c r="IUH109" s="148"/>
      <c r="IUI109" s="119"/>
      <c r="IUJ109" s="90"/>
      <c r="IUK109" s="90"/>
      <c r="IUL109" s="148"/>
      <c r="IUM109" s="119"/>
      <c r="IUN109" s="90"/>
      <c r="IUO109" s="90"/>
      <c r="IUP109" s="148"/>
      <c r="IUQ109" s="119"/>
      <c r="IUR109" s="90"/>
      <c r="IUS109" s="90"/>
      <c r="IUT109" s="148"/>
      <c r="IUU109" s="119"/>
      <c r="IUV109" s="90"/>
      <c r="IUW109" s="90"/>
      <c r="IUX109" s="148"/>
      <c r="IUY109" s="119"/>
      <c r="IUZ109" s="90"/>
      <c r="IVA109" s="90"/>
      <c r="IVB109" s="148"/>
      <c r="IVC109" s="119"/>
      <c r="IVD109" s="90"/>
      <c r="IVE109" s="90"/>
      <c r="IVF109" s="148"/>
      <c r="IVG109" s="119"/>
      <c r="IVH109" s="90"/>
      <c r="IVI109" s="90"/>
      <c r="IVJ109" s="148"/>
      <c r="IVK109" s="119"/>
      <c r="IVL109" s="90"/>
      <c r="IVM109" s="90"/>
      <c r="IVN109" s="148"/>
      <c r="IVO109" s="119"/>
      <c r="IVP109" s="90"/>
      <c r="IVQ109" s="90"/>
      <c r="IVR109" s="148"/>
      <c r="IVS109" s="119"/>
      <c r="IVT109" s="90"/>
      <c r="IVU109" s="90"/>
      <c r="IVV109" s="148"/>
      <c r="IVW109" s="119"/>
      <c r="IVX109" s="90"/>
      <c r="IVY109" s="90"/>
      <c r="IVZ109" s="148"/>
      <c r="IWA109" s="119"/>
      <c r="IWB109" s="90"/>
      <c r="IWC109" s="90"/>
      <c r="IWD109" s="148"/>
      <c r="IWE109" s="119"/>
      <c r="IWF109" s="90"/>
      <c r="IWG109" s="90"/>
      <c r="IWH109" s="148"/>
      <c r="IWI109" s="119"/>
      <c r="IWJ109" s="90"/>
      <c r="IWK109" s="90"/>
      <c r="IWL109" s="148"/>
      <c r="IWM109" s="119"/>
      <c r="IWN109" s="90"/>
      <c r="IWO109" s="90"/>
      <c r="IWP109" s="148"/>
      <c r="IWQ109" s="119"/>
      <c r="IWR109" s="90"/>
      <c r="IWS109" s="90"/>
      <c r="IWT109" s="148"/>
      <c r="IWU109" s="119"/>
      <c r="IWV109" s="90"/>
      <c r="IWW109" s="90"/>
      <c r="IWX109" s="148"/>
      <c r="IWY109" s="119"/>
      <c r="IWZ109" s="90"/>
      <c r="IXA109" s="90"/>
      <c r="IXB109" s="148"/>
      <c r="IXC109" s="119"/>
      <c r="IXD109" s="90"/>
      <c r="IXE109" s="90"/>
      <c r="IXF109" s="148"/>
      <c r="IXG109" s="119"/>
      <c r="IXH109" s="90"/>
      <c r="IXI109" s="90"/>
      <c r="IXJ109" s="148"/>
      <c r="IXK109" s="119"/>
      <c r="IXL109" s="90"/>
      <c r="IXM109" s="90"/>
      <c r="IXN109" s="148"/>
      <c r="IXO109" s="119"/>
      <c r="IXP109" s="90"/>
      <c r="IXQ109" s="90"/>
      <c r="IXR109" s="148"/>
      <c r="IXS109" s="119"/>
      <c r="IXT109" s="90"/>
      <c r="IXU109" s="90"/>
      <c r="IXV109" s="148"/>
      <c r="IXW109" s="119"/>
      <c r="IXX109" s="90"/>
      <c r="IXY109" s="90"/>
      <c r="IXZ109" s="148"/>
      <c r="IYA109" s="119"/>
      <c r="IYB109" s="90"/>
      <c r="IYC109" s="90"/>
      <c r="IYD109" s="148"/>
      <c r="IYE109" s="119"/>
      <c r="IYF109" s="90"/>
      <c r="IYG109" s="90"/>
      <c r="IYH109" s="148"/>
      <c r="IYI109" s="119"/>
      <c r="IYJ109" s="90"/>
      <c r="IYK109" s="90"/>
      <c r="IYL109" s="148"/>
      <c r="IYM109" s="119"/>
      <c r="IYN109" s="90"/>
      <c r="IYO109" s="90"/>
      <c r="IYP109" s="148"/>
      <c r="IYQ109" s="119"/>
      <c r="IYR109" s="90"/>
      <c r="IYS109" s="90"/>
      <c r="IYT109" s="148"/>
      <c r="IYU109" s="119"/>
      <c r="IYV109" s="90"/>
      <c r="IYW109" s="90"/>
      <c r="IYX109" s="148"/>
      <c r="IYY109" s="119"/>
      <c r="IYZ109" s="90"/>
      <c r="IZA109" s="90"/>
      <c r="IZB109" s="148"/>
      <c r="IZC109" s="119"/>
      <c r="IZD109" s="90"/>
      <c r="IZE109" s="90"/>
      <c r="IZF109" s="148"/>
      <c r="IZG109" s="119"/>
      <c r="IZH109" s="90"/>
      <c r="IZI109" s="90"/>
      <c r="IZJ109" s="148"/>
      <c r="IZK109" s="119"/>
      <c r="IZL109" s="90"/>
      <c r="IZM109" s="90"/>
      <c r="IZN109" s="148"/>
      <c r="IZO109" s="119"/>
      <c r="IZP109" s="90"/>
      <c r="IZQ109" s="90"/>
      <c r="IZR109" s="148"/>
      <c r="IZS109" s="119"/>
      <c r="IZT109" s="90"/>
      <c r="IZU109" s="90"/>
      <c r="IZV109" s="148"/>
      <c r="IZW109" s="119"/>
      <c r="IZX109" s="90"/>
      <c r="IZY109" s="90"/>
      <c r="IZZ109" s="148"/>
      <c r="JAA109" s="119"/>
      <c r="JAB109" s="90"/>
      <c r="JAC109" s="90"/>
      <c r="JAD109" s="148"/>
      <c r="JAE109" s="119"/>
      <c r="JAF109" s="90"/>
      <c r="JAG109" s="90"/>
      <c r="JAH109" s="148"/>
      <c r="JAI109" s="119"/>
      <c r="JAJ109" s="90"/>
      <c r="JAK109" s="90"/>
      <c r="JAL109" s="148"/>
      <c r="JAM109" s="119"/>
      <c r="JAN109" s="90"/>
      <c r="JAO109" s="90"/>
      <c r="JAP109" s="148"/>
      <c r="JAQ109" s="119"/>
      <c r="JAR109" s="90"/>
      <c r="JAS109" s="90"/>
      <c r="JAT109" s="148"/>
      <c r="JAU109" s="119"/>
      <c r="JAV109" s="90"/>
      <c r="JAW109" s="90"/>
      <c r="JAX109" s="148"/>
      <c r="JAY109" s="119"/>
      <c r="JAZ109" s="90"/>
      <c r="JBA109" s="90"/>
      <c r="JBB109" s="148"/>
      <c r="JBC109" s="119"/>
      <c r="JBD109" s="90"/>
      <c r="JBE109" s="90"/>
      <c r="JBF109" s="148"/>
      <c r="JBG109" s="119"/>
      <c r="JBH109" s="90"/>
      <c r="JBI109" s="90"/>
      <c r="JBJ109" s="148"/>
      <c r="JBK109" s="119"/>
      <c r="JBL109" s="90"/>
      <c r="JBM109" s="90"/>
      <c r="JBN109" s="148"/>
      <c r="JBO109" s="119"/>
      <c r="JBP109" s="90"/>
      <c r="JBQ109" s="90"/>
      <c r="JBR109" s="148"/>
      <c r="JBS109" s="119"/>
      <c r="JBT109" s="90"/>
      <c r="JBU109" s="90"/>
      <c r="JBV109" s="148"/>
      <c r="JBW109" s="119"/>
      <c r="JBX109" s="90"/>
      <c r="JBY109" s="90"/>
      <c r="JBZ109" s="148"/>
      <c r="JCA109" s="119"/>
      <c r="JCB109" s="90"/>
      <c r="JCC109" s="90"/>
      <c r="JCD109" s="148"/>
      <c r="JCE109" s="119"/>
      <c r="JCF109" s="90"/>
      <c r="JCG109" s="90"/>
      <c r="JCH109" s="148"/>
      <c r="JCI109" s="119"/>
      <c r="JCJ109" s="90"/>
      <c r="JCK109" s="90"/>
      <c r="JCL109" s="148"/>
      <c r="JCM109" s="119"/>
      <c r="JCN109" s="90"/>
      <c r="JCO109" s="90"/>
      <c r="JCP109" s="148"/>
      <c r="JCQ109" s="119"/>
      <c r="JCR109" s="90"/>
      <c r="JCS109" s="90"/>
      <c r="JCT109" s="148"/>
      <c r="JCU109" s="119"/>
      <c r="JCV109" s="90"/>
      <c r="JCW109" s="90"/>
      <c r="JCX109" s="148"/>
      <c r="JCY109" s="119"/>
      <c r="JCZ109" s="90"/>
      <c r="JDA109" s="90"/>
      <c r="JDB109" s="148"/>
      <c r="JDC109" s="119"/>
      <c r="JDD109" s="90"/>
      <c r="JDE109" s="90"/>
      <c r="JDF109" s="148"/>
      <c r="JDG109" s="119"/>
      <c r="JDH109" s="90"/>
      <c r="JDI109" s="90"/>
      <c r="JDJ109" s="148"/>
      <c r="JDK109" s="119"/>
      <c r="JDL109" s="90"/>
      <c r="JDM109" s="90"/>
      <c r="JDN109" s="148"/>
      <c r="JDO109" s="119"/>
      <c r="JDP109" s="90"/>
      <c r="JDQ109" s="90"/>
      <c r="JDR109" s="148"/>
      <c r="JDS109" s="119"/>
      <c r="JDT109" s="90"/>
      <c r="JDU109" s="90"/>
      <c r="JDV109" s="148"/>
      <c r="JDW109" s="119"/>
      <c r="JDX109" s="90"/>
      <c r="JDY109" s="90"/>
      <c r="JDZ109" s="148"/>
      <c r="JEA109" s="119"/>
      <c r="JEB109" s="90"/>
      <c r="JEC109" s="90"/>
      <c r="JED109" s="148"/>
      <c r="JEE109" s="119"/>
      <c r="JEF109" s="90"/>
      <c r="JEG109" s="90"/>
      <c r="JEH109" s="148"/>
      <c r="JEI109" s="119"/>
      <c r="JEJ109" s="90"/>
      <c r="JEK109" s="90"/>
      <c r="JEL109" s="148"/>
      <c r="JEM109" s="119"/>
      <c r="JEN109" s="90"/>
      <c r="JEO109" s="90"/>
      <c r="JEP109" s="148"/>
      <c r="JEQ109" s="119"/>
      <c r="JER109" s="90"/>
      <c r="JES109" s="90"/>
      <c r="JET109" s="148"/>
      <c r="JEU109" s="119"/>
      <c r="JEV109" s="90"/>
      <c r="JEW109" s="90"/>
      <c r="JEX109" s="148"/>
      <c r="JEY109" s="119"/>
      <c r="JEZ109" s="90"/>
      <c r="JFA109" s="90"/>
      <c r="JFB109" s="148"/>
      <c r="JFC109" s="119"/>
      <c r="JFD109" s="90"/>
      <c r="JFE109" s="90"/>
      <c r="JFF109" s="148"/>
      <c r="JFG109" s="119"/>
      <c r="JFH109" s="90"/>
      <c r="JFI109" s="90"/>
      <c r="JFJ109" s="148"/>
      <c r="JFK109" s="119"/>
      <c r="JFL109" s="90"/>
      <c r="JFM109" s="90"/>
      <c r="JFN109" s="148"/>
      <c r="JFO109" s="119"/>
      <c r="JFP109" s="90"/>
      <c r="JFQ109" s="90"/>
      <c r="JFR109" s="148"/>
      <c r="JFS109" s="119"/>
      <c r="JFT109" s="90"/>
      <c r="JFU109" s="90"/>
      <c r="JFV109" s="148"/>
      <c r="JFW109" s="119"/>
      <c r="JFX109" s="90"/>
      <c r="JFY109" s="90"/>
      <c r="JFZ109" s="148"/>
      <c r="JGA109" s="119"/>
      <c r="JGB109" s="90"/>
      <c r="JGC109" s="90"/>
      <c r="JGD109" s="148"/>
      <c r="JGE109" s="119"/>
      <c r="JGF109" s="90"/>
      <c r="JGG109" s="90"/>
      <c r="JGH109" s="148"/>
      <c r="JGI109" s="119"/>
      <c r="JGJ109" s="90"/>
      <c r="JGK109" s="90"/>
      <c r="JGL109" s="148"/>
      <c r="JGM109" s="119"/>
      <c r="JGN109" s="90"/>
      <c r="JGO109" s="90"/>
      <c r="JGP109" s="148"/>
      <c r="JGQ109" s="119"/>
      <c r="JGR109" s="90"/>
      <c r="JGS109" s="90"/>
      <c r="JGT109" s="148"/>
      <c r="JGU109" s="119"/>
      <c r="JGV109" s="90"/>
      <c r="JGW109" s="90"/>
      <c r="JGX109" s="148"/>
      <c r="JGY109" s="119"/>
      <c r="JGZ109" s="90"/>
      <c r="JHA109" s="90"/>
      <c r="JHB109" s="148"/>
      <c r="JHC109" s="119"/>
      <c r="JHD109" s="90"/>
      <c r="JHE109" s="90"/>
      <c r="JHF109" s="148"/>
      <c r="JHG109" s="119"/>
      <c r="JHH109" s="90"/>
      <c r="JHI109" s="90"/>
      <c r="JHJ109" s="148"/>
      <c r="JHK109" s="119"/>
      <c r="JHL109" s="90"/>
      <c r="JHM109" s="90"/>
      <c r="JHN109" s="148"/>
      <c r="JHO109" s="119"/>
      <c r="JHP109" s="90"/>
      <c r="JHQ109" s="90"/>
      <c r="JHR109" s="148"/>
      <c r="JHS109" s="119"/>
      <c r="JHT109" s="90"/>
      <c r="JHU109" s="90"/>
      <c r="JHV109" s="148"/>
      <c r="JHW109" s="119"/>
      <c r="JHX109" s="90"/>
      <c r="JHY109" s="90"/>
      <c r="JHZ109" s="148"/>
      <c r="JIA109" s="119"/>
      <c r="JIB109" s="90"/>
      <c r="JIC109" s="90"/>
      <c r="JID109" s="148"/>
      <c r="JIE109" s="119"/>
      <c r="JIF109" s="90"/>
      <c r="JIG109" s="90"/>
      <c r="JIH109" s="148"/>
      <c r="JII109" s="119"/>
      <c r="JIJ109" s="90"/>
      <c r="JIK109" s="90"/>
      <c r="JIL109" s="148"/>
      <c r="JIM109" s="119"/>
      <c r="JIN109" s="90"/>
      <c r="JIO109" s="90"/>
      <c r="JIP109" s="148"/>
      <c r="JIQ109" s="119"/>
      <c r="JIR109" s="90"/>
      <c r="JIS109" s="90"/>
      <c r="JIT109" s="148"/>
      <c r="JIU109" s="119"/>
      <c r="JIV109" s="90"/>
      <c r="JIW109" s="90"/>
      <c r="JIX109" s="148"/>
      <c r="JIY109" s="119"/>
      <c r="JIZ109" s="90"/>
      <c r="JJA109" s="90"/>
      <c r="JJB109" s="148"/>
      <c r="JJC109" s="119"/>
      <c r="JJD109" s="90"/>
      <c r="JJE109" s="90"/>
      <c r="JJF109" s="148"/>
      <c r="JJG109" s="119"/>
      <c r="JJH109" s="90"/>
      <c r="JJI109" s="90"/>
      <c r="JJJ109" s="148"/>
      <c r="JJK109" s="119"/>
      <c r="JJL109" s="90"/>
      <c r="JJM109" s="90"/>
      <c r="JJN109" s="148"/>
      <c r="JJO109" s="119"/>
      <c r="JJP109" s="90"/>
      <c r="JJQ109" s="90"/>
      <c r="JJR109" s="148"/>
      <c r="JJS109" s="119"/>
      <c r="JJT109" s="90"/>
      <c r="JJU109" s="90"/>
      <c r="JJV109" s="148"/>
      <c r="JJW109" s="119"/>
      <c r="JJX109" s="90"/>
      <c r="JJY109" s="90"/>
      <c r="JJZ109" s="148"/>
      <c r="JKA109" s="119"/>
      <c r="JKB109" s="90"/>
      <c r="JKC109" s="90"/>
      <c r="JKD109" s="148"/>
      <c r="JKE109" s="119"/>
      <c r="JKF109" s="90"/>
      <c r="JKG109" s="90"/>
      <c r="JKH109" s="148"/>
      <c r="JKI109" s="119"/>
      <c r="JKJ109" s="90"/>
      <c r="JKK109" s="90"/>
      <c r="JKL109" s="148"/>
      <c r="JKM109" s="119"/>
      <c r="JKN109" s="90"/>
      <c r="JKO109" s="90"/>
      <c r="JKP109" s="148"/>
      <c r="JKQ109" s="119"/>
      <c r="JKR109" s="90"/>
      <c r="JKS109" s="90"/>
      <c r="JKT109" s="148"/>
      <c r="JKU109" s="119"/>
      <c r="JKV109" s="90"/>
      <c r="JKW109" s="90"/>
      <c r="JKX109" s="148"/>
      <c r="JKY109" s="119"/>
      <c r="JKZ109" s="90"/>
      <c r="JLA109" s="90"/>
      <c r="JLB109" s="148"/>
      <c r="JLC109" s="119"/>
      <c r="JLD109" s="90"/>
      <c r="JLE109" s="90"/>
      <c r="JLF109" s="148"/>
      <c r="JLG109" s="119"/>
      <c r="JLH109" s="90"/>
      <c r="JLI109" s="90"/>
      <c r="JLJ109" s="148"/>
      <c r="JLK109" s="119"/>
      <c r="JLL109" s="90"/>
      <c r="JLM109" s="90"/>
      <c r="JLN109" s="148"/>
      <c r="JLO109" s="119"/>
      <c r="JLP109" s="90"/>
      <c r="JLQ109" s="90"/>
      <c r="JLR109" s="148"/>
      <c r="JLS109" s="119"/>
      <c r="JLT109" s="90"/>
      <c r="JLU109" s="90"/>
      <c r="JLV109" s="148"/>
      <c r="JLW109" s="119"/>
      <c r="JLX109" s="90"/>
      <c r="JLY109" s="90"/>
      <c r="JLZ109" s="148"/>
      <c r="JMA109" s="119"/>
      <c r="JMB109" s="90"/>
      <c r="JMC109" s="90"/>
      <c r="JMD109" s="148"/>
      <c r="JME109" s="119"/>
      <c r="JMF109" s="90"/>
      <c r="JMG109" s="90"/>
      <c r="JMH109" s="148"/>
      <c r="JMI109" s="119"/>
      <c r="JMJ109" s="90"/>
      <c r="JMK109" s="90"/>
      <c r="JML109" s="148"/>
      <c r="JMM109" s="119"/>
      <c r="JMN109" s="90"/>
      <c r="JMO109" s="90"/>
      <c r="JMP109" s="148"/>
      <c r="JMQ109" s="119"/>
      <c r="JMR109" s="90"/>
      <c r="JMS109" s="90"/>
      <c r="JMT109" s="148"/>
      <c r="JMU109" s="119"/>
      <c r="JMV109" s="90"/>
      <c r="JMW109" s="90"/>
      <c r="JMX109" s="148"/>
      <c r="JMY109" s="119"/>
      <c r="JMZ109" s="90"/>
      <c r="JNA109" s="90"/>
      <c r="JNB109" s="148"/>
      <c r="JNC109" s="119"/>
      <c r="JND109" s="90"/>
      <c r="JNE109" s="90"/>
      <c r="JNF109" s="148"/>
      <c r="JNG109" s="119"/>
      <c r="JNH109" s="90"/>
      <c r="JNI109" s="90"/>
      <c r="JNJ109" s="148"/>
      <c r="JNK109" s="119"/>
      <c r="JNL109" s="90"/>
      <c r="JNM109" s="90"/>
      <c r="JNN109" s="148"/>
      <c r="JNO109" s="119"/>
      <c r="JNP109" s="90"/>
      <c r="JNQ109" s="90"/>
      <c r="JNR109" s="148"/>
      <c r="JNS109" s="119"/>
      <c r="JNT109" s="90"/>
      <c r="JNU109" s="90"/>
      <c r="JNV109" s="148"/>
      <c r="JNW109" s="119"/>
      <c r="JNX109" s="90"/>
      <c r="JNY109" s="90"/>
      <c r="JNZ109" s="148"/>
      <c r="JOA109" s="119"/>
      <c r="JOB109" s="90"/>
      <c r="JOC109" s="90"/>
      <c r="JOD109" s="148"/>
      <c r="JOE109" s="119"/>
      <c r="JOF109" s="90"/>
      <c r="JOG109" s="90"/>
      <c r="JOH109" s="148"/>
      <c r="JOI109" s="119"/>
      <c r="JOJ109" s="90"/>
      <c r="JOK109" s="90"/>
      <c r="JOL109" s="148"/>
      <c r="JOM109" s="119"/>
      <c r="JON109" s="90"/>
      <c r="JOO109" s="90"/>
      <c r="JOP109" s="148"/>
      <c r="JOQ109" s="119"/>
      <c r="JOR109" s="90"/>
      <c r="JOS109" s="90"/>
      <c r="JOT109" s="148"/>
      <c r="JOU109" s="119"/>
      <c r="JOV109" s="90"/>
      <c r="JOW109" s="90"/>
      <c r="JOX109" s="148"/>
      <c r="JOY109" s="119"/>
      <c r="JOZ109" s="90"/>
      <c r="JPA109" s="90"/>
      <c r="JPB109" s="148"/>
      <c r="JPC109" s="119"/>
      <c r="JPD109" s="90"/>
      <c r="JPE109" s="90"/>
      <c r="JPF109" s="148"/>
      <c r="JPG109" s="119"/>
      <c r="JPH109" s="90"/>
      <c r="JPI109" s="90"/>
      <c r="JPJ109" s="148"/>
      <c r="JPK109" s="119"/>
      <c r="JPL109" s="90"/>
      <c r="JPM109" s="90"/>
      <c r="JPN109" s="148"/>
      <c r="JPO109" s="119"/>
      <c r="JPP109" s="90"/>
      <c r="JPQ109" s="90"/>
      <c r="JPR109" s="148"/>
      <c r="JPS109" s="119"/>
      <c r="JPT109" s="90"/>
      <c r="JPU109" s="90"/>
      <c r="JPV109" s="148"/>
      <c r="JPW109" s="119"/>
      <c r="JPX109" s="90"/>
      <c r="JPY109" s="90"/>
      <c r="JPZ109" s="148"/>
      <c r="JQA109" s="119"/>
      <c r="JQB109" s="90"/>
      <c r="JQC109" s="90"/>
      <c r="JQD109" s="148"/>
      <c r="JQE109" s="119"/>
      <c r="JQF109" s="90"/>
      <c r="JQG109" s="90"/>
      <c r="JQH109" s="148"/>
      <c r="JQI109" s="119"/>
      <c r="JQJ109" s="90"/>
      <c r="JQK109" s="90"/>
      <c r="JQL109" s="148"/>
      <c r="JQM109" s="119"/>
      <c r="JQN109" s="90"/>
      <c r="JQO109" s="90"/>
      <c r="JQP109" s="148"/>
      <c r="JQQ109" s="119"/>
      <c r="JQR109" s="90"/>
      <c r="JQS109" s="90"/>
      <c r="JQT109" s="148"/>
      <c r="JQU109" s="119"/>
      <c r="JQV109" s="90"/>
      <c r="JQW109" s="90"/>
      <c r="JQX109" s="148"/>
      <c r="JQY109" s="119"/>
      <c r="JQZ109" s="90"/>
      <c r="JRA109" s="90"/>
      <c r="JRB109" s="148"/>
      <c r="JRC109" s="119"/>
      <c r="JRD109" s="90"/>
      <c r="JRE109" s="90"/>
      <c r="JRF109" s="148"/>
      <c r="JRG109" s="119"/>
      <c r="JRH109" s="90"/>
      <c r="JRI109" s="90"/>
      <c r="JRJ109" s="148"/>
      <c r="JRK109" s="119"/>
      <c r="JRL109" s="90"/>
      <c r="JRM109" s="90"/>
      <c r="JRN109" s="148"/>
      <c r="JRO109" s="119"/>
      <c r="JRP109" s="90"/>
      <c r="JRQ109" s="90"/>
      <c r="JRR109" s="148"/>
      <c r="JRS109" s="119"/>
      <c r="JRT109" s="90"/>
      <c r="JRU109" s="90"/>
      <c r="JRV109" s="148"/>
      <c r="JRW109" s="119"/>
      <c r="JRX109" s="90"/>
      <c r="JRY109" s="90"/>
      <c r="JRZ109" s="148"/>
      <c r="JSA109" s="119"/>
      <c r="JSB109" s="90"/>
      <c r="JSC109" s="90"/>
      <c r="JSD109" s="148"/>
      <c r="JSE109" s="119"/>
      <c r="JSF109" s="90"/>
      <c r="JSG109" s="90"/>
      <c r="JSH109" s="148"/>
      <c r="JSI109" s="119"/>
      <c r="JSJ109" s="90"/>
      <c r="JSK109" s="90"/>
      <c r="JSL109" s="148"/>
      <c r="JSM109" s="119"/>
      <c r="JSN109" s="90"/>
      <c r="JSO109" s="90"/>
      <c r="JSP109" s="148"/>
      <c r="JSQ109" s="119"/>
      <c r="JSR109" s="90"/>
      <c r="JSS109" s="90"/>
      <c r="JST109" s="148"/>
      <c r="JSU109" s="119"/>
      <c r="JSV109" s="90"/>
      <c r="JSW109" s="90"/>
      <c r="JSX109" s="148"/>
      <c r="JSY109" s="119"/>
      <c r="JSZ109" s="90"/>
      <c r="JTA109" s="90"/>
      <c r="JTB109" s="148"/>
      <c r="JTC109" s="119"/>
      <c r="JTD109" s="90"/>
      <c r="JTE109" s="90"/>
      <c r="JTF109" s="148"/>
      <c r="JTG109" s="119"/>
      <c r="JTH109" s="90"/>
      <c r="JTI109" s="90"/>
      <c r="JTJ109" s="148"/>
      <c r="JTK109" s="119"/>
      <c r="JTL109" s="90"/>
      <c r="JTM109" s="90"/>
      <c r="JTN109" s="148"/>
      <c r="JTO109" s="119"/>
      <c r="JTP109" s="90"/>
      <c r="JTQ109" s="90"/>
      <c r="JTR109" s="148"/>
      <c r="JTS109" s="119"/>
      <c r="JTT109" s="90"/>
      <c r="JTU109" s="90"/>
      <c r="JTV109" s="148"/>
      <c r="JTW109" s="119"/>
      <c r="JTX109" s="90"/>
      <c r="JTY109" s="90"/>
      <c r="JTZ109" s="148"/>
      <c r="JUA109" s="119"/>
      <c r="JUB109" s="90"/>
      <c r="JUC109" s="90"/>
      <c r="JUD109" s="148"/>
      <c r="JUE109" s="119"/>
      <c r="JUF109" s="90"/>
      <c r="JUG109" s="90"/>
      <c r="JUH109" s="148"/>
      <c r="JUI109" s="119"/>
      <c r="JUJ109" s="90"/>
      <c r="JUK109" s="90"/>
      <c r="JUL109" s="148"/>
      <c r="JUM109" s="119"/>
      <c r="JUN109" s="90"/>
      <c r="JUO109" s="90"/>
      <c r="JUP109" s="148"/>
      <c r="JUQ109" s="119"/>
      <c r="JUR109" s="90"/>
      <c r="JUS109" s="90"/>
      <c r="JUT109" s="148"/>
      <c r="JUU109" s="119"/>
      <c r="JUV109" s="90"/>
      <c r="JUW109" s="90"/>
      <c r="JUX109" s="148"/>
      <c r="JUY109" s="119"/>
      <c r="JUZ109" s="90"/>
      <c r="JVA109" s="90"/>
      <c r="JVB109" s="148"/>
      <c r="JVC109" s="119"/>
      <c r="JVD109" s="90"/>
      <c r="JVE109" s="90"/>
      <c r="JVF109" s="148"/>
      <c r="JVG109" s="119"/>
      <c r="JVH109" s="90"/>
      <c r="JVI109" s="90"/>
      <c r="JVJ109" s="148"/>
      <c r="JVK109" s="119"/>
      <c r="JVL109" s="90"/>
      <c r="JVM109" s="90"/>
      <c r="JVN109" s="148"/>
      <c r="JVO109" s="119"/>
      <c r="JVP109" s="90"/>
      <c r="JVQ109" s="90"/>
      <c r="JVR109" s="148"/>
      <c r="JVS109" s="119"/>
      <c r="JVT109" s="90"/>
      <c r="JVU109" s="90"/>
      <c r="JVV109" s="148"/>
      <c r="JVW109" s="119"/>
      <c r="JVX109" s="90"/>
      <c r="JVY109" s="90"/>
      <c r="JVZ109" s="148"/>
      <c r="JWA109" s="119"/>
      <c r="JWB109" s="90"/>
      <c r="JWC109" s="90"/>
      <c r="JWD109" s="148"/>
      <c r="JWE109" s="119"/>
      <c r="JWF109" s="90"/>
      <c r="JWG109" s="90"/>
      <c r="JWH109" s="148"/>
      <c r="JWI109" s="119"/>
      <c r="JWJ109" s="90"/>
      <c r="JWK109" s="90"/>
      <c r="JWL109" s="148"/>
      <c r="JWM109" s="119"/>
      <c r="JWN109" s="90"/>
      <c r="JWO109" s="90"/>
      <c r="JWP109" s="148"/>
      <c r="JWQ109" s="119"/>
      <c r="JWR109" s="90"/>
      <c r="JWS109" s="90"/>
      <c r="JWT109" s="148"/>
      <c r="JWU109" s="119"/>
      <c r="JWV109" s="90"/>
      <c r="JWW109" s="90"/>
      <c r="JWX109" s="148"/>
      <c r="JWY109" s="119"/>
      <c r="JWZ109" s="90"/>
      <c r="JXA109" s="90"/>
      <c r="JXB109" s="148"/>
      <c r="JXC109" s="119"/>
      <c r="JXD109" s="90"/>
      <c r="JXE109" s="90"/>
      <c r="JXF109" s="148"/>
      <c r="JXG109" s="119"/>
      <c r="JXH109" s="90"/>
      <c r="JXI109" s="90"/>
      <c r="JXJ109" s="148"/>
      <c r="JXK109" s="119"/>
      <c r="JXL109" s="90"/>
      <c r="JXM109" s="90"/>
      <c r="JXN109" s="148"/>
      <c r="JXO109" s="119"/>
      <c r="JXP109" s="90"/>
      <c r="JXQ109" s="90"/>
      <c r="JXR109" s="148"/>
      <c r="JXS109" s="119"/>
      <c r="JXT109" s="90"/>
      <c r="JXU109" s="90"/>
      <c r="JXV109" s="148"/>
      <c r="JXW109" s="119"/>
      <c r="JXX109" s="90"/>
      <c r="JXY109" s="90"/>
      <c r="JXZ109" s="148"/>
      <c r="JYA109" s="119"/>
      <c r="JYB109" s="90"/>
      <c r="JYC109" s="90"/>
      <c r="JYD109" s="148"/>
      <c r="JYE109" s="119"/>
      <c r="JYF109" s="90"/>
      <c r="JYG109" s="90"/>
      <c r="JYH109" s="148"/>
      <c r="JYI109" s="119"/>
      <c r="JYJ109" s="90"/>
      <c r="JYK109" s="90"/>
      <c r="JYL109" s="148"/>
      <c r="JYM109" s="119"/>
      <c r="JYN109" s="90"/>
      <c r="JYO109" s="90"/>
      <c r="JYP109" s="148"/>
      <c r="JYQ109" s="119"/>
      <c r="JYR109" s="90"/>
      <c r="JYS109" s="90"/>
      <c r="JYT109" s="148"/>
      <c r="JYU109" s="119"/>
      <c r="JYV109" s="90"/>
      <c r="JYW109" s="90"/>
      <c r="JYX109" s="148"/>
      <c r="JYY109" s="119"/>
      <c r="JYZ109" s="90"/>
      <c r="JZA109" s="90"/>
      <c r="JZB109" s="148"/>
      <c r="JZC109" s="119"/>
      <c r="JZD109" s="90"/>
      <c r="JZE109" s="90"/>
      <c r="JZF109" s="148"/>
      <c r="JZG109" s="119"/>
      <c r="JZH109" s="90"/>
      <c r="JZI109" s="90"/>
      <c r="JZJ109" s="148"/>
      <c r="JZK109" s="119"/>
      <c r="JZL109" s="90"/>
      <c r="JZM109" s="90"/>
      <c r="JZN109" s="148"/>
      <c r="JZO109" s="119"/>
      <c r="JZP109" s="90"/>
      <c r="JZQ109" s="90"/>
      <c r="JZR109" s="148"/>
      <c r="JZS109" s="119"/>
      <c r="JZT109" s="90"/>
      <c r="JZU109" s="90"/>
      <c r="JZV109" s="148"/>
      <c r="JZW109" s="119"/>
      <c r="JZX109" s="90"/>
      <c r="JZY109" s="90"/>
      <c r="JZZ109" s="148"/>
      <c r="KAA109" s="119"/>
      <c r="KAB109" s="90"/>
      <c r="KAC109" s="90"/>
      <c r="KAD109" s="148"/>
      <c r="KAE109" s="119"/>
      <c r="KAF109" s="90"/>
      <c r="KAG109" s="90"/>
      <c r="KAH109" s="148"/>
      <c r="KAI109" s="119"/>
      <c r="KAJ109" s="90"/>
      <c r="KAK109" s="90"/>
      <c r="KAL109" s="148"/>
      <c r="KAM109" s="119"/>
      <c r="KAN109" s="90"/>
      <c r="KAO109" s="90"/>
      <c r="KAP109" s="148"/>
      <c r="KAQ109" s="119"/>
      <c r="KAR109" s="90"/>
      <c r="KAS109" s="90"/>
      <c r="KAT109" s="148"/>
      <c r="KAU109" s="119"/>
      <c r="KAV109" s="90"/>
      <c r="KAW109" s="90"/>
      <c r="KAX109" s="148"/>
      <c r="KAY109" s="119"/>
      <c r="KAZ109" s="90"/>
      <c r="KBA109" s="90"/>
      <c r="KBB109" s="148"/>
      <c r="KBC109" s="119"/>
      <c r="KBD109" s="90"/>
      <c r="KBE109" s="90"/>
      <c r="KBF109" s="148"/>
      <c r="KBG109" s="119"/>
      <c r="KBH109" s="90"/>
      <c r="KBI109" s="90"/>
      <c r="KBJ109" s="148"/>
      <c r="KBK109" s="119"/>
      <c r="KBL109" s="90"/>
      <c r="KBM109" s="90"/>
      <c r="KBN109" s="148"/>
      <c r="KBO109" s="119"/>
      <c r="KBP109" s="90"/>
      <c r="KBQ109" s="90"/>
      <c r="KBR109" s="148"/>
      <c r="KBS109" s="119"/>
      <c r="KBT109" s="90"/>
      <c r="KBU109" s="90"/>
      <c r="KBV109" s="148"/>
      <c r="KBW109" s="119"/>
      <c r="KBX109" s="90"/>
      <c r="KBY109" s="90"/>
      <c r="KBZ109" s="148"/>
      <c r="KCA109" s="119"/>
      <c r="KCB109" s="90"/>
      <c r="KCC109" s="90"/>
      <c r="KCD109" s="148"/>
      <c r="KCE109" s="119"/>
      <c r="KCF109" s="90"/>
      <c r="KCG109" s="90"/>
      <c r="KCH109" s="148"/>
      <c r="KCI109" s="119"/>
      <c r="KCJ109" s="90"/>
      <c r="KCK109" s="90"/>
      <c r="KCL109" s="148"/>
      <c r="KCM109" s="119"/>
      <c r="KCN109" s="90"/>
      <c r="KCO109" s="90"/>
      <c r="KCP109" s="148"/>
      <c r="KCQ109" s="119"/>
      <c r="KCR109" s="90"/>
      <c r="KCS109" s="90"/>
      <c r="KCT109" s="148"/>
      <c r="KCU109" s="119"/>
      <c r="KCV109" s="90"/>
      <c r="KCW109" s="90"/>
      <c r="KCX109" s="148"/>
      <c r="KCY109" s="119"/>
      <c r="KCZ109" s="90"/>
      <c r="KDA109" s="90"/>
      <c r="KDB109" s="148"/>
      <c r="KDC109" s="119"/>
      <c r="KDD109" s="90"/>
      <c r="KDE109" s="90"/>
      <c r="KDF109" s="148"/>
      <c r="KDG109" s="119"/>
      <c r="KDH109" s="90"/>
      <c r="KDI109" s="90"/>
      <c r="KDJ109" s="148"/>
      <c r="KDK109" s="119"/>
      <c r="KDL109" s="90"/>
      <c r="KDM109" s="90"/>
      <c r="KDN109" s="148"/>
      <c r="KDO109" s="119"/>
      <c r="KDP109" s="90"/>
      <c r="KDQ109" s="90"/>
      <c r="KDR109" s="148"/>
      <c r="KDS109" s="119"/>
      <c r="KDT109" s="90"/>
      <c r="KDU109" s="90"/>
      <c r="KDV109" s="148"/>
      <c r="KDW109" s="119"/>
      <c r="KDX109" s="90"/>
      <c r="KDY109" s="90"/>
      <c r="KDZ109" s="148"/>
      <c r="KEA109" s="119"/>
      <c r="KEB109" s="90"/>
      <c r="KEC109" s="90"/>
      <c r="KED109" s="148"/>
      <c r="KEE109" s="119"/>
      <c r="KEF109" s="90"/>
      <c r="KEG109" s="90"/>
      <c r="KEH109" s="148"/>
      <c r="KEI109" s="119"/>
      <c r="KEJ109" s="90"/>
      <c r="KEK109" s="90"/>
      <c r="KEL109" s="148"/>
      <c r="KEM109" s="119"/>
      <c r="KEN109" s="90"/>
      <c r="KEO109" s="90"/>
      <c r="KEP109" s="148"/>
      <c r="KEQ109" s="119"/>
      <c r="KER109" s="90"/>
      <c r="KES109" s="90"/>
      <c r="KET109" s="148"/>
      <c r="KEU109" s="119"/>
      <c r="KEV109" s="90"/>
      <c r="KEW109" s="90"/>
      <c r="KEX109" s="148"/>
      <c r="KEY109" s="119"/>
      <c r="KEZ109" s="90"/>
      <c r="KFA109" s="90"/>
      <c r="KFB109" s="148"/>
      <c r="KFC109" s="119"/>
      <c r="KFD109" s="90"/>
      <c r="KFE109" s="90"/>
      <c r="KFF109" s="148"/>
      <c r="KFG109" s="119"/>
      <c r="KFH109" s="90"/>
      <c r="KFI109" s="90"/>
      <c r="KFJ109" s="148"/>
      <c r="KFK109" s="119"/>
      <c r="KFL109" s="90"/>
      <c r="KFM109" s="90"/>
      <c r="KFN109" s="148"/>
      <c r="KFO109" s="119"/>
      <c r="KFP109" s="90"/>
      <c r="KFQ109" s="90"/>
      <c r="KFR109" s="148"/>
      <c r="KFS109" s="119"/>
      <c r="KFT109" s="90"/>
      <c r="KFU109" s="90"/>
      <c r="KFV109" s="148"/>
      <c r="KFW109" s="119"/>
      <c r="KFX109" s="90"/>
      <c r="KFY109" s="90"/>
      <c r="KFZ109" s="148"/>
      <c r="KGA109" s="119"/>
      <c r="KGB109" s="90"/>
      <c r="KGC109" s="90"/>
      <c r="KGD109" s="148"/>
      <c r="KGE109" s="119"/>
      <c r="KGF109" s="90"/>
      <c r="KGG109" s="90"/>
      <c r="KGH109" s="148"/>
      <c r="KGI109" s="119"/>
      <c r="KGJ109" s="90"/>
      <c r="KGK109" s="90"/>
      <c r="KGL109" s="148"/>
      <c r="KGM109" s="119"/>
      <c r="KGN109" s="90"/>
      <c r="KGO109" s="90"/>
      <c r="KGP109" s="148"/>
      <c r="KGQ109" s="119"/>
      <c r="KGR109" s="90"/>
      <c r="KGS109" s="90"/>
      <c r="KGT109" s="148"/>
      <c r="KGU109" s="119"/>
      <c r="KGV109" s="90"/>
      <c r="KGW109" s="90"/>
      <c r="KGX109" s="148"/>
      <c r="KGY109" s="119"/>
      <c r="KGZ109" s="90"/>
      <c r="KHA109" s="90"/>
      <c r="KHB109" s="148"/>
      <c r="KHC109" s="119"/>
      <c r="KHD109" s="90"/>
      <c r="KHE109" s="90"/>
      <c r="KHF109" s="148"/>
      <c r="KHG109" s="119"/>
      <c r="KHH109" s="90"/>
      <c r="KHI109" s="90"/>
      <c r="KHJ109" s="148"/>
      <c r="KHK109" s="119"/>
      <c r="KHL109" s="90"/>
      <c r="KHM109" s="90"/>
      <c r="KHN109" s="148"/>
      <c r="KHO109" s="119"/>
      <c r="KHP109" s="90"/>
      <c r="KHQ109" s="90"/>
      <c r="KHR109" s="148"/>
      <c r="KHS109" s="119"/>
      <c r="KHT109" s="90"/>
      <c r="KHU109" s="90"/>
      <c r="KHV109" s="148"/>
      <c r="KHW109" s="119"/>
      <c r="KHX109" s="90"/>
      <c r="KHY109" s="90"/>
      <c r="KHZ109" s="148"/>
      <c r="KIA109" s="119"/>
      <c r="KIB109" s="90"/>
      <c r="KIC109" s="90"/>
      <c r="KID109" s="148"/>
      <c r="KIE109" s="119"/>
      <c r="KIF109" s="90"/>
      <c r="KIG109" s="90"/>
      <c r="KIH109" s="148"/>
      <c r="KII109" s="119"/>
      <c r="KIJ109" s="90"/>
      <c r="KIK109" s="90"/>
      <c r="KIL109" s="148"/>
      <c r="KIM109" s="119"/>
      <c r="KIN109" s="90"/>
      <c r="KIO109" s="90"/>
      <c r="KIP109" s="148"/>
      <c r="KIQ109" s="119"/>
      <c r="KIR109" s="90"/>
      <c r="KIS109" s="90"/>
      <c r="KIT109" s="148"/>
      <c r="KIU109" s="119"/>
      <c r="KIV109" s="90"/>
      <c r="KIW109" s="90"/>
      <c r="KIX109" s="148"/>
      <c r="KIY109" s="119"/>
      <c r="KIZ109" s="90"/>
      <c r="KJA109" s="90"/>
      <c r="KJB109" s="148"/>
      <c r="KJC109" s="119"/>
      <c r="KJD109" s="90"/>
      <c r="KJE109" s="90"/>
      <c r="KJF109" s="148"/>
      <c r="KJG109" s="119"/>
      <c r="KJH109" s="90"/>
      <c r="KJI109" s="90"/>
      <c r="KJJ109" s="148"/>
      <c r="KJK109" s="119"/>
      <c r="KJL109" s="90"/>
      <c r="KJM109" s="90"/>
      <c r="KJN109" s="148"/>
      <c r="KJO109" s="119"/>
      <c r="KJP109" s="90"/>
      <c r="KJQ109" s="90"/>
      <c r="KJR109" s="148"/>
      <c r="KJS109" s="119"/>
      <c r="KJT109" s="90"/>
      <c r="KJU109" s="90"/>
      <c r="KJV109" s="148"/>
      <c r="KJW109" s="119"/>
      <c r="KJX109" s="90"/>
      <c r="KJY109" s="90"/>
      <c r="KJZ109" s="148"/>
      <c r="KKA109" s="119"/>
      <c r="KKB109" s="90"/>
      <c r="KKC109" s="90"/>
      <c r="KKD109" s="148"/>
      <c r="KKE109" s="119"/>
      <c r="KKF109" s="90"/>
      <c r="KKG109" s="90"/>
      <c r="KKH109" s="148"/>
      <c r="KKI109" s="119"/>
      <c r="KKJ109" s="90"/>
      <c r="KKK109" s="90"/>
      <c r="KKL109" s="148"/>
      <c r="KKM109" s="119"/>
      <c r="KKN109" s="90"/>
      <c r="KKO109" s="90"/>
      <c r="KKP109" s="148"/>
      <c r="KKQ109" s="119"/>
      <c r="KKR109" s="90"/>
      <c r="KKS109" s="90"/>
      <c r="KKT109" s="148"/>
      <c r="KKU109" s="119"/>
      <c r="KKV109" s="90"/>
      <c r="KKW109" s="90"/>
      <c r="KKX109" s="148"/>
      <c r="KKY109" s="119"/>
      <c r="KKZ109" s="90"/>
      <c r="KLA109" s="90"/>
      <c r="KLB109" s="148"/>
      <c r="KLC109" s="119"/>
      <c r="KLD109" s="90"/>
      <c r="KLE109" s="90"/>
      <c r="KLF109" s="148"/>
      <c r="KLG109" s="119"/>
      <c r="KLH109" s="90"/>
      <c r="KLI109" s="90"/>
      <c r="KLJ109" s="148"/>
      <c r="KLK109" s="119"/>
      <c r="KLL109" s="90"/>
      <c r="KLM109" s="90"/>
      <c r="KLN109" s="148"/>
      <c r="KLO109" s="119"/>
      <c r="KLP109" s="90"/>
      <c r="KLQ109" s="90"/>
      <c r="KLR109" s="148"/>
      <c r="KLS109" s="119"/>
      <c r="KLT109" s="90"/>
      <c r="KLU109" s="90"/>
      <c r="KLV109" s="148"/>
      <c r="KLW109" s="119"/>
      <c r="KLX109" s="90"/>
      <c r="KLY109" s="90"/>
      <c r="KLZ109" s="148"/>
      <c r="KMA109" s="119"/>
      <c r="KMB109" s="90"/>
      <c r="KMC109" s="90"/>
      <c r="KMD109" s="148"/>
      <c r="KME109" s="119"/>
      <c r="KMF109" s="90"/>
      <c r="KMG109" s="90"/>
      <c r="KMH109" s="148"/>
      <c r="KMI109" s="119"/>
      <c r="KMJ109" s="90"/>
      <c r="KMK109" s="90"/>
      <c r="KML109" s="148"/>
      <c r="KMM109" s="119"/>
      <c r="KMN109" s="90"/>
      <c r="KMO109" s="90"/>
      <c r="KMP109" s="148"/>
      <c r="KMQ109" s="119"/>
      <c r="KMR109" s="90"/>
      <c r="KMS109" s="90"/>
      <c r="KMT109" s="148"/>
      <c r="KMU109" s="119"/>
      <c r="KMV109" s="90"/>
      <c r="KMW109" s="90"/>
      <c r="KMX109" s="148"/>
      <c r="KMY109" s="119"/>
      <c r="KMZ109" s="90"/>
      <c r="KNA109" s="90"/>
      <c r="KNB109" s="148"/>
      <c r="KNC109" s="119"/>
      <c r="KND109" s="90"/>
      <c r="KNE109" s="90"/>
      <c r="KNF109" s="148"/>
      <c r="KNG109" s="119"/>
      <c r="KNH109" s="90"/>
      <c r="KNI109" s="90"/>
      <c r="KNJ109" s="148"/>
      <c r="KNK109" s="119"/>
      <c r="KNL109" s="90"/>
      <c r="KNM109" s="90"/>
      <c r="KNN109" s="148"/>
      <c r="KNO109" s="119"/>
      <c r="KNP109" s="90"/>
      <c r="KNQ109" s="90"/>
      <c r="KNR109" s="148"/>
      <c r="KNS109" s="119"/>
      <c r="KNT109" s="90"/>
      <c r="KNU109" s="90"/>
      <c r="KNV109" s="148"/>
      <c r="KNW109" s="119"/>
      <c r="KNX109" s="90"/>
      <c r="KNY109" s="90"/>
      <c r="KNZ109" s="148"/>
      <c r="KOA109" s="119"/>
      <c r="KOB109" s="90"/>
      <c r="KOC109" s="90"/>
      <c r="KOD109" s="148"/>
      <c r="KOE109" s="119"/>
      <c r="KOF109" s="90"/>
      <c r="KOG109" s="90"/>
      <c r="KOH109" s="148"/>
      <c r="KOI109" s="119"/>
      <c r="KOJ109" s="90"/>
      <c r="KOK109" s="90"/>
      <c r="KOL109" s="148"/>
      <c r="KOM109" s="119"/>
      <c r="KON109" s="90"/>
      <c r="KOO109" s="90"/>
      <c r="KOP109" s="148"/>
      <c r="KOQ109" s="119"/>
      <c r="KOR109" s="90"/>
      <c r="KOS109" s="90"/>
      <c r="KOT109" s="148"/>
      <c r="KOU109" s="119"/>
      <c r="KOV109" s="90"/>
      <c r="KOW109" s="90"/>
      <c r="KOX109" s="148"/>
      <c r="KOY109" s="119"/>
      <c r="KOZ109" s="90"/>
      <c r="KPA109" s="90"/>
      <c r="KPB109" s="148"/>
      <c r="KPC109" s="119"/>
      <c r="KPD109" s="90"/>
      <c r="KPE109" s="90"/>
      <c r="KPF109" s="148"/>
      <c r="KPG109" s="119"/>
      <c r="KPH109" s="90"/>
      <c r="KPI109" s="90"/>
      <c r="KPJ109" s="148"/>
      <c r="KPK109" s="119"/>
      <c r="KPL109" s="90"/>
      <c r="KPM109" s="90"/>
      <c r="KPN109" s="148"/>
      <c r="KPO109" s="119"/>
      <c r="KPP109" s="90"/>
      <c r="KPQ109" s="90"/>
      <c r="KPR109" s="148"/>
      <c r="KPS109" s="119"/>
      <c r="KPT109" s="90"/>
      <c r="KPU109" s="90"/>
      <c r="KPV109" s="148"/>
      <c r="KPW109" s="119"/>
      <c r="KPX109" s="90"/>
      <c r="KPY109" s="90"/>
      <c r="KPZ109" s="148"/>
      <c r="KQA109" s="119"/>
      <c r="KQB109" s="90"/>
      <c r="KQC109" s="90"/>
      <c r="KQD109" s="148"/>
      <c r="KQE109" s="119"/>
      <c r="KQF109" s="90"/>
      <c r="KQG109" s="90"/>
      <c r="KQH109" s="148"/>
      <c r="KQI109" s="119"/>
      <c r="KQJ109" s="90"/>
      <c r="KQK109" s="90"/>
      <c r="KQL109" s="148"/>
      <c r="KQM109" s="119"/>
      <c r="KQN109" s="90"/>
      <c r="KQO109" s="90"/>
      <c r="KQP109" s="148"/>
      <c r="KQQ109" s="119"/>
      <c r="KQR109" s="90"/>
      <c r="KQS109" s="90"/>
      <c r="KQT109" s="148"/>
      <c r="KQU109" s="119"/>
      <c r="KQV109" s="90"/>
      <c r="KQW109" s="90"/>
      <c r="KQX109" s="148"/>
      <c r="KQY109" s="119"/>
      <c r="KQZ109" s="90"/>
      <c r="KRA109" s="90"/>
      <c r="KRB109" s="148"/>
      <c r="KRC109" s="119"/>
      <c r="KRD109" s="90"/>
      <c r="KRE109" s="90"/>
      <c r="KRF109" s="148"/>
      <c r="KRG109" s="119"/>
      <c r="KRH109" s="90"/>
      <c r="KRI109" s="90"/>
      <c r="KRJ109" s="148"/>
      <c r="KRK109" s="119"/>
      <c r="KRL109" s="90"/>
      <c r="KRM109" s="90"/>
      <c r="KRN109" s="148"/>
      <c r="KRO109" s="119"/>
      <c r="KRP109" s="90"/>
      <c r="KRQ109" s="90"/>
      <c r="KRR109" s="148"/>
      <c r="KRS109" s="119"/>
      <c r="KRT109" s="90"/>
      <c r="KRU109" s="90"/>
      <c r="KRV109" s="148"/>
      <c r="KRW109" s="119"/>
      <c r="KRX109" s="90"/>
      <c r="KRY109" s="90"/>
      <c r="KRZ109" s="148"/>
      <c r="KSA109" s="119"/>
      <c r="KSB109" s="90"/>
      <c r="KSC109" s="90"/>
      <c r="KSD109" s="148"/>
      <c r="KSE109" s="119"/>
      <c r="KSF109" s="90"/>
      <c r="KSG109" s="90"/>
      <c r="KSH109" s="148"/>
      <c r="KSI109" s="119"/>
      <c r="KSJ109" s="90"/>
      <c r="KSK109" s="90"/>
      <c r="KSL109" s="148"/>
      <c r="KSM109" s="119"/>
      <c r="KSN109" s="90"/>
      <c r="KSO109" s="90"/>
      <c r="KSP109" s="148"/>
      <c r="KSQ109" s="119"/>
      <c r="KSR109" s="90"/>
      <c r="KSS109" s="90"/>
      <c r="KST109" s="148"/>
      <c r="KSU109" s="119"/>
      <c r="KSV109" s="90"/>
      <c r="KSW109" s="90"/>
      <c r="KSX109" s="148"/>
      <c r="KSY109" s="119"/>
      <c r="KSZ109" s="90"/>
      <c r="KTA109" s="90"/>
      <c r="KTB109" s="148"/>
      <c r="KTC109" s="119"/>
      <c r="KTD109" s="90"/>
      <c r="KTE109" s="90"/>
      <c r="KTF109" s="148"/>
      <c r="KTG109" s="119"/>
      <c r="KTH109" s="90"/>
      <c r="KTI109" s="90"/>
      <c r="KTJ109" s="148"/>
      <c r="KTK109" s="119"/>
      <c r="KTL109" s="90"/>
      <c r="KTM109" s="90"/>
      <c r="KTN109" s="148"/>
      <c r="KTO109" s="119"/>
      <c r="KTP109" s="90"/>
      <c r="KTQ109" s="90"/>
      <c r="KTR109" s="148"/>
      <c r="KTS109" s="119"/>
      <c r="KTT109" s="90"/>
      <c r="KTU109" s="90"/>
      <c r="KTV109" s="148"/>
      <c r="KTW109" s="119"/>
      <c r="KTX109" s="90"/>
      <c r="KTY109" s="90"/>
      <c r="KTZ109" s="148"/>
      <c r="KUA109" s="119"/>
      <c r="KUB109" s="90"/>
      <c r="KUC109" s="90"/>
      <c r="KUD109" s="148"/>
      <c r="KUE109" s="119"/>
      <c r="KUF109" s="90"/>
      <c r="KUG109" s="90"/>
      <c r="KUH109" s="148"/>
      <c r="KUI109" s="119"/>
      <c r="KUJ109" s="90"/>
      <c r="KUK109" s="90"/>
      <c r="KUL109" s="148"/>
      <c r="KUM109" s="119"/>
      <c r="KUN109" s="90"/>
      <c r="KUO109" s="90"/>
      <c r="KUP109" s="148"/>
      <c r="KUQ109" s="119"/>
      <c r="KUR109" s="90"/>
      <c r="KUS109" s="90"/>
      <c r="KUT109" s="148"/>
      <c r="KUU109" s="119"/>
      <c r="KUV109" s="90"/>
      <c r="KUW109" s="90"/>
      <c r="KUX109" s="148"/>
      <c r="KUY109" s="119"/>
      <c r="KUZ109" s="90"/>
      <c r="KVA109" s="90"/>
      <c r="KVB109" s="148"/>
      <c r="KVC109" s="119"/>
      <c r="KVD109" s="90"/>
      <c r="KVE109" s="90"/>
      <c r="KVF109" s="148"/>
      <c r="KVG109" s="119"/>
      <c r="KVH109" s="90"/>
      <c r="KVI109" s="90"/>
      <c r="KVJ109" s="148"/>
      <c r="KVK109" s="119"/>
      <c r="KVL109" s="90"/>
      <c r="KVM109" s="90"/>
      <c r="KVN109" s="148"/>
      <c r="KVO109" s="119"/>
      <c r="KVP109" s="90"/>
      <c r="KVQ109" s="90"/>
      <c r="KVR109" s="148"/>
      <c r="KVS109" s="119"/>
      <c r="KVT109" s="90"/>
      <c r="KVU109" s="90"/>
      <c r="KVV109" s="148"/>
      <c r="KVW109" s="119"/>
      <c r="KVX109" s="90"/>
      <c r="KVY109" s="90"/>
      <c r="KVZ109" s="148"/>
      <c r="KWA109" s="119"/>
      <c r="KWB109" s="90"/>
      <c r="KWC109" s="90"/>
      <c r="KWD109" s="148"/>
      <c r="KWE109" s="119"/>
      <c r="KWF109" s="90"/>
      <c r="KWG109" s="90"/>
      <c r="KWH109" s="148"/>
      <c r="KWI109" s="119"/>
      <c r="KWJ109" s="90"/>
      <c r="KWK109" s="90"/>
      <c r="KWL109" s="148"/>
      <c r="KWM109" s="119"/>
      <c r="KWN109" s="90"/>
      <c r="KWO109" s="90"/>
      <c r="KWP109" s="148"/>
      <c r="KWQ109" s="119"/>
      <c r="KWR109" s="90"/>
      <c r="KWS109" s="90"/>
      <c r="KWT109" s="148"/>
      <c r="KWU109" s="119"/>
      <c r="KWV109" s="90"/>
      <c r="KWW109" s="90"/>
      <c r="KWX109" s="148"/>
      <c r="KWY109" s="119"/>
      <c r="KWZ109" s="90"/>
      <c r="KXA109" s="90"/>
      <c r="KXB109" s="148"/>
      <c r="KXC109" s="119"/>
      <c r="KXD109" s="90"/>
      <c r="KXE109" s="90"/>
      <c r="KXF109" s="148"/>
      <c r="KXG109" s="119"/>
      <c r="KXH109" s="90"/>
      <c r="KXI109" s="90"/>
      <c r="KXJ109" s="148"/>
      <c r="KXK109" s="119"/>
      <c r="KXL109" s="90"/>
      <c r="KXM109" s="90"/>
      <c r="KXN109" s="148"/>
      <c r="KXO109" s="119"/>
      <c r="KXP109" s="90"/>
      <c r="KXQ109" s="90"/>
      <c r="KXR109" s="148"/>
      <c r="KXS109" s="119"/>
      <c r="KXT109" s="90"/>
      <c r="KXU109" s="90"/>
      <c r="KXV109" s="148"/>
      <c r="KXW109" s="119"/>
      <c r="KXX109" s="90"/>
      <c r="KXY109" s="90"/>
      <c r="KXZ109" s="148"/>
      <c r="KYA109" s="119"/>
      <c r="KYB109" s="90"/>
      <c r="KYC109" s="90"/>
      <c r="KYD109" s="148"/>
      <c r="KYE109" s="119"/>
      <c r="KYF109" s="90"/>
      <c r="KYG109" s="90"/>
      <c r="KYH109" s="148"/>
      <c r="KYI109" s="119"/>
      <c r="KYJ109" s="90"/>
      <c r="KYK109" s="90"/>
      <c r="KYL109" s="148"/>
      <c r="KYM109" s="119"/>
      <c r="KYN109" s="90"/>
      <c r="KYO109" s="90"/>
      <c r="KYP109" s="148"/>
      <c r="KYQ109" s="119"/>
      <c r="KYR109" s="90"/>
      <c r="KYS109" s="90"/>
      <c r="KYT109" s="148"/>
      <c r="KYU109" s="119"/>
      <c r="KYV109" s="90"/>
      <c r="KYW109" s="90"/>
      <c r="KYX109" s="148"/>
      <c r="KYY109" s="119"/>
      <c r="KYZ109" s="90"/>
      <c r="KZA109" s="90"/>
      <c r="KZB109" s="148"/>
      <c r="KZC109" s="119"/>
      <c r="KZD109" s="90"/>
      <c r="KZE109" s="90"/>
      <c r="KZF109" s="148"/>
      <c r="KZG109" s="119"/>
      <c r="KZH109" s="90"/>
      <c r="KZI109" s="90"/>
      <c r="KZJ109" s="148"/>
      <c r="KZK109" s="119"/>
      <c r="KZL109" s="90"/>
      <c r="KZM109" s="90"/>
      <c r="KZN109" s="148"/>
      <c r="KZO109" s="119"/>
      <c r="KZP109" s="90"/>
      <c r="KZQ109" s="90"/>
      <c r="KZR109" s="148"/>
      <c r="KZS109" s="119"/>
      <c r="KZT109" s="90"/>
      <c r="KZU109" s="90"/>
      <c r="KZV109" s="148"/>
      <c r="KZW109" s="119"/>
      <c r="KZX109" s="90"/>
      <c r="KZY109" s="90"/>
      <c r="KZZ109" s="148"/>
      <c r="LAA109" s="119"/>
      <c r="LAB109" s="90"/>
      <c r="LAC109" s="90"/>
      <c r="LAD109" s="148"/>
      <c r="LAE109" s="119"/>
      <c r="LAF109" s="90"/>
      <c r="LAG109" s="90"/>
      <c r="LAH109" s="148"/>
      <c r="LAI109" s="119"/>
      <c r="LAJ109" s="90"/>
      <c r="LAK109" s="90"/>
      <c r="LAL109" s="148"/>
      <c r="LAM109" s="119"/>
      <c r="LAN109" s="90"/>
      <c r="LAO109" s="90"/>
      <c r="LAP109" s="148"/>
      <c r="LAQ109" s="119"/>
      <c r="LAR109" s="90"/>
      <c r="LAS109" s="90"/>
      <c r="LAT109" s="148"/>
      <c r="LAU109" s="119"/>
      <c r="LAV109" s="90"/>
      <c r="LAW109" s="90"/>
      <c r="LAX109" s="148"/>
      <c r="LAY109" s="119"/>
      <c r="LAZ109" s="90"/>
      <c r="LBA109" s="90"/>
      <c r="LBB109" s="148"/>
      <c r="LBC109" s="119"/>
      <c r="LBD109" s="90"/>
      <c r="LBE109" s="90"/>
      <c r="LBF109" s="148"/>
      <c r="LBG109" s="119"/>
      <c r="LBH109" s="90"/>
      <c r="LBI109" s="90"/>
      <c r="LBJ109" s="148"/>
      <c r="LBK109" s="119"/>
      <c r="LBL109" s="90"/>
      <c r="LBM109" s="90"/>
      <c r="LBN109" s="148"/>
      <c r="LBO109" s="119"/>
      <c r="LBP109" s="90"/>
      <c r="LBQ109" s="90"/>
      <c r="LBR109" s="148"/>
      <c r="LBS109" s="119"/>
      <c r="LBT109" s="90"/>
      <c r="LBU109" s="90"/>
      <c r="LBV109" s="148"/>
      <c r="LBW109" s="119"/>
      <c r="LBX109" s="90"/>
      <c r="LBY109" s="90"/>
      <c r="LBZ109" s="148"/>
      <c r="LCA109" s="119"/>
      <c r="LCB109" s="90"/>
      <c r="LCC109" s="90"/>
      <c r="LCD109" s="148"/>
      <c r="LCE109" s="119"/>
      <c r="LCF109" s="90"/>
      <c r="LCG109" s="90"/>
      <c r="LCH109" s="148"/>
      <c r="LCI109" s="119"/>
      <c r="LCJ109" s="90"/>
      <c r="LCK109" s="90"/>
      <c r="LCL109" s="148"/>
      <c r="LCM109" s="119"/>
      <c r="LCN109" s="90"/>
      <c r="LCO109" s="90"/>
      <c r="LCP109" s="148"/>
      <c r="LCQ109" s="119"/>
      <c r="LCR109" s="90"/>
      <c r="LCS109" s="90"/>
      <c r="LCT109" s="148"/>
      <c r="LCU109" s="119"/>
      <c r="LCV109" s="90"/>
      <c r="LCW109" s="90"/>
      <c r="LCX109" s="148"/>
      <c r="LCY109" s="119"/>
      <c r="LCZ109" s="90"/>
      <c r="LDA109" s="90"/>
      <c r="LDB109" s="148"/>
      <c r="LDC109" s="119"/>
      <c r="LDD109" s="90"/>
      <c r="LDE109" s="90"/>
      <c r="LDF109" s="148"/>
      <c r="LDG109" s="119"/>
      <c r="LDH109" s="90"/>
      <c r="LDI109" s="90"/>
      <c r="LDJ109" s="148"/>
      <c r="LDK109" s="119"/>
      <c r="LDL109" s="90"/>
      <c r="LDM109" s="90"/>
      <c r="LDN109" s="148"/>
      <c r="LDO109" s="119"/>
      <c r="LDP109" s="90"/>
      <c r="LDQ109" s="90"/>
      <c r="LDR109" s="148"/>
      <c r="LDS109" s="119"/>
      <c r="LDT109" s="90"/>
      <c r="LDU109" s="90"/>
      <c r="LDV109" s="148"/>
      <c r="LDW109" s="119"/>
      <c r="LDX109" s="90"/>
      <c r="LDY109" s="90"/>
      <c r="LDZ109" s="148"/>
      <c r="LEA109" s="119"/>
      <c r="LEB109" s="90"/>
      <c r="LEC109" s="90"/>
      <c r="LED109" s="148"/>
      <c r="LEE109" s="119"/>
      <c r="LEF109" s="90"/>
      <c r="LEG109" s="90"/>
      <c r="LEH109" s="148"/>
      <c r="LEI109" s="119"/>
      <c r="LEJ109" s="90"/>
      <c r="LEK109" s="90"/>
      <c r="LEL109" s="148"/>
      <c r="LEM109" s="119"/>
      <c r="LEN109" s="90"/>
      <c r="LEO109" s="90"/>
      <c r="LEP109" s="148"/>
      <c r="LEQ109" s="119"/>
      <c r="LER109" s="90"/>
      <c r="LES109" s="90"/>
      <c r="LET109" s="148"/>
      <c r="LEU109" s="119"/>
      <c r="LEV109" s="90"/>
      <c r="LEW109" s="90"/>
      <c r="LEX109" s="148"/>
      <c r="LEY109" s="119"/>
      <c r="LEZ109" s="90"/>
      <c r="LFA109" s="90"/>
      <c r="LFB109" s="148"/>
      <c r="LFC109" s="119"/>
      <c r="LFD109" s="90"/>
      <c r="LFE109" s="90"/>
      <c r="LFF109" s="148"/>
      <c r="LFG109" s="119"/>
      <c r="LFH109" s="90"/>
      <c r="LFI109" s="90"/>
      <c r="LFJ109" s="148"/>
      <c r="LFK109" s="119"/>
      <c r="LFL109" s="90"/>
      <c r="LFM109" s="90"/>
      <c r="LFN109" s="148"/>
      <c r="LFO109" s="119"/>
      <c r="LFP109" s="90"/>
      <c r="LFQ109" s="90"/>
      <c r="LFR109" s="148"/>
      <c r="LFS109" s="119"/>
      <c r="LFT109" s="90"/>
      <c r="LFU109" s="90"/>
      <c r="LFV109" s="148"/>
      <c r="LFW109" s="119"/>
      <c r="LFX109" s="90"/>
      <c r="LFY109" s="90"/>
      <c r="LFZ109" s="148"/>
      <c r="LGA109" s="119"/>
      <c r="LGB109" s="90"/>
      <c r="LGC109" s="90"/>
      <c r="LGD109" s="148"/>
      <c r="LGE109" s="119"/>
      <c r="LGF109" s="90"/>
      <c r="LGG109" s="90"/>
      <c r="LGH109" s="148"/>
      <c r="LGI109" s="119"/>
      <c r="LGJ109" s="90"/>
      <c r="LGK109" s="90"/>
      <c r="LGL109" s="148"/>
      <c r="LGM109" s="119"/>
      <c r="LGN109" s="90"/>
      <c r="LGO109" s="90"/>
      <c r="LGP109" s="148"/>
      <c r="LGQ109" s="119"/>
      <c r="LGR109" s="90"/>
      <c r="LGS109" s="90"/>
      <c r="LGT109" s="148"/>
      <c r="LGU109" s="119"/>
      <c r="LGV109" s="90"/>
      <c r="LGW109" s="90"/>
      <c r="LGX109" s="148"/>
      <c r="LGY109" s="119"/>
      <c r="LGZ109" s="90"/>
      <c r="LHA109" s="90"/>
      <c r="LHB109" s="148"/>
      <c r="LHC109" s="119"/>
      <c r="LHD109" s="90"/>
      <c r="LHE109" s="90"/>
      <c r="LHF109" s="148"/>
      <c r="LHG109" s="119"/>
      <c r="LHH109" s="90"/>
      <c r="LHI109" s="90"/>
      <c r="LHJ109" s="148"/>
      <c r="LHK109" s="119"/>
      <c r="LHL109" s="90"/>
      <c r="LHM109" s="90"/>
      <c r="LHN109" s="148"/>
      <c r="LHO109" s="119"/>
      <c r="LHP109" s="90"/>
      <c r="LHQ109" s="90"/>
      <c r="LHR109" s="148"/>
      <c r="LHS109" s="119"/>
      <c r="LHT109" s="90"/>
      <c r="LHU109" s="90"/>
      <c r="LHV109" s="148"/>
      <c r="LHW109" s="119"/>
      <c r="LHX109" s="90"/>
      <c r="LHY109" s="90"/>
      <c r="LHZ109" s="148"/>
      <c r="LIA109" s="119"/>
      <c r="LIB109" s="90"/>
      <c r="LIC109" s="90"/>
      <c r="LID109" s="148"/>
      <c r="LIE109" s="119"/>
      <c r="LIF109" s="90"/>
      <c r="LIG109" s="90"/>
      <c r="LIH109" s="148"/>
      <c r="LII109" s="119"/>
      <c r="LIJ109" s="90"/>
      <c r="LIK109" s="90"/>
      <c r="LIL109" s="148"/>
      <c r="LIM109" s="119"/>
      <c r="LIN109" s="90"/>
      <c r="LIO109" s="90"/>
      <c r="LIP109" s="148"/>
      <c r="LIQ109" s="119"/>
      <c r="LIR109" s="90"/>
      <c r="LIS109" s="90"/>
      <c r="LIT109" s="148"/>
      <c r="LIU109" s="119"/>
      <c r="LIV109" s="90"/>
      <c r="LIW109" s="90"/>
      <c r="LIX109" s="148"/>
      <c r="LIY109" s="119"/>
      <c r="LIZ109" s="90"/>
      <c r="LJA109" s="90"/>
      <c r="LJB109" s="148"/>
      <c r="LJC109" s="119"/>
      <c r="LJD109" s="90"/>
      <c r="LJE109" s="90"/>
      <c r="LJF109" s="148"/>
      <c r="LJG109" s="119"/>
      <c r="LJH109" s="90"/>
      <c r="LJI109" s="90"/>
      <c r="LJJ109" s="148"/>
      <c r="LJK109" s="119"/>
      <c r="LJL109" s="90"/>
      <c r="LJM109" s="90"/>
      <c r="LJN109" s="148"/>
      <c r="LJO109" s="119"/>
      <c r="LJP109" s="90"/>
      <c r="LJQ109" s="90"/>
      <c r="LJR109" s="148"/>
      <c r="LJS109" s="119"/>
      <c r="LJT109" s="90"/>
      <c r="LJU109" s="90"/>
      <c r="LJV109" s="148"/>
      <c r="LJW109" s="119"/>
      <c r="LJX109" s="90"/>
      <c r="LJY109" s="90"/>
      <c r="LJZ109" s="148"/>
      <c r="LKA109" s="119"/>
      <c r="LKB109" s="90"/>
      <c r="LKC109" s="90"/>
      <c r="LKD109" s="148"/>
      <c r="LKE109" s="119"/>
      <c r="LKF109" s="90"/>
      <c r="LKG109" s="90"/>
      <c r="LKH109" s="148"/>
      <c r="LKI109" s="119"/>
      <c r="LKJ109" s="90"/>
      <c r="LKK109" s="90"/>
      <c r="LKL109" s="148"/>
      <c r="LKM109" s="119"/>
      <c r="LKN109" s="90"/>
      <c r="LKO109" s="90"/>
      <c r="LKP109" s="148"/>
      <c r="LKQ109" s="119"/>
      <c r="LKR109" s="90"/>
      <c r="LKS109" s="90"/>
      <c r="LKT109" s="148"/>
      <c r="LKU109" s="119"/>
      <c r="LKV109" s="90"/>
      <c r="LKW109" s="90"/>
      <c r="LKX109" s="148"/>
      <c r="LKY109" s="119"/>
      <c r="LKZ109" s="90"/>
      <c r="LLA109" s="90"/>
      <c r="LLB109" s="148"/>
      <c r="LLC109" s="119"/>
      <c r="LLD109" s="90"/>
      <c r="LLE109" s="90"/>
      <c r="LLF109" s="148"/>
      <c r="LLG109" s="119"/>
      <c r="LLH109" s="90"/>
      <c r="LLI109" s="90"/>
      <c r="LLJ109" s="148"/>
      <c r="LLK109" s="119"/>
      <c r="LLL109" s="90"/>
      <c r="LLM109" s="90"/>
      <c r="LLN109" s="148"/>
      <c r="LLO109" s="119"/>
      <c r="LLP109" s="90"/>
      <c r="LLQ109" s="90"/>
      <c r="LLR109" s="148"/>
      <c r="LLS109" s="119"/>
      <c r="LLT109" s="90"/>
      <c r="LLU109" s="90"/>
      <c r="LLV109" s="148"/>
      <c r="LLW109" s="119"/>
      <c r="LLX109" s="90"/>
      <c r="LLY109" s="90"/>
      <c r="LLZ109" s="148"/>
      <c r="LMA109" s="119"/>
      <c r="LMB109" s="90"/>
      <c r="LMC109" s="90"/>
      <c r="LMD109" s="148"/>
      <c r="LME109" s="119"/>
      <c r="LMF109" s="90"/>
      <c r="LMG109" s="90"/>
      <c r="LMH109" s="148"/>
      <c r="LMI109" s="119"/>
      <c r="LMJ109" s="90"/>
      <c r="LMK109" s="90"/>
      <c r="LML109" s="148"/>
      <c r="LMM109" s="119"/>
      <c r="LMN109" s="90"/>
      <c r="LMO109" s="90"/>
      <c r="LMP109" s="148"/>
      <c r="LMQ109" s="119"/>
      <c r="LMR109" s="90"/>
      <c r="LMS109" s="90"/>
      <c r="LMT109" s="148"/>
      <c r="LMU109" s="119"/>
      <c r="LMV109" s="90"/>
      <c r="LMW109" s="90"/>
      <c r="LMX109" s="148"/>
      <c r="LMY109" s="119"/>
      <c r="LMZ109" s="90"/>
      <c r="LNA109" s="90"/>
      <c r="LNB109" s="148"/>
      <c r="LNC109" s="119"/>
      <c r="LND109" s="90"/>
      <c r="LNE109" s="90"/>
      <c r="LNF109" s="148"/>
      <c r="LNG109" s="119"/>
      <c r="LNH109" s="90"/>
      <c r="LNI109" s="90"/>
      <c r="LNJ109" s="148"/>
      <c r="LNK109" s="119"/>
      <c r="LNL109" s="90"/>
      <c r="LNM109" s="90"/>
      <c r="LNN109" s="148"/>
      <c r="LNO109" s="119"/>
      <c r="LNP109" s="90"/>
      <c r="LNQ109" s="90"/>
      <c r="LNR109" s="148"/>
      <c r="LNS109" s="119"/>
      <c r="LNT109" s="90"/>
      <c r="LNU109" s="90"/>
      <c r="LNV109" s="148"/>
      <c r="LNW109" s="119"/>
      <c r="LNX109" s="90"/>
      <c r="LNY109" s="90"/>
      <c r="LNZ109" s="148"/>
      <c r="LOA109" s="119"/>
      <c r="LOB109" s="90"/>
      <c r="LOC109" s="90"/>
      <c r="LOD109" s="148"/>
      <c r="LOE109" s="119"/>
      <c r="LOF109" s="90"/>
      <c r="LOG109" s="90"/>
      <c r="LOH109" s="148"/>
      <c r="LOI109" s="119"/>
      <c r="LOJ109" s="90"/>
      <c r="LOK109" s="90"/>
      <c r="LOL109" s="148"/>
      <c r="LOM109" s="119"/>
      <c r="LON109" s="90"/>
      <c r="LOO109" s="90"/>
      <c r="LOP109" s="148"/>
      <c r="LOQ109" s="119"/>
      <c r="LOR109" s="90"/>
      <c r="LOS109" s="90"/>
      <c r="LOT109" s="148"/>
      <c r="LOU109" s="119"/>
      <c r="LOV109" s="90"/>
      <c r="LOW109" s="90"/>
      <c r="LOX109" s="148"/>
      <c r="LOY109" s="119"/>
      <c r="LOZ109" s="90"/>
      <c r="LPA109" s="90"/>
      <c r="LPB109" s="148"/>
      <c r="LPC109" s="119"/>
      <c r="LPD109" s="90"/>
      <c r="LPE109" s="90"/>
      <c r="LPF109" s="148"/>
      <c r="LPG109" s="119"/>
      <c r="LPH109" s="90"/>
      <c r="LPI109" s="90"/>
      <c r="LPJ109" s="148"/>
      <c r="LPK109" s="119"/>
      <c r="LPL109" s="90"/>
      <c r="LPM109" s="90"/>
      <c r="LPN109" s="148"/>
      <c r="LPO109" s="119"/>
      <c r="LPP109" s="90"/>
      <c r="LPQ109" s="90"/>
      <c r="LPR109" s="148"/>
      <c r="LPS109" s="119"/>
      <c r="LPT109" s="90"/>
      <c r="LPU109" s="90"/>
      <c r="LPV109" s="148"/>
      <c r="LPW109" s="119"/>
      <c r="LPX109" s="90"/>
      <c r="LPY109" s="90"/>
      <c r="LPZ109" s="148"/>
      <c r="LQA109" s="119"/>
      <c r="LQB109" s="90"/>
      <c r="LQC109" s="90"/>
      <c r="LQD109" s="148"/>
      <c r="LQE109" s="119"/>
      <c r="LQF109" s="90"/>
      <c r="LQG109" s="90"/>
      <c r="LQH109" s="148"/>
      <c r="LQI109" s="119"/>
      <c r="LQJ109" s="90"/>
      <c r="LQK109" s="90"/>
      <c r="LQL109" s="148"/>
      <c r="LQM109" s="119"/>
      <c r="LQN109" s="90"/>
      <c r="LQO109" s="90"/>
      <c r="LQP109" s="148"/>
      <c r="LQQ109" s="119"/>
      <c r="LQR109" s="90"/>
      <c r="LQS109" s="90"/>
      <c r="LQT109" s="148"/>
      <c r="LQU109" s="119"/>
      <c r="LQV109" s="90"/>
      <c r="LQW109" s="90"/>
      <c r="LQX109" s="148"/>
      <c r="LQY109" s="119"/>
      <c r="LQZ109" s="90"/>
      <c r="LRA109" s="90"/>
      <c r="LRB109" s="148"/>
      <c r="LRC109" s="119"/>
      <c r="LRD109" s="90"/>
      <c r="LRE109" s="90"/>
      <c r="LRF109" s="148"/>
      <c r="LRG109" s="119"/>
      <c r="LRH109" s="90"/>
      <c r="LRI109" s="90"/>
      <c r="LRJ109" s="148"/>
      <c r="LRK109" s="119"/>
      <c r="LRL109" s="90"/>
      <c r="LRM109" s="90"/>
      <c r="LRN109" s="148"/>
      <c r="LRO109" s="119"/>
      <c r="LRP109" s="90"/>
      <c r="LRQ109" s="90"/>
      <c r="LRR109" s="148"/>
      <c r="LRS109" s="119"/>
      <c r="LRT109" s="90"/>
      <c r="LRU109" s="90"/>
      <c r="LRV109" s="148"/>
      <c r="LRW109" s="119"/>
      <c r="LRX109" s="90"/>
      <c r="LRY109" s="90"/>
      <c r="LRZ109" s="148"/>
      <c r="LSA109" s="119"/>
      <c r="LSB109" s="90"/>
      <c r="LSC109" s="90"/>
      <c r="LSD109" s="148"/>
      <c r="LSE109" s="119"/>
      <c r="LSF109" s="90"/>
      <c r="LSG109" s="90"/>
      <c r="LSH109" s="148"/>
      <c r="LSI109" s="119"/>
      <c r="LSJ109" s="90"/>
      <c r="LSK109" s="90"/>
      <c r="LSL109" s="148"/>
      <c r="LSM109" s="119"/>
      <c r="LSN109" s="90"/>
      <c r="LSO109" s="90"/>
      <c r="LSP109" s="148"/>
      <c r="LSQ109" s="119"/>
      <c r="LSR109" s="90"/>
      <c r="LSS109" s="90"/>
      <c r="LST109" s="148"/>
      <c r="LSU109" s="119"/>
      <c r="LSV109" s="90"/>
      <c r="LSW109" s="90"/>
      <c r="LSX109" s="148"/>
      <c r="LSY109" s="119"/>
      <c r="LSZ109" s="90"/>
      <c r="LTA109" s="90"/>
      <c r="LTB109" s="148"/>
      <c r="LTC109" s="119"/>
      <c r="LTD109" s="90"/>
      <c r="LTE109" s="90"/>
      <c r="LTF109" s="148"/>
      <c r="LTG109" s="119"/>
      <c r="LTH109" s="90"/>
      <c r="LTI109" s="90"/>
      <c r="LTJ109" s="148"/>
      <c r="LTK109" s="119"/>
      <c r="LTL109" s="90"/>
      <c r="LTM109" s="90"/>
      <c r="LTN109" s="148"/>
      <c r="LTO109" s="119"/>
      <c r="LTP109" s="90"/>
      <c r="LTQ109" s="90"/>
      <c r="LTR109" s="148"/>
      <c r="LTS109" s="119"/>
      <c r="LTT109" s="90"/>
      <c r="LTU109" s="90"/>
      <c r="LTV109" s="148"/>
      <c r="LTW109" s="119"/>
      <c r="LTX109" s="90"/>
      <c r="LTY109" s="90"/>
      <c r="LTZ109" s="148"/>
      <c r="LUA109" s="119"/>
      <c r="LUB109" s="90"/>
      <c r="LUC109" s="90"/>
      <c r="LUD109" s="148"/>
      <c r="LUE109" s="119"/>
      <c r="LUF109" s="90"/>
      <c r="LUG109" s="90"/>
      <c r="LUH109" s="148"/>
      <c r="LUI109" s="119"/>
      <c r="LUJ109" s="90"/>
      <c r="LUK109" s="90"/>
      <c r="LUL109" s="148"/>
      <c r="LUM109" s="119"/>
      <c r="LUN109" s="90"/>
      <c r="LUO109" s="90"/>
      <c r="LUP109" s="148"/>
      <c r="LUQ109" s="119"/>
      <c r="LUR109" s="90"/>
      <c r="LUS109" s="90"/>
      <c r="LUT109" s="148"/>
      <c r="LUU109" s="119"/>
      <c r="LUV109" s="90"/>
      <c r="LUW109" s="90"/>
      <c r="LUX109" s="148"/>
      <c r="LUY109" s="119"/>
      <c r="LUZ109" s="90"/>
      <c r="LVA109" s="90"/>
      <c r="LVB109" s="148"/>
      <c r="LVC109" s="119"/>
      <c r="LVD109" s="90"/>
      <c r="LVE109" s="90"/>
      <c r="LVF109" s="148"/>
      <c r="LVG109" s="119"/>
      <c r="LVH109" s="90"/>
      <c r="LVI109" s="90"/>
      <c r="LVJ109" s="148"/>
      <c r="LVK109" s="119"/>
      <c r="LVL109" s="90"/>
      <c r="LVM109" s="90"/>
      <c r="LVN109" s="148"/>
      <c r="LVO109" s="119"/>
      <c r="LVP109" s="90"/>
      <c r="LVQ109" s="90"/>
      <c r="LVR109" s="148"/>
      <c r="LVS109" s="119"/>
      <c r="LVT109" s="90"/>
      <c r="LVU109" s="90"/>
      <c r="LVV109" s="148"/>
      <c r="LVW109" s="119"/>
      <c r="LVX109" s="90"/>
      <c r="LVY109" s="90"/>
      <c r="LVZ109" s="148"/>
      <c r="LWA109" s="119"/>
      <c r="LWB109" s="90"/>
      <c r="LWC109" s="90"/>
      <c r="LWD109" s="148"/>
      <c r="LWE109" s="119"/>
      <c r="LWF109" s="90"/>
      <c r="LWG109" s="90"/>
      <c r="LWH109" s="148"/>
      <c r="LWI109" s="119"/>
      <c r="LWJ109" s="90"/>
      <c r="LWK109" s="90"/>
      <c r="LWL109" s="148"/>
      <c r="LWM109" s="119"/>
      <c r="LWN109" s="90"/>
      <c r="LWO109" s="90"/>
      <c r="LWP109" s="148"/>
      <c r="LWQ109" s="119"/>
      <c r="LWR109" s="90"/>
      <c r="LWS109" s="90"/>
      <c r="LWT109" s="148"/>
      <c r="LWU109" s="119"/>
      <c r="LWV109" s="90"/>
      <c r="LWW109" s="90"/>
      <c r="LWX109" s="148"/>
      <c r="LWY109" s="119"/>
      <c r="LWZ109" s="90"/>
      <c r="LXA109" s="90"/>
      <c r="LXB109" s="148"/>
      <c r="LXC109" s="119"/>
      <c r="LXD109" s="90"/>
      <c r="LXE109" s="90"/>
      <c r="LXF109" s="148"/>
      <c r="LXG109" s="119"/>
      <c r="LXH109" s="90"/>
      <c r="LXI109" s="90"/>
      <c r="LXJ109" s="148"/>
      <c r="LXK109" s="119"/>
      <c r="LXL109" s="90"/>
      <c r="LXM109" s="90"/>
      <c r="LXN109" s="148"/>
      <c r="LXO109" s="119"/>
      <c r="LXP109" s="90"/>
      <c r="LXQ109" s="90"/>
      <c r="LXR109" s="148"/>
      <c r="LXS109" s="119"/>
      <c r="LXT109" s="90"/>
      <c r="LXU109" s="90"/>
      <c r="LXV109" s="148"/>
      <c r="LXW109" s="119"/>
      <c r="LXX109" s="90"/>
      <c r="LXY109" s="90"/>
      <c r="LXZ109" s="148"/>
      <c r="LYA109" s="119"/>
      <c r="LYB109" s="90"/>
      <c r="LYC109" s="90"/>
      <c r="LYD109" s="148"/>
      <c r="LYE109" s="119"/>
      <c r="LYF109" s="90"/>
      <c r="LYG109" s="90"/>
      <c r="LYH109" s="148"/>
      <c r="LYI109" s="119"/>
      <c r="LYJ109" s="90"/>
      <c r="LYK109" s="90"/>
      <c r="LYL109" s="148"/>
      <c r="LYM109" s="119"/>
      <c r="LYN109" s="90"/>
      <c r="LYO109" s="90"/>
      <c r="LYP109" s="148"/>
      <c r="LYQ109" s="119"/>
      <c r="LYR109" s="90"/>
      <c r="LYS109" s="90"/>
      <c r="LYT109" s="148"/>
      <c r="LYU109" s="119"/>
      <c r="LYV109" s="90"/>
      <c r="LYW109" s="90"/>
      <c r="LYX109" s="148"/>
      <c r="LYY109" s="119"/>
      <c r="LYZ109" s="90"/>
      <c r="LZA109" s="90"/>
      <c r="LZB109" s="148"/>
      <c r="LZC109" s="119"/>
      <c r="LZD109" s="90"/>
      <c r="LZE109" s="90"/>
      <c r="LZF109" s="148"/>
      <c r="LZG109" s="119"/>
      <c r="LZH109" s="90"/>
      <c r="LZI109" s="90"/>
      <c r="LZJ109" s="148"/>
      <c r="LZK109" s="119"/>
      <c r="LZL109" s="90"/>
      <c r="LZM109" s="90"/>
      <c r="LZN109" s="148"/>
      <c r="LZO109" s="119"/>
      <c r="LZP109" s="90"/>
      <c r="LZQ109" s="90"/>
      <c r="LZR109" s="148"/>
      <c r="LZS109" s="119"/>
      <c r="LZT109" s="90"/>
      <c r="LZU109" s="90"/>
      <c r="LZV109" s="148"/>
      <c r="LZW109" s="119"/>
      <c r="LZX109" s="90"/>
      <c r="LZY109" s="90"/>
      <c r="LZZ109" s="148"/>
      <c r="MAA109" s="119"/>
      <c r="MAB109" s="90"/>
      <c r="MAC109" s="90"/>
      <c r="MAD109" s="148"/>
      <c r="MAE109" s="119"/>
      <c r="MAF109" s="90"/>
      <c r="MAG109" s="90"/>
      <c r="MAH109" s="148"/>
      <c r="MAI109" s="119"/>
      <c r="MAJ109" s="90"/>
      <c r="MAK109" s="90"/>
      <c r="MAL109" s="148"/>
      <c r="MAM109" s="119"/>
      <c r="MAN109" s="90"/>
      <c r="MAO109" s="90"/>
      <c r="MAP109" s="148"/>
      <c r="MAQ109" s="119"/>
      <c r="MAR109" s="90"/>
      <c r="MAS109" s="90"/>
      <c r="MAT109" s="148"/>
      <c r="MAU109" s="119"/>
      <c r="MAV109" s="90"/>
      <c r="MAW109" s="90"/>
      <c r="MAX109" s="148"/>
      <c r="MAY109" s="119"/>
      <c r="MAZ109" s="90"/>
      <c r="MBA109" s="90"/>
      <c r="MBB109" s="148"/>
      <c r="MBC109" s="119"/>
      <c r="MBD109" s="90"/>
      <c r="MBE109" s="90"/>
      <c r="MBF109" s="148"/>
      <c r="MBG109" s="119"/>
      <c r="MBH109" s="90"/>
      <c r="MBI109" s="90"/>
      <c r="MBJ109" s="148"/>
      <c r="MBK109" s="119"/>
      <c r="MBL109" s="90"/>
      <c r="MBM109" s="90"/>
      <c r="MBN109" s="148"/>
      <c r="MBO109" s="119"/>
      <c r="MBP109" s="90"/>
      <c r="MBQ109" s="90"/>
      <c r="MBR109" s="148"/>
      <c r="MBS109" s="119"/>
      <c r="MBT109" s="90"/>
      <c r="MBU109" s="90"/>
      <c r="MBV109" s="148"/>
      <c r="MBW109" s="119"/>
      <c r="MBX109" s="90"/>
      <c r="MBY109" s="90"/>
      <c r="MBZ109" s="148"/>
      <c r="MCA109" s="119"/>
      <c r="MCB109" s="90"/>
      <c r="MCC109" s="90"/>
      <c r="MCD109" s="148"/>
      <c r="MCE109" s="119"/>
      <c r="MCF109" s="90"/>
      <c r="MCG109" s="90"/>
      <c r="MCH109" s="148"/>
      <c r="MCI109" s="119"/>
      <c r="MCJ109" s="90"/>
      <c r="MCK109" s="90"/>
      <c r="MCL109" s="148"/>
      <c r="MCM109" s="119"/>
      <c r="MCN109" s="90"/>
      <c r="MCO109" s="90"/>
      <c r="MCP109" s="148"/>
      <c r="MCQ109" s="119"/>
      <c r="MCR109" s="90"/>
      <c r="MCS109" s="90"/>
      <c r="MCT109" s="148"/>
      <c r="MCU109" s="119"/>
      <c r="MCV109" s="90"/>
      <c r="MCW109" s="90"/>
      <c r="MCX109" s="148"/>
      <c r="MCY109" s="119"/>
      <c r="MCZ109" s="90"/>
      <c r="MDA109" s="90"/>
      <c r="MDB109" s="148"/>
      <c r="MDC109" s="119"/>
      <c r="MDD109" s="90"/>
      <c r="MDE109" s="90"/>
      <c r="MDF109" s="148"/>
      <c r="MDG109" s="119"/>
      <c r="MDH109" s="90"/>
      <c r="MDI109" s="90"/>
      <c r="MDJ109" s="148"/>
      <c r="MDK109" s="119"/>
      <c r="MDL109" s="90"/>
      <c r="MDM109" s="90"/>
      <c r="MDN109" s="148"/>
      <c r="MDO109" s="119"/>
      <c r="MDP109" s="90"/>
      <c r="MDQ109" s="90"/>
      <c r="MDR109" s="148"/>
      <c r="MDS109" s="119"/>
      <c r="MDT109" s="90"/>
      <c r="MDU109" s="90"/>
      <c r="MDV109" s="148"/>
      <c r="MDW109" s="119"/>
      <c r="MDX109" s="90"/>
      <c r="MDY109" s="90"/>
      <c r="MDZ109" s="148"/>
      <c r="MEA109" s="119"/>
      <c r="MEB109" s="90"/>
      <c r="MEC109" s="90"/>
      <c r="MED109" s="148"/>
      <c r="MEE109" s="119"/>
      <c r="MEF109" s="90"/>
      <c r="MEG109" s="90"/>
      <c r="MEH109" s="148"/>
      <c r="MEI109" s="119"/>
      <c r="MEJ109" s="90"/>
      <c r="MEK109" s="90"/>
      <c r="MEL109" s="148"/>
      <c r="MEM109" s="119"/>
      <c r="MEN109" s="90"/>
      <c r="MEO109" s="90"/>
      <c r="MEP109" s="148"/>
      <c r="MEQ109" s="119"/>
      <c r="MER109" s="90"/>
      <c r="MES109" s="90"/>
      <c r="MET109" s="148"/>
      <c r="MEU109" s="119"/>
      <c r="MEV109" s="90"/>
      <c r="MEW109" s="90"/>
      <c r="MEX109" s="148"/>
      <c r="MEY109" s="119"/>
      <c r="MEZ109" s="90"/>
      <c r="MFA109" s="90"/>
      <c r="MFB109" s="148"/>
      <c r="MFC109" s="119"/>
      <c r="MFD109" s="90"/>
      <c r="MFE109" s="90"/>
      <c r="MFF109" s="148"/>
      <c r="MFG109" s="119"/>
      <c r="MFH109" s="90"/>
      <c r="MFI109" s="90"/>
      <c r="MFJ109" s="148"/>
      <c r="MFK109" s="119"/>
      <c r="MFL109" s="90"/>
      <c r="MFM109" s="90"/>
      <c r="MFN109" s="148"/>
      <c r="MFO109" s="119"/>
      <c r="MFP109" s="90"/>
      <c r="MFQ109" s="90"/>
      <c r="MFR109" s="148"/>
      <c r="MFS109" s="119"/>
      <c r="MFT109" s="90"/>
      <c r="MFU109" s="90"/>
      <c r="MFV109" s="148"/>
      <c r="MFW109" s="119"/>
      <c r="MFX109" s="90"/>
      <c r="MFY109" s="90"/>
      <c r="MFZ109" s="148"/>
      <c r="MGA109" s="119"/>
      <c r="MGB109" s="90"/>
      <c r="MGC109" s="90"/>
      <c r="MGD109" s="148"/>
      <c r="MGE109" s="119"/>
      <c r="MGF109" s="90"/>
      <c r="MGG109" s="90"/>
      <c r="MGH109" s="148"/>
      <c r="MGI109" s="119"/>
      <c r="MGJ109" s="90"/>
      <c r="MGK109" s="90"/>
      <c r="MGL109" s="148"/>
      <c r="MGM109" s="119"/>
      <c r="MGN109" s="90"/>
      <c r="MGO109" s="90"/>
      <c r="MGP109" s="148"/>
      <c r="MGQ109" s="119"/>
      <c r="MGR109" s="90"/>
      <c r="MGS109" s="90"/>
      <c r="MGT109" s="148"/>
      <c r="MGU109" s="119"/>
      <c r="MGV109" s="90"/>
      <c r="MGW109" s="90"/>
      <c r="MGX109" s="148"/>
      <c r="MGY109" s="119"/>
      <c r="MGZ109" s="90"/>
      <c r="MHA109" s="90"/>
      <c r="MHB109" s="148"/>
      <c r="MHC109" s="119"/>
      <c r="MHD109" s="90"/>
      <c r="MHE109" s="90"/>
      <c r="MHF109" s="148"/>
      <c r="MHG109" s="119"/>
      <c r="MHH109" s="90"/>
      <c r="MHI109" s="90"/>
      <c r="MHJ109" s="148"/>
      <c r="MHK109" s="119"/>
      <c r="MHL109" s="90"/>
      <c r="MHM109" s="90"/>
      <c r="MHN109" s="148"/>
      <c r="MHO109" s="119"/>
      <c r="MHP109" s="90"/>
      <c r="MHQ109" s="90"/>
      <c r="MHR109" s="148"/>
      <c r="MHS109" s="119"/>
      <c r="MHT109" s="90"/>
      <c r="MHU109" s="90"/>
      <c r="MHV109" s="148"/>
      <c r="MHW109" s="119"/>
      <c r="MHX109" s="90"/>
      <c r="MHY109" s="90"/>
      <c r="MHZ109" s="148"/>
      <c r="MIA109" s="119"/>
      <c r="MIB109" s="90"/>
      <c r="MIC109" s="90"/>
      <c r="MID109" s="148"/>
      <c r="MIE109" s="119"/>
      <c r="MIF109" s="90"/>
      <c r="MIG109" s="90"/>
      <c r="MIH109" s="148"/>
      <c r="MII109" s="119"/>
      <c r="MIJ109" s="90"/>
      <c r="MIK109" s="90"/>
      <c r="MIL109" s="148"/>
      <c r="MIM109" s="119"/>
      <c r="MIN109" s="90"/>
      <c r="MIO109" s="90"/>
      <c r="MIP109" s="148"/>
      <c r="MIQ109" s="119"/>
      <c r="MIR109" s="90"/>
      <c r="MIS109" s="90"/>
      <c r="MIT109" s="148"/>
      <c r="MIU109" s="119"/>
      <c r="MIV109" s="90"/>
      <c r="MIW109" s="90"/>
      <c r="MIX109" s="148"/>
      <c r="MIY109" s="119"/>
      <c r="MIZ109" s="90"/>
      <c r="MJA109" s="90"/>
      <c r="MJB109" s="148"/>
      <c r="MJC109" s="119"/>
      <c r="MJD109" s="90"/>
      <c r="MJE109" s="90"/>
      <c r="MJF109" s="148"/>
      <c r="MJG109" s="119"/>
      <c r="MJH109" s="90"/>
      <c r="MJI109" s="90"/>
      <c r="MJJ109" s="148"/>
      <c r="MJK109" s="119"/>
      <c r="MJL109" s="90"/>
      <c r="MJM109" s="90"/>
      <c r="MJN109" s="148"/>
      <c r="MJO109" s="119"/>
      <c r="MJP109" s="90"/>
      <c r="MJQ109" s="90"/>
      <c r="MJR109" s="148"/>
      <c r="MJS109" s="119"/>
      <c r="MJT109" s="90"/>
      <c r="MJU109" s="90"/>
      <c r="MJV109" s="148"/>
      <c r="MJW109" s="119"/>
      <c r="MJX109" s="90"/>
      <c r="MJY109" s="90"/>
      <c r="MJZ109" s="148"/>
      <c r="MKA109" s="119"/>
      <c r="MKB109" s="90"/>
      <c r="MKC109" s="90"/>
      <c r="MKD109" s="148"/>
      <c r="MKE109" s="119"/>
      <c r="MKF109" s="90"/>
      <c r="MKG109" s="90"/>
      <c r="MKH109" s="148"/>
      <c r="MKI109" s="119"/>
      <c r="MKJ109" s="90"/>
      <c r="MKK109" s="90"/>
      <c r="MKL109" s="148"/>
      <c r="MKM109" s="119"/>
      <c r="MKN109" s="90"/>
      <c r="MKO109" s="90"/>
      <c r="MKP109" s="148"/>
      <c r="MKQ109" s="119"/>
      <c r="MKR109" s="90"/>
      <c r="MKS109" s="90"/>
      <c r="MKT109" s="148"/>
      <c r="MKU109" s="119"/>
      <c r="MKV109" s="90"/>
      <c r="MKW109" s="90"/>
      <c r="MKX109" s="148"/>
      <c r="MKY109" s="119"/>
      <c r="MKZ109" s="90"/>
      <c r="MLA109" s="90"/>
      <c r="MLB109" s="148"/>
      <c r="MLC109" s="119"/>
      <c r="MLD109" s="90"/>
      <c r="MLE109" s="90"/>
      <c r="MLF109" s="148"/>
      <c r="MLG109" s="119"/>
      <c r="MLH109" s="90"/>
      <c r="MLI109" s="90"/>
      <c r="MLJ109" s="148"/>
      <c r="MLK109" s="119"/>
      <c r="MLL109" s="90"/>
      <c r="MLM109" s="90"/>
      <c r="MLN109" s="148"/>
      <c r="MLO109" s="119"/>
      <c r="MLP109" s="90"/>
      <c r="MLQ109" s="90"/>
      <c r="MLR109" s="148"/>
      <c r="MLS109" s="119"/>
      <c r="MLT109" s="90"/>
      <c r="MLU109" s="90"/>
      <c r="MLV109" s="148"/>
      <c r="MLW109" s="119"/>
      <c r="MLX109" s="90"/>
      <c r="MLY109" s="90"/>
      <c r="MLZ109" s="148"/>
      <c r="MMA109" s="119"/>
      <c r="MMB109" s="90"/>
      <c r="MMC109" s="90"/>
      <c r="MMD109" s="148"/>
      <c r="MME109" s="119"/>
      <c r="MMF109" s="90"/>
      <c r="MMG109" s="90"/>
      <c r="MMH109" s="148"/>
      <c r="MMI109" s="119"/>
      <c r="MMJ109" s="90"/>
      <c r="MMK109" s="90"/>
      <c r="MML109" s="148"/>
      <c r="MMM109" s="119"/>
      <c r="MMN109" s="90"/>
      <c r="MMO109" s="90"/>
      <c r="MMP109" s="148"/>
      <c r="MMQ109" s="119"/>
      <c r="MMR109" s="90"/>
      <c r="MMS109" s="90"/>
      <c r="MMT109" s="148"/>
      <c r="MMU109" s="119"/>
      <c r="MMV109" s="90"/>
      <c r="MMW109" s="90"/>
      <c r="MMX109" s="148"/>
      <c r="MMY109" s="119"/>
      <c r="MMZ109" s="90"/>
      <c r="MNA109" s="90"/>
      <c r="MNB109" s="148"/>
      <c r="MNC109" s="119"/>
      <c r="MND109" s="90"/>
      <c r="MNE109" s="90"/>
      <c r="MNF109" s="148"/>
      <c r="MNG109" s="119"/>
      <c r="MNH109" s="90"/>
      <c r="MNI109" s="90"/>
      <c r="MNJ109" s="148"/>
      <c r="MNK109" s="119"/>
      <c r="MNL109" s="90"/>
      <c r="MNM109" s="90"/>
      <c r="MNN109" s="148"/>
      <c r="MNO109" s="119"/>
      <c r="MNP109" s="90"/>
      <c r="MNQ109" s="90"/>
      <c r="MNR109" s="148"/>
      <c r="MNS109" s="119"/>
      <c r="MNT109" s="90"/>
      <c r="MNU109" s="90"/>
      <c r="MNV109" s="148"/>
      <c r="MNW109" s="119"/>
      <c r="MNX109" s="90"/>
      <c r="MNY109" s="90"/>
      <c r="MNZ109" s="148"/>
      <c r="MOA109" s="119"/>
      <c r="MOB109" s="90"/>
      <c r="MOC109" s="90"/>
      <c r="MOD109" s="148"/>
      <c r="MOE109" s="119"/>
      <c r="MOF109" s="90"/>
      <c r="MOG109" s="90"/>
      <c r="MOH109" s="148"/>
      <c r="MOI109" s="119"/>
      <c r="MOJ109" s="90"/>
      <c r="MOK109" s="90"/>
      <c r="MOL109" s="148"/>
      <c r="MOM109" s="119"/>
      <c r="MON109" s="90"/>
      <c r="MOO109" s="90"/>
      <c r="MOP109" s="148"/>
      <c r="MOQ109" s="119"/>
      <c r="MOR109" s="90"/>
      <c r="MOS109" s="90"/>
      <c r="MOT109" s="148"/>
      <c r="MOU109" s="119"/>
      <c r="MOV109" s="90"/>
      <c r="MOW109" s="90"/>
      <c r="MOX109" s="148"/>
      <c r="MOY109" s="119"/>
      <c r="MOZ109" s="90"/>
      <c r="MPA109" s="90"/>
      <c r="MPB109" s="148"/>
      <c r="MPC109" s="119"/>
      <c r="MPD109" s="90"/>
      <c r="MPE109" s="90"/>
      <c r="MPF109" s="148"/>
      <c r="MPG109" s="119"/>
      <c r="MPH109" s="90"/>
      <c r="MPI109" s="90"/>
      <c r="MPJ109" s="148"/>
      <c r="MPK109" s="119"/>
      <c r="MPL109" s="90"/>
      <c r="MPM109" s="90"/>
      <c r="MPN109" s="148"/>
      <c r="MPO109" s="119"/>
      <c r="MPP109" s="90"/>
      <c r="MPQ109" s="90"/>
      <c r="MPR109" s="148"/>
      <c r="MPS109" s="119"/>
      <c r="MPT109" s="90"/>
      <c r="MPU109" s="90"/>
      <c r="MPV109" s="148"/>
      <c r="MPW109" s="119"/>
      <c r="MPX109" s="90"/>
      <c r="MPY109" s="90"/>
      <c r="MPZ109" s="148"/>
      <c r="MQA109" s="119"/>
      <c r="MQB109" s="90"/>
      <c r="MQC109" s="90"/>
      <c r="MQD109" s="148"/>
      <c r="MQE109" s="119"/>
      <c r="MQF109" s="90"/>
      <c r="MQG109" s="90"/>
      <c r="MQH109" s="148"/>
      <c r="MQI109" s="119"/>
      <c r="MQJ109" s="90"/>
      <c r="MQK109" s="90"/>
      <c r="MQL109" s="148"/>
      <c r="MQM109" s="119"/>
      <c r="MQN109" s="90"/>
      <c r="MQO109" s="90"/>
      <c r="MQP109" s="148"/>
      <c r="MQQ109" s="119"/>
      <c r="MQR109" s="90"/>
      <c r="MQS109" s="90"/>
      <c r="MQT109" s="148"/>
      <c r="MQU109" s="119"/>
      <c r="MQV109" s="90"/>
      <c r="MQW109" s="90"/>
      <c r="MQX109" s="148"/>
      <c r="MQY109" s="119"/>
      <c r="MQZ109" s="90"/>
      <c r="MRA109" s="90"/>
      <c r="MRB109" s="148"/>
      <c r="MRC109" s="119"/>
      <c r="MRD109" s="90"/>
      <c r="MRE109" s="90"/>
      <c r="MRF109" s="148"/>
      <c r="MRG109" s="119"/>
      <c r="MRH109" s="90"/>
      <c r="MRI109" s="90"/>
      <c r="MRJ109" s="148"/>
      <c r="MRK109" s="119"/>
      <c r="MRL109" s="90"/>
      <c r="MRM109" s="90"/>
      <c r="MRN109" s="148"/>
      <c r="MRO109" s="119"/>
      <c r="MRP109" s="90"/>
      <c r="MRQ109" s="90"/>
      <c r="MRR109" s="148"/>
      <c r="MRS109" s="119"/>
      <c r="MRT109" s="90"/>
      <c r="MRU109" s="90"/>
      <c r="MRV109" s="148"/>
      <c r="MRW109" s="119"/>
      <c r="MRX109" s="90"/>
      <c r="MRY109" s="90"/>
      <c r="MRZ109" s="148"/>
      <c r="MSA109" s="119"/>
      <c r="MSB109" s="90"/>
      <c r="MSC109" s="90"/>
      <c r="MSD109" s="148"/>
      <c r="MSE109" s="119"/>
      <c r="MSF109" s="90"/>
      <c r="MSG109" s="90"/>
      <c r="MSH109" s="148"/>
      <c r="MSI109" s="119"/>
      <c r="MSJ109" s="90"/>
      <c r="MSK109" s="90"/>
      <c r="MSL109" s="148"/>
      <c r="MSM109" s="119"/>
      <c r="MSN109" s="90"/>
      <c r="MSO109" s="90"/>
      <c r="MSP109" s="148"/>
      <c r="MSQ109" s="119"/>
      <c r="MSR109" s="90"/>
      <c r="MSS109" s="90"/>
      <c r="MST109" s="148"/>
      <c r="MSU109" s="119"/>
      <c r="MSV109" s="90"/>
      <c r="MSW109" s="90"/>
      <c r="MSX109" s="148"/>
      <c r="MSY109" s="119"/>
      <c r="MSZ109" s="90"/>
      <c r="MTA109" s="90"/>
      <c r="MTB109" s="148"/>
      <c r="MTC109" s="119"/>
      <c r="MTD109" s="90"/>
      <c r="MTE109" s="90"/>
      <c r="MTF109" s="148"/>
      <c r="MTG109" s="119"/>
      <c r="MTH109" s="90"/>
      <c r="MTI109" s="90"/>
      <c r="MTJ109" s="148"/>
      <c r="MTK109" s="119"/>
      <c r="MTL109" s="90"/>
      <c r="MTM109" s="90"/>
      <c r="MTN109" s="148"/>
      <c r="MTO109" s="119"/>
      <c r="MTP109" s="90"/>
      <c r="MTQ109" s="90"/>
      <c r="MTR109" s="148"/>
      <c r="MTS109" s="119"/>
      <c r="MTT109" s="90"/>
      <c r="MTU109" s="90"/>
      <c r="MTV109" s="148"/>
      <c r="MTW109" s="119"/>
      <c r="MTX109" s="90"/>
      <c r="MTY109" s="90"/>
      <c r="MTZ109" s="148"/>
      <c r="MUA109" s="119"/>
      <c r="MUB109" s="90"/>
      <c r="MUC109" s="90"/>
      <c r="MUD109" s="148"/>
      <c r="MUE109" s="119"/>
      <c r="MUF109" s="90"/>
      <c r="MUG109" s="90"/>
      <c r="MUH109" s="148"/>
      <c r="MUI109" s="119"/>
      <c r="MUJ109" s="90"/>
      <c r="MUK109" s="90"/>
      <c r="MUL109" s="148"/>
      <c r="MUM109" s="119"/>
      <c r="MUN109" s="90"/>
      <c r="MUO109" s="90"/>
      <c r="MUP109" s="148"/>
      <c r="MUQ109" s="119"/>
      <c r="MUR109" s="90"/>
      <c r="MUS109" s="90"/>
      <c r="MUT109" s="148"/>
      <c r="MUU109" s="119"/>
      <c r="MUV109" s="90"/>
      <c r="MUW109" s="90"/>
      <c r="MUX109" s="148"/>
      <c r="MUY109" s="119"/>
      <c r="MUZ109" s="90"/>
      <c r="MVA109" s="90"/>
      <c r="MVB109" s="148"/>
      <c r="MVC109" s="119"/>
      <c r="MVD109" s="90"/>
      <c r="MVE109" s="90"/>
      <c r="MVF109" s="148"/>
      <c r="MVG109" s="119"/>
      <c r="MVH109" s="90"/>
      <c r="MVI109" s="90"/>
      <c r="MVJ109" s="148"/>
      <c r="MVK109" s="119"/>
      <c r="MVL109" s="90"/>
      <c r="MVM109" s="90"/>
      <c r="MVN109" s="148"/>
      <c r="MVO109" s="119"/>
      <c r="MVP109" s="90"/>
      <c r="MVQ109" s="90"/>
      <c r="MVR109" s="148"/>
      <c r="MVS109" s="119"/>
      <c r="MVT109" s="90"/>
      <c r="MVU109" s="90"/>
      <c r="MVV109" s="148"/>
      <c r="MVW109" s="119"/>
      <c r="MVX109" s="90"/>
      <c r="MVY109" s="90"/>
      <c r="MVZ109" s="148"/>
      <c r="MWA109" s="119"/>
      <c r="MWB109" s="90"/>
      <c r="MWC109" s="90"/>
      <c r="MWD109" s="148"/>
      <c r="MWE109" s="119"/>
      <c r="MWF109" s="90"/>
      <c r="MWG109" s="90"/>
      <c r="MWH109" s="148"/>
      <c r="MWI109" s="119"/>
      <c r="MWJ109" s="90"/>
      <c r="MWK109" s="90"/>
      <c r="MWL109" s="148"/>
      <c r="MWM109" s="119"/>
      <c r="MWN109" s="90"/>
      <c r="MWO109" s="90"/>
      <c r="MWP109" s="148"/>
      <c r="MWQ109" s="119"/>
      <c r="MWR109" s="90"/>
      <c r="MWS109" s="90"/>
      <c r="MWT109" s="148"/>
      <c r="MWU109" s="119"/>
      <c r="MWV109" s="90"/>
      <c r="MWW109" s="90"/>
      <c r="MWX109" s="148"/>
      <c r="MWY109" s="119"/>
      <c r="MWZ109" s="90"/>
      <c r="MXA109" s="90"/>
      <c r="MXB109" s="148"/>
      <c r="MXC109" s="119"/>
      <c r="MXD109" s="90"/>
      <c r="MXE109" s="90"/>
      <c r="MXF109" s="148"/>
      <c r="MXG109" s="119"/>
      <c r="MXH109" s="90"/>
      <c r="MXI109" s="90"/>
      <c r="MXJ109" s="148"/>
      <c r="MXK109" s="119"/>
      <c r="MXL109" s="90"/>
      <c r="MXM109" s="90"/>
      <c r="MXN109" s="148"/>
      <c r="MXO109" s="119"/>
      <c r="MXP109" s="90"/>
      <c r="MXQ109" s="90"/>
      <c r="MXR109" s="148"/>
      <c r="MXS109" s="119"/>
      <c r="MXT109" s="90"/>
      <c r="MXU109" s="90"/>
      <c r="MXV109" s="148"/>
      <c r="MXW109" s="119"/>
      <c r="MXX109" s="90"/>
      <c r="MXY109" s="90"/>
      <c r="MXZ109" s="148"/>
      <c r="MYA109" s="119"/>
      <c r="MYB109" s="90"/>
      <c r="MYC109" s="90"/>
      <c r="MYD109" s="148"/>
      <c r="MYE109" s="119"/>
      <c r="MYF109" s="90"/>
      <c r="MYG109" s="90"/>
      <c r="MYH109" s="148"/>
      <c r="MYI109" s="119"/>
      <c r="MYJ109" s="90"/>
      <c r="MYK109" s="90"/>
      <c r="MYL109" s="148"/>
      <c r="MYM109" s="119"/>
      <c r="MYN109" s="90"/>
      <c r="MYO109" s="90"/>
      <c r="MYP109" s="148"/>
      <c r="MYQ109" s="119"/>
      <c r="MYR109" s="90"/>
      <c r="MYS109" s="90"/>
      <c r="MYT109" s="148"/>
      <c r="MYU109" s="119"/>
      <c r="MYV109" s="90"/>
      <c r="MYW109" s="90"/>
      <c r="MYX109" s="148"/>
      <c r="MYY109" s="119"/>
      <c r="MYZ109" s="90"/>
      <c r="MZA109" s="90"/>
      <c r="MZB109" s="148"/>
      <c r="MZC109" s="119"/>
      <c r="MZD109" s="90"/>
      <c r="MZE109" s="90"/>
      <c r="MZF109" s="148"/>
      <c r="MZG109" s="119"/>
      <c r="MZH109" s="90"/>
      <c r="MZI109" s="90"/>
      <c r="MZJ109" s="148"/>
      <c r="MZK109" s="119"/>
      <c r="MZL109" s="90"/>
      <c r="MZM109" s="90"/>
      <c r="MZN109" s="148"/>
      <c r="MZO109" s="119"/>
      <c r="MZP109" s="90"/>
      <c r="MZQ109" s="90"/>
      <c r="MZR109" s="148"/>
      <c r="MZS109" s="119"/>
      <c r="MZT109" s="90"/>
      <c r="MZU109" s="90"/>
      <c r="MZV109" s="148"/>
      <c r="MZW109" s="119"/>
      <c r="MZX109" s="90"/>
      <c r="MZY109" s="90"/>
      <c r="MZZ109" s="148"/>
      <c r="NAA109" s="119"/>
      <c r="NAB109" s="90"/>
      <c r="NAC109" s="90"/>
      <c r="NAD109" s="148"/>
      <c r="NAE109" s="119"/>
      <c r="NAF109" s="90"/>
      <c r="NAG109" s="90"/>
      <c r="NAH109" s="148"/>
      <c r="NAI109" s="119"/>
      <c r="NAJ109" s="90"/>
      <c r="NAK109" s="90"/>
      <c r="NAL109" s="148"/>
      <c r="NAM109" s="119"/>
      <c r="NAN109" s="90"/>
      <c r="NAO109" s="90"/>
      <c r="NAP109" s="148"/>
      <c r="NAQ109" s="119"/>
      <c r="NAR109" s="90"/>
      <c r="NAS109" s="90"/>
      <c r="NAT109" s="148"/>
      <c r="NAU109" s="119"/>
      <c r="NAV109" s="90"/>
      <c r="NAW109" s="90"/>
      <c r="NAX109" s="148"/>
      <c r="NAY109" s="119"/>
      <c r="NAZ109" s="90"/>
      <c r="NBA109" s="90"/>
      <c r="NBB109" s="148"/>
      <c r="NBC109" s="119"/>
      <c r="NBD109" s="90"/>
      <c r="NBE109" s="90"/>
      <c r="NBF109" s="148"/>
      <c r="NBG109" s="119"/>
      <c r="NBH109" s="90"/>
      <c r="NBI109" s="90"/>
      <c r="NBJ109" s="148"/>
      <c r="NBK109" s="119"/>
      <c r="NBL109" s="90"/>
      <c r="NBM109" s="90"/>
      <c r="NBN109" s="148"/>
      <c r="NBO109" s="119"/>
      <c r="NBP109" s="90"/>
      <c r="NBQ109" s="90"/>
      <c r="NBR109" s="148"/>
      <c r="NBS109" s="119"/>
      <c r="NBT109" s="90"/>
      <c r="NBU109" s="90"/>
      <c r="NBV109" s="148"/>
      <c r="NBW109" s="119"/>
      <c r="NBX109" s="90"/>
      <c r="NBY109" s="90"/>
      <c r="NBZ109" s="148"/>
      <c r="NCA109" s="119"/>
      <c r="NCB109" s="90"/>
      <c r="NCC109" s="90"/>
      <c r="NCD109" s="148"/>
      <c r="NCE109" s="119"/>
      <c r="NCF109" s="90"/>
      <c r="NCG109" s="90"/>
      <c r="NCH109" s="148"/>
      <c r="NCI109" s="119"/>
      <c r="NCJ109" s="90"/>
      <c r="NCK109" s="90"/>
      <c r="NCL109" s="148"/>
      <c r="NCM109" s="119"/>
      <c r="NCN109" s="90"/>
      <c r="NCO109" s="90"/>
      <c r="NCP109" s="148"/>
      <c r="NCQ109" s="119"/>
      <c r="NCR109" s="90"/>
      <c r="NCS109" s="90"/>
      <c r="NCT109" s="148"/>
      <c r="NCU109" s="119"/>
      <c r="NCV109" s="90"/>
      <c r="NCW109" s="90"/>
      <c r="NCX109" s="148"/>
      <c r="NCY109" s="119"/>
      <c r="NCZ109" s="90"/>
      <c r="NDA109" s="90"/>
      <c r="NDB109" s="148"/>
      <c r="NDC109" s="119"/>
      <c r="NDD109" s="90"/>
      <c r="NDE109" s="90"/>
      <c r="NDF109" s="148"/>
      <c r="NDG109" s="119"/>
      <c r="NDH109" s="90"/>
      <c r="NDI109" s="90"/>
      <c r="NDJ109" s="148"/>
      <c r="NDK109" s="119"/>
      <c r="NDL109" s="90"/>
      <c r="NDM109" s="90"/>
      <c r="NDN109" s="148"/>
      <c r="NDO109" s="119"/>
      <c r="NDP109" s="90"/>
      <c r="NDQ109" s="90"/>
      <c r="NDR109" s="148"/>
      <c r="NDS109" s="119"/>
      <c r="NDT109" s="90"/>
      <c r="NDU109" s="90"/>
      <c r="NDV109" s="148"/>
      <c r="NDW109" s="119"/>
      <c r="NDX109" s="90"/>
      <c r="NDY109" s="90"/>
      <c r="NDZ109" s="148"/>
      <c r="NEA109" s="119"/>
      <c r="NEB109" s="90"/>
      <c r="NEC109" s="90"/>
      <c r="NED109" s="148"/>
      <c r="NEE109" s="119"/>
      <c r="NEF109" s="90"/>
      <c r="NEG109" s="90"/>
      <c r="NEH109" s="148"/>
      <c r="NEI109" s="119"/>
      <c r="NEJ109" s="90"/>
      <c r="NEK109" s="90"/>
      <c r="NEL109" s="148"/>
      <c r="NEM109" s="119"/>
      <c r="NEN109" s="90"/>
      <c r="NEO109" s="90"/>
      <c r="NEP109" s="148"/>
      <c r="NEQ109" s="119"/>
      <c r="NER109" s="90"/>
      <c r="NES109" s="90"/>
      <c r="NET109" s="148"/>
      <c r="NEU109" s="119"/>
      <c r="NEV109" s="90"/>
      <c r="NEW109" s="90"/>
      <c r="NEX109" s="148"/>
      <c r="NEY109" s="119"/>
      <c r="NEZ109" s="90"/>
      <c r="NFA109" s="90"/>
      <c r="NFB109" s="148"/>
      <c r="NFC109" s="119"/>
      <c r="NFD109" s="90"/>
      <c r="NFE109" s="90"/>
      <c r="NFF109" s="148"/>
      <c r="NFG109" s="119"/>
      <c r="NFH109" s="90"/>
      <c r="NFI109" s="90"/>
      <c r="NFJ109" s="148"/>
      <c r="NFK109" s="119"/>
      <c r="NFL109" s="90"/>
      <c r="NFM109" s="90"/>
      <c r="NFN109" s="148"/>
      <c r="NFO109" s="119"/>
      <c r="NFP109" s="90"/>
      <c r="NFQ109" s="90"/>
      <c r="NFR109" s="148"/>
      <c r="NFS109" s="119"/>
      <c r="NFT109" s="90"/>
      <c r="NFU109" s="90"/>
      <c r="NFV109" s="148"/>
      <c r="NFW109" s="119"/>
      <c r="NFX109" s="90"/>
      <c r="NFY109" s="90"/>
      <c r="NFZ109" s="148"/>
      <c r="NGA109" s="119"/>
      <c r="NGB109" s="90"/>
      <c r="NGC109" s="90"/>
      <c r="NGD109" s="148"/>
      <c r="NGE109" s="119"/>
      <c r="NGF109" s="90"/>
      <c r="NGG109" s="90"/>
      <c r="NGH109" s="148"/>
      <c r="NGI109" s="119"/>
      <c r="NGJ109" s="90"/>
      <c r="NGK109" s="90"/>
      <c r="NGL109" s="148"/>
      <c r="NGM109" s="119"/>
      <c r="NGN109" s="90"/>
      <c r="NGO109" s="90"/>
      <c r="NGP109" s="148"/>
      <c r="NGQ109" s="119"/>
      <c r="NGR109" s="90"/>
      <c r="NGS109" s="90"/>
      <c r="NGT109" s="148"/>
      <c r="NGU109" s="119"/>
      <c r="NGV109" s="90"/>
      <c r="NGW109" s="90"/>
      <c r="NGX109" s="148"/>
      <c r="NGY109" s="119"/>
      <c r="NGZ109" s="90"/>
      <c r="NHA109" s="90"/>
      <c r="NHB109" s="148"/>
      <c r="NHC109" s="119"/>
      <c r="NHD109" s="90"/>
      <c r="NHE109" s="90"/>
      <c r="NHF109" s="148"/>
      <c r="NHG109" s="119"/>
      <c r="NHH109" s="90"/>
      <c r="NHI109" s="90"/>
      <c r="NHJ109" s="148"/>
      <c r="NHK109" s="119"/>
      <c r="NHL109" s="90"/>
      <c r="NHM109" s="90"/>
      <c r="NHN109" s="148"/>
      <c r="NHO109" s="119"/>
      <c r="NHP109" s="90"/>
      <c r="NHQ109" s="90"/>
      <c r="NHR109" s="148"/>
      <c r="NHS109" s="119"/>
      <c r="NHT109" s="90"/>
      <c r="NHU109" s="90"/>
      <c r="NHV109" s="148"/>
      <c r="NHW109" s="119"/>
      <c r="NHX109" s="90"/>
      <c r="NHY109" s="90"/>
      <c r="NHZ109" s="148"/>
      <c r="NIA109" s="119"/>
      <c r="NIB109" s="90"/>
      <c r="NIC109" s="90"/>
      <c r="NID109" s="148"/>
      <c r="NIE109" s="119"/>
      <c r="NIF109" s="90"/>
      <c r="NIG109" s="90"/>
      <c r="NIH109" s="148"/>
      <c r="NII109" s="119"/>
      <c r="NIJ109" s="90"/>
      <c r="NIK109" s="90"/>
      <c r="NIL109" s="148"/>
      <c r="NIM109" s="119"/>
      <c r="NIN109" s="90"/>
      <c r="NIO109" s="90"/>
      <c r="NIP109" s="148"/>
      <c r="NIQ109" s="119"/>
      <c r="NIR109" s="90"/>
      <c r="NIS109" s="90"/>
      <c r="NIT109" s="148"/>
      <c r="NIU109" s="119"/>
      <c r="NIV109" s="90"/>
      <c r="NIW109" s="90"/>
      <c r="NIX109" s="148"/>
      <c r="NIY109" s="119"/>
      <c r="NIZ109" s="90"/>
      <c r="NJA109" s="90"/>
      <c r="NJB109" s="148"/>
      <c r="NJC109" s="119"/>
      <c r="NJD109" s="90"/>
      <c r="NJE109" s="90"/>
      <c r="NJF109" s="148"/>
      <c r="NJG109" s="119"/>
      <c r="NJH109" s="90"/>
      <c r="NJI109" s="90"/>
      <c r="NJJ109" s="148"/>
      <c r="NJK109" s="119"/>
      <c r="NJL109" s="90"/>
      <c r="NJM109" s="90"/>
      <c r="NJN109" s="148"/>
      <c r="NJO109" s="119"/>
      <c r="NJP109" s="90"/>
      <c r="NJQ109" s="90"/>
      <c r="NJR109" s="148"/>
      <c r="NJS109" s="119"/>
      <c r="NJT109" s="90"/>
      <c r="NJU109" s="90"/>
      <c r="NJV109" s="148"/>
      <c r="NJW109" s="119"/>
      <c r="NJX109" s="90"/>
      <c r="NJY109" s="90"/>
      <c r="NJZ109" s="148"/>
      <c r="NKA109" s="119"/>
      <c r="NKB109" s="90"/>
      <c r="NKC109" s="90"/>
      <c r="NKD109" s="148"/>
      <c r="NKE109" s="119"/>
      <c r="NKF109" s="90"/>
      <c r="NKG109" s="90"/>
      <c r="NKH109" s="148"/>
      <c r="NKI109" s="119"/>
      <c r="NKJ109" s="90"/>
      <c r="NKK109" s="90"/>
      <c r="NKL109" s="148"/>
      <c r="NKM109" s="119"/>
      <c r="NKN109" s="90"/>
      <c r="NKO109" s="90"/>
      <c r="NKP109" s="148"/>
      <c r="NKQ109" s="119"/>
      <c r="NKR109" s="90"/>
      <c r="NKS109" s="90"/>
      <c r="NKT109" s="148"/>
      <c r="NKU109" s="119"/>
      <c r="NKV109" s="90"/>
      <c r="NKW109" s="90"/>
      <c r="NKX109" s="148"/>
      <c r="NKY109" s="119"/>
      <c r="NKZ109" s="90"/>
      <c r="NLA109" s="90"/>
      <c r="NLB109" s="148"/>
      <c r="NLC109" s="119"/>
      <c r="NLD109" s="90"/>
      <c r="NLE109" s="90"/>
      <c r="NLF109" s="148"/>
      <c r="NLG109" s="119"/>
      <c r="NLH109" s="90"/>
      <c r="NLI109" s="90"/>
      <c r="NLJ109" s="148"/>
      <c r="NLK109" s="119"/>
      <c r="NLL109" s="90"/>
      <c r="NLM109" s="90"/>
      <c r="NLN109" s="148"/>
      <c r="NLO109" s="119"/>
      <c r="NLP109" s="90"/>
      <c r="NLQ109" s="90"/>
      <c r="NLR109" s="148"/>
      <c r="NLS109" s="119"/>
      <c r="NLT109" s="90"/>
      <c r="NLU109" s="90"/>
      <c r="NLV109" s="148"/>
      <c r="NLW109" s="119"/>
      <c r="NLX109" s="90"/>
      <c r="NLY109" s="90"/>
      <c r="NLZ109" s="148"/>
      <c r="NMA109" s="119"/>
      <c r="NMB109" s="90"/>
      <c r="NMC109" s="90"/>
      <c r="NMD109" s="148"/>
      <c r="NME109" s="119"/>
      <c r="NMF109" s="90"/>
      <c r="NMG109" s="90"/>
      <c r="NMH109" s="148"/>
      <c r="NMI109" s="119"/>
      <c r="NMJ109" s="90"/>
      <c r="NMK109" s="90"/>
      <c r="NML109" s="148"/>
      <c r="NMM109" s="119"/>
      <c r="NMN109" s="90"/>
      <c r="NMO109" s="90"/>
      <c r="NMP109" s="148"/>
      <c r="NMQ109" s="119"/>
      <c r="NMR109" s="90"/>
      <c r="NMS109" s="90"/>
      <c r="NMT109" s="148"/>
      <c r="NMU109" s="119"/>
      <c r="NMV109" s="90"/>
      <c r="NMW109" s="90"/>
      <c r="NMX109" s="148"/>
      <c r="NMY109" s="119"/>
      <c r="NMZ109" s="90"/>
      <c r="NNA109" s="90"/>
      <c r="NNB109" s="148"/>
      <c r="NNC109" s="119"/>
      <c r="NND109" s="90"/>
      <c r="NNE109" s="90"/>
      <c r="NNF109" s="148"/>
      <c r="NNG109" s="119"/>
      <c r="NNH109" s="90"/>
      <c r="NNI109" s="90"/>
      <c r="NNJ109" s="148"/>
      <c r="NNK109" s="119"/>
      <c r="NNL109" s="90"/>
      <c r="NNM109" s="90"/>
      <c r="NNN109" s="148"/>
      <c r="NNO109" s="119"/>
      <c r="NNP109" s="90"/>
      <c r="NNQ109" s="90"/>
      <c r="NNR109" s="148"/>
      <c r="NNS109" s="119"/>
      <c r="NNT109" s="90"/>
      <c r="NNU109" s="90"/>
      <c r="NNV109" s="148"/>
      <c r="NNW109" s="119"/>
      <c r="NNX109" s="90"/>
      <c r="NNY109" s="90"/>
      <c r="NNZ109" s="148"/>
      <c r="NOA109" s="119"/>
      <c r="NOB109" s="90"/>
      <c r="NOC109" s="90"/>
      <c r="NOD109" s="148"/>
      <c r="NOE109" s="119"/>
      <c r="NOF109" s="90"/>
      <c r="NOG109" s="90"/>
      <c r="NOH109" s="148"/>
      <c r="NOI109" s="119"/>
      <c r="NOJ109" s="90"/>
      <c r="NOK109" s="90"/>
      <c r="NOL109" s="148"/>
      <c r="NOM109" s="119"/>
      <c r="NON109" s="90"/>
      <c r="NOO109" s="90"/>
      <c r="NOP109" s="148"/>
      <c r="NOQ109" s="119"/>
      <c r="NOR109" s="90"/>
      <c r="NOS109" s="90"/>
      <c r="NOT109" s="148"/>
      <c r="NOU109" s="119"/>
      <c r="NOV109" s="90"/>
      <c r="NOW109" s="90"/>
      <c r="NOX109" s="148"/>
      <c r="NOY109" s="119"/>
      <c r="NOZ109" s="90"/>
      <c r="NPA109" s="90"/>
      <c r="NPB109" s="148"/>
      <c r="NPC109" s="119"/>
      <c r="NPD109" s="90"/>
      <c r="NPE109" s="90"/>
      <c r="NPF109" s="148"/>
      <c r="NPG109" s="119"/>
      <c r="NPH109" s="90"/>
      <c r="NPI109" s="90"/>
      <c r="NPJ109" s="148"/>
      <c r="NPK109" s="119"/>
      <c r="NPL109" s="90"/>
      <c r="NPM109" s="90"/>
      <c r="NPN109" s="148"/>
      <c r="NPO109" s="119"/>
      <c r="NPP109" s="90"/>
      <c r="NPQ109" s="90"/>
      <c r="NPR109" s="148"/>
      <c r="NPS109" s="119"/>
      <c r="NPT109" s="90"/>
      <c r="NPU109" s="90"/>
      <c r="NPV109" s="148"/>
      <c r="NPW109" s="119"/>
      <c r="NPX109" s="90"/>
      <c r="NPY109" s="90"/>
      <c r="NPZ109" s="148"/>
      <c r="NQA109" s="119"/>
      <c r="NQB109" s="90"/>
      <c r="NQC109" s="90"/>
      <c r="NQD109" s="148"/>
      <c r="NQE109" s="119"/>
      <c r="NQF109" s="90"/>
      <c r="NQG109" s="90"/>
      <c r="NQH109" s="148"/>
      <c r="NQI109" s="119"/>
      <c r="NQJ109" s="90"/>
      <c r="NQK109" s="90"/>
      <c r="NQL109" s="148"/>
      <c r="NQM109" s="119"/>
      <c r="NQN109" s="90"/>
      <c r="NQO109" s="90"/>
      <c r="NQP109" s="148"/>
      <c r="NQQ109" s="119"/>
      <c r="NQR109" s="90"/>
      <c r="NQS109" s="90"/>
      <c r="NQT109" s="148"/>
      <c r="NQU109" s="119"/>
      <c r="NQV109" s="90"/>
      <c r="NQW109" s="90"/>
      <c r="NQX109" s="148"/>
      <c r="NQY109" s="119"/>
      <c r="NQZ109" s="90"/>
      <c r="NRA109" s="90"/>
      <c r="NRB109" s="148"/>
      <c r="NRC109" s="119"/>
      <c r="NRD109" s="90"/>
      <c r="NRE109" s="90"/>
      <c r="NRF109" s="148"/>
      <c r="NRG109" s="119"/>
      <c r="NRH109" s="90"/>
      <c r="NRI109" s="90"/>
      <c r="NRJ109" s="148"/>
      <c r="NRK109" s="119"/>
      <c r="NRL109" s="90"/>
      <c r="NRM109" s="90"/>
      <c r="NRN109" s="148"/>
      <c r="NRO109" s="119"/>
      <c r="NRP109" s="90"/>
      <c r="NRQ109" s="90"/>
      <c r="NRR109" s="148"/>
      <c r="NRS109" s="119"/>
      <c r="NRT109" s="90"/>
      <c r="NRU109" s="90"/>
      <c r="NRV109" s="148"/>
      <c r="NRW109" s="119"/>
      <c r="NRX109" s="90"/>
      <c r="NRY109" s="90"/>
      <c r="NRZ109" s="148"/>
      <c r="NSA109" s="119"/>
      <c r="NSB109" s="90"/>
      <c r="NSC109" s="90"/>
      <c r="NSD109" s="148"/>
      <c r="NSE109" s="119"/>
      <c r="NSF109" s="90"/>
      <c r="NSG109" s="90"/>
      <c r="NSH109" s="148"/>
      <c r="NSI109" s="119"/>
      <c r="NSJ109" s="90"/>
      <c r="NSK109" s="90"/>
      <c r="NSL109" s="148"/>
      <c r="NSM109" s="119"/>
      <c r="NSN109" s="90"/>
      <c r="NSO109" s="90"/>
      <c r="NSP109" s="148"/>
      <c r="NSQ109" s="119"/>
      <c r="NSR109" s="90"/>
      <c r="NSS109" s="90"/>
      <c r="NST109" s="148"/>
      <c r="NSU109" s="119"/>
      <c r="NSV109" s="90"/>
      <c r="NSW109" s="90"/>
      <c r="NSX109" s="148"/>
      <c r="NSY109" s="119"/>
      <c r="NSZ109" s="90"/>
      <c r="NTA109" s="90"/>
      <c r="NTB109" s="148"/>
      <c r="NTC109" s="119"/>
      <c r="NTD109" s="90"/>
      <c r="NTE109" s="90"/>
      <c r="NTF109" s="148"/>
      <c r="NTG109" s="119"/>
      <c r="NTH109" s="90"/>
      <c r="NTI109" s="90"/>
      <c r="NTJ109" s="148"/>
      <c r="NTK109" s="119"/>
      <c r="NTL109" s="90"/>
      <c r="NTM109" s="90"/>
      <c r="NTN109" s="148"/>
      <c r="NTO109" s="119"/>
      <c r="NTP109" s="90"/>
      <c r="NTQ109" s="90"/>
      <c r="NTR109" s="148"/>
      <c r="NTS109" s="119"/>
      <c r="NTT109" s="90"/>
      <c r="NTU109" s="90"/>
      <c r="NTV109" s="148"/>
      <c r="NTW109" s="119"/>
      <c r="NTX109" s="90"/>
      <c r="NTY109" s="90"/>
      <c r="NTZ109" s="148"/>
      <c r="NUA109" s="119"/>
      <c r="NUB109" s="90"/>
      <c r="NUC109" s="90"/>
      <c r="NUD109" s="148"/>
      <c r="NUE109" s="119"/>
      <c r="NUF109" s="90"/>
      <c r="NUG109" s="90"/>
      <c r="NUH109" s="148"/>
      <c r="NUI109" s="119"/>
      <c r="NUJ109" s="90"/>
      <c r="NUK109" s="90"/>
      <c r="NUL109" s="148"/>
      <c r="NUM109" s="119"/>
      <c r="NUN109" s="90"/>
      <c r="NUO109" s="90"/>
      <c r="NUP109" s="148"/>
      <c r="NUQ109" s="119"/>
      <c r="NUR109" s="90"/>
      <c r="NUS109" s="90"/>
      <c r="NUT109" s="148"/>
      <c r="NUU109" s="119"/>
      <c r="NUV109" s="90"/>
      <c r="NUW109" s="90"/>
      <c r="NUX109" s="148"/>
      <c r="NUY109" s="119"/>
      <c r="NUZ109" s="90"/>
      <c r="NVA109" s="90"/>
      <c r="NVB109" s="148"/>
      <c r="NVC109" s="119"/>
      <c r="NVD109" s="90"/>
      <c r="NVE109" s="90"/>
      <c r="NVF109" s="148"/>
      <c r="NVG109" s="119"/>
      <c r="NVH109" s="90"/>
      <c r="NVI109" s="90"/>
      <c r="NVJ109" s="148"/>
      <c r="NVK109" s="119"/>
      <c r="NVL109" s="90"/>
      <c r="NVM109" s="90"/>
      <c r="NVN109" s="148"/>
      <c r="NVO109" s="119"/>
      <c r="NVP109" s="90"/>
      <c r="NVQ109" s="90"/>
      <c r="NVR109" s="148"/>
      <c r="NVS109" s="119"/>
      <c r="NVT109" s="90"/>
      <c r="NVU109" s="90"/>
      <c r="NVV109" s="148"/>
      <c r="NVW109" s="119"/>
      <c r="NVX109" s="90"/>
      <c r="NVY109" s="90"/>
      <c r="NVZ109" s="148"/>
      <c r="NWA109" s="119"/>
      <c r="NWB109" s="90"/>
      <c r="NWC109" s="90"/>
      <c r="NWD109" s="148"/>
      <c r="NWE109" s="119"/>
      <c r="NWF109" s="90"/>
      <c r="NWG109" s="90"/>
      <c r="NWH109" s="148"/>
      <c r="NWI109" s="119"/>
      <c r="NWJ109" s="90"/>
      <c r="NWK109" s="90"/>
      <c r="NWL109" s="148"/>
      <c r="NWM109" s="119"/>
      <c r="NWN109" s="90"/>
      <c r="NWO109" s="90"/>
      <c r="NWP109" s="148"/>
      <c r="NWQ109" s="119"/>
      <c r="NWR109" s="90"/>
      <c r="NWS109" s="90"/>
      <c r="NWT109" s="148"/>
      <c r="NWU109" s="119"/>
      <c r="NWV109" s="90"/>
      <c r="NWW109" s="90"/>
      <c r="NWX109" s="148"/>
      <c r="NWY109" s="119"/>
      <c r="NWZ109" s="90"/>
      <c r="NXA109" s="90"/>
      <c r="NXB109" s="148"/>
      <c r="NXC109" s="119"/>
      <c r="NXD109" s="90"/>
      <c r="NXE109" s="90"/>
      <c r="NXF109" s="148"/>
      <c r="NXG109" s="119"/>
      <c r="NXH109" s="90"/>
      <c r="NXI109" s="90"/>
      <c r="NXJ109" s="148"/>
      <c r="NXK109" s="119"/>
      <c r="NXL109" s="90"/>
      <c r="NXM109" s="90"/>
      <c r="NXN109" s="148"/>
      <c r="NXO109" s="119"/>
      <c r="NXP109" s="90"/>
      <c r="NXQ109" s="90"/>
      <c r="NXR109" s="148"/>
      <c r="NXS109" s="119"/>
      <c r="NXT109" s="90"/>
      <c r="NXU109" s="90"/>
      <c r="NXV109" s="148"/>
      <c r="NXW109" s="119"/>
      <c r="NXX109" s="90"/>
      <c r="NXY109" s="90"/>
      <c r="NXZ109" s="148"/>
      <c r="NYA109" s="119"/>
      <c r="NYB109" s="90"/>
      <c r="NYC109" s="90"/>
      <c r="NYD109" s="148"/>
      <c r="NYE109" s="119"/>
      <c r="NYF109" s="90"/>
      <c r="NYG109" s="90"/>
      <c r="NYH109" s="148"/>
      <c r="NYI109" s="119"/>
      <c r="NYJ109" s="90"/>
      <c r="NYK109" s="90"/>
      <c r="NYL109" s="148"/>
      <c r="NYM109" s="119"/>
      <c r="NYN109" s="90"/>
      <c r="NYO109" s="90"/>
      <c r="NYP109" s="148"/>
      <c r="NYQ109" s="119"/>
      <c r="NYR109" s="90"/>
      <c r="NYS109" s="90"/>
      <c r="NYT109" s="148"/>
      <c r="NYU109" s="119"/>
      <c r="NYV109" s="90"/>
      <c r="NYW109" s="90"/>
      <c r="NYX109" s="148"/>
      <c r="NYY109" s="119"/>
      <c r="NYZ109" s="90"/>
      <c r="NZA109" s="90"/>
      <c r="NZB109" s="148"/>
      <c r="NZC109" s="119"/>
      <c r="NZD109" s="90"/>
      <c r="NZE109" s="90"/>
      <c r="NZF109" s="148"/>
      <c r="NZG109" s="119"/>
      <c r="NZH109" s="90"/>
      <c r="NZI109" s="90"/>
      <c r="NZJ109" s="148"/>
      <c r="NZK109" s="119"/>
      <c r="NZL109" s="90"/>
      <c r="NZM109" s="90"/>
      <c r="NZN109" s="148"/>
      <c r="NZO109" s="119"/>
      <c r="NZP109" s="90"/>
      <c r="NZQ109" s="90"/>
      <c r="NZR109" s="148"/>
      <c r="NZS109" s="119"/>
      <c r="NZT109" s="90"/>
      <c r="NZU109" s="90"/>
      <c r="NZV109" s="148"/>
      <c r="NZW109" s="119"/>
      <c r="NZX109" s="90"/>
      <c r="NZY109" s="90"/>
      <c r="NZZ109" s="148"/>
      <c r="OAA109" s="119"/>
      <c r="OAB109" s="90"/>
      <c r="OAC109" s="90"/>
      <c r="OAD109" s="148"/>
      <c r="OAE109" s="119"/>
      <c r="OAF109" s="90"/>
      <c r="OAG109" s="90"/>
      <c r="OAH109" s="148"/>
      <c r="OAI109" s="119"/>
      <c r="OAJ109" s="90"/>
      <c r="OAK109" s="90"/>
      <c r="OAL109" s="148"/>
      <c r="OAM109" s="119"/>
      <c r="OAN109" s="90"/>
      <c r="OAO109" s="90"/>
      <c r="OAP109" s="148"/>
      <c r="OAQ109" s="119"/>
      <c r="OAR109" s="90"/>
      <c r="OAS109" s="90"/>
      <c r="OAT109" s="148"/>
      <c r="OAU109" s="119"/>
      <c r="OAV109" s="90"/>
      <c r="OAW109" s="90"/>
      <c r="OAX109" s="148"/>
      <c r="OAY109" s="119"/>
      <c r="OAZ109" s="90"/>
      <c r="OBA109" s="90"/>
      <c r="OBB109" s="148"/>
      <c r="OBC109" s="119"/>
      <c r="OBD109" s="90"/>
      <c r="OBE109" s="90"/>
      <c r="OBF109" s="148"/>
      <c r="OBG109" s="119"/>
      <c r="OBH109" s="90"/>
      <c r="OBI109" s="90"/>
      <c r="OBJ109" s="148"/>
      <c r="OBK109" s="119"/>
      <c r="OBL109" s="90"/>
      <c r="OBM109" s="90"/>
      <c r="OBN109" s="148"/>
      <c r="OBO109" s="119"/>
      <c r="OBP109" s="90"/>
      <c r="OBQ109" s="90"/>
      <c r="OBR109" s="148"/>
      <c r="OBS109" s="119"/>
      <c r="OBT109" s="90"/>
      <c r="OBU109" s="90"/>
      <c r="OBV109" s="148"/>
      <c r="OBW109" s="119"/>
      <c r="OBX109" s="90"/>
      <c r="OBY109" s="90"/>
      <c r="OBZ109" s="148"/>
      <c r="OCA109" s="119"/>
      <c r="OCB109" s="90"/>
      <c r="OCC109" s="90"/>
      <c r="OCD109" s="148"/>
      <c r="OCE109" s="119"/>
      <c r="OCF109" s="90"/>
      <c r="OCG109" s="90"/>
      <c r="OCH109" s="148"/>
      <c r="OCI109" s="119"/>
      <c r="OCJ109" s="90"/>
      <c r="OCK109" s="90"/>
      <c r="OCL109" s="148"/>
      <c r="OCM109" s="119"/>
      <c r="OCN109" s="90"/>
      <c r="OCO109" s="90"/>
      <c r="OCP109" s="148"/>
      <c r="OCQ109" s="119"/>
      <c r="OCR109" s="90"/>
      <c r="OCS109" s="90"/>
      <c r="OCT109" s="148"/>
      <c r="OCU109" s="119"/>
      <c r="OCV109" s="90"/>
      <c r="OCW109" s="90"/>
      <c r="OCX109" s="148"/>
      <c r="OCY109" s="119"/>
      <c r="OCZ109" s="90"/>
      <c r="ODA109" s="90"/>
      <c r="ODB109" s="148"/>
      <c r="ODC109" s="119"/>
      <c r="ODD109" s="90"/>
      <c r="ODE109" s="90"/>
      <c r="ODF109" s="148"/>
      <c r="ODG109" s="119"/>
      <c r="ODH109" s="90"/>
      <c r="ODI109" s="90"/>
      <c r="ODJ109" s="148"/>
      <c r="ODK109" s="119"/>
      <c r="ODL109" s="90"/>
      <c r="ODM109" s="90"/>
      <c r="ODN109" s="148"/>
      <c r="ODO109" s="119"/>
      <c r="ODP109" s="90"/>
      <c r="ODQ109" s="90"/>
      <c r="ODR109" s="148"/>
      <c r="ODS109" s="119"/>
      <c r="ODT109" s="90"/>
      <c r="ODU109" s="90"/>
      <c r="ODV109" s="148"/>
      <c r="ODW109" s="119"/>
      <c r="ODX109" s="90"/>
      <c r="ODY109" s="90"/>
      <c r="ODZ109" s="148"/>
      <c r="OEA109" s="119"/>
      <c r="OEB109" s="90"/>
      <c r="OEC109" s="90"/>
      <c r="OED109" s="148"/>
      <c r="OEE109" s="119"/>
      <c r="OEF109" s="90"/>
      <c r="OEG109" s="90"/>
      <c r="OEH109" s="148"/>
      <c r="OEI109" s="119"/>
      <c r="OEJ109" s="90"/>
      <c r="OEK109" s="90"/>
      <c r="OEL109" s="148"/>
      <c r="OEM109" s="119"/>
      <c r="OEN109" s="90"/>
      <c r="OEO109" s="90"/>
      <c r="OEP109" s="148"/>
      <c r="OEQ109" s="119"/>
      <c r="OER109" s="90"/>
      <c r="OES109" s="90"/>
      <c r="OET109" s="148"/>
      <c r="OEU109" s="119"/>
      <c r="OEV109" s="90"/>
      <c r="OEW109" s="90"/>
      <c r="OEX109" s="148"/>
      <c r="OEY109" s="119"/>
      <c r="OEZ109" s="90"/>
      <c r="OFA109" s="90"/>
      <c r="OFB109" s="148"/>
      <c r="OFC109" s="119"/>
      <c r="OFD109" s="90"/>
      <c r="OFE109" s="90"/>
      <c r="OFF109" s="148"/>
      <c r="OFG109" s="119"/>
      <c r="OFH109" s="90"/>
      <c r="OFI109" s="90"/>
      <c r="OFJ109" s="148"/>
      <c r="OFK109" s="119"/>
      <c r="OFL109" s="90"/>
      <c r="OFM109" s="90"/>
      <c r="OFN109" s="148"/>
      <c r="OFO109" s="119"/>
      <c r="OFP109" s="90"/>
      <c r="OFQ109" s="90"/>
      <c r="OFR109" s="148"/>
      <c r="OFS109" s="119"/>
      <c r="OFT109" s="90"/>
      <c r="OFU109" s="90"/>
      <c r="OFV109" s="148"/>
      <c r="OFW109" s="119"/>
      <c r="OFX109" s="90"/>
      <c r="OFY109" s="90"/>
      <c r="OFZ109" s="148"/>
      <c r="OGA109" s="119"/>
      <c r="OGB109" s="90"/>
      <c r="OGC109" s="90"/>
      <c r="OGD109" s="148"/>
      <c r="OGE109" s="119"/>
      <c r="OGF109" s="90"/>
      <c r="OGG109" s="90"/>
      <c r="OGH109" s="148"/>
      <c r="OGI109" s="119"/>
      <c r="OGJ109" s="90"/>
      <c r="OGK109" s="90"/>
      <c r="OGL109" s="148"/>
      <c r="OGM109" s="119"/>
      <c r="OGN109" s="90"/>
      <c r="OGO109" s="90"/>
      <c r="OGP109" s="148"/>
      <c r="OGQ109" s="119"/>
      <c r="OGR109" s="90"/>
      <c r="OGS109" s="90"/>
      <c r="OGT109" s="148"/>
      <c r="OGU109" s="119"/>
      <c r="OGV109" s="90"/>
      <c r="OGW109" s="90"/>
      <c r="OGX109" s="148"/>
      <c r="OGY109" s="119"/>
      <c r="OGZ109" s="90"/>
      <c r="OHA109" s="90"/>
      <c r="OHB109" s="148"/>
      <c r="OHC109" s="119"/>
      <c r="OHD109" s="90"/>
      <c r="OHE109" s="90"/>
      <c r="OHF109" s="148"/>
      <c r="OHG109" s="119"/>
      <c r="OHH109" s="90"/>
      <c r="OHI109" s="90"/>
      <c r="OHJ109" s="148"/>
      <c r="OHK109" s="119"/>
      <c r="OHL109" s="90"/>
      <c r="OHM109" s="90"/>
      <c r="OHN109" s="148"/>
      <c r="OHO109" s="119"/>
      <c r="OHP109" s="90"/>
      <c r="OHQ109" s="90"/>
      <c r="OHR109" s="148"/>
      <c r="OHS109" s="119"/>
      <c r="OHT109" s="90"/>
      <c r="OHU109" s="90"/>
      <c r="OHV109" s="148"/>
      <c r="OHW109" s="119"/>
      <c r="OHX109" s="90"/>
      <c r="OHY109" s="90"/>
      <c r="OHZ109" s="148"/>
      <c r="OIA109" s="119"/>
      <c r="OIB109" s="90"/>
      <c r="OIC109" s="90"/>
      <c r="OID109" s="148"/>
      <c r="OIE109" s="119"/>
      <c r="OIF109" s="90"/>
      <c r="OIG109" s="90"/>
      <c r="OIH109" s="148"/>
      <c r="OII109" s="119"/>
      <c r="OIJ109" s="90"/>
      <c r="OIK109" s="90"/>
      <c r="OIL109" s="148"/>
      <c r="OIM109" s="119"/>
      <c r="OIN109" s="90"/>
      <c r="OIO109" s="90"/>
      <c r="OIP109" s="148"/>
      <c r="OIQ109" s="119"/>
      <c r="OIR109" s="90"/>
      <c r="OIS109" s="90"/>
      <c r="OIT109" s="148"/>
      <c r="OIU109" s="119"/>
      <c r="OIV109" s="90"/>
      <c r="OIW109" s="90"/>
      <c r="OIX109" s="148"/>
      <c r="OIY109" s="119"/>
      <c r="OIZ109" s="90"/>
      <c r="OJA109" s="90"/>
      <c r="OJB109" s="148"/>
      <c r="OJC109" s="119"/>
      <c r="OJD109" s="90"/>
      <c r="OJE109" s="90"/>
      <c r="OJF109" s="148"/>
      <c r="OJG109" s="119"/>
      <c r="OJH109" s="90"/>
      <c r="OJI109" s="90"/>
      <c r="OJJ109" s="148"/>
      <c r="OJK109" s="119"/>
      <c r="OJL109" s="90"/>
      <c r="OJM109" s="90"/>
      <c r="OJN109" s="148"/>
      <c r="OJO109" s="119"/>
      <c r="OJP109" s="90"/>
      <c r="OJQ109" s="90"/>
      <c r="OJR109" s="148"/>
      <c r="OJS109" s="119"/>
      <c r="OJT109" s="90"/>
      <c r="OJU109" s="90"/>
      <c r="OJV109" s="148"/>
      <c r="OJW109" s="119"/>
      <c r="OJX109" s="90"/>
      <c r="OJY109" s="90"/>
      <c r="OJZ109" s="148"/>
      <c r="OKA109" s="119"/>
      <c r="OKB109" s="90"/>
      <c r="OKC109" s="90"/>
      <c r="OKD109" s="148"/>
      <c r="OKE109" s="119"/>
      <c r="OKF109" s="90"/>
      <c r="OKG109" s="90"/>
      <c r="OKH109" s="148"/>
      <c r="OKI109" s="119"/>
      <c r="OKJ109" s="90"/>
      <c r="OKK109" s="90"/>
      <c r="OKL109" s="148"/>
      <c r="OKM109" s="119"/>
      <c r="OKN109" s="90"/>
      <c r="OKO109" s="90"/>
      <c r="OKP109" s="148"/>
      <c r="OKQ109" s="119"/>
      <c r="OKR109" s="90"/>
      <c r="OKS109" s="90"/>
      <c r="OKT109" s="148"/>
      <c r="OKU109" s="119"/>
      <c r="OKV109" s="90"/>
      <c r="OKW109" s="90"/>
      <c r="OKX109" s="148"/>
      <c r="OKY109" s="119"/>
      <c r="OKZ109" s="90"/>
      <c r="OLA109" s="90"/>
      <c r="OLB109" s="148"/>
      <c r="OLC109" s="119"/>
      <c r="OLD109" s="90"/>
      <c r="OLE109" s="90"/>
      <c r="OLF109" s="148"/>
      <c r="OLG109" s="119"/>
      <c r="OLH109" s="90"/>
      <c r="OLI109" s="90"/>
      <c r="OLJ109" s="148"/>
      <c r="OLK109" s="119"/>
      <c r="OLL109" s="90"/>
      <c r="OLM109" s="90"/>
      <c r="OLN109" s="148"/>
      <c r="OLO109" s="119"/>
      <c r="OLP109" s="90"/>
      <c r="OLQ109" s="90"/>
      <c r="OLR109" s="148"/>
      <c r="OLS109" s="119"/>
      <c r="OLT109" s="90"/>
      <c r="OLU109" s="90"/>
      <c r="OLV109" s="148"/>
      <c r="OLW109" s="119"/>
      <c r="OLX109" s="90"/>
      <c r="OLY109" s="90"/>
      <c r="OLZ109" s="148"/>
      <c r="OMA109" s="119"/>
      <c r="OMB109" s="90"/>
      <c r="OMC109" s="90"/>
      <c r="OMD109" s="148"/>
      <c r="OME109" s="119"/>
      <c r="OMF109" s="90"/>
      <c r="OMG109" s="90"/>
      <c r="OMH109" s="148"/>
      <c r="OMI109" s="119"/>
      <c r="OMJ109" s="90"/>
      <c r="OMK109" s="90"/>
      <c r="OML109" s="148"/>
      <c r="OMM109" s="119"/>
      <c r="OMN109" s="90"/>
      <c r="OMO109" s="90"/>
      <c r="OMP109" s="148"/>
      <c r="OMQ109" s="119"/>
      <c r="OMR109" s="90"/>
      <c r="OMS109" s="90"/>
      <c r="OMT109" s="148"/>
      <c r="OMU109" s="119"/>
      <c r="OMV109" s="90"/>
      <c r="OMW109" s="90"/>
      <c r="OMX109" s="148"/>
      <c r="OMY109" s="119"/>
      <c r="OMZ109" s="90"/>
      <c r="ONA109" s="90"/>
      <c r="ONB109" s="148"/>
      <c r="ONC109" s="119"/>
      <c r="OND109" s="90"/>
      <c r="ONE109" s="90"/>
      <c r="ONF109" s="148"/>
      <c r="ONG109" s="119"/>
      <c r="ONH109" s="90"/>
      <c r="ONI109" s="90"/>
      <c r="ONJ109" s="148"/>
      <c r="ONK109" s="119"/>
      <c r="ONL109" s="90"/>
      <c r="ONM109" s="90"/>
      <c r="ONN109" s="148"/>
      <c r="ONO109" s="119"/>
      <c r="ONP109" s="90"/>
      <c r="ONQ109" s="90"/>
      <c r="ONR109" s="148"/>
      <c r="ONS109" s="119"/>
      <c r="ONT109" s="90"/>
      <c r="ONU109" s="90"/>
      <c r="ONV109" s="148"/>
      <c r="ONW109" s="119"/>
      <c r="ONX109" s="90"/>
      <c r="ONY109" s="90"/>
      <c r="ONZ109" s="148"/>
      <c r="OOA109" s="119"/>
      <c r="OOB109" s="90"/>
      <c r="OOC109" s="90"/>
      <c r="OOD109" s="148"/>
      <c r="OOE109" s="119"/>
      <c r="OOF109" s="90"/>
      <c r="OOG109" s="90"/>
      <c r="OOH109" s="148"/>
      <c r="OOI109" s="119"/>
      <c r="OOJ109" s="90"/>
      <c r="OOK109" s="90"/>
      <c r="OOL109" s="148"/>
      <c r="OOM109" s="119"/>
      <c r="OON109" s="90"/>
      <c r="OOO109" s="90"/>
      <c r="OOP109" s="148"/>
      <c r="OOQ109" s="119"/>
      <c r="OOR109" s="90"/>
      <c r="OOS109" s="90"/>
      <c r="OOT109" s="148"/>
      <c r="OOU109" s="119"/>
      <c r="OOV109" s="90"/>
      <c r="OOW109" s="90"/>
      <c r="OOX109" s="148"/>
      <c r="OOY109" s="119"/>
      <c r="OOZ109" s="90"/>
      <c r="OPA109" s="90"/>
      <c r="OPB109" s="148"/>
      <c r="OPC109" s="119"/>
      <c r="OPD109" s="90"/>
      <c r="OPE109" s="90"/>
      <c r="OPF109" s="148"/>
      <c r="OPG109" s="119"/>
      <c r="OPH109" s="90"/>
      <c r="OPI109" s="90"/>
      <c r="OPJ109" s="148"/>
      <c r="OPK109" s="119"/>
      <c r="OPL109" s="90"/>
      <c r="OPM109" s="90"/>
      <c r="OPN109" s="148"/>
      <c r="OPO109" s="119"/>
      <c r="OPP109" s="90"/>
      <c r="OPQ109" s="90"/>
      <c r="OPR109" s="148"/>
      <c r="OPS109" s="119"/>
      <c r="OPT109" s="90"/>
      <c r="OPU109" s="90"/>
      <c r="OPV109" s="148"/>
      <c r="OPW109" s="119"/>
      <c r="OPX109" s="90"/>
      <c r="OPY109" s="90"/>
      <c r="OPZ109" s="148"/>
      <c r="OQA109" s="119"/>
      <c r="OQB109" s="90"/>
      <c r="OQC109" s="90"/>
      <c r="OQD109" s="148"/>
      <c r="OQE109" s="119"/>
      <c r="OQF109" s="90"/>
      <c r="OQG109" s="90"/>
      <c r="OQH109" s="148"/>
      <c r="OQI109" s="119"/>
      <c r="OQJ109" s="90"/>
      <c r="OQK109" s="90"/>
      <c r="OQL109" s="148"/>
      <c r="OQM109" s="119"/>
      <c r="OQN109" s="90"/>
      <c r="OQO109" s="90"/>
      <c r="OQP109" s="148"/>
      <c r="OQQ109" s="119"/>
      <c r="OQR109" s="90"/>
      <c r="OQS109" s="90"/>
      <c r="OQT109" s="148"/>
      <c r="OQU109" s="119"/>
      <c r="OQV109" s="90"/>
      <c r="OQW109" s="90"/>
      <c r="OQX109" s="148"/>
      <c r="OQY109" s="119"/>
      <c r="OQZ109" s="90"/>
      <c r="ORA109" s="90"/>
      <c r="ORB109" s="148"/>
      <c r="ORC109" s="119"/>
      <c r="ORD109" s="90"/>
      <c r="ORE109" s="90"/>
      <c r="ORF109" s="148"/>
      <c r="ORG109" s="119"/>
      <c r="ORH109" s="90"/>
      <c r="ORI109" s="90"/>
      <c r="ORJ109" s="148"/>
      <c r="ORK109" s="119"/>
      <c r="ORL109" s="90"/>
      <c r="ORM109" s="90"/>
      <c r="ORN109" s="148"/>
      <c r="ORO109" s="119"/>
      <c r="ORP109" s="90"/>
      <c r="ORQ109" s="90"/>
      <c r="ORR109" s="148"/>
      <c r="ORS109" s="119"/>
      <c r="ORT109" s="90"/>
      <c r="ORU109" s="90"/>
      <c r="ORV109" s="148"/>
      <c r="ORW109" s="119"/>
      <c r="ORX109" s="90"/>
      <c r="ORY109" s="90"/>
      <c r="ORZ109" s="148"/>
      <c r="OSA109" s="119"/>
      <c r="OSB109" s="90"/>
      <c r="OSC109" s="90"/>
      <c r="OSD109" s="148"/>
      <c r="OSE109" s="119"/>
      <c r="OSF109" s="90"/>
      <c r="OSG109" s="90"/>
      <c r="OSH109" s="148"/>
      <c r="OSI109" s="119"/>
      <c r="OSJ109" s="90"/>
      <c r="OSK109" s="90"/>
      <c r="OSL109" s="148"/>
      <c r="OSM109" s="119"/>
      <c r="OSN109" s="90"/>
      <c r="OSO109" s="90"/>
      <c r="OSP109" s="148"/>
      <c r="OSQ109" s="119"/>
      <c r="OSR109" s="90"/>
      <c r="OSS109" s="90"/>
      <c r="OST109" s="148"/>
      <c r="OSU109" s="119"/>
      <c r="OSV109" s="90"/>
      <c r="OSW109" s="90"/>
      <c r="OSX109" s="148"/>
      <c r="OSY109" s="119"/>
      <c r="OSZ109" s="90"/>
      <c r="OTA109" s="90"/>
      <c r="OTB109" s="148"/>
      <c r="OTC109" s="119"/>
      <c r="OTD109" s="90"/>
      <c r="OTE109" s="90"/>
      <c r="OTF109" s="148"/>
      <c r="OTG109" s="119"/>
      <c r="OTH109" s="90"/>
      <c r="OTI109" s="90"/>
      <c r="OTJ109" s="148"/>
      <c r="OTK109" s="119"/>
      <c r="OTL109" s="90"/>
      <c r="OTM109" s="90"/>
      <c r="OTN109" s="148"/>
      <c r="OTO109" s="119"/>
      <c r="OTP109" s="90"/>
      <c r="OTQ109" s="90"/>
      <c r="OTR109" s="148"/>
      <c r="OTS109" s="119"/>
      <c r="OTT109" s="90"/>
      <c r="OTU109" s="90"/>
      <c r="OTV109" s="148"/>
      <c r="OTW109" s="119"/>
      <c r="OTX109" s="90"/>
      <c r="OTY109" s="90"/>
      <c r="OTZ109" s="148"/>
      <c r="OUA109" s="119"/>
      <c r="OUB109" s="90"/>
      <c r="OUC109" s="90"/>
      <c r="OUD109" s="148"/>
      <c r="OUE109" s="119"/>
      <c r="OUF109" s="90"/>
      <c r="OUG109" s="90"/>
      <c r="OUH109" s="148"/>
      <c r="OUI109" s="119"/>
      <c r="OUJ109" s="90"/>
      <c r="OUK109" s="90"/>
      <c r="OUL109" s="148"/>
      <c r="OUM109" s="119"/>
      <c r="OUN109" s="90"/>
      <c r="OUO109" s="90"/>
      <c r="OUP109" s="148"/>
      <c r="OUQ109" s="119"/>
      <c r="OUR109" s="90"/>
      <c r="OUS109" s="90"/>
      <c r="OUT109" s="148"/>
      <c r="OUU109" s="119"/>
      <c r="OUV109" s="90"/>
      <c r="OUW109" s="90"/>
      <c r="OUX109" s="148"/>
      <c r="OUY109" s="119"/>
      <c r="OUZ109" s="90"/>
      <c r="OVA109" s="90"/>
      <c r="OVB109" s="148"/>
      <c r="OVC109" s="119"/>
      <c r="OVD109" s="90"/>
      <c r="OVE109" s="90"/>
      <c r="OVF109" s="148"/>
      <c r="OVG109" s="119"/>
      <c r="OVH109" s="90"/>
      <c r="OVI109" s="90"/>
      <c r="OVJ109" s="148"/>
      <c r="OVK109" s="119"/>
      <c r="OVL109" s="90"/>
      <c r="OVM109" s="90"/>
      <c r="OVN109" s="148"/>
      <c r="OVO109" s="119"/>
      <c r="OVP109" s="90"/>
      <c r="OVQ109" s="90"/>
      <c r="OVR109" s="148"/>
      <c r="OVS109" s="119"/>
      <c r="OVT109" s="90"/>
      <c r="OVU109" s="90"/>
      <c r="OVV109" s="148"/>
      <c r="OVW109" s="119"/>
      <c r="OVX109" s="90"/>
      <c r="OVY109" s="90"/>
      <c r="OVZ109" s="148"/>
      <c r="OWA109" s="119"/>
      <c r="OWB109" s="90"/>
      <c r="OWC109" s="90"/>
      <c r="OWD109" s="148"/>
      <c r="OWE109" s="119"/>
      <c r="OWF109" s="90"/>
      <c r="OWG109" s="90"/>
      <c r="OWH109" s="148"/>
      <c r="OWI109" s="119"/>
      <c r="OWJ109" s="90"/>
      <c r="OWK109" s="90"/>
      <c r="OWL109" s="148"/>
      <c r="OWM109" s="119"/>
      <c r="OWN109" s="90"/>
      <c r="OWO109" s="90"/>
      <c r="OWP109" s="148"/>
      <c r="OWQ109" s="119"/>
      <c r="OWR109" s="90"/>
      <c r="OWS109" s="90"/>
      <c r="OWT109" s="148"/>
      <c r="OWU109" s="119"/>
      <c r="OWV109" s="90"/>
      <c r="OWW109" s="90"/>
      <c r="OWX109" s="148"/>
      <c r="OWY109" s="119"/>
      <c r="OWZ109" s="90"/>
      <c r="OXA109" s="90"/>
      <c r="OXB109" s="148"/>
      <c r="OXC109" s="119"/>
      <c r="OXD109" s="90"/>
      <c r="OXE109" s="90"/>
      <c r="OXF109" s="148"/>
      <c r="OXG109" s="119"/>
      <c r="OXH109" s="90"/>
      <c r="OXI109" s="90"/>
      <c r="OXJ109" s="148"/>
      <c r="OXK109" s="119"/>
      <c r="OXL109" s="90"/>
      <c r="OXM109" s="90"/>
      <c r="OXN109" s="148"/>
      <c r="OXO109" s="119"/>
      <c r="OXP109" s="90"/>
      <c r="OXQ109" s="90"/>
      <c r="OXR109" s="148"/>
      <c r="OXS109" s="119"/>
      <c r="OXT109" s="90"/>
      <c r="OXU109" s="90"/>
      <c r="OXV109" s="148"/>
      <c r="OXW109" s="119"/>
      <c r="OXX109" s="90"/>
      <c r="OXY109" s="90"/>
      <c r="OXZ109" s="148"/>
      <c r="OYA109" s="119"/>
      <c r="OYB109" s="90"/>
      <c r="OYC109" s="90"/>
      <c r="OYD109" s="148"/>
      <c r="OYE109" s="119"/>
      <c r="OYF109" s="90"/>
      <c r="OYG109" s="90"/>
      <c r="OYH109" s="148"/>
      <c r="OYI109" s="119"/>
      <c r="OYJ109" s="90"/>
      <c r="OYK109" s="90"/>
      <c r="OYL109" s="148"/>
      <c r="OYM109" s="119"/>
      <c r="OYN109" s="90"/>
      <c r="OYO109" s="90"/>
      <c r="OYP109" s="148"/>
      <c r="OYQ109" s="119"/>
      <c r="OYR109" s="90"/>
      <c r="OYS109" s="90"/>
      <c r="OYT109" s="148"/>
      <c r="OYU109" s="119"/>
      <c r="OYV109" s="90"/>
      <c r="OYW109" s="90"/>
      <c r="OYX109" s="148"/>
      <c r="OYY109" s="119"/>
      <c r="OYZ109" s="90"/>
      <c r="OZA109" s="90"/>
      <c r="OZB109" s="148"/>
      <c r="OZC109" s="119"/>
      <c r="OZD109" s="90"/>
      <c r="OZE109" s="90"/>
      <c r="OZF109" s="148"/>
      <c r="OZG109" s="119"/>
      <c r="OZH109" s="90"/>
      <c r="OZI109" s="90"/>
      <c r="OZJ109" s="148"/>
      <c r="OZK109" s="119"/>
      <c r="OZL109" s="90"/>
      <c r="OZM109" s="90"/>
      <c r="OZN109" s="148"/>
      <c r="OZO109" s="119"/>
      <c r="OZP109" s="90"/>
      <c r="OZQ109" s="90"/>
      <c r="OZR109" s="148"/>
      <c r="OZS109" s="119"/>
      <c r="OZT109" s="90"/>
      <c r="OZU109" s="90"/>
      <c r="OZV109" s="148"/>
      <c r="OZW109" s="119"/>
      <c r="OZX109" s="90"/>
      <c r="OZY109" s="90"/>
      <c r="OZZ109" s="148"/>
      <c r="PAA109" s="119"/>
      <c r="PAB109" s="90"/>
      <c r="PAC109" s="90"/>
      <c r="PAD109" s="148"/>
      <c r="PAE109" s="119"/>
      <c r="PAF109" s="90"/>
      <c r="PAG109" s="90"/>
      <c r="PAH109" s="148"/>
      <c r="PAI109" s="119"/>
      <c r="PAJ109" s="90"/>
      <c r="PAK109" s="90"/>
      <c r="PAL109" s="148"/>
      <c r="PAM109" s="119"/>
      <c r="PAN109" s="90"/>
      <c r="PAO109" s="90"/>
      <c r="PAP109" s="148"/>
      <c r="PAQ109" s="119"/>
      <c r="PAR109" s="90"/>
      <c r="PAS109" s="90"/>
      <c r="PAT109" s="148"/>
      <c r="PAU109" s="119"/>
      <c r="PAV109" s="90"/>
      <c r="PAW109" s="90"/>
      <c r="PAX109" s="148"/>
      <c r="PAY109" s="119"/>
      <c r="PAZ109" s="90"/>
      <c r="PBA109" s="90"/>
      <c r="PBB109" s="148"/>
      <c r="PBC109" s="119"/>
      <c r="PBD109" s="90"/>
      <c r="PBE109" s="90"/>
      <c r="PBF109" s="148"/>
      <c r="PBG109" s="119"/>
      <c r="PBH109" s="90"/>
      <c r="PBI109" s="90"/>
      <c r="PBJ109" s="148"/>
      <c r="PBK109" s="119"/>
      <c r="PBL109" s="90"/>
      <c r="PBM109" s="90"/>
      <c r="PBN109" s="148"/>
      <c r="PBO109" s="119"/>
      <c r="PBP109" s="90"/>
      <c r="PBQ109" s="90"/>
      <c r="PBR109" s="148"/>
      <c r="PBS109" s="119"/>
      <c r="PBT109" s="90"/>
      <c r="PBU109" s="90"/>
      <c r="PBV109" s="148"/>
      <c r="PBW109" s="119"/>
      <c r="PBX109" s="90"/>
      <c r="PBY109" s="90"/>
      <c r="PBZ109" s="148"/>
      <c r="PCA109" s="119"/>
      <c r="PCB109" s="90"/>
      <c r="PCC109" s="90"/>
      <c r="PCD109" s="148"/>
      <c r="PCE109" s="119"/>
      <c r="PCF109" s="90"/>
      <c r="PCG109" s="90"/>
      <c r="PCH109" s="148"/>
      <c r="PCI109" s="119"/>
      <c r="PCJ109" s="90"/>
      <c r="PCK109" s="90"/>
      <c r="PCL109" s="148"/>
      <c r="PCM109" s="119"/>
      <c r="PCN109" s="90"/>
      <c r="PCO109" s="90"/>
      <c r="PCP109" s="148"/>
      <c r="PCQ109" s="119"/>
      <c r="PCR109" s="90"/>
      <c r="PCS109" s="90"/>
      <c r="PCT109" s="148"/>
      <c r="PCU109" s="119"/>
      <c r="PCV109" s="90"/>
      <c r="PCW109" s="90"/>
      <c r="PCX109" s="148"/>
      <c r="PCY109" s="119"/>
      <c r="PCZ109" s="90"/>
      <c r="PDA109" s="90"/>
      <c r="PDB109" s="148"/>
      <c r="PDC109" s="119"/>
      <c r="PDD109" s="90"/>
      <c r="PDE109" s="90"/>
      <c r="PDF109" s="148"/>
      <c r="PDG109" s="119"/>
      <c r="PDH109" s="90"/>
      <c r="PDI109" s="90"/>
      <c r="PDJ109" s="148"/>
      <c r="PDK109" s="119"/>
      <c r="PDL109" s="90"/>
      <c r="PDM109" s="90"/>
      <c r="PDN109" s="148"/>
      <c r="PDO109" s="119"/>
      <c r="PDP109" s="90"/>
      <c r="PDQ109" s="90"/>
      <c r="PDR109" s="148"/>
      <c r="PDS109" s="119"/>
      <c r="PDT109" s="90"/>
      <c r="PDU109" s="90"/>
      <c r="PDV109" s="148"/>
      <c r="PDW109" s="119"/>
      <c r="PDX109" s="90"/>
      <c r="PDY109" s="90"/>
      <c r="PDZ109" s="148"/>
      <c r="PEA109" s="119"/>
      <c r="PEB109" s="90"/>
      <c r="PEC109" s="90"/>
      <c r="PED109" s="148"/>
      <c r="PEE109" s="119"/>
      <c r="PEF109" s="90"/>
      <c r="PEG109" s="90"/>
      <c r="PEH109" s="148"/>
      <c r="PEI109" s="119"/>
      <c r="PEJ109" s="90"/>
      <c r="PEK109" s="90"/>
      <c r="PEL109" s="148"/>
      <c r="PEM109" s="119"/>
      <c r="PEN109" s="90"/>
      <c r="PEO109" s="90"/>
      <c r="PEP109" s="148"/>
      <c r="PEQ109" s="119"/>
      <c r="PER109" s="90"/>
      <c r="PES109" s="90"/>
      <c r="PET109" s="148"/>
      <c r="PEU109" s="119"/>
      <c r="PEV109" s="90"/>
      <c r="PEW109" s="90"/>
      <c r="PEX109" s="148"/>
      <c r="PEY109" s="119"/>
      <c r="PEZ109" s="90"/>
      <c r="PFA109" s="90"/>
      <c r="PFB109" s="148"/>
      <c r="PFC109" s="119"/>
      <c r="PFD109" s="90"/>
      <c r="PFE109" s="90"/>
      <c r="PFF109" s="148"/>
      <c r="PFG109" s="119"/>
      <c r="PFH109" s="90"/>
      <c r="PFI109" s="90"/>
      <c r="PFJ109" s="148"/>
      <c r="PFK109" s="119"/>
      <c r="PFL109" s="90"/>
      <c r="PFM109" s="90"/>
      <c r="PFN109" s="148"/>
      <c r="PFO109" s="119"/>
      <c r="PFP109" s="90"/>
      <c r="PFQ109" s="90"/>
      <c r="PFR109" s="148"/>
      <c r="PFS109" s="119"/>
      <c r="PFT109" s="90"/>
      <c r="PFU109" s="90"/>
      <c r="PFV109" s="148"/>
      <c r="PFW109" s="119"/>
      <c r="PFX109" s="90"/>
      <c r="PFY109" s="90"/>
      <c r="PFZ109" s="148"/>
      <c r="PGA109" s="119"/>
      <c r="PGB109" s="90"/>
      <c r="PGC109" s="90"/>
      <c r="PGD109" s="148"/>
      <c r="PGE109" s="119"/>
      <c r="PGF109" s="90"/>
      <c r="PGG109" s="90"/>
      <c r="PGH109" s="148"/>
      <c r="PGI109" s="119"/>
      <c r="PGJ109" s="90"/>
      <c r="PGK109" s="90"/>
      <c r="PGL109" s="148"/>
      <c r="PGM109" s="119"/>
      <c r="PGN109" s="90"/>
      <c r="PGO109" s="90"/>
      <c r="PGP109" s="148"/>
      <c r="PGQ109" s="119"/>
      <c r="PGR109" s="90"/>
      <c r="PGS109" s="90"/>
      <c r="PGT109" s="148"/>
      <c r="PGU109" s="119"/>
      <c r="PGV109" s="90"/>
      <c r="PGW109" s="90"/>
      <c r="PGX109" s="148"/>
      <c r="PGY109" s="119"/>
      <c r="PGZ109" s="90"/>
      <c r="PHA109" s="90"/>
      <c r="PHB109" s="148"/>
      <c r="PHC109" s="119"/>
      <c r="PHD109" s="90"/>
      <c r="PHE109" s="90"/>
      <c r="PHF109" s="148"/>
      <c r="PHG109" s="119"/>
      <c r="PHH109" s="90"/>
      <c r="PHI109" s="90"/>
      <c r="PHJ109" s="148"/>
      <c r="PHK109" s="119"/>
      <c r="PHL109" s="90"/>
      <c r="PHM109" s="90"/>
      <c r="PHN109" s="148"/>
      <c r="PHO109" s="119"/>
      <c r="PHP109" s="90"/>
      <c r="PHQ109" s="90"/>
      <c r="PHR109" s="148"/>
      <c r="PHS109" s="119"/>
      <c r="PHT109" s="90"/>
      <c r="PHU109" s="90"/>
      <c r="PHV109" s="148"/>
      <c r="PHW109" s="119"/>
      <c r="PHX109" s="90"/>
      <c r="PHY109" s="90"/>
      <c r="PHZ109" s="148"/>
      <c r="PIA109" s="119"/>
      <c r="PIB109" s="90"/>
      <c r="PIC109" s="90"/>
      <c r="PID109" s="148"/>
      <c r="PIE109" s="119"/>
      <c r="PIF109" s="90"/>
      <c r="PIG109" s="90"/>
      <c r="PIH109" s="148"/>
      <c r="PII109" s="119"/>
      <c r="PIJ109" s="90"/>
      <c r="PIK109" s="90"/>
      <c r="PIL109" s="148"/>
      <c r="PIM109" s="119"/>
      <c r="PIN109" s="90"/>
      <c r="PIO109" s="90"/>
      <c r="PIP109" s="148"/>
      <c r="PIQ109" s="119"/>
      <c r="PIR109" s="90"/>
      <c r="PIS109" s="90"/>
      <c r="PIT109" s="148"/>
      <c r="PIU109" s="119"/>
      <c r="PIV109" s="90"/>
      <c r="PIW109" s="90"/>
      <c r="PIX109" s="148"/>
      <c r="PIY109" s="119"/>
      <c r="PIZ109" s="90"/>
      <c r="PJA109" s="90"/>
      <c r="PJB109" s="148"/>
      <c r="PJC109" s="119"/>
      <c r="PJD109" s="90"/>
      <c r="PJE109" s="90"/>
      <c r="PJF109" s="148"/>
      <c r="PJG109" s="119"/>
      <c r="PJH109" s="90"/>
      <c r="PJI109" s="90"/>
      <c r="PJJ109" s="148"/>
      <c r="PJK109" s="119"/>
      <c r="PJL109" s="90"/>
      <c r="PJM109" s="90"/>
      <c r="PJN109" s="148"/>
      <c r="PJO109" s="119"/>
      <c r="PJP109" s="90"/>
      <c r="PJQ109" s="90"/>
      <c r="PJR109" s="148"/>
      <c r="PJS109" s="119"/>
      <c r="PJT109" s="90"/>
      <c r="PJU109" s="90"/>
      <c r="PJV109" s="148"/>
      <c r="PJW109" s="119"/>
      <c r="PJX109" s="90"/>
      <c r="PJY109" s="90"/>
      <c r="PJZ109" s="148"/>
      <c r="PKA109" s="119"/>
      <c r="PKB109" s="90"/>
      <c r="PKC109" s="90"/>
      <c r="PKD109" s="148"/>
      <c r="PKE109" s="119"/>
      <c r="PKF109" s="90"/>
      <c r="PKG109" s="90"/>
      <c r="PKH109" s="148"/>
      <c r="PKI109" s="119"/>
      <c r="PKJ109" s="90"/>
      <c r="PKK109" s="90"/>
      <c r="PKL109" s="148"/>
      <c r="PKM109" s="119"/>
      <c r="PKN109" s="90"/>
      <c r="PKO109" s="90"/>
      <c r="PKP109" s="148"/>
      <c r="PKQ109" s="119"/>
      <c r="PKR109" s="90"/>
      <c r="PKS109" s="90"/>
      <c r="PKT109" s="148"/>
      <c r="PKU109" s="119"/>
      <c r="PKV109" s="90"/>
      <c r="PKW109" s="90"/>
      <c r="PKX109" s="148"/>
      <c r="PKY109" s="119"/>
      <c r="PKZ109" s="90"/>
      <c r="PLA109" s="90"/>
      <c r="PLB109" s="148"/>
      <c r="PLC109" s="119"/>
      <c r="PLD109" s="90"/>
      <c r="PLE109" s="90"/>
      <c r="PLF109" s="148"/>
      <c r="PLG109" s="119"/>
      <c r="PLH109" s="90"/>
      <c r="PLI109" s="90"/>
      <c r="PLJ109" s="148"/>
      <c r="PLK109" s="119"/>
      <c r="PLL109" s="90"/>
      <c r="PLM109" s="90"/>
      <c r="PLN109" s="148"/>
      <c r="PLO109" s="119"/>
      <c r="PLP109" s="90"/>
      <c r="PLQ109" s="90"/>
      <c r="PLR109" s="148"/>
      <c r="PLS109" s="119"/>
      <c r="PLT109" s="90"/>
      <c r="PLU109" s="90"/>
      <c r="PLV109" s="148"/>
      <c r="PLW109" s="119"/>
      <c r="PLX109" s="90"/>
      <c r="PLY109" s="90"/>
      <c r="PLZ109" s="148"/>
      <c r="PMA109" s="119"/>
      <c r="PMB109" s="90"/>
      <c r="PMC109" s="90"/>
      <c r="PMD109" s="148"/>
      <c r="PME109" s="119"/>
      <c r="PMF109" s="90"/>
      <c r="PMG109" s="90"/>
      <c r="PMH109" s="148"/>
      <c r="PMI109" s="119"/>
      <c r="PMJ109" s="90"/>
      <c r="PMK109" s="90"/>
      <c r="PML109" s="148"/>
      <c r="PMM109" s="119"/>
      <c r="PMN109" s="90"/>
      <c r="PMO109" s="90"/>
      <c r="PMP109" s="148"/>
      <c r="PMQ109" s="119"/>
      <c r="PMR109" s="90"/>
      <c r="PMS109" s="90"/>
      <c r="PMT109" s="148"/>
      <c r="PMU109" s="119"/>
      <c r="PMV109" s="90"/>
      <c r="PMW109" s="90"/>
      <c r="PMX109" s="148"/>
      <c r="PMY109" s="119"/>
      <c r="PMZ109" s="90"/>
      <c r="PNA109" s="90"/>
      <c r="PNB109" s="148"/>
      <c r="PNC109" s="119"/>
      <c r="PND109" s="90"/>
      <c r="PNE109" s="90"/>
      <c r="PNF109" s="148"/>
      <c r="PNG109" s="119"/>
      <c r="PNH109" s="90"/>
      <c r="PNI109" s="90"/>
      <c r="PNJ109" s="148"/>
      <c r="PNK109" s="119"/>
      <c r="PNL109" s="90"/>
      <c r="PNM109" s="90"/>
      <c r="PNN109" s="148"/>
      <c r="PNO109" s="119"/>
      <c r="PNP109" s="90"/>
      <c r="PNQ109" s="90"/>
      <c r="PNR109" s="148"/>
      <c r="PNS109" s="119"/>
      <c r="PNT109" s="90"/>
      <c r="PNU109" s="90"/>
      <c r="PNV109" s="148"/>
      <c r="PNW109" s="119"/>
      <c r="PNX109" s="90"/>
      <c r="PNY109" s="90"/>
      <c r="PNZ109" s="148"/>
      <c r="POA109" s="119"/>
      <c r="POB109" s="90"/>
      <c r="POC109" s="90"/>
      <c r="POD109" s="148"/>
      <c r="POE109" s="119"/>
      <c r="POF109" s="90"/>
      <c r="POG109" s="90"/>
      <c r="POH109" s="148"/>
      <c r="POI109" s="119"/>
      <c r="POJ109" s="90"/>
      <c r="POK109" s="90"/>
      <c r="POL109" s="148"/>
      <c r="POM109" s="119"/>
      <c r="PON109" s="90"/>
      <c r="POO109" s="90"/>
      <c r="POP109" s="148"/>
      <c r="POQ109" s="119"/>
      <c r="POR109" s="90"/>
      <c r="POS109" s="90"/>
      <c r="POT109" s="148"/>
      <c r="POU109" s="119"/>
      <c r="POV109" s="90"/>
      <c r="POW109" s="90"/>
      <c r="POX109" s="148"/>
      <c r="POY109" s="119"/>
      <c r="POZ109" s="90"/>
      <c r="PPA109" s="90"/>
      <c r="PPB109" s="148"/>
      <c r="PPC109" s="119"/>
      <c r="PPD109" s="90"/>
      <c r="PPE109" s="90"/>
      <c r="PPF109" s="148"/>
      <c r="PPG109" s="119"/>
      <c r="PPH109" s="90"/>
      <c r="PPI109" s="90"/>
      <c r="PPJ109" s="148"/>
      <c r="PPK109" s="119"/>
      <c r="PPL109" s="90"/>
      <c r="PPM109" s="90"/>
      <c r="PPN109" s="148"/>
      <c r="PPO109" s="119"/>
      <c r="PPP109" s="90"/>
      <c r="PPQ109" s="90"/>
      <c r="PPR109" s="148"/>
      <c r="PPS109" s="119"/>
      <c r="PPT109" s="90"/>
      <c r="PPU109" s="90"/>
      <c r="PPV109" s="148"/>
      <c r="PPW109" s="119"/>
      <c r="PPX109" s="90"/>
      <c r="PPY109" s="90"/>
      <c r="PPZ109" s="148"/>
      <c r="PQA109" s="119"/>
      <c r="PQB109" s="90"/>
      <c r="PQC109" s="90"/>
      <c r="PQD109" s="148"/>
      <c r="PQE109" s="119"/>
      <c r="PQF109" s="90"/>
      <c r="PQG109" s="90"/>
      <c r="PQH109" s="148"/>
      <c r="PQI109" s="119"/>
      <c r="PQJ109" s="90"/>
      <c r="PQK109" s="90"/>
      <c r="PQL109" s="148"/>
      <c r="PQM109" s="119"/>
      <c r="PQN109" s="90"/>
      <c r="PQO109" s="90"/>
      <c r="PQP109" s="148"/>
      <c r="PQQ109" s="119"/>
      <c r="PQR109" s="90"/>
      <c r="PQS109" s="90"/>
      <c r="PQT109" s="148"/>
      <c r="PQU109" s="119"/>
      <c r="PQV109" s="90"/>
      <c r="PQW109" s="90"/>
      <c r="PQX109" s="148"/>
      <c r="PQY109" s="119"/>
      <c r="PQZ109" s="90"/>
      <c r="PRA109" s="90"/>
      <c r="PRB109" s="148"/>
      <c r="PRC109" s="119"/>
      <c r="PRD109" s="90"/>
      <c r="PRE109" s="90"/>
      <c r="PRF109" s="148"/>
      <c r="PRG109" s="119"/>
      <c r="PRH109" s="90"/>
      <c r="PRI109" s="90"/>
      <c r="PRJ109" s="148"/>
      <c r="PRK109" s="119"/>
      <c r="PRL109" s="90"/>
      <c r="PRM109" s="90"/>
      <c r="PRN109" s="148"/>
      <c r="PRO109" s="119"/>
      <c r="PRP109" s="90"/>
      <c r="PRQ109" s="90"/>
      <c r="PRR109" s="148"/>
      <c r="PRS109" s="119"/>
      <c r="PRT109" s="90"/>
      <c r="PRU109" s="90"/>
      <c r="PRV109" s="148"/>
      <c r="PRW109" s="119"/>
      <c r="PRX109" s="90"/>
      <c r="PRY109" s="90"/>
      <c r="PRZ109" s="148"/>
      <c r="PSA109" s="119"/>
      <c r="PSB109" s="90"/>
      <c r="PSC109" s="90"/>
      <c r="PSD109" s="148"/>
      <c r="PSE109" s="119"/>
      <c r="PSF109" s="90"/>
      <c r="PSG109" s="90"/>
      <c r="PSH109" s="148"/>
      <c r="PSI109" s="119"/>
      <c r="PSJ109" s="90"/>
      <c r="PSK109" s="90"/>
      <c r="PSL109" s="148"/>
      <c r="PSM109" s="119"/>
      <c r="PSN109" s="90"/>
      <c r="PSO109" s="90"/>
      <c r="PSP109" s="148"/>
      <c r="PSQ109" s="119"/>
      <c r="PSR109" s="90"/>
      <c r="PSS109" s="90"/>
      <c r="PST109" s="148"/>
      <c r="PSU109" s="119"/>
      <c r="PSV109" s="90"/>
      <c r="PSW109" s="90"/>
      <c r="PSX109" s="148"/>
      <c r="PSY109" s="119"/>
      <c r="PSZ109" s="90"/>
      <c r="PTA109" s="90"/>
      <c r="PTB109" s="148"/>
      <c r="PTC109" s="119"/>
      <c r="PTD109" s="90"/>
      <c r="PTE109" s="90"/>
      <c r="PTF109" s="148"/>
      <c r="PTG109" s="119"/>
      <c r="PTH109" s="90"/>
      <c r="PTI109" s="90"/>
      <c r="PTJ109" s="148"/>
      <c r="PTK109" s="119"/>
      <c r="PTL109" s="90"/>
      <c r="PTM109" s="90"/>
      <c r="PTN109" s="148"/>
      <c r="PTO109" s="119"/>
      <c r="PTP109" s="90"/>
      <c r="PTQ109" s="90"/>
      <c r="PTR109" s="148"/>
      <c r="PTS109" s="119"/>
      <c r="PTT109" s="90"/>
      <c r="PTU109" s="90"/>
      <c r="PTV109" s="148"/>
      <c r="PTW109" s="119"/>
      <c r="PTX109" s="90"/>
      <c r="PTY109" s="90"/>
      <c r="PTZ109" s="148"/>
      <c r="PUA109" s="119"/>
      <c r="PUB109" s="90"/>
      <c r="PUC109" s="90"/>
      <c r="PUD109" s="148"/>
      <c r="PUE109" s="119"/>
      <c r="PUF109" s="90"/>
      <c r="PUG109" s="90"/>
      <c r="PUH109" s="148"/>
      <c r="PUI109" s="119"/>
      <c r="PUJ109" s="90"/>
      <c r="PUK109" s="90"/>
      <c r="PUL109" s="148"/>
      <c r="PUM109" s="119"/>
      <c r="PUN109" s="90"/>
      <c r="PUO109" s="90"/>
      <c r="PUP109" s="148"/>
      <c r="PUQ109" s="119"/>
      <c r="PUR109" s="90"/>
      <c r="PUS109" s="90"/>
      <c r="PUT109" s="148"/>
      <c r="PUU109" s="119"/>
      <c r="PUV109" s="90"/>
      <c r="PUW109" s="90"/>
      <c r="PUX109" s="148"/>
      <c r="PUY109" s="119"/>
      <c r="PUZ109" s="90"/>
      <c r="PVA109" s="90"/>
      <c r="PVB109" s="148"/>
      <c r="PVC109" s="119"/>
      <c r="PVD109" s="90"/>
      <c r="PVE109" s="90"/>
      <c r="PVF109" s="148"/>
      <c r="PVG109" s="119"/>
      <c r="PVH109" s="90"/>
      <c r="PVI109" s="90"/>
      <c r="PVJ109" s="148"/>
      <c r="PVK109" s="119"/>
      <c r="PVL109" s="90"/>
      <c r="PVM109" s="90"/>
      <c r="PVN109" s="148"/>
      <c r="PVO109" s="119"/>
      <c r="PVP109" s="90"/>
      <c r="PVQ109" s="90"/>
      <c r="PVR109" s="148"/>
      <c r="PVS109" s="119"/>
      <c r="PVT109" s="90"/>
      <c r="PVU109" s="90"/>
      <c r="PVV109" s="148"/>
      <c r="PVW109" s="119"/>
      <c r="PVX109" s="90"/>
      <c r="PVY109" s="90"/>
      <c r="PVZ109" s="148"/>
      <c r="PWA109" s="119"/>
      <c r="PWB109" s="90"/>
      <c r="PWC109" s="90"/>
      <c r="PWD109" s="148"/>
      <c r="PWE109" s="119"/>
      <c r="PWF109" s="90"/>
      <c r="PWG109" s="90"/>
      <c r="PWH109" s="148"/>
      <c r="PWI109" s="119"/>
      <c r="PWJ109" s="90"/>
      <c r="PWK109" s="90"/>
      <c r="PWL109" s="148"/>
      <c r="PWM109" s="119"/>
      <c r="PWN109" s="90"/>
      <c r="PWO109" s="90"/>
      <c r="PWP109" s="148"/>
      <c r="PWQ109" s="119"/>
      <c r="PWR109" s="90"/>
      <c r="PWS109" s="90"/>
      <c r="PWT109" s="148"/>
      <c r="PWU109" s="119"/>
      <c r="PWV109" s="90"/>
      <c r="PWW109" s="90"/>
      <c r="PWX109" s="148"/>
      <c r="PWY109" s="119"/>
      <c r="PWZ109" s="90"/>
      <c r="PXA109" s="90"/>
      <c r="PXB109" s="148"/>
      <c r="PXC109" s="119"/>
      <c r="PXD109" s="90"/>
      <c r="PXE109" s="90"/>
      <c r="PXF109" s="148"/>
      <c r="PXG109" s="119"/>
      <c r="PXH109" s="90"/>
      <c r="PXI109" s="90"/>
      <c r="PXJ109" s="148"/>
      <c r="PXK109" s="119"/>
      <c r="PXL109" s="90"/>
      <c r="PXM109" s="90"/>
      <c r="PXN109" s="148"/>
      <c r="PXO109" s="119"/>
      <c r="PXP109" s="90"/>
      <c r="PXQ109" s="90"/>
      <c r="PXR109" s="148"/>
      <c r="PXS109" s="119"/>
      <c r="PXT109" s="90"/>
      <c r="PXU109" s="90"/>
      <c r="PXV109" s="148"/>
      <c r="PXW109" s="119"/>
      <c r="PXX109" s="90"/>
      <c r="PXY109" s="90"/>
      <c r="PXZ109" s="148"/>
      <c r="PYA109" s="119"/>
      <c r="PYB109" s="90"/>
      <c r="PYC109" s="90"/>
      <c r="PYD109" s="148"/>
      <c r="PYE109" s="119"/>
      <c r="PYF109" s="90"/>
      <c r="PYG109" s="90"/>
      <c r="PYH109" s="148"/>
      <c r="PYI109" s="119"/>
      <c r="PYJ109" s="90"/>
      <c r="PYK109" s="90"/>
      <c r="PYL109" s="148"/>
      <c r="PYM109" s="119"/>
      <c r="PYN109" s="90"/>
      <c r="PYO109" s="90"/>
      <c r="PYP109" s="148"/>
      <c r="PYQ109" s="119"/>
      <c r="PYR109" s="90"/>
      <c r="PYS109" s="90"/>
      <c r="PYT109" s="148"/>
      <c r="PYU109" s="119"/>
      <c r="PYV109" s="90"/>
      <c r="PYW109" s="90"/>
      <c r="PYX109" s="148"/>
      <c r="PYY109" s="119"/>
      <c r="PYZ109" s="90"/>
      <c r="PZA109" s="90"/>
      <c r="PZB109" s="148"/>
      <c r="PZC109" s="119"/>
      <c r="PZD109" s="90"/>
      <c r="PZE109" s="90"/>
      <c r="PZF109" s="148"/>
      <c r="PZG109" s="119"/>
      <c r="PZH109" s="90"/>
      <c r="PZI109" s="90"/>
      <c r="PZJ109" s="148"/>
      <c r="PZK109" s="119"/>
      <c r="PZL109" s="90"/>
      <c r="PZM109" s="90"/>
      <c r="PZN109" s="148"/>
      <c r="PZO109" s="119"/>
      <c r="PZP109" s="90"/>
      <c r="PZQ109" s="90"/>
      <c r="PZR109" s="148"/>
      <c r="PZS109" s="119"/>
      <c r="PZT109" s="90"/>
      <c r="PZU109" s="90"/>
      <c r="PZV109" s="148"/>
      <c r="PZW109" s="119"/>
      <c r="PZX109" s="90"/>
      <c r="PZY109" s="90"/>
      <c r="PZZ109" s="148"/>
      <c r="QAA109" s="119"/>
      <c r="QAB109" s="90"/>
      <c r="QAC109" s="90"/>
      <c r="QAD109" s="148"/>
      <c r="QAE109" s="119"/>
      <c r="QAF109" s="90"/>
      <c r="QAG109" s="90"/>
      <c r="QAH109" s="148"/>
      <c r="QAI109" s="119"/>
      <c r="QAJ109" s="90"/>
      <c r="QAK109" s="90"/>
      <c r="QAL109" s="148"/>
      <c r="QAM109" s="119"/>
      <c r="QAN109" s="90"/>
      <c r="QAO109" s="90"/>
      <c r="QAP109" s="148"/>
      <c r="QAQ109" s="119"/>
      <c r="QAR109" s="90"/>
      <c r="QAS109" s="90"/>
      <c r="QAT109" s="148"/>
      <c r="QAU109" s="119"/>
      <c r="QAV109" s="90"/>
      <c r="QAW109" s="90"/>
      <c r="QAX109" s="148"/>
      <c r="QAY109" s="119"/>
      <c r="QAZ109" s="90"/>
      <c r="QBA109" s="90"/>
      <c r="QBB109" s="148"/>
      <c r="QBC109" s="119"/>
      <c r="QBD109" s="90"/>
      <c r="QBE109" s="90"/>
      <c r="QBF109" s="148"/>
      <c r="QBG109" s="119"/>
      <c r="QBH109" s="90"/>
      <c r="QBI109" s="90"/>
      <c r="QBJ109" s="148"/>
      <c r="QBK109" s="119"/>
      <c r="QBL109" s="90"/>
      <c r="QBM109" s="90"/>
      <c r="QBN109" s="148"/>
      <c r="QBO109" s="119"/>
      <c r="QBP109" s="90"/>
      <c r="QBQ109" s="90"/>
      <c r="QBR109" s="148"/>
      <c r="QBS109" s="119"/>
      <c r="QBT109" s="90"/>
      <c r="QBU109" s="90"/>
      <c r="QBV109" s="148"/>
      <c r="QBW109" s="119"/>
      <c r="QBX109" s="90"/>
      <c r="QBY109" s="90"/>
      <c r="QBZ109" s="148"/>
      <c r="QCA109" s="119"/>
      <c r="QCB109" s="90"/>
      <c r="QCC109" s="90"/>
      <c r="QCD109" s="148"/>
      <c r="QCE109" s="119"/>
      <c r="QCF109" s="90"/>
      <c r="QCG109" s="90"/>
      <c r="QCH109" s="148"/>
      <c r="QCI109" s="119"/>
      <c r="QCJ109" s="90"/>
      <c r="QCK109" s="90"/>
      <c r="QCL109" s="148"/>
      <c r="QCM109" s="119"/>
      <c r="QCN109" s="90"/>
      <c r="QCO109" s="90"/>
      <c r="QCP109" s="148"/>
      <c r="QCQ109" s="119"/>
      <c r="QCR109" s="90"/>
      <c r="QCS109" s="90"/>
      <c r="QCT109" s="148"/>
      <c r="QCU109" s="119"/>
      <c r="QCV109" s="90"/>
      <c r="QCW109" s="90"/>
      <c r="QCX109" s="148"/>
      <c r="QCY109" s="119"/>
      <c r="QCZ109" s="90"/>
      <c r="QDA109" s="90"/>
      <c r="QDB109" s="148"/>
      <c r="QDC109" s="119"/>
      <c r="QDD109" s="90"/>
      <c r="QDE109" s="90"/>
      <c r="QDF109" s="148"/>
      <c r="QDG109" s="119"/>
      <c r="QDH109" s="90"/>
      <c r="QDI109" s="90"/>
      <c r="QDJ109" s="148"/>
      <c r="QDK109" s="119"/>
      <c r="QDL109" s="90"/>
      <c r="QDM109" s="90"/>
      <c r="QDN109" s="148"/>
      <c r="QDO109" s="119"/>
      <c r="QDP109" s="90"/>
      <c r="QDQ109" s="90"/>
      <c r="QDR109" s="148"/>
      <c r="QDS109" s="119"/>
      <c r="QDT109" s="90"/>
      <c r="QDU109" s="90"/>
      <c r="QDV109" s="148"/>
      <c r="QDW109" s="119"/>
      <c r="QDX109" s="90"/>
      <c r="QDY109" s="90"/>
      <c r="QDZ109" s="148"/>
      <c r="QEA109" s="119"/>
      <c r="QEB109" s="90"/>
      <c r="QEC109" s="90"/>
      <c r="QED109" s="148"/>
      <c r="QEE109" s="119"/>
      <c r="QEF109" s="90"/>
      <c r="QEG109" s="90"/>
      <c r="QEH109" s="148"/>
      <c r="QEI109" s="119"/>
      <c r="QEJ109" s="90"/>
      <c r="QEK109" s="90"/>
      <c r="QEL109" s="148"/>
      <c r="QEM109" s="119"/>
      <c r="QEN109" s="90"/>
      <c r="QEO109" s="90"/>
      <c r="QEP109" s="148"/>
      <c r="QEQ109" s="119"/>
      <c r="QER109" s="90"/>
      <c r="QES109" s="90"/>
      <c r="QET109" s="148"/>
      <c r="QEU109" s="119"/>
      <c r="QEV109" s="90"/>
      <c r="QEW109" s="90"/>
      <c r="QEX109" s="148"/>
      <c r="QEY109" s="119"/>
      <c r="QEZ109" s="90"/>
      <c r="QFA109" s="90"/>
      <c r="QFB109" s="148"/>
      <c r="QFC109" s="119"/>
      <c r="QFD109" s="90"/>
      <c r="QFE109" s="90"/>
      <c r="QFF109" s="148"/>
      <c r="QFG109" s="119"/>
      <c r="QFH109" s="90"/>
      <c r="QFI109" s="90"/>
      <c r="QFJ109" s="148"/>
      <c r="QFK109" s="119"/>
      <c r="QFL109" s="90"/>
      <c r="QFM109" s="90"/>
      <c r="QFN109" s="148"/>
      <c r="QFO109" s="119"/>
      <c r="QFP109" s="90"/>
      <c r="QFQ109" s="90"/>
      <c r="QFR109" s="148"/>
      <c r="QFS109" s="119"/>
      <c r="QFT109" s="90"/>
      <c r="QFU109" s="90"/>
      <c r="QFV109" s="148"/>
      <c r="QFW109" s="119"/>
      <c r="QFX109" s="90"/>
      <c r="QFY109" s="90"/>
      <c r="QFZ109" s="148"/>
      <c r="QGA109" s="119"/>
      <c r="QGB109" s="90"/>
      <c r="QGC109" s="90"/>
      <c r="QGD109" s="148"/>
      <c r="QGE109" s="119"/>
      <c r="QGF109" s="90"/>
      <c r="QGG109" s="90"/>
      <c r="QGH109" s="148"/>
      <c r="QGI109" s="119"/>
      <c r="QGJ109" s="90"/>
      <c r="QGK109" s="90"/>
      <c r="QGL109" s="148"/>
      <c r="QGM109" s="119"/>
      <c r="QGN109" s="90"/>
      <c r="QGO109" s="90"/>
      <c r="QGP109" s="148"/>
      <c r="QGQ109" s="119"/>
      <c r="QGR109" s="90"/>
      <c r="QGS109" s="90"/>
      <c r="QGT109" s="148"/>
      <c r="QGU109" s="119"/>
      <c r="QGV109" s="90"/>
      <c r="QGW109" s="90"/>
      <c r="QGX109" s="148"/>
      <c r="QGY109" s="119"/>
      <c r="QGZ109" s="90"/>
      <c r="QHA109" s="90"/>
      <c r="QHB109" s="148"/>
      <c r="QHC109" s="119"/>
      <c r="QHD109" s="90"/>
      <c r="QHE109" s="90"/>
      <c r="QHF109" s="148"/>
      <c r="QHG109" s="119"/>
      <c r="QHH109" s="90"/>
      <c r="QHI109" s="90"/>
      <c r="QHJ109" s="148"/>
      <c r="QHK109" s="119"/>
      <c r="QHL109" s="90"/>
      <c r="QHM109" s="90"/>
      <c r="QHN109" s="148"/>
      <c r="QHO109" s="119"/>
      <c r="QHP109" s="90"/>
      <c r="QHQ109" s="90"/>
      <c r="QHR109" s="148"/>
      <c r="QHS109" s="119"/>
      <c r="QHT109" s="90"/>
      <c r="QHU109" s="90"/>
      <c r="QHV109" s="148"/>
      <c r="QHW109" s="119"/>
      <c r="QHX109" s="90"/>
      <c r="QHY109" s="90"/>
      <c r="QHZ109" s="148"/>
      <c r="QIA109" s="119"/>
      <c r="QIB109" s="90"/>
      <c r="QIC109" s="90"/>
      <c r="QID109" s="148"/>
      <c r="QIE109" s="119"/>
      <c r="QIF109" s="90"/>
      <c r="QIG109" s="90"/>
      <c r="QIH109" s="148"/>
      <c r="QII109" s="119"/>
      <c r="QIJ109" s="90"/>
      <c r="QIK109" s="90"/>
      <c r="QIL109" s="148"/>
      <c r="QIM109" s="119"/>
      <c r="QIN109" s="90"/>
      <c r="QIO109" s="90"/>
      <c r="QIP109" s="148"/>
      <c r="QIQ109" s="119"/>
      <c r="QIR109" s="90"/>
      <c r="QIS109" s="90"/>
      <c r="QIT109" s="148"/>
      <c r="QIU109" s="119"/>
      <c r="QIV109" s="90"/>
      <c r="QIW109" s="90"/>
      <c r="QIX109" s="148"/>
      <c r="QIY109" s="119"/>
      <c r="QIZ109" s="90"/>
      <c r="QJA109" s="90"/>
      <c r="QJB109" s="148"/>
      <c r="QJC109" s="119"/>
      <c r="QJD109" s="90"/>
      <c r="QJE109" s="90"/>
      <c r="QJF109" s="148"/>
      <c r="QJG109" s="119"/>
      <c r="QJH109" s="90"/>
      <c r="QJI109" s="90"/>
      <c r="QJJ109" s="148"/>
      <c r="QJK109" s="119"/>
      <c r="QJL109" s="90"/>
      <c r="QJM109" s="90"/>
      <c r="QJN109" s="148"/>
      <c r="QJO109" s="119"/>
      <c r="QJP109" s="90"/>
      <c r="QJQ109" s="90"/>
      <c r="QJR109" s="148"/>
      <c r="QJS109" s="119"/>
      <c r="QJT109" s="90"/>
      <c r="QJU109" s="90"/>
      <c r="QJV109" s="148"/>
      <c r="QJW109" s="119"/>
      <c r="QJX109" s="90"/>
      <c r="QJY109" s="90"/>
      <c r="QJZ109" s="148"/>
      <c r="QKA109" s="119"/>
      <c r="QKB109" s="90"/>
      <c r="QKC109" s="90"/>
      <c r="QKD109" s="148"/>
      <c r="QKE109" s="119"/>
      <c r="QKF109" s="90"/>
      <c r="QKG109" s="90"/>
      <c r="QKH109" s="148"/>
      <c r="QKI109" s="119"/>
      <c r="QKJ109" s="90"/>
      <c r="QKK109" s="90"/>
      <c r="QKL109" s="148"/>
      <c r="QKM109" s="119"/>
      <c r="QKN109" s="90"/>
      <c r="QKO109" s="90"/>
      <c r="QKP109" s="148"/>
      <c r="QKQ109" s="119"/>
      <c r="QKR109" s="90"/>
      <c r="QKS109" s="90"/>
      <c r="QKT109" s="148"/>
      <c r="QKU109" s="119"/>
      <c r="QKV109" s="90"/>
      <c r="QKW109" s="90"/>
      <c r="QKX109" s="148"/>
      <c r="QKY109" s="119"/>
      <c r="QKZ109" s="90"/>
      <c r="QLA109" s="90"/>
      <c r="QLB109" s="148"/>
      <c r="QLC109" s="119"/>
      <c r="QLD109" s="90"/>
      <c r="QLE109" s="90"/>
      <c r="QLF109" s="148"/>
      <c r="QLG109" s="119"/>
      <c r="QLH109" s="90"/>
      <c r="QLI109" s="90"/>
      <c r="QLJ109" s="148"/>
      <c r="QLK109" s="119"/>
      <c r="QLL109" s="90"/>
      <c r="QLM109" s="90"/>
      <c r="QLN109" s="148"/>
      <c r="QLO109" s="119"/>
      <c r="QLP109" s="90"/>
      <c r="QLQ109" s="90"/>
      <c r="QLR109" s="148"/>
      <c r="QLS109" s="119"/>
      <c r="QLT109" s="90"/>
      <c r="QLU109" s="90"/>
      <c r="QLV109" s="148"/>
      <c r="QLW109" s="119"/>
      <c r="QLX109" s="90"/>
      <c r="QLY109" s="90"/>
      <c r="QLZ109" s="148"/>
      <c r="QMA109" s="119"/>
      <c r="QMB109" s="90"/>
      <c r="QMC109" s="90"/>
      <c r="QMD109" s="148"/>
      <c r="QME109" s="119"/>
      <c r="QMF109" s="90"/>
      <c r="QMG109" s="90"/>
      <c r="QMH109" s="148"/>
      <c r="QMI109" s="119"/>
      <c r="QMJ109" s="90"/>
      <c r="QMK109" s="90"/>
      <c r="QML109" s="148"/>
      <c r="QMM109" s="119"/>
      <c r="QMN109" s="90"/>
      <c r="QMO109" s="90"/>
      <c r="QMP109" s="148"/>
      <c r="QMQ109" s="119"/>
      <c r="QMR109" s="90"/>
      <c r="QMS109" s="90"/>
      <c r="QMT109" s="148"/>
      <c r="QMU109" s="119"/>
      <c r="QMV109" s="90"/>
      <c r="QMW109" s="90"/>
      <c r="QMX109" s="148"/>
      <c r="QMY109" s="119"/>
      <c r="QMZ109" s="90"/>
      <c r="QNA109" s="90"/>
      <c r="QNB109" s="148"/>
      <c r="QNC109" s="119"/>
      <c r="QND109" s="90"/>
      <c r="QNE109" s="90"/>
      <c r="QNF109" s="148"/>
      <c r="QNG109" s="119"/>
      <c r="QNH109" s="90"/>
      <c r="QNI109" s="90"/>
      <c r="QNJ109" s="148"/>
      <c r="QNK109" s="119"/>
      <c r="QNL109" s="90"/>
      <c r="QNM109" s="90"/>
      <c r="QNN109" s="148"/>
      <c r="QNO109" s="119"/>
      <c r="QNP109" s="90"/>
      <c r="QNQ109" s="90"/>
      <c r="QNR109" s="148"/>
      <c r="QNS109" s="119"/>
      <c r="QNT109" s="90"/>
      <c r="QNU109" s="90"/>
      <c r="QNV109" s="148"/>
      <c r="QNW109" s="119"/>
      <c r="QNX109" s="90"/>
      <c r="QNY109" s="90"/>
      <c r="QNZ109" s="148"/>
      <c r="QOA109" s="119"/>
      <c r="QOB109" s="90"/>
      <c r="QOC109" s="90"/>
      <c r="QOD109" s="148"/>
      <c r="QOE109" s="119"/>
      <c r="QOF109" s="90"/>
      <c r="QOG109" s="90"/>
      <c r="QOH109" s="148"/>
      <c r="QOI109" s="119"/>
      <c r="QOJ109" s="90"/>
      <c r="QOK109" s="90"/>
      <c r="QOL109" s="148"/>
      <c r="QOM109" s="119"/>
      <c r="QON109" s="90"/>
      <c r="QOO109" s="90"/>
      <c r="QOP109" s="148"/>
      <c r="QOQ109" s="119"/>
      <c r="QOR109" s="90"/>
      <c r="QOS109" s="90"/>
      <c r="QOT109" s="148"/>
      <c r="QOU109" s="119"/>
      <c r="QOV109" s="90"/>
      <c r="QOW109" s="90"/>
      <c r="QOX109" s="148"/>
      <c r="QOY109" s="119"/>
      <c r="QOZ109" s="90"/>
      <c r="QPA109" s="90"/>
      <c r="QPB109" s="148"/>
      <c r="QPC109" s="119"/>
      <c r="QPD109" s="90"/>
      <c r="QPE109" s="90"/>
      <c r="QPF109" s="148"/>
      <c r="QPG109" s="119"/>
      <c r="QPH109" s="90"/>
      <c r="QPI109" s="90"/>
      <c r="QPJ109" s="148"/>
      <c r="QPK109" s="119"/>
      <c r="QPL109" s="90"/>
      <c r="QPM109" s="90"/>
      <c r="QPN109" s="148"/>
      <c r="QPO109" s="119"/>
      <c r="QPP109" s="90"/>
      <c r="QPQ109" s="90"/>
      <c r="QPR109" s="148"/>
      <c r="QPS109" s="119"/>
      <c r="QPT109" s="90"/>
      <c r="QPU109" s="90"/>
      <c r="QPV109" s="148"/>
      <c r="QPW109" s="119"/>
      <c r="QPX109" s="90"/>
      <c r="QPY109" s="90"/>
      <c r="QPZ109" s="148"/>
      <c r="QQA109" s="119"/>
      <c r="QQB109" s="90"/>
      <c r="QQC109" s="90"/>
      <c r="QQD109" s="148"/>
      <c r="QQE109" s="119"/>
      <c r="QQF109" s="90"/>
      <c r="QQG109" s="90"/>
      <c r="QQH109" s="148"/>
      <c r="QQI109" s="119"/>
      <c r="QQJ109" s="90"/>
      <c r="QQK109" s="90"/>
      <c r="QQL109" s="148"/>
      <c r="QQM109" s="119"/>
      <c r="QQN109" s="90"/>
      <c r="QQO109" s="90"/>
      <c r="QQP109" s="148"/>
      <c r="QQQ109" s="119"/>
      <c r="QQR109" s="90"/>
      <c r="QQS109" s="90"/>
      <c r="QQT109" s="148"/>
      <c r="QQU109" s="119"/>
      <c r="QQV109" s="90"/>
      <c r="QQW109" s="90"/>
      <c r="QQX109" s="148"/>
      <c r="QQY109" s="119"/>
      <c r="QQZ109" s="90"/>
      <c r="QRA109" s="90"/>
      <c r="QRB109" s="148"/>
      <c r="QRC109" s="119"/>
      <c r="QRD109" s="90"/>
      <c r="QRE109" s="90"/>
      <c r="QRF109" s="148"/>
      <c r="QRG109" s="119"/>
      <c r="QRH109" s="90"/>
      <c r="QRI109" s="90"/>
      <c r="QRJ109" s="148"/>
      <c r="QRK109" s="119"/>
      <c r="QRL109" s="90"/>
      <c r="QRM109" s="90"/>
      <c r="QRN109" s="148"/>
      <c r="QRO109" s="119"/>
      <c r="QRP109" s="90"/>
      <c r="QRQ109" s="90"/>
      <c r="QRR109" s="148"/>
      <c r="QRS109" s="119"/>
      <c r="QRT109" s="90"/>
      <c r="QRU109" s="90"/>
      <c r="QRV109" s="148"/>
      <c r="QRW109" s="119"/>
      <c r="QRX109" s="90"/>
      <c r="QRY109" s="90"/>
      <c r="QRZ109" s="148"/>
      <c r="QSA109" s="119"/>
      <c r="QSB109" s="90"/>
      <c r="QSC109" s="90"/>
      <c r="QSD109" s="148"/>
      <c r="QSE109" s="119"/>
      <c r="QSF109" s="90"/>
      <c r="QSG109" s="90"/>
      <c r="QSH109" s="148"/>
      <c r="QSI109" s="119"/>
      <c r="QSJ109" s="90"/>
      <c r="QSK109" s="90"/>
      <c r="QSL109" s="148"/>
      <c r="QSM109" s="119"/>
      <c r="QSN109" s="90"/>
      <c r="QSO109" s="90"/>
      <c r="QSP109" s="148"/>
      <c r="QSQ109" s="119"/>
      <c r="QSR109" s="90"/>
      <c r="QSS109" s="90"/>
      <c r="QST109" s="148"/>
      <c r="QSU109" s="119"/>
      <c r="QSV109" s="90"/>
      <c r="QSW109" s="90"/>
      <c r="QSX109" s="148"/>
      <c r="QSY109" s="119"/>
      <c r="QSZ109" s="90"/>
      <c r="QTA109" s="90"/>
      <c r="QTB109" s="148"/>
      <c r="QTC109" s="119"/>
      <c r="QTD109" s="90"/>
      <c r="QTE109" s="90"/>
      <c r="QTF109" s="148"/>
      <c r="QTG109" s="119"/>
      <c r="QTH109" s="90"/>
      <c r="QTI109" s="90"/>
      <c r="QTJ109" s="148"/>
      <c r="QTK109" s="119"/>
      <c r="QTL109" s="90"/>
      <c r="QTM109" s="90"/>
      <c r="QTN109" s="148"/>
      <c r="QTO109" s="119"/>
      <c r="QTP109" s="90"/>
      <c r="QTQ109" s="90"/>
      <c r="QTR109" s="148"/>
      <c r="QTS109" s="119"/>
      <c r="QTT109" s="90"/>
      <c r="QTU109" s="90"/>
      <c r="QTV109" s="148"/>
      <c r="QTW109" s="119"/>
      <c r="QTX109" s="90"/>
      <c r="QTY109" s="90"/>
      <c r="QTZ109" s="148"/>
      <c r="QUA109" s="119"/>
      <c r="QUB109" s="90"/>
      <c r="QUC109" s="90"/>
      <c r="QUD109" s="148"/>
      <c r="QUE109" s="119"/>
      <c r="QUF109" s="90"/>
      <c r="QUG109" s="90"/>
      <c r="QUH109" s="148"/>
      <c r="QUI109" s="119"/>
      <c r="QUJ109" s="90"/>
      <c r="QUK109" s="90"/>
      <c r="QUL109" s="148"/>
      <c r="QUM109" s="119"/>
      <c r="QUN109" s="90"/>
      <c r="QUO109" s="90"/>
      <c r="QUP109" s="148"/>
      <c r="QUQ109" s="119"/>
      <c r="QUR109" s="90"/>
      <c r="QUS109" s="90"/>
      <c r="QUT109" s="148"/>
      <c r="QUU109" s="119"/>
      <c r="QUV109" s="90"/>
      <c r="QUW109" s="90"/>
      <c r="QUX109" s="148"/>
      <c r="QUY109" s="119"/>
      <c r="QUZ109" s="90"/>
      <c r="QVA109" s="90"/>
      <c r="QVB109" s="148"/>
      <c r="QVC109" s="119"/>
      <c r="QVD109" s="90"/>
      <c r="QVE109" s="90"/>
      <c r="QVF109" s="148"/>
      <c r="QVG109" s="119"/>
      <c r="QVH109" s="90"/>
      <c r="QVI109" s="90"/>
      <c r="QVJ109" s="148"/>
      <c r="QVK109" s="119"/>
      <c r="QVL109" s="90"/>
      <c r="QVM109" s="90"/>
      <c r="QVN109" s="148"/>
      <c r="QVO109" s="119"/>
      <c r="QVP109" s="90"/>
      <c r="QVQ109" s="90"/>
      <c r="QVR109" s="148"/>
      <c r="QVS109" s="119"/>
      <c r="QVT109" s="90"/>
      <c r="QVU109" s="90"/>
      <c r="QVV109" s="148"/>
      <c r="QVW109" s="119"/>
      <c r="QVX109" s="90"/>
      <c r="QVY109" s="90"/>
      <c r="QVZ109" s="148"/>
      <c r="QWA109" s="119"/>
      <c r="QWB109" s="90"/>
      <c r="QWC109" s="90"/>
      <c r="QWD109" s="148"/>
      <c r="QWE109" s="119"/>
      <c r="QWF109" s="90"/>
      <c r="QWG109" s="90"/>
      <c r="QWH109" s="148"/>
      <c r="QWI109" s="119"/>
      <c r="QWJ109" s="90"/>
      <c r="QWK109" s="90"/>
      <c r="QWL109" s="148"/>
      <c r="QWM109" s="119"/>
      <c r="QWN109" s="90"/>
      <c r="QWO109" s="90"/>
      <c r="QWP109" s="148"/>
      <c r="QWQ109" s="119"/>
      <c r="QWR109" s="90"/>
      <c r="QWS109" s="90"/>
      <c r="QWT109" s="148"/>
      <c r="QWU109" s="119"/>
      <c r="QWV109" s="90"/>
      <c r="QWW109" s="90"/>
      <c r="QWX109" s="148"/>
      <c r="QWY109" s="119"/>
      <c r="QWZ109" s="90"/>
      <c r="QXA109" s="90"/>
      <c r="QXB109" s="148"/>
      <c r="QXC109" s="119"/>
      <c r="QXD109" s="90"/>
      <c r="QXE109" s="90"/>
      <c r="QXF109" s="148"/>
      <c r="QXG109" s="119"/>
      <c r="QXH109" s="90"/>
      <c r="QXI109" s="90"/>
      <c r="QXJ109" s="148"/>
      <c r="QXK109" s="119"/>
      <c r="QXL109" s="90"/>
      <c r="QXM109" s="90"/>
      <c r="QXN109" s="148"/>
      <c r="QXO109" s="119"/>
      <c r="QXP109" s="90"/>
      <c r="QXQ109" s="90"/>
      <c r="QXR109" s="148"/>
      <c r="QXS109" s="119"/>
      <c r="QXT109" s="90"/>
      <c r="QXU109" s="90"/>
      <c r="QXV109" s="148"/>
      <c r="QXW109" s="119"/>
      <c r="QXX109" s="90"/>
      <c r="QXY109" s="90"/>
      <c r="QXZ109" s="148"/>
      <c r="QYA109" s="119"/>
      <c r="QYB109" s="90"/>
      <c r="QYC109" s="90"/>
      <c r="QYD109" s="148"/>
      <c r="QYE109" s="119"/>
      <c r="QYF109" s="90"/>
      <c r="QYG109" s="90"/>
      <c r="QYH109" s="148"/>
      <c r="QYI109" s="119"/>
      <c r="QYJ109" s="90"/>
      <c r="QYK109" s="90"/>
      <c r="QYL109" s="148"/>
      <c r="QYM109" s="119"/>
      <c r="QYN109" s="90"/>
      <c r="QYO109" s="90"/>
      <c r="QYP109" s="148"/>
      <c r="QYQ109" s="119"/>
      <c r="QYR109" s="90"/>
      <c r="QYS109" s="90"/>
      <c r="QYT109" s="148"/>
      <c r="QYU109" s="119"/>
      <c r="QYV109" s="90"/>
      <c r="QYW109" s="90"/>
      <c r="QYX109" s="148"/>
      <c r="QYY109" s="119"/>
      <c r="QYZ109" s="90"/>
      <c r="QZA109" s="90"/>
      <c r="QZB109" s="148"/>
      <c r="QZC109" s="119"/>
      <c r="QZD109" s="90"/>
      <c r="QZE109" s="90"/>
      <c r="QZF109" s="148"/>
      <c r="QZG109" s="119"/>
      <c r="QZH109" s="90"/>
      <c r="QZI109" s="90"/>
      <c r="QZJ109" s="148"/>
      <c r="QZK109" s="119"/>
      <c r="QZL109" s="90"/>
      <c r="QZM109" s="90"/>
      <c r="QZN109" s="148"/>
      <c r="QZO109" s="119"/>
      <c r="QZP109" s="90"/>
      <c r="QZQ109" s="90"/>
      <c r="QZR109" s="148"/>
      <c r="QZS109" s="119"/>
      <c r="QZT109" s="90"/>
      <c r="QZU109" s="90"/>
      <c r="QZV109" s="148"/>
      <c r="QZW109" s="119"/>
      <c r="QZX109" s="90"/>
      <c r="QZY109" s="90"/>
      <c r="QZZ109" s="148"/>
      <c r="RAA109" s="119"/>
      <c r="RAB109" s="90"/>
      <c r="RAC109" s="90"/>
      <c r="RAD109" s="148"/>
      <c r="RAE109" s="119"/>
      <c r="RAF109" s="90"/>
      <c r="RAG109" s="90"/>
      <c r="RAH109" s="148"/>
      <c r="RAI109" s="119"/>
      <c r="RAJ109" s="90"/>
      <c r="RAK109" s="90"/>
      <c r="RAL109" s="148"/>
      <c r="RAM109" s="119"/>
      <c r="RAN109" s="90"/>
      <c r="RAO109" s="90"/>
      <c r="RAP109" s="148"/>
      <c r="RAQ109" s="119"/>
      <c r="RAR109" s="90"/>
      <c r="RAS109" s="90"/>
      <c r="RAT109" s="148"/>
      <c r="RAU109" s="119"/>
      <c r="RAV109" s="90"/>
      <c r="RAW109" s="90"/>
      <c r="RAX109" s="148"/>
      <c r="RAY109" s="119"/>
      <c r="RAZ109" s="90"/>
      <c r="RBA109" s="90"/>
      <c r="RBB109" s="148"/>
      <c r="RBC109" s="119"/>
      <c r="RBD109" s="90"/>
      <c r="RBE109" s="90"/>
      <c r="RBF109" s="148"/>
      <c r="RBG109" s="119"/>
      <c r="RBH109" s="90"/>
      <c r="RBI109" s="90"/>
      <c r="RBJ109" s="148"/>
      <c r="RBK109" s="119"/>
      <c r="RBL109" s="90"/>
      <c r="RBM109" s="90"/>
      <c r="RBN109" s="148"/>
      <c r="RBO109" s="119"/>
      <c r="RBP109" s="90"/>
      <c r="RBQ109" s="90"/>
      <c r="RBR109" s="148"/>
      <c r="RBS109" s="119"/>
      <c r="RBT109" s="90"/>
      <c r="RBU109" s="90"/>
      <c r="RBV109" s="148"/>
      <c r="RBW109" s="119"/>
      <c r="RBX109" s="90"/>
      <c r="RBY109" s="90"/>
      <c r="RBZ109" s="148"/>
      <c r="RCA109" s="119"/>
      <c r="RCB109" s="90"/>
      <c r="RCC109" s="90"/>
      <c r="RCD109" s="148"/>
      <c r="RCE109" s="119"/>
      <c r="RCF109" s="90"/>
      <c r="RCG109" s="90"/>
      <c r="RCH109" s="148"/>
      <c r="RCI109" s="119"/>
      <c r="RCJ109" s="90"/>
      <c r="RCK109" s="90"/>
      <c r="RCL109" s="148"/>
      <c r="RCM109" s="119"/>
      <c r="RCN109" s="90"/>
      <c r="RCO109" s="90"/>
      <c r="RCP109" s="148"/>
      <c r="RCQ109" s="119"/>
      <c r="RCR109" s="90"/>
      <c r="RCS109" s="90"/>
      <c r="RCT109" s="148"/>
      <c r="RCU109" s="119"/>
      <c r="RCV109" s="90"/>
      <c r="RCW109" s="90"/>
      <c r="RCX109" s="148"/>
      <c r="RCY109" s="119"/>
      <c r="RCZ109" s="90"/>
      <c r="RDA109" s="90"/>
      <c r="RDB109" s="148"/>
      <c r="RDC109" s="119"/>
      <c r="RDD109" s="90"/>
      <c r="RDE109" s="90"/>
      <c r="RDF109" s="148"/>
      <c r="RDG109" s="119"/>
      <c r="RDH109" s="90"/>
      <c r="RDI109" s="90"/>
      <c r="RDJ109" s="148"/>
      <c r="RDK109" s="119"/>
      <c r="RDL109" s="90"/>
      <c r="RDM109" s="90"/>
      <c r="RDN109" s="148"/>
      <c r="RDO109" s="119"/>
      <c r="RDP109" s="90"/>
      <c r="RDQ109" s="90"/>
      <c r="RDR109" s="148"/>
      <c r="RDS109" s="119"/>
      <c r="RDT109" s="90"/>
      <c r="RDU109" s="90"/>
      <c r="RDV109" s="148"/>
      <c r="RDW109" s="119"/>
      <c r="RDX109" s="90"/>
      <c r="RDY109" s="90"/>
      <c r="RDZ109" s="148"/>
      <c r="REA109" s="119"/>
      <c r="REB109" s="90"/>
      <c r="REC109" s="90"/>
      <c r="RED109" s="148"/>
      <c r="REE109" s="119"/>
      <c r="REF109" s="90"/>
      <c r="REG109" s="90"/>
      <c r="REH109" s="148"/>
      <c r="REI109" s="119"/>
      <c r="REJ109" s="90"/>
      <c r="REK109" s="90"/>
      <c r="REL109" s="148"/>
      <c r="REM109" s="119"/>
      <c r="REN109" s="90"/>
      <c r="REO109" s="90"/>
      <c r="REP109" s="148"/>
      <c r="REQ109" s="119"/>
      <c r="RER109" s="90"/>
      <c r="RES109" s="90"/>
      <c r="RET109" s="148"/>
      <c r="REU109" s="119"/>
      <c r="REV109" s="90"/>
      <c r="REW109" s="90"/>
      <c r="REX109" s="148"/>
      <c r="REY109" s="119"/>
      <c r="REZ109" s="90"/>
      <c r="RFA109" s="90"/>
      <c r="RFB109" s="148"/>
      <c r="RFC109" s="119"/>
      <c r="RFD109" s="90"/>
      <c r="RFE109" s="90"/>
      <c r="RFF109" s="148"/>
      <c r="RFG109" s="119"/>
      <c r="RFH109" s="90"/>
      <c r="RFI109" s="90"/>
      <c r="RFJ109" s="148"/>
      <c r="RFK109" s="119"/>
      <c r="RFL109" s="90"/>
      <c r="RFM109" s="90"/>
      <c r="RFN109" s="148"/>
      <c r="RFO109" s="119"/>
      <c r="RFP109" s="90"/>
      <c r="RFQ109" s="90"/>
      <c r="RFR109" s="148"/>
      <c r="RFS109" s="119"/>
      <c r="RFT109" s="90"/>
      <c r="RFU109" s="90"/>
      <c r="RFV109" s="148"/>
      <c r="RFW109" s="119"/>
      <c r="RFX109" s="90"/>
      <c r="RFY109" s="90"/>
      <c r="RFZ109" s="148"/>
      <c r="RGA109" s="119"/>
      <c r="RGB109" s="90"/>
      <c r="RGC109" s="90"/>
      <c r="RGD109" s="148"/>
      <c r="RGE109" s="119"/>
      <c r="RGF109" s="90"/>
      <c r="RGG109" s="90"/>
      <c r="RGH109" s="148"/>
      <c r="RGI109" s="119"/>
      <c r="RGJ109" s="90"/>
      <c r="RGK109" s="90"/>
      <c r="RGL109" s="148"/>
      <c r="RGM109" s="119"/>
      <c r="RGN109" s="90"/>
      <c r="RGO109" s="90"/>
      <c r="RGP109" s="148"/>
      <c r="RGQ109" s="119"/>
      <c r="RGR109" s="90"/>
      <c r="RGS109" s="90"/>
      <c r="RGT109" s="148"/>
      <c r="RGU109" s="119"/>
      <c r="RGV109" s="90"/>
      <c r="RGW109" s="90"/>
      <c r="RGX109" s="148"/>
      <c r="RGY109" s="119"/>
      <c r="RGZ109" s="90"/>
      <c r="RHA109" s="90"/>
      <c r="RHB109" s="148"/>
      <c r="RHC109" s="119"/>
      <c r="RHD109" s="90"/>
      <c r="RHE109" s="90"/>
      <c r="RHF109" s="148"/>
      <c r="RHG109" s="119"/>
      <c r="RHH109" s="90"/>
      <c r="RHI109" s="90"/>
      <c r="RHJ109" s="148"/>
      <c r="RHK109" s="119"/>
      <c r="RHL109" s="90"/>
      <c r="RHM109" s="90"/>
      <c r="RHN109" s="148"/>
      <c r="RHO109" s="119"/>
      <c r="RHP109" s="90"/>
      <c r="RHQ109" s="90"/>
      <c r="RHR109" s="148"/>
      <c r="RHS109" s="119"/>
      <c r="RHT109" s="90"/>
      <c r="RHU109" s="90"/>
      <c r="RHV109" s="148"/>
      <c r="RHW109" s="119"/>
      <c r="RHX109" s="90"/>
      <c r="RHY109" s="90"/>
      <c r="RHZ109" s="148"/>
      <c r="RIA109" s="119"/>
      <c r="RIB109" s="90"/>
      <c r="RIC109" s="90"/>
      <c r="RID109" s="148"/>
      <c r="RIE109" s="119"/>
      <c r="RIF109" s="90"/>
      <c r="RIG109" s="90"/>
      <c r="RIH109" s="148"/>
      <c r="RII109" s="119"/>
      <c r="RIJ109" s="90"/>
      <c r="RIK109" s="90"/>
      <c r="RIL109" s="148"/>
      <c r="RIM109" s="119"/>
      <c r="RIN109" s="90"/>
      <c r="RIO109" s="90"/>
      <c r="RIP109" s="148"/>
      <c r="RIQ109" s="119"/>
      <c r="RIR109" s="90"/>
      <c r="RIS109" s="90"/>
      <c r="RIT109" s="148"/>
      <c r="RIU109" s="119"/>
      <c r="RIV109" s="90"/>
      <c r="RIW109" s="90"/>
      <c r="RIX109" s="148"/>
      <c r="RIY109" s="119"/>
      <c r="RIZ109" s="90"/>
      <c r="RJA109" s="90"/>
      <c r="RJB109" s="148"/>
      <c r="RJC109" s="119"/>
      <c r="RJD109" s="90"/>
      <c r="RJE109" s="90"/>
      <c r="RJF109" s="148"/>
      <c r="RJG109" s="119"/>
      <c r="RJH109" s="90"/>
      <c r="RJI109" s="90"/>
      <c r="RJJ109" s="148"/>
      <c r="RJK109" s="119"/>
      <c r="RJL109" s="90"/>
      <c r="RJM109" s="90"/>
      <c r="RJN109" s="148"/>
      <c r="RJO109" s="119"/>
      <c r="RJP109" s="90"/>
      <c r="RJQ109" s="90"/>
      <c r="RJR109" s="148"/>
      <c r="RJS109" s="119"/>
      <c r="RJT109" s="90"/>
      <c r="RJU109" s="90"/>
      <c r="RJV109" s="148"/>
      <c r="RJW109" s="119"/>
      <c r="RJX109" s="90"/>
      <c r="RJY109" s="90"/>
      <c r="RJZ109" s="148"/>
      <c r="RKA109" s="119"/>
      <c r="RKB109" s="90"/>
      <c r="RKC109" s="90"/>
      <c r="RKD109" s="148"/>
      <c r="RKE109" s="119"/>
      <c r="RKF109" s="90"/>
      <c r="RKG109" s="90"/>
      <c r="RKH109" s="148"/>
      <c r="RKI109" s="119"/>
      <c r="RKJ109" s="90"/>
      <c r="RKK109" s="90"/>
      <c r="RKL109" s="148"/>
      <c r="RKM109" s="119"/>
      <c r="RKN109" s="90"/>
      <c r="RKO109" s="90"/>
      <c r="RKP109" s="148"/>
      <c r="RKQ109" s="119"/>
      <c r="RKR109" s="90"/>
      <c r="RKS109" s="90"/>
      <c r="RKT109" s="148"/>
      <c r="RKU109" s="119"/>
      <c r="RKV109" s="90"/>
      <c r="RKW109" s="90"/>
      <c r="RKX109" s="148"/>
      <c r="RKY109" s="119"/>
      <c r="RKZ109" s="90"/>
      <c r="RLA109" s="90"/>
      <c r="RLB109" s="148"/>
      <c r="RLC109" s="119"/>
      <c r="RLD109" s="90"/>
      <c r="RLE109" s="90"/>
      <c r="RLF109" s="148"/>
      <c r="RLG109" s="119"/>
      <c r="RLH109" s="90"/>
      <c r="RLI109" s="90"/>
      <c r="RLJ109" s="148"/>
      <c r="RLK109" s="119"/>
      <c r="RLL109" s="90"/>
      <c r="RLM109" s="90"/>
      <c r="RLN109" s="148"/>
      <c r="RLO109" s="119"/>
      <c r="RLP109" s="90"/>
      <c r="RLQ109" s="90"/>
      <c r="RLR109" s="148"/>
      <c r="RLS109" s="119"/>
      <c r="RLT109" s="90"/>
      <c r="RLU109" s="90"/>
      <c r="RLV109" s="148"/>
      <c r="RLW109" s="119"/>
      <c r="RLX109" s="90"/>
      <c r="RLY109" s="90"/>
      <c r="RLZ109" s="148"/>
      <c r="RMA109" s="119"/>
      <c r="RMB109" s="90"/>
      <c r="RMC109" s="90"/>
      <c r="RMD109" s="148"/>
      <c r="RME109" s="119"/>
      <c r="RMF109" s="90"/>
      <c r="RMG109" s="90"/>
      <c r="RMH109" s="148"/>
      <c r="RMI109" s="119"/>
      <c r="RMJ109" s="90"/>
      <c r="RMK109" s="90"/>
      <c r="RML109" s="148"/>
      <c r="RMM109" s="119"/>
      <c r="RMN109" s="90"/>
      <c r="RMO109" s="90"/>
      <c r="RMP109" s="148"/>
      <c r="RMQ109" s="119"/>
      <c r="RMR109" s="90"/>
      <c r="RMS109" s="90"/>
      <c r="RMT109" s="148"/>
      <c r="RMU109" s="119"/>
      <c r="RMV109" s="90"/>
      <c r="RMW109" s="90"/>
      <c r="RMX109" s="148"/>
      <c r="RMY109" s="119"/>
      <c r="RMZ109" s="90"/>
      <c r="RNA109" s="90"/>
      <c r="RNB109" s="148"/>
      <c r="RNC109" s="119"/>
      <c r="RND109" s="90"/>
      <c r="RNE109" s="90"/>
      <c r="RNF109" s="148"/>
      <c r="RNG109" s="119"/>
      <c r="RNH109" s="90"/>
      <c r="RNI109" s="90"/>
      <c r="RNJ109" s="148"/>
      <c r="RNK109" s="119"/>
      <c r="RNL109" s="90"/>
      <c r="RNM109" s="90"/>
      <c r="RNN109" s="148"/>
      <c r="RNO109" s="119"/>
      <c r="RNP109" s="90"/>
      <c r="RNQ109" s="90"/>
      <c r="RNR109" s="148"/>
      <c r="RNS109" s="119"/>
      <c r="RNT109" s="90"/>
      <c r="RNU109" s="90"/>
      <c r="RNV109" s="148"/>
      <c r="RNW109" s="119"/>
      <c r="RNX109" s="90"/>
      <c r="RNY109" s="90"/>
      <c r="RNZ109" s="148"/>
      <c r="ROA109" s="119"/>
      <c r="ROB109" s="90"/>
      <c r="ROC109" s="90"/>
      <c r="ROD109" s="148"/>
      <c r="ROE109" s="119"/>
      <c r="ROF109" s="90"/>
      <c r="ROG109" s="90"/>
      <c r="ROH109" s="148"/>
      <c r="ROI109" s="119"/>
      <c r="ROJ109" s="90"/>
      <c r="ROK109" s="90"/>
      <c r="ROL109" s="148"/>
      <c r="ROM109" s="119"/>
      <c r="RON109" s="90"/>
      <c r="ROO109" s="90"/>
      <c r="ROP109" s="148"/>
      <c r="ROQ109" s="119"/>
      <c r="ROR109" s="90"/>
      <c r="ROS109" s="90"/>
      <c r="ROT109" s="148"/>
      <c r="ROU109" s="119"/>
      <c r="ROV109" s="90"/>
      <c r="ROW109" s="90"/>
      <c r="ROX109" s="148"/>
      <c r="ROY109" s="119"/>
      <c r="ROZ109" s="90"/>
      <c r="RPA109" s="90"/>
      <c r="RPB109" s="148"/>
      <c r="RPC109" s="119"/>
      <c r="RPD109" s="90"/>
      <c r="RPE109" s="90"/>
      <c r="RPF109" s="148"/>
      <c r="RPG109" s="119"/>
      <c r="RPH109" s="90"/>
      <c r="RPI109" s="90"/>
      <c r="RPJ109" s="148"/>
      <c r="RPK109" s="119"/>
      <c r="RPL109" s="90"/>
      <c r="RPM109" s="90"/>
      <c r="RPN109" s="148"/>
      <c r="RPO109" s="119"/>
      <c r="RPP109" s="90"/>
      <c r="RPQ109" s="90"/>
      <c r="RPR109" s="148"/>
      <c r="RPS109" s="119"/>
      <c r="RPT109" s="90"/>
      <c r="RPU109" s="90"/>
      <c r="RPV109" s="148"/>
      <c r="RPW109" s="119"/>
      <c r="RPX109" s="90"/>
      <c r="RPY109" s="90"/>
      <c r="RPZ109" s="148"/>
      <c r="RQA109" s="119"/>
      <c r="RQB109" s="90"/>
      <c r="RQC109" s="90"/>
      <c r="RQD109" s="148"/>
      <c r="RQE109" s="119"/>
      <c r="RQF109" s="90"/>
      <c r="RQG109" s="90"/>
      <c r="RQH109" s="148"/>
      <c r="RQI109" s="119"/>
      <c r="RQJ109" s="90"/>
      <c r="RQK109" s="90"/>
      <c r="RQL109" s="148"/>
      <c r="RQM109" s="119"/>
      <c r="RQN109" s="90"/>
      <c r="RQO109" s="90"/>
      <c r="RQP109" s="148"/>
      <c r="RQQ109" s="119"/>
      <c r="RQR109" s="90"/>
      <c r="RQS109" s="90"/>
      <c r="RQT109" s="148"/>
      <c r="RQU109" s="119"/>
      <c r="RQV109" s="90"/>
      <c r="RQW109" s="90"/>
      <c r="RQX109" s="148"/>
      <c r="RQY109" s="119"/>
      <c r="RQZ109" s="90"/>
      <c r="RRA109" s="90"/>
      <c r="RRB109" s="148"/>
      <c r="RRC109" s="119"/>
      <c r="RRD109" s="90"/>
      <c r="RRE109" s="90"/>
      <c r="RRF109" s="148"/>
      <c r="RRG109" s="119"/>
      <c r="RRH109" s="90"/>
      <c r="RRI109" s="90"/>
      <c r="RRJ109" s="148"/>
      <c r="RRK109" s="119"/>
      <c r="RRL109" s="90"/>
      <c r="RRM109" s="90"/>
      <c r="RRN109" s="148"/>
      <c r="RRO109" s="119"/>
      <c r="RRP109" s="90"/>
      <c r="RRQ109" s="90"/>
      <c r="RRR109" s="148"/>
      <c r="RRS109" s="119"/>
      <c r="RRT109" s="90"/>
      <c r="RRU109" s="90"/>
      <c r="RRV109" s="148"/>
      <c r="RRW109" s="119"/>
      <c r="RRX109" s="90"/>
      <c r="RRY109" s="90"/>
      <c r="RRZ109" s="148"/>
      <c r="RSA109" s="119"/>
      <c r="RSB109" s="90"/>
      <c r="RSC109" s="90"/>
      <c r="RSD109" s="148"/>
      <c r="RSE109" s="119"/>
      <c r="RSF109" s="90"/>
      <c r="RSG109" s="90"/>
      <c r="RSH109" s="148"/>
      <c r="RSI109" s="119"/>
      <c r="RSJ109" s="90"/>
      <c r="RSK109" s="90"/>
      <c r="RSL109" s="148"/>
      <c r="RSM109" s="119"/>
      <c r="RSN109" s="90"/>
      <c r="RSO109" s="90"/>
      <c r="RSP109" s="148"/>
      <c r="RSQ109" s="119"/>
      <c r="RSR109" s="90"/>
      <c r="RSS109" s="90"/>
      <c r="RST109" s="148"/>
      <c r="RSU109" s="119"/>
      <c r="RSV109" s="90"/>
      <c r="RSW109" s="90"/>
      <c r="RSX109" s="148"/>
      <c r="RSY109" s="119"/>
      <c r="RSZ109" s="90"/>
      <c r="RTA109" s="90"/>
      <c r="RTB109" s="148"/>
      <c r="RTC109" s="119"/>
      <c r="RTD109" s="90"/>
      <c r="RTE109" s="90"/>
      <c r="RTF109" s="148"/>
      <c r="RTG109" s="119"/>
      <c r="RTH109" s="90"/>
      <c r="RTI109" s="90"/>
      <c r="RTJ109" s="148"/>
      <c r="RTK109" s="119"/>
      <c r="RTL109" s="90"/>
      <c r="RTM109" s="90"/>
      <c r="RTN109" s="148"/>
      <c r="RTO109" s="119"/>
      <c r="RTP109" s="90"/>
      <c r="RTQ109" s="90"/>
      <c r="RTR109" s="148"/>
      <c r="RTS109" s="119"/>
      <c r="RTT109" s="90"/>
      <c r="RTU109" s="90"/>
      <c r="RTV109" s="148"/>
      <c r="RTW109" s="119"/>
      <c r="RTX109" s="90"/>
      <c r="RTY109" s="90"/>
      <c r="RTZ109" s="148"/>
      <c r="RUA109" s="119"/>
      <c r="RUB109" s="90"/>
      <c r="RUC109" s="90"/>
      <c r="RUD109" s="148"/>
      <c r="RUE109" s="119"/>
      <c r="RUF109" s="90"/>
      <c r="RUG109" s="90"/>
      <c r="RUH109" s="148"/>
      <c r="RUI109" s="119"/>
      <c r="RUJ109" s="90"/>
      <c r="RUK109" s="90"/>
      <c r="RUL109" s="148"/>
      <c r="RUM109" s="119"/>
      <c r="RUN109" s="90"/>
      <c r="RUO109" s="90"/>
      <c r="RUP109" s="148"/>
      <c r="RUQ109" s="119"/>
      <c r="RUR109" s="90"/>
      <c r="RUS109" s="90"/>
      <c r="RUT109" s="148"/>
      <c r="RUU109" s="119"/>
      <c r="RUV109" s="90"/>
      <c r="RUW109" s="90"/>
      <c r="RUX109" s="148"/>
      <c r="RUY109" s="119"/>
      <c r="RUZ109" s="90"/>
      <c r="RVA109" s="90"/>
      <c r="RVB109" s="148"/>
      <c r="RVC109" s="119"/>
      <c r="RVD109" s="90"/>
      <c r="RVE109" s="90"/>
      <c r="RVF109" s="148"/>
      <c r="RVG109" s="119"/>
      <c r="RVH109" s="90"/>
      <c r="RVI109" s="90"/>
      <c r="RVJ109" s="148"/>
      <c r="RVK109" s="119"/>
      <c r="RVL109" s="90"/>
      <c r="RVM109" s="90"/>
      <c r="RVN109" s="148"/>
      <c r="RVO109" s="119"/>
      <c r="RVP109" s="90"/>
      <c r="RVQ109" s="90"/>
      <c r="RVR109" s="148"/>
      <c r="RVS109" s="119"/>
      <c r="RVT109" s="90"/>
      <c r="RVU109" s="90"/>
      <c r="RVV109" s="148"/>
      <c r="RVW109" s="119"/>
      <c r="RVX109" s="90"/>
      <c r="RVY109" s="90"/>
      <c r="RVZ109" s="148"/>
      <c r="RWA109" s="119"/>
      <c r="RWB109" s="90"/>
      <c r="RWC109" s="90"/>
      <c r="RWD109" s="148"/>
      <c r="RWE109" s="119"/>
      <c r="RWF109" s="90"/>
      <c r="RWG109" s="90"/>
      <c r="RWH109" s="148"/>
      <c r="RWI109" s="119"/>
      <c r="RWJ109" s="90"/>
      <c r="RWK109" s="90"/>
      <c r="RWL109" s="148"/>
      <c r="RWM109" s="119"/>
      <c r="RWN109" s="90"/>
      <c r="RWO109" s="90"/>
      <c r="RWP109" s="148"/>
      <c r="RWQ109" s="119"/>
      <c r="RWR109" s="90"/>
      <c r="RWS109" s="90"/>
      <c r="RWT109" s="148"/>
      <c r="RWU109" s="119"/>
      <c r="RWV109" s="90"/>
      <c r="RWW109" s="90"/>
      <c r="RWX109" s="148"/>
      <c r="RWY109" s="119"/>
      <c r="RWZ109" s="90"/>
      <c r="RXA109" s="90"/>
      <c r="RXB109" s="148"/>
      <c r="RXC109" s="119"/>
      <c r="RXD109" s="90"/>
      <c r="RXE109" s="90"/>
      <c r="RXF109" s="148"/>
      <c r="RXG109" s="119"/>
      <c r="RXH109" s="90"/>
      <c r="RXI109" s="90"/>
      <c r="RXJ109" s="148"/>
      <c r="RXK109" s="119"/>
      <c r="RXL109" s="90"/>
      <c r="RXM109" s="90"/>
      <c r="RXN109" s="148"/>
      <c r="RXO109" s="119"/>
      <c r="RXP109" s="90"/>
      <c r="RXQ109" s="90"/>
      <c r="RXR109" s="148"/>
      <c r="RXS109" s="119"/>
      <c r="RXT109" s="90"/>
      <c r="RXU109" s="90"/>
      <c r="RXV109" s="148"/>
      <c r="RXW109" s="119"/>
      <c r="RXX109" s="90"/>
      <c r="RXY109" s="90"/>
      <c r="RXZ109" s="148"/>
      <c r="RYA109" s="119"/>
      <c r="RYB109" s="90"/>
      <c r="RYC109" s="90"/>
      <c r="RYD109" s="148"/>
      <c r="RYE109" s="119"/>
      <c r="RYF109" s="90"/>
      <c r="RYG109" s="90"/>
      <c r="RYH109" s="148"/>
      <c r="RYI109" s="119"/>
      <c r="RYJ109" s="90"/>
      <c r="RYK109" s="90"/>
      <c r="RYL109" s="148"/>
      <c r="RYM109" s="119"/>
      <c r="RYN109" s="90"/>
      <c r="RYO109" s="90"/>
      <c r="RYP109" s="148"/>
      <c r="RYQ109" s="119"/>
      <c r="RYR109" s="90"/>
      <c r="RYS109" s="90"/>
      <c r="RYT109" s="148"/>
      <c r="RYU109" s="119"/>
      <c r="RYV109" s="90"/>
      <c r="RYW109" s="90"/>
      <c r="RYX109" s="148"/>
      <c r="RYY109" s="119"/>
      <c r="RYZ109" s="90"/>
      <c r="RZA109" s="90"/>
      <c r="RZB109" s="148"/>
      <c r="RZC109" s="119"/>
      <c r="RZD109" s="90"/>
      <c r="RZE109" s="90"/>
      <c r="RZF109" s="148"/>
      <c r="RZG109" s="119"/>
      <c r="RZH109" s="90"/>
      <c r="RZI109" s="90"/>
      <c r="RZJ109" s="148"/>
      <c r="RZK109" s="119"/>
      <c r="RZL109" s="90"/>
      <c r="RZM109" s="90"/>
      <c r="RZN109" s="148"/>
      <c r="RZO109" s="119"/>
      <c r="RZP109" s="90"/>
      <c r="RZQ109" s="90"/>
      <c r="RZR109" s="148"/>
      <c r="RZS109" s="119"/>
      <c r="RZT109" s="90"/>
      <c r="RZU109" s="90"/>
      <c r="RZV109" s="148"/>
      <c r="RZW109" s="119"/>
      <c r="RZX109" s="90"/>
      <c r="RZY109" s="90"/>
      <c r="RZZ109" s="148"/>
      <c r="SAA109" s="119"/>
      <c r="SAB109" s="90"/>
      <c r="SAC109" s="90"/>
      <c r="SAD109" s="148"/>
      <c r="SAE109" s="119"/>
      <c r="SAF109" s="90"/>
      <c r="SAG109" s="90"/>
      <c r="SAH109" s="148"/>
      <c r="SAI109" s="119"/>
      <c r="SAJ109" s="90"/>
      <c r="SAK109" s="90"/>
      <c r="SAL109" s="148"/>
      <c r="SAM109" s="119"/>
      <c r="SAN109" s="90"/>
      <c r="SAO109" s="90"/>
      <c r="SAP109" s="148"/>
      <c r="SAQ109" s="119"/>
      <c r="SAR109" s="90"/>
      <c r="SAS109" s="90"/>
      <c r="SAT109" s="148"/>
      <c r="SAU109" s="119"/>
      <c r="SAV109" s="90"/>
      <c r="SAW109" s="90"/>
      <c r="SAX109" s="148"/>
      <c r="SAY109" s="119"/>
      <c r="SAZ109" s="90"/>
      <c r="SBA109" s="90"/>
      <c r="SBB109" s="148"/>
      <c r="SBC109" s="119"/>
      <c r="SBD109" s="90"/>
      <c r="SBE109" s="90"/>
      <c r="SBF109" s="148"/>
      <c r="SBG109" s="119"/>
      <c r="SBH109" s="90"/>
      <c r="SBI109" s="90"/>
      <c r="SBJ109" s="148"/>
      <c r="SBK109" s="119"/>
      <c r="SBL109" s="90"/>
      <c r="SBM109" s="90"/>
      <c r="SBN109" s="148"/>
      <c r="SBO109" s="119"/>
      <c r="SBP109" s="90"/>
      <c r="SBQ109" s="90"/>
      <c r="SBR109" s="148"/>
      <c r="SBS109" s="119"/>
      <c r="SBT109" s="90"/>
      <c r="SBU109" s="90"/>
      <c r="SBV109" s="148"/>
      <c r="SBW109" s="119"/>
      <c r="SBX109" s="90"/>
      <c r="SBY109" s="90"/>
      <c r="SBZ109" s="148"/>
      <c r="SCA109" s="119"/>
      <c r="SCB109" s="90"/>
      <c r="SCC109" s="90"/>
      <c r="SCD109" s="148"/>
      <c r="SCE109" s="119"/>
      <c r="SCF109" s="90"/>
      <c r="SCG109" s="90"/>
      <c r="SCH109" s="148"/>
      <c r="SCI109" s="119"/>
      <c r="SCJ109" s="90"/>
      <c r="SCK109" s="90"/>
      <c r="SCL109" s="148"/>
      <c r="SCM109" s="119"/>
      <c r="SCN109" s="90"/>
      <c r="SCO109" s="90"/>
      <c r="SCP109" s="148"/>
      <c r="SCQ109" s="119"/>
      <c r="SCR109" s="90"/>
      <c r="SCS109" s="90"/>
      <c r="SCT109" s="148"/>
      <c r="SCU109" s="119"/>
      <c r="SCV109" s="90"/>
      <c r="SCW109" s="90"/>
      <c r="SCX109" s="148"/>
      <c r="SCY109" s="119"/>
      <c r="SCZ109" s="90"/>
      <c r="SDA109" s="90"/>
      <c r="SDB109" s="148"/>
      <c r="SDC109" s="119"/>
      <c r="SDD109" s="90"/>
      <c r="SDE109" s="90"/>
      <c r="SDF109" s="148"/>
      <c r="SDG109" s="119"/>
      <c r="SDH109" s="90"/>
      <c r="SDI109" s="90"/>
      <c r="SDJ109" s="148"/>
      <c r="SDK109" s="119"/>
      <c r="SDL109" s="90"/>
      <c r="SDM109" s="90"/>
      <c r="SDN109" s="148"/>
      <c r="SDO109" s="119"/>
      <c r="SDP109" s="90"/>
      <c r="SDQ109" s="90"/>
      <c r="SDR109" s="148"/>
      <c r="SDS109" s="119"/>
      <c r="SDT109" s="90"/>
      <c r="SDU109" s="90"/>
      <c r="SDV109" s="148"/>
      <c r="SDW109" s="119"/>
      <c r="SDX109" s="90"/>
      <c r="SDY109" s="90"/>
      <c r="SDZ109" s="148"/>
      <c r="SEA109" s="119"/>
      <c r="SEB109" s="90"/>
      <c r="SEC109" s="90"/>
      <c r="SED109" s="148"/>
      <c r="SEE109" s="119"/>
      <c r="SEF109" s="90"/>
      <c r="SEG109" s="90"/>
      <c r="SEH109" s="148"/>
      <c r="SEI109" s="119"/>
      <c r="SEJ109" s="90"/>
      <c r="SEK109" s="90"/>
      <c r="SEL109" s="148"/>
      <c r="SEM109" s="119"/>
      <c r="SEN109" s="90"/>
      <c r="SEO109" s="90"/>
      <c r="SEP109" s="148"/>
      <c r="SEQ109" s="119"/>
      <c r="SER109" s="90"/>
      <c r="SES109" s="90"/>
      <c r="SET109" s="148"/>
      <c r="SEU109" s="119"/>
      <c r="SEV109" s="90"/>
      <c r="SEW109" s="90"/>
      <c r="SEX109" s="148"/>
      <c r="SEY109" s="119"/>
      <c r="SEZ109" s="90"/>
      <c r="SFA109" s="90"/>
      <c r="SFB109" s="148"/>
      <c r="SFC109" s="119"/>
      <c r="SFD109" s="90"/>
      <c r="SFE109" s="90"/>
      <c r="SFF109" s="148"/>
      <c r="SFG109" s="119"/>
      <c r="SFH109" s="90"/>
      <c r="SFI109" s="90"/>
      <c r="SFJ109" s="148"/>
      <c r="SFK109" s="119"/>
      <c r="SFL109" s="90"/>
      <c r="SFM109" s="90"/>
      <c r="SFN109" s="148"/>
      <c r="SFO109" s="119"/>
      <c r="SFP109" s="90"/>
      <c r="SFQ109" s="90"/>
      <c r="SFR109" s="148"/>
      <c r="SFS109" s="119"/>
      <c r="SFT109" s="90"/>
      <c r="SFU109" s="90"/>
      <c r="SFV109" s="148"/>
      <c r="SFW109" s="119"/>
      <c r="SFX109" s="90"/>
      <c r="SFY109" s="90"/>
      <c r="SFZ109" s="148"/>
      <c r="SGA109" s="119"/>
      <c r="SGB109" s="90"/>
      <c r="SGC109" s="90"/>
      <c r="SGD109" s="148"/>
      <c r="SGE109" s="119"/>
      <c r="SGF109" s="90"/>
      <c r="SGG109" s="90"/>
      <c r="SGH109" s="148"/>
      <c r="SGI109" s="119"/>
      <c r="SGJ109" s="90"/>
      <c r="SGK109" s="90"/>
      <c r="SGL109" s="148"/>
      <c r="SGM109" s="119"/>
      <c r="SGN109" s="90"/>
      <c r="SGO109" s="90"/>
      <c r="SGP109" s="148"/>
      <c r="SGQ109" s="119"/>
      <c r="SGR109" s="90"/>
      <c r="SGS109" s="90"/>
      <c r="SGT109" s="148"/>
      <c r="SGU109" s="119"/>
      <c r="SGV109" s="90"/>
      <c r="SGW109" s="90"/>
      <c r="SGX109" s="148"/>
      <c r="SGY109" s="119"/>
      <c r="SGZ109" s="90"/>
      <c r="SHA109" s="90"/>
      <c r="SHB109" s="148"/>
      <c r="SHC109" s="119"/>
      <c r="SHD109" s="90"/>
      <c r="SHE109" s="90"/>
      <c r="SHF109" s="148"/>
      <c r="SHG109" s="119"/>
      <c r="SHH109" s="90"/>
      <c r="SHI109" s="90"/>
      <c r="SHJ109" s="148"/>
      <c r="SHK109" s="119"/>
      <c r="SHL109" s="90"/>
      <c r="SHM109" s="90"/>
      <c r="SHN109" s="148"/>
      <c r="SHO109" s="119"/>
      <c r="SHP109" s="90"/>
      <c r="SHQ109" s="90"/>
      <c r="SHR109" s="148"/>
      <c r="SHS109" s="119"/>
      <c r="SHT109" s="90"/>
      <c r="SHU109" s="90"/>
      <c r="SHV109" s="148"/>
      <c r="SHW109" s="119"/>
      <c r="SHX109" s="90"/>
      <c r="SHY109" s="90"/>
      <c r="SHZ109" s="148"/>
      <c r="SIA109" s="119"/>
      <c r="SIB109" s="90"/>
      <c r="SIC109" s="90"/>
      <c r="SID109" s="148"/>
      <c r="SIE109" s="119"/>
      <c r="SIF109" s="90"/>
      <c r="SIG109" s="90"/>
      <c r="SIH109" s="148"/>
      <c r="SII109" s="119"/>
      <c r="SIJ109" s="90"/>
      <c r="SIK109" s="90"/>
      <c r="SIL109" s="148"/>
      <c r="SIM109" s="119"/>
      <c r="SIN109" s="90"/>
      <c r="SIO109" s="90"/>
      <c r="SIP109" s="148"/>
      <c r="SIQ109" s="119"/>
      <c r="SIR109" s="90"/>
      <c r="SIS109" s="90"/>
      <c r="SIT109" s="148"/>
      <c r="SIU109" s="119"/>
      <c r="SIV109" s="90"/>
      <c r="SIW109" s="90"/>
      <c r="SIX109" s="148"/>
      <c r="SIY109" s="119"/>
      <c r="SIZ109" s="90"/>
      <c r="SJA109" s="90"/>
      <c r="SJB109" s="148"/>
      <c r="SJC109" s="119"/>
      <c r="SJD109" s="90"/>
      <c r="SJE109" s="90"/>
      <c r="SJF109" s="148"/>
      <c r="SJG109" s="119"/>
      <c r="SJH109" s="90"/>
      <c r="SJI109" s="90"/>
      <c r="SJJ109" s="148"/>
      <c r="SJK109" s="119"/>
      <c r="SJL109" s="90"/>
      <c r="SJM109" s="90"/>
      <c r="SJN109" s="148"/>
      <c r="SJO109" s="119"/>
      <c r="SJP109" s="90"/>
      <c r="SJQ109" s="90"/>
      <c r="SJR109" s="148"/>
      <c r="SJS109" s="119"/>
      <c r="SJT109" s="90"/>
      <c r="SJU109" s="90"/>
      <c r="SJV109" s="148"/>
      <c r="SJW109" s="119"/>
      <c r="SJX109" s="90"/>
      <c r="SJY109" s="90"/>
      <c r="SJZ109" s="148"/>
      <c r="SKA109" s="119"/>
      <c r="SKB109" s="90"/>
      <c r="SKC109" s="90"/>
      <c r="SKD109" s="148"/>
      <c r="SKE109" s="119"/>
      <c r="SKF109" s="90"/>
      <c r="SKG109" s="90"/>
      <c r="SKH109" s="148"/>
      <c r="SKI109" s="119"/>
      <c r="SKJ109" s="90"/>
      <c r="SKK109" s="90"/>
      <c r="SKL109" s="148"/>
      <c r="SKM109" s="119"/>
      <c r="SKN109" s="90"/>
      <c r="SKO109" s="90"/>
      <c r="SKP109" s="148"/>
      <c r="SKQ109" s="119"/>
      <c r="SKR109" s="90"/>
      <c r="SKS109" s="90"/>
      <c r="SKT109" s="148"/>
      <c r="SKU109" s="119"/>
      <c r="SKV109" s="90"/>
      <c r="SKW109" s="90"/>
      <c r="SKX109" s="148"/>
      <c r="SKY109" s="119"/>
      <c r="SKZ109" s="90"/>
      <c r="SLA109" s="90"/>
      <c r="SLB109" s="148"/>
      <c r="SLC109" s="119"/>
      <c r="SLD109" s="90"/>
      <c r="SLE109" s="90"/>
      <c r="SLF109" s="148"/>
      <c r="SLG109" s="119"/>
      <c r="SLH109" s="90"/>
      <c r="SLI109" s="90"/>
      <c r="SLJ109" s="148"/>
      <c r="SLK109" s="119"/>
      <c r="SLL109" s="90"/>
      <c r="SLM109" s="90"/>
      <c r="SLN109" s="148"/>
      <c r="SLO109" s="119"/>
      <c r="SLP109" s="90"/>
      <c r="SLQ109" s="90"/>
      <c r="SLR109" s="148"/>
      <c r="SLS109" s="119"/>
      <c r="SLT109" s="90"/>
      <c r="SLU109" s="90"/>
      <c r="SLV109" s="148"/>
      <c r="SLW109" s="119"/>
      <c r="SLX109" s="90"/>
      <c r="SLY109" s="90"/>
      <c r="SLZ109" s="148"/>
      <c r="SMA109" s="119"/>
      <c r="SMB109" s="90"/>
      <c r="SMC109" s="90"/>
      <c r="SMD109" s="148"/>
      <c r="SME109" s="119"/>
      <c r="SMF109" s="90"/>
      <c r="SMG109" s="90"/>
      <c r="SMH109" s="148"/>
      <c r="SMI109" s="119"/>
      <c r="SMJ109" s="90"/>
      <c r="SMK109" s="90"/>
      <c r="SML109" s="148"/>
      <c r="SMM109" s="119"/>
      <c r="SMN109" s="90"/>
      <c r="SMO109" s="90"/>
      <c r="SMP109" s="148"/>
      <c r="SMQ109" s="119"/>
      <c r="SMR109" s="90"/>
      <c r="SMS109" s="90"/>
      <c r="SMT109" s="148"/>
      <c r="SMU109" s="119"/>
      <c r="SMV109" s="90"/>
      <c r="SMW109" s="90"/>
      <c r="SMX109" s="148"/>
      <c r="SMY109" s="119"/>
      <c r="SMZ109" s="90"/>
      <c r="SNA109" s="90"/>
      <c r="SNB109" s="148"/>
      <c r="SNC109" s="119"/>
      <c r="SND109" s="90"/>
      <c r="SNE109" s="90"/>
      <c r="SNF109" s="148"/>
      <c r="SNG109" s="119"/>
      <c r="SNH109" s="90"/>
      <c r="SNI109" s="90"/>
      <c r="SNJ109" s="148"/>
      <c r="SNK109" s="119"/>
      <c r="SNL109" s="90"/>
      <c r="SNM109" s="90"/>
      <c r="SNN109" s="148"/>
      <c r="SNO109" s="119"/>
      <c r="SNP109" s="90"/>
      <c r="SNQ109" s="90"/>
      <c r="SNR109" s="148"/>
      <c r="SNS109" s="119"/>
      <c r="SNT109" s="90"/>
      <c r="SNU109" s="90"/>
      <c r="SNV109" s="148"/>
      <c r="SNW109" s="119"/>
      <c r="SNX109" s="90"/>
      <c r="SNY109" s="90"/>
      <c r="SNZ109" s="148"/>
      <c r="SOA109" s="119"/>
      <c r="SOB109" s="90"/>
      <c r="SOC109" s="90"/>
      <c r="SOD109" s="148"/>
      <c r="SOE109" s="119"/>
      <c r="SOF109" s="90"/>
      <c r="SOG109" s="90"/>
      <c r="SOH109" s="148"/>
      <c r="SOI109" s="119"/>
      <c r="SOJ109" s="90"/>
      <c r="SOK109" s="90"/>
      <c r="SOL109" s="148"/>
      <c r="SOM109" s="119"/>
      <c r="SON109" s="90"/>
      <c r="SOO109" s="90"/>
      <c r="SOP109" s="148"/>
      <c r="SOQ109" s="119"/>
      <c r="SOR109" s="90"/>
      <c r="SOS109" s="90"/>
      <c r="SOT109" s="148"/>
      <c r="SOU109" s="119"/>
      <c r="SOV109" s="90"/>
      <c r="SOW109" s="90"/>
      <c r="SOX109" s="148"/>
      <c r="SOY109" s="119"/>
      <c r="SOZ109" s="90"/>
      <c r="SPA109" s="90"/>
      <c r="SPB109" s="148"/>
      <c r="SPC109" s="119"/>
      <c r="SPD109" s="90"/>
      <c r="SPE109" s="90"/>
      <c r="SPF109" s="148"/>
      <c r="SPG109" s="119"/>
      <c r="SPH109" s="90"/>
      <c r="SPI109" s="90"/>
      <c r="SPJ109" s="148"/>
      <c r="SPK109" s="119"/>
      <c r="SPL109" s="90"/>
      <c r="SPM109" s="90"/>
      <c r="SPN109" s="148"/>
      <c r="SPO109" s="119"/>
      <c r="SPP109" s="90"/>
      <c r="SPQ109" s="90"/>
      <c r="SPR109" s="148"/>
      <c r="SPS109" s="119"/>
      <c r="SPT109" s="90"/>
      <c r="SPU109" s="90"/>
      <c r="SPV109" s="148"/>
      <c r="SPW109" s="119"/>
      <c r="SPX109" s="90"/>
      <c r="SPY109" s="90"/>
      <c r="SPZ109" s="148"/>
      <c r="SQA109" s="119"/>
      <c r="SQB109" s="90"/>
      <c r="SQC109" s="90"/>
      <c r="SQD109" s="148"/>
      <c r="SQE109" s="119"/>
      <c r="SQF109" s="90"/>
      <c r="SQG109" s="90"/>
      <c r="SQH109" s="148"/>
      <c r="SQI109" s="119"/>
      <c r="SQJ109" s="90"/>
      <c r="SQK109" s="90"/>
      <c r="SQL109" s="148"/>
      <c r="SQM109" s="119"/>
      <c r="SQN109" s="90"/>
      <c r="SQO109" s="90"/>
      <c r="SQP109" s="148"/>
      <c r="SQQ109" s="119"/>
      <c r="SQR109" s="90"/>
      <c r="SQS109" s="90"/>
      <c r="SQT109" s="148"/>
      <c r="SQU109" s="119"/>
      <c r="SQV109" s="90"/>
      <c r="SQW109" s="90"/>
      <c r="SQX109" s="148"/>
      <c r="SQY109" s="119"/>
      <c r="SQZ109" s="90"/>
      <c r="SRA109" s="90"/>
      <c r="SRB109" s="148"/>
      <c r="SRC109" s="119"/>
      <c r="SRD109" s="90"/>
      <c r="SRE109" s="90"/>
      <c r="SRF109" s="148"/>
      <c r="SRG109" s="119"/>
      <c r="SRH109" s="90"/>
      <c r="SRI109" s="90"/>
      <c r="SRJ109" s="148"/>
      <c r="SRK109" s="119"/>
      <c r="SRL109" s="90"/>
      <c r="SRM109" s="90"/>
      <c r="SRN109" s="148"/>
      <c r="SRO109" s="119"/>
      <c r="SRP109" s="90"/>
      <c r="SRQ109" s="90"/>
      <c r="SRR109" s="148"/>
      <c r="SRS109" s="119"/>
      <c r="SRT109" s="90"/>
      <c r="SRU109" s="90"/>
      <c r="SRV109" s="148"/>
      <c r="SRW109" s="119"/>
      <c r="SRX109" s="90"/>
      <c r="SRY109" s="90"/>
      <c r="SRZ109" s="148"/>
      <c r="SSA109" s="119"/>
      <c r="SSB109" s="90"/>
      <c r="SSC109" s="90"/>
      <c r="SSD109" s="148"/>
      <c r="SSE109" s="119"/>
      <c r="SSF109" s="90"/>
      <c r="SSG109" s="90"/>
      <c r="SSH109" s="148"/>
      <c r="SSI109" s="119"/>
      <c r="SSJ109" s="90"/>
      <c r="SSK109" s="90"/>
      <c r="SSL109" s="148"/>
      <c r="SSM109" s="119"/>
      <c r="SSN109" s="90"/>
      <c r="SSO109" s="90"/>
      <c r="SSP109" s="148"/>
      <c r="SSQ109" s="119"/>
      <c r="SSR109" s="90"/>
      <c r="SSS109" s="90"/>
      <c r="SST109" s="148"/>
      <c r="SSU109" s="119"/>
      <c r="SSV109" s="90"/>
      <c r="SSW109" s="90"/>
      <c r="SSX109" s="148"/>
      <c r="SSY109" s="119"/>
      <c r="SSZ109" s="90"/>
      <c r="STA109" s="90"/>
      <c r="STB109" s="148"/>
      <c r="STC109" s="119"/>
      <c r="STD109" s="90"/>
      <c r="STE109" s="90"/>
      <c r="STF109" s="148"/>
      <c r="STG109" s="119"/>
      <c r="STH109" s="90"/>
      <c r="STI109" s="90"/>
      <c r="STJ109" s="148"/>
      <c r="STK109" s="119"/>
      <c r="STL109" s="90"/>
      <c r="STM109" s="90"/>
      <c r="STN109" s="148"/>
      <c r="STO109" s="119"/>
      <c r="STP109" s="90"/>
      <c r="STQ109" s="90"/>
      <c r="STR109" s="148"/>
      <c r="STS109" s="119"/>
      <c r="STT109" s="90"/>
      <c r="STU109" s="90"/>
      <c r="STV109" s="148"/>
      <c r="STW109" s="119"/>
      <c r="STX109" s="90"/>
      <c r="STY109" s="90"/>
      <c r="STZ109" s="148"/>
      <c r="SUA109" s="119"/>
      <c r="SUB109" s="90"/>
      <c r="SUC109" s="90"/>
      <c r="SUD109" s="148"/>
      <c r="SUE109" s="119"/>
      <c r="SUF109" s="90"/>
      <c r="SUG109" s="90"/>
      <c r="SUH109" s="148"/>
      <c r="SUI109" s="119"/>
      <c r="SUJ109" s="90"/>
      <c r="SUK109" s="90"/>
      <c r="SUL109" s="148"/>
      <c r="SUM109" s="119"/>
      <c r="SUN109" s="90"/>
      <c r="SUO109" s="90"/>
      <c r="SUP109" s="148"/>
      <c r="SUQ109" s="119"/>
      <c r="SUR109" s="90"/>
      <c r="SUS109" s="90"/>
      <c r="SUT109" s="148"/>
      <c r="SUU109" s="119"/>
      <c r="SUV109" s="90"/>
      <c r="SUW109" s="90"/>
      <c r="SUX109" s="148"/>
      <c r="SUY109" s="119"/>
      <c r="SUZ109" s="90"/>
      <c r="SVA109" s="90"/>
      <c r="SVB109" s="148"/>
      <c r="SVC109" s="119"/>
      <c r="SVD109" s="90"/>
      <c r="SVE109" s="90"/>
      <c r="SVF109" s="148"/>
      <c r="SVG109" s="119"/>
      <c r="SVH109" s="90"/>
      <c r="SVI109" s="90"/>
      <c r="SVJ109" s="148"/>
      <c r="SVK109" s="119"/>
      <c r="SVL109" s="90"/>
      <c r="SVM109" s="90"/>
      <c r="SVN109" s="148"/>
      <c r="SVO109" s="119"/>
      <c r="SVP109" s="90"/>
      <c r="SVQ109" s="90"/>
      <c r="SVR109" s="148"/>
      <c r="SVS109" s="119"/>
      <c r="SVT109" s="90"/>
      <c r="SVU109" s="90"/>
      <c r="SVV109" s="148"/>
      <c r="SVW109" s="119"/>
      <c r="SVX109" s="90"/>
      <c r="SVY109" s="90"/>
      <c r="SVZ109" s="148"/>
      <c r="SWA109" s="119"/>
      <c r="SWB109" s="90"/>
      <c r="SWC109" s="90"/>
      <c r="SWD109" s="148"/>
      <c r="SWE109" s="119"/>
      <c r="SWF109" s="90"/>
      <c r="SWG109" s="90"/>
      <c r="SWH109" s="148"/>
      <c r="SWI109" s="119"/>
      <c r="SWJ109" s="90"/>
      <c r="SWK109" s="90"/>
      <c r="SWL109" s="148"/>
      <c r="SWM109" s="119"/>
      <c r="SWN109" s="90"/>
      <c r="SWO109" s="90"/>
      <c r="SWP109" s="148"/>
      <c r="SWQ109" s="119"/>
      <c r="SWR109" s="90"/>
      <c r="SWS109" s="90"/>
      <c r="SWT109" s="148"/>
      <c r="SWU109" s="119"/>
      <c r="SWV109" s="90"/>
      <c r="SWW109" s="90"/>
      <c r="SWX109" s="148"/>
      <c r="SWY109" s="119"/>
      <c r="SWZ109" s="90"/>
      <c r="SXA109" s="90"/>
      <c r="SXB109" s="148"/>
      <c r="SXC109" s="119"/>
      <c r="SXD109" s="90"/>
      <c r="SXE109" s="90"/>
      <c r="SXF109" s="148"/>
      <c r="SXG109" s="119"/>
      <c r="SXH109" s="90"/>
      <c r="SXI109" s="90"/>
      <c r="SXJ109" s="148"/>
      <c r="SXK109" s="119"/>
      <c r="SXL109" s="90"/>
      <c r="SXM109" s="90"/>
      <c r="SXN109" s="148"/>
      <c r="SXO109" s="119"/>
      <c r="SXP109" s="90"/>
      <c r="SXQ109" s="90"/>
      <c r="SXR109" s="148"/>
      <c r="SXS109" s="119"/>
      <c r="SXT109" s="90"/>
      <c r="SXU109" s="90"/>
      <c r="SXV109" s="148"/>
      <c r="SXW109" s="119"/>
      <c r="SXX109" s="90"/>
      <c r="SXY109" s="90"/>
      <c r="SXZ109" s="148"/>
      <c r="SYA109" s="119"/>
      <c r="SYB109" s="90"/>
      <c r="SYC109" s="90"/>
      <c r="SYD109" s="148"/>
      <c r="SYE109" s="119"/>
      <c r="SYF109" s="90"/>
      <c r="SYG109" s="90"/>
      <c r="SYH109" s="148"/>
      <c r="SYI109" s="119"/>
      <c r="SYJ109" s="90"/>
      <c r="SYK109" s="90"/>
      <c r="SYL109" s="148"/>
      <c r="SYM109" s="119"/>
      <c r="SYN109" s="90"/>
      <c r="SYO109" s="90"/>
      <c r="SYP109" s="148"/>
      <c r="SYQ109" s="119"/>
      <c r="SYR109" s="90"/>
      <c r="SYS109" s="90"/>
      <c r="SYT109" s="148"/>
      <c r="SYU109" s="119"/>
      <c r="SYV109" s="90"/>
      <c r="SYW109" s="90"/>
      <c r="SYX109" s="148"/>
      <c r="SYY109" s="119"/>
      <c r="SYZ109" s="90"/>
      <c r="SZA109" s="90"/>
      <c r="SZB109" s="148"/>
      <c r="SZC109" s="119"/>
      <c r="SZD109" s="90"/>
      <c r="SZE109" s="90"/>
      <c r="SZF109" s="148"/>
      <c r="SZG109" s="119"/>
      <c r="SZH109" s="90"/>
      <c r="SZI109" s="90"/>
      <c r="SZJ109" s="148"/>
      <c r="SZK109" s="119"/>
      <c r="SZL109" s="90"/>
      <c r="SZM109" s="90"/>
      <c r="SZN109" s="148"/>
      <c r="SZO109" s="119"/>
      <c r="SZP109" s="90"/>
      <c r="SZQ109" s="90"/>
      <c r="SZR109" s="148"/>
      <c r="SZS109" s="119"/>
      <c r="SZT109" s="90"/>
      <c r="SZU109" s="90"/>
      <c r="SZV109" s="148"/>
      <c r="SZW109" s="119"/>
      <c r="SZX109" s="90"/>
      <c r="SZY109" s="90"/>
      <c r="SZZ109" s="148"/>
      <c r="TAA109" s="119"/>
      <c r="TAB109" s="90"/>
      <c r="TAC109" s="90"/>
      <c r="TAD109" s="148"/>
      <c r="TAE109" s="119"/>
      <c r="TAF109" s="90"/>
      <c r="TAG109" s="90"/>
      <c r="TAH109" s="148"/>
      <c r="TAI109" s="119"/>
      <c r="TAJ109" s="90"/>
      <c r="TAK109" s="90"/>
      <c r="TAL109" s="148"/>
      <c r="TAM109" s="119"/>
      <c r="TAN109" s="90"/>
      <c r="TAO109" s="90"/>
      <c r="TAP109" s="148"/>
      <c r="TAQ109" s="119"/>
      <c r="TAR109" s="90"/>
      <c r="TAS109" s="90"/>
      <c r="TAT109" s="148"/>
      <c r="TAU109" s="119"/>
      <c r="TAV109" s="90"/>
      <c r="TAW109" s="90"/>
      <c r="TAX109" s="148"/>
      <c r="TAY109" s="119"/>
      <c r="TAZ109" s="90"/>
      <c r="TBA109" s="90"/>
      <c r="TBB109" s="148"/>
      <c r="TBC109" s="119"/>
      <c r="TBD109" s="90"/>
      <c r="TBE109" s="90"/>
      <c r="TBF109" s="148"/>
      <c r="TBG109" s="119"/>
      <c r="TBH109" s="90"/>
      <c r="TBI109" s="90"/>
      <c r="TBJ109" s="148"/>
      <c r="TBK109" s="119"/>
      <c r="TBL109" s="90"/>
      <c r="TBM109" s="90"/>
      <c r="TBN109" s="148"/>
      <c r="TBO109" s="119"/>
      <c r="TBP109" s="90"/>
      <c r="TBQ109" s="90"/>
      <c r="TBR109" s="148"/>
      <c r="TBS109" s="119"/>
      <c r="TBT109" s="90"/>
      <c r="TBU109" s="90"/>
      <c r="TBV109" s="148"/>
      <c r="TBW109" s="119"/>
      <c r="TBX109" s="90"/>
      <c r="TBY109" s="90"/>
      <c r="TBZ109" s="148"/>
      <c r="TCA109" s="119"/>
      <c r="TCB109" s="90"/>
      <c r="TCC109" s="90"/>
      <c r="TCD109" s="148"/>
      <c r="TCE109" s="119"/>
      <c r="TCF109" s="90"/>
      <c r="TCG109" s="90"/>
      <c r="TCH109" s="148"/>
      <c r="TCI109" s="119"/>
      <c r="TCJ109" s="90"/>
      <c r="TCK109" s="90"/>
      <c r="TCL109" s="148"/>
      <c r="TCM109" s="119"/>
      <c r="TCN109" s="90"/>
      <c r="TCO109" s="90"/>
      <c r="TCP109" s="148"/>
      <c r="TCQ109" s="119"/>
      <c r="TCR109" s="90"/>
      <c r="TCS109" s="90"/>
      <c r="TCT109" s="148"/>
      <c r="TCU109" s="119"/>
      <c r="TCV109" s="90"/>
      <c r="TCW109" s="90"/>
      <c r="TCX109" s="148"/>
      <c r="TCY109" s="119"/>
      <c r="TCZ109" s="90"/>
      <c r="TDA109" s="90"/>
      <c r="TDB109" s="148"/>
      <c r="TDC109" s="119"/>
      <c r="TDD109" s="90"/>
      <c r="TDE109" s="90"/>
      <c r="TDF109" s="148"/>
      <c r="TDG109" s="119"/>
      <c r="TDH109" s="90"/>
      <c r="TDI109" s="90"/>
      <c r="TDJ109" s="148"/>
      <c r="TDK109" s="119"/>
      <c r="TDL109" s="90"/>
      <c r="TDM109" s="90"/>
      <c r="TDN109" s="148"/>
      <c r="TDO109" s="119"/>
      <c r="TDP109" s="90"/>
      <c r="TDQ109" s="90"/>
      <c r="TDR109" s="148"/>
      <c r="TDS109" s="119"/>
      <c r="TDT109" s="90"/>
      <c r="TDU109" s="90"/>
      <c r="TDV109" s="148"/>
      <c r="TDW109" s="119"/>
      <c r="TDX109" s="90"/>
      <c r="TDY109" s="90"/>
      <c r="TDZ109" s="148"/>
      <c r="TEA109" s="119"/>
      <c r="TEB109" s="90"/>
      <c r="TEC109" s="90"/>
      <c r="TED109" s="148"/>
      <c r="TEE109" s="119"/>
      <c r="TEF109" s="90"/>
      <c r="TEG109" s="90"/>
      <c r="TEH109" s="148"/>
      <c r="TEI109" s="119"/>
      <c r="TEJ109" s="90"/>
      <c r="TEK109" s="90"/>
      <c r="TEL109" s="148"/>
      <c r="TEM109" s="119"/>
      <c r="TEN109" s="90"/>
      <c r="TEO109" s="90"/>
      <c r="TEP109" s="148"/>
      <c r="TEQ109" s="119"/>
      <c r="TER109" s="90"/>
      <c r="TES109" s="90"/>
      <c r="TET109" s="148"/>
      <c r="TEU109" s="119"/>
      <c r="TEV109" s="90"/>
      <c r="TEW109" s="90"/>
      <c r="TEX109" s="148"/>
      <c r="TEY109" s="119"/>
      <c r="TEZ109" s="90"/>
      <c r="TFA109" s="90"/>
      <c r="TFB109" s="148"/>
      <c r="TFC109" s="119"/>
      <c r="TFD109" s="90"/>
      <c r="TFE109" s="90"/>
      <c r="TFF109" s="148"/>
      <c r="TFG109" s="119"/>
      <c r="TFH109" s="90"/>
      <c r="TFI109" s="90"/>
      <c r="TFJ109" s="148"/>
      <c r="TFK109" s="119"/>
      <c r="TFL109" s="90"/>
      <c r="TFM109" s="90"/>
      <c r="TFN109" s="148"/>
      <c r="TFO109" s="119"/>
      <c r="TFP109" s="90"/>
      <c r="TFQ109" s="90"/>
      <c r="TFR109" s="148"/>
      <c r="TFS109" s="119"/>
      <c r="TFT109" s="90"/>
      <c r="TFU109" s="90"/>
      <c r="TFV109" s="148"/>
      <c r="TFW109" s="119"/>
      <c r="TFX109" s="90"/>
      <c r="TFY109" s="90"/>
      <c r="TFZ109" s="148"/>
      <c r="TGA109" s="119"/>
      <c r="TGB109" s="90"/>
      <c r="TGC109" s="90"/>
      <c r="TGD109" s="148"/>
      <c r="TGE109" s="119"/>
      <c r="TGF109" s="90"/>
      <c r="TGG109" s="90"/>
      <c r="TGH109" s="148"/>
      <c r="TGI109" s="119"/>
      <c r="TGJ109" s="90"/>
      <c r="TGK109" s="90"/>
      <c r="TGL109" s="148"/>
      <c r="TGM109" s="119"/>
      <c r="TGN109" s="90"/>
      <c r="TGO109" s="90"/>
      <c r="TGP109" s="148"/>
      <c r="TGQ109" s="119"/>
      <c r="TGR109" s="90"/>
      <c r="TGS109" s="90"/>
      <c r="TGT109" s="148"/>
      <c r="TGU109" s="119"/>
      <c r="TGV109" s="90"/>
      <c r="TGW109" s="90"/>
      <c r="TGX109" s="148"/>
      <c r="TGY109" s="119"/>
      <c r="TGZ109" s="90"/>
      <c r="THA109" s="90"/>
      <c r="THB109" s="148"/>
      <c r="THC109" s="119"/>
      <c r="THD109" s="90"/>
      <c r="THE109" s="90"/>
      <c r="THF109" s="148"/>
      <c r="THG109" s="119"/>
      <c r="THH109" s="90"/>
      <c r="THI109" s="90"/>
      <c r="THJ109" s="148"/>
      <c r="THK109" s="119"/>
      <c r="THL109" s="90"/>
      <c r="THM109" s="90"/>
      <c r="THN109" s="148"/>
      <c r="THO109" s="119"/>
      <c r="THP109" s="90"/>
      <c r="THQ109" s="90"/>
      <c r="THR109" s="148"/>
      <c r="THS109" s="119"/>
      <c r="THT109" s="90"/>
      <c r="THU109" s="90"/>
      <c r="THV109" s="148"/>
      <c r="THW109" s="119"/>
      <c r="THX109" s="90"/>
      <c r="THY109" s="90"/>
      <c r="THZ109" s="148"/>
      <c r="TIA109" s="119"/>
      <c r="TIB109" s="90"/>
      <c r="TIC109" s="90"/>
      <c r="TID109" s="148"/>
      <c r="TIE109" s="119"/>
      <c r="TIF109" s="90"/>
      <c r="TIG109" s="90"/>
      <c r="TIH109" s="148"/>
      <c r="TII109" s="119"/>
      <c r="TIJ109" s="90"/>
      <c r="TIK109" s="90"/>
      <c r="TIL109" s="148"/>
      <c r="TIM109" s="119"/>
      <c r="TIN109" s="90"/>
      <c r="TIO109" s="90"/>
      <c r="TIP109" s="148"/>
      <c r="TIQ109" s="119"/>
      <c r="TIR109" s="90"/>
      <c r="TIS109" s="90"/>
      <c r="TIT109" s="148"/>
      <c r="TIU109" s="119"/>
      <c r="TIV109" s="90"/>
      <c r="TIW109" s="90"/>
      <c r="TIX109" s="148"/>
      <c r="TIY109" s="119"/>
      <c r="TIZ109" s="90"/>
      <c r="TJA109" s="90"/>
      <c r="TJB109" s="148"/>
      <c r="TJC109" s="119"/>
      <c r="TJD109" s="90"/>
      <c r="TJE109" s="90"/>
      <c r="TJF109" s="148"/>
      <c r="TJG109" s="119"/>
      <c r="TJH109" s="90"/>
      <c r="TJI109" s="90"/>
      <c r="TJJ109" s="148"/>
      <c r="TJK109" s="119"/>
      <c r="TJL109" s="90"/>
      <c r="TJM109" s="90"/>
      <c r="TJN109" s="148"/>
      <c r="TJO109" s="119"/>
      <c r="TJP109" s="90"/>
      <c r="TJQ109" s="90"/>
      <c r="TJR109" s="148"/>
      <c r="TJS109" s="119"/>
      <c r="TJT109" s="90"/>
      <c r="TJU109" s="90"/>
      <c r="TJV109" s="148"/>
      <c r="TJW109" s="119"/>
      <c r="TJX109" s="90"/>
      <c r="TJY109" s="90"/>
      <c r="TJZ109" s="148"/>
      <c r="TKA109" s="119"/>
      <c r="TKB109" s="90"/>
      <c r="TKC109" s="90"/>
      <c r="TKD109" s="148"/>
      <c r="TKE109" s="119"/>
      <c r="TKF109" s="90"/>
      <c r="TKG109" s="90"/>
      <c r="TKH109" s="148"/>
      <c r="TKI109" s="119"/>
      <c r="TKJ109" s="90"/>
      <c r="TKK109" s="90"/>
      <c r="TKL109" s="148"/>
      <c r="TKM109" s="119"/>
      <c r="TKN109" s="90"/>
      <c r="TKO109" s="90"/>
      <c r="TKP109" s="148"/>
      <c r="TKQ109" s="119"/>
      <c r="TKR109" s="90"/>
      <c r="TKS109" s="90"/>
      <c r="TKT109" s="148"/>
      <c r="TKU109" s="119"/>
      <c r="TKV109" s="90"/>
      <c r="TKW109" s="90"/>
      <c r="TKX109" s="148"/>
      <c r="TKY109" s="119"/>
      <c r="TKZ109" s="90"/>
      <c r="TLA109" s="90"/>
      <c r="TLB109" s="148"/>
      <c r="TLC109" s="119"/>
      <c r="TLD109" s="90"/>
      <c r="TLE109" s="90"/>
      <c r="TLF109" s="148"/>
      <c r="TLG109" s="119"/>
      <c r="TLH109" s="90"/>
      <c r="TLI109" s="90"/>
      <c r="TLJ109" s="148"/>
      <c r="TLK109" s="119"/>
      <c r="TLL109" s="90"/>
      <c r="TLM109" s="90"/>
      <c r="TLN109" s="148"/>
      <c r="TLO109" s="119"/>
      <c r="TLP109" s="90"/>
      <c r="TLQ109" s="90"/>
      <c r="TLR109" s="148"/>
      <c r="TLS109" s="119"/>
      <c r="TLT109" s="90"/>
      <c r="TLU109" s="90"/>
      <c r="TLV109" s="148"/>
      <c r="TLW109" s="119"/>
      <c r="TLX109" s="90"/>
      <c r="TLY109" s="90"/>
      <c r="TLZ109" s="148"/>
      <c r="TMA109" s="119"/>
      <c r="TMB109" s="90"/>
      <c r="TMC109" s="90"/>
      <c r="TMD109" s="148"/>
      <c r="TME109" s="119"/>
      <c r="TMF109" s="90"/>
      <c r="TMG109" s="90"/>
      <c r="TMH109" s="148"/>
      <c r="TMI109" s="119"/>
      <c r="TMJ109" s="90"/>
      <c r="TMK109" s="90"/>
      <c r="TML109" s="148"/>
      <c r="TMM109" s="119"/>
      <c r="TMN109" s="90"/>
      <c r="TMO109" s="90"/>
      <c r="TMP109" s="148"/>
      <c r="TMQ109" s="119"/>
      <c r="TMR109" s="90"/>
      <c r="TMS109" s="90"/>
      <c r="TMT109" s="148"/>
      <c r="TMU109" s="119"/>
      <c r="TMV109" s="90"/>
      <c r="TMW109" s="90"/>
      <c r="TMX109" s="148"/>
      <c r="TMY109" s="119"/>
      <c r="TMZ109" s="90"/>
      <c r="TNA109" s="90"/>
      <c r="TNB109" s="148"/>
      <c r="TNC109" s="119"/>
      <c r="TND109" s="90"/>
      <c r="TNE109" s="90"/>
      <c r="TNF109" s="148"/>
      <c r="TNG109" s="119"/>
      <c r="TNH109" s="90"/>
      <c r="TNI109" s="90"/>
      <c r="TNJ109" s="148"/>
      <c r="TNK109" s="119"/>
      <c r="TNL109" s="90"/>
      <c r="TNM109" s="90"/>
      <c r="TNN109" s="148"/>
      <c r="TNO109" s="119"/>
      <c r="TNP109" s="90"/>
      <c r="TNQ109" s="90"/>
      <c r="TNR109" s="148"/>
      <c r="TNS109" s="119"/>
      <c r="TNT109" s="90"/>
      <c r="TNU109" s="90"/>
      <c r="TNV109" s="148"/>
      <c r="TNW109" s="119"/>
      <c r="TNX109" s="90"/>
      <c r="TNY109" s="90"/>
      <c r="TNZ109" s="148"/>
      <c r="TOA109" s="119"/>
      <c r="TOB109" s="90"/>
      <c r="TOC109" s="90"/>
      <c r="TOD109" s="148"/>
      <c r="TOE109" s="119"/>
      <c r="TOF109" s="90"/>
      <c r="TOG109" s="90"/>
      <c r="TOH109" s="148"/>
      <c r="TOI109" s="119"/>
      <c r="TOJ109" s="90"/>
      <c r="TOK109" s="90"/>
      <c r="TOL109" s="148"/>
      <c r="TOM109" s="119"/>
      <c r="TON109" s="90"/>
      <c r="TOO109" s="90"/>
      <c r="TOP109" s="148"/>
      <c r="TOQ109" s="119"/>
      <c r="TOR109" s="90"/>
      <c r="TOS109" s="90"/>
      <c r="TOT109" s="148"/>
      <c r="TOU109" s="119"/>
      <c r="TOV109" s="90"/>
      <c r="TOW109" s="90"/>
      <c r="TOX109" s="148"/>
      <c r="TOY109" s="119"/>
      <c r="TOZ109" s="90"/>
      <c r="TPA109" s="90"/>
      <c r="TPB109" s="148"/>
      <c r="TPC109" s="119"/>
      <c r="TPD109" s="90"/>
      <c r="TPE109" s="90"/>
      <c r="TPF109" s="148"/>
      <c r="TPG109" s="119"/>
      <c r="TPH109" s="90"/>
      <c r="TPI109" s="90"/>
      <c r="TPJ109" s="148"/>
      <c r="TPK109" s="119"/>
      <c r="TPL109" s="90"/>
      <c r="TPM109" s="90"/>
      <c r="TPN109" s="148"/>
      <c r="TPO109" s="119"/>
      <c r="TPP109" s="90"/>
      <c r="TPQ109" s="90"/>
      <c r="TPR109" s="148"/>
      <c r="TPS109" s="119"/>
      <c r="TPT109" s="90"/>
      <c r="TPU109" s="90"/>
      <c r="TPV109" s="148"/>
      <c r="TPW109" s="119"/>
      <c r="TPX109" s="90"/>
      <c r="TPY109" s="90"/>
      <c r="TPZ109" s="148"/>
      <c r="TQA109" s="119"/>
      <c r="TQB109" s="90"/>
      <c r="TQC109" s="90"/>
      <c r="TQD109" s="148"/>
      <c r="TQE109" s="119"/>
      <c r="TQF109" s="90"/>
      <c r="TQG109" s="90"/>
      <c r="TQH109" s="148"/>
      <c r="TQI109" s="119"/>
      <c r="TQJ109" s="90"/>
      <c r="TQK109" s="90"/>
      <c r="TQL109" s="148"/>
      <c r="TQM109" s="119"/>
      <c r="TQN109" s="90"/>
      <c r="TQO109" s="90"/>
      <c r="TQP109" s="148"/>
      <c r="TQQ109" s="119"/>
      <c r="TQR109" s="90"/>
      <c r="TQS109" s="90"/>
      <c r="TQT109" s="148"/>
      <c r="TQU109" s="119"/>
      <c r="TQV109" s="90"/>
      <c r="TQW109" s="90"/>
      <c r="TQX109" s="148"/>
      <c r="TQY109" s="119"/>
      <c r="TQZ109" s="90"/>
      <c r="TRA109" s="90"/>
      <c r="TRB109" s="148"/>
      <c r="TRC109" s="119"/>
      <c r="TRD109" s="90"/>
      <c r="TRE109" s="90"/>
      <c r="TRF109" s="148"/>
      <c r="TRG109" s="119"/>
      <c r="TRH109" s="90"/>
      <c r="TRI109" s="90"/>
      <c r="TRJ109" s="148"/>
      <c r="TRK109" s="119"/>
      <c r="TRL109" s="90"/>
      <c r="TRM109" s="90"/>
      <c r="TRN109" s="148"/>
      <c r="TRO109" s="119"/>
      <c r="TRP109" s="90"/>
      <c r="TRQ109" s="90"/>
      <c r="TRR109" s="148"/>
      <c r="TRS109" s="119"/>
      <c r="TRT109" s="90"/>
      <c r="TRU109" s="90"/>
      <c r="TRV109" s="148"/>
      <c r="TRW109" s="119"/>
      <c r="TRX109" s="90"/>
      <c r="TRY109" s="90"/>
      <c r="TRZ109" s="148"/>
      <c r="TSA109" s="119"/>
      <c r="TSB109" s="90"/>
      <c r="TSC109" s="90"/>
      <c r="TSD109" s="148"/>
      <c r="TSE109" s="119"/>
      <c r="TSF109" s="90"/>
      <c r="TSG109" s="90"/>
      <c r="TSH109" s="148"/>
      <c r="TSI109" s="119"/>
      <c r="TSJ109" s="90"/>
      <c r="TSK109" s="90"/>
      <c r="TSL109" s="148"/>
      <c r="TSM109" s="119"/>
      <c r="TSN109" s="90"/>
      <c r="TSO109" s="90"/>
      <c r="TSP109" s="148"/>
      <c r="TSQ109" s="119"/>
      <c r="TSR109" s="90"/>
      <c r="TSS109" s="90"/>
      <c r="TST109" s="148"/>
      <c r="TSU109" s="119"/>
      <c r="TSV109" s="90"/>
      <c r="TSW109" s="90"/>
      <c r="TSX109" s="148"/>
      <c r="TSY109" s="119"/>
      <c r="TSZ109" s="90"/>
      <c r="TTA109" s="90"/>
      <c r="TTB109" s="148"/>
      <c r="TTC109" s="119"/>
      <c r="TTD109" s="90"/>
      <c r="TTE109" s="90"/>
      <c r="TTF109" s="148"/>
      <c r="TTG109" s="119"/>
      <c r="TTH109" s="90"/>
      <c r="TTI109" s="90"/>
      <c r="TTJ109" s="148"/>
      <c r="TTK109" s="119"/>
      <c r="TTL109" s="90"/>
      <c r="TTM109" s="90"/>
      <c r="TTN109" s="148"/>
      <c r="TTO109" s="119"/>
      <c r="TTP109" s="90"/>
      <c r="TTQ109" s="90"/>
      <c r="TTR109" s="148"/>
      <c r="TTS109" s="119"/>
      <c r="TTT109" s="90"/>
      <c r="TTU109" s="90"/>
      <c r="TTV109" s="148"/>
      <c r="TTW109" s="119"/>
      <c r="TTX109" s="90"/>
      <c r="TTY109" s="90"/>
      <c r="TTZ109" s="148"/>
      <c r="TUA109" s="119"/>
      <c r="TUB109" s="90"/>
      <c r="TUC109" s="90"/>
      <c r="TUD109" s="148"/>
      <c r="TUE109" s="119"/>
      <c r="TUF109" s="90"/>
      <c r="TUG109" s="90"/>
      <c r="TUH109" s="148"/>
      <c r="TUI109" s="119"/>
      <c r="TUJ109" s="90"/>
      <c r="TUK109" s="90"/>
      <c r="TUL109" s="148"/>
      <c r="TUM109" s="119"/>
      <c r="TUN109" s="90"/>
      <c r="TUO109" s="90"/>
      <c r="TUP109" s="148"/>
      <c r="TUQ109" s="119"/>
      <c r="TUR109" s="90"/>
      <c r="TUS109" s="90"/>
      <c r="TUT109" s="148"/>
      <c r="TUU109" s="119"/>
      <c r="TUV109" s="90"/>
      <c r="TUW109" s="90"/>
      <c r="TUX109" s="148"/>
      <c r="TUY109" s="119"/>
      <c r="TUZ109" s="90"/>
      <c r="TVA109" s="90"/>
      <c r="TVB109" s="148"/>
      <c r="TVC109" s="119"/>
      <c r="TVD109" s="90"/>
      <c r="TVE109" s="90"/>
      <c r="TVF109" s="148"/>
      <c r="TVG109" s="119"/>
      <c r="TVH109" s="90"/>
      <c r="TVI109" s="90"/>
      <c r="TVJ109" s="148"/>
      <c r="TVK109" s="119"/>
      <c r="TVL109" s="90"/>
      <c r="TVM109" s="90"/>
      <c r="TVN109" s="148"/>
      <c r="TVO109" s="119"/>
      <c r="TVP109" s="90"/>
      <c r="TVQ109" s="90"/>
      <c r="TVR109" s="148"/>
      <c r="TVS109" s="119"/>
      <c r="TVT109" s="90"/>
      <c r="TVU109" s="90"/>
      <c r="TVV109" s="148"/>
      <c r="TVW109" s="119"/>
      <c r="TVX109" s="90"/>
      <c r="TVY109" s="90"/>
      <c r="TVZ109" s="148"/>
      <c r="TWA109" s="119"/>
      <c r="TWB109" s="90"/>
      <c r="TWC109" s="90"/>
      <c r="TWD109" s="148"/>
      <c r="TWE109" s="119"/>
      <c r="TWF109" s="90"/>
      <c r="TWG109" s="90"/>
      <c r="TWH109" s="148"/>
      <c r="TWI109" s="119"/>
      <c r="TWJ109" s="90"/>
      <c r="TWK109" s="90"/>
      <c r="TWL109" s="148"/>
      <c r="TWM109" s="119"/>
      <c r="TWN109" s="90"/>
      <c r="TWO109" s="90"/>
      <c r="TWP109" s="148"/>
      <c r="TWQ109" s="119"/>
      <c r="TWR109" s="90"/>
      <c r="TWS109" s="90"/>
      <c r="TWT109" s="148"/>
      <c r="TWU109" s="119"/>
      <c r="TWV109" s="90"/>
      <c r="TWW109" s="90"/>
      <c r="TWX109" s="148"/>
      <c r="TWY109" s="119"/>
      <c r="TWZ109" s="90"/>
      <c r="TXA109" s="90"/>
      <c r="TXB109" s="148"/>
      <c r="TXC109" s="119"/>
      <c r="TXD109" s="90"/>
      <c r="TXE109" s="90"/>
      <c r="TXF109" s="148"/>
      <c r="TXG109" s="119"/>
      <c r="TXH109" s="90"/>
      <c r="TXI109" s="90"/>
      <c r="TXJ109" s="148"/>
      <c r="TXK109" s="119"/>
      <c r="TXL109" s="90"/>
      <c r="TXM109" s="90"/>
      <c r="TXN109" s="148"/>
      <c r="TXO109" s="119"/>
      <c r="TXP109" s="90"/>
      <c r="TXQ109" s="90"/>
      <c r="TXR109" s="148"/>
      <c r="TXS109" s="119"/>
      <c r="TXT109" s="90"/>
      <c r="TXU109" s="90"/>
      <c r="TXV109" s="148"/>
      <c r="TXW109" s="119"/>
      <c r="TXX109" s="90"/>
      <c r="TXY109" s="90"/>
      <c r="TXZ109" s="148"/>
      <c r="TYA109" s="119"/>
      <c r="TYB109" s="90"/>
      <c r="TYC109" s="90"/>
      <c r="TYD109" s="148"/>
      <c r="TYE109" s="119"/>
      <c r="TYF109" s="90"/>
      <c r="TYG109" s="90"/>
      <c r="TYH109" s="148"/>
      <c r="TYI109" s="119"/>
      <c r="TYJ109" s="90"/>
      <c r="TYK109" s="90"/>
      <c r="TYL109" s="148"/>
      <c r="TYM109" s="119"/>
      <c r="TYN109" s="90"/>
      <c r="TYO109" s="90"/>
      <c r="TYP109" s="148"/>
      <c r="TYQ109" s="119"/>
      <c r="TYR109" s="90"/>
      <c r="TYS109" s="90"/>
      <c r="TYT109" s="148"/>
      <c r="TYU109" s="119"/>
      <c r="TYV109" s="90"/>
      <c r="TYW109" s="90"/>
      <c r="TYX109" s="148"/>
      <c r="TYY109" s="119"/>
      <c r="TYZ109" s="90"/>
      <c r="TZA109" s="90"/>
      <c r="TZB109" s="148"/>
      <c r="TZC109" s="119"/>
      <c r="TZD109" s="90"/>
      <c r="TZE109" s="90"/>
      <c r="TZF109" s="148"/>
      <c r="TZG109" s="119"/>
      <c r="TZH109" s="90"/>
      <c r="TZI109" s="90"/>
      <c r="TZJ109" s="148"/>
      <c r="TZK109" s="119"/>
      <c r="TZL109" s="90"/>
      <c r="TZM109" s="90"/>
      <c r="TZN109" s="148"/>
      <c r="TZO109" s="119"/>
      <c r="TZP109" s="90"/>
      <c r="TZQ109" s="90"/>
      <c r="TZR109" s="148"/>
      <c r="TZS109" s="119"/>
      <c r="TZT109" s="90"/>
      <c r="TZU109" s="90"/>
      <c r="TZV109" s="148"/>
      <c r="TZW109" s="119"/>
      <c r="TZX109" s="90"/>
      <c r="TZY109" s="90"/>
      <c r="TZZ109" s="148"/>
      <c r="UAA109" s="119"/>
      <c r="UAB109" s="90"/>
      <c r="UAC109" s="90"/>
      <c r="UAD109" s="148"/>
      <c r="UAE109" s="119"/>
      <c r="UAF109" s="90"/>
      <c r="UAG109" s="90"/>
      <c r="UAH109" s="148"/>
      <c r="UAI109" s="119"/>
      <c r="UAJ109" s="90"/>
      <c r="UAK109" s="90"/>
      <c r="UAL109" s="148"/>
      <c r="UAM109" s="119"/>
      <c r="UAN109" s="90"/>
      <c r="UAO109" s="90"/>
      <c r="UAP109" s="148"/>
      <c r="UAQ109" s="119"/>
      <c r="UAR109" s="90"/>
      <c r="UAS109" s="90"/>
      <c r="UAT109" s="148"/>
      <c r="UAU109" s="119"/>
      <c r="UAV109" s="90"/>
      <c r="UAW109" s="90"/>
      <c r="UAX109" s="148"/>
      <c r="UAY109" s="119"/>
      <c r="UAZ109" s="90"/>
      <c r="UBA109" s="90"/>
      <c r="UBB109" s="148"/>
      <c r="UBC109" s="119"/>
      <c r="UBD109" s="90"/>
      <c r="UBE109" s="90"/>
      <c r="UBF109" s="148"/>
      <c r="UBG109" s="119"/>
      <c r="UBH109" s="90"/>
      <c r="UBI109" s="90"/>
      <c r="UBJ109" s="148"/>
      <c r="UBK109" s="119"/>
      <c r="UBL109" s="90"/>
      <c r="UBM109" s="90"/>
      <c r="UBN109" s="148"/>
      <c r="UBO109" s="119"/>
      <c r="UBP109" s="90"/>
      <c r="UBQ109" s="90"/>
      <c r="UBR109" s="148"/>
      <c r="UBS109" s="119"/>
      <c r="UBT109" s="90"/>
      <c r="UBU109" s="90"/>
      <c r="UBV109" s="148"/>
      <c r="UBW109" s="119"/>
      <c r="UBX109" s="90"/>
      <c r="UBY109" s="90"/>
      <c r="UBZ109" s="148"/>
      <c r="UCA109" s="119"/>
      <c r="UCB109" s="90"/>
      <c r="UCC109" s="90"/>
      <c r="UCD109" s="148"/>
      <c r="UCE109" s="119"/>
      <c r="UCF109" s="90"/>
      <c r="UCG109" s="90"/>
      <c r="UCH109" s="148"/>
      <c r="UCI109" s="119"/>
      <c r="UCJ109" s="90"/>
      <c r="UCK109" s="90"/>
      <c r="UCL109" s="148"/>
      <c r="UCM109" s="119"/>
      <c r="UCN109" s="90"/>
      <c r="UCO109" s="90"/>
      <c r="UCP109" s="148"/>
      <c r="UCQ109" s="119"/>
      <c r="UCR109" s="90"/>
      <c r="UCS109" s="90"/>
      <c r="UCT109" s="148"/>
      <c r="UCU109" s="119"/>
      <c r="UCV109" s="90"/>
      <c r="UCW109" s="90"/>
      <c r="UCX109" s="148"/>
      <c r="UCY109" s="119"/>
      <c r="UCZ109" s="90"/>
      <c r="UDA109" s="90"/>
      <c r="UDB109" s="148"/>
      <c r="UDC109" s="119"/>
      <c r="UDD109" s="90"/>
      <c r="UDE109" s="90"/>
      <c r="UDF109" s="148"/>
      <c r="UDG109" s="119"/>
      <c r="UDH109" s="90"/>
      <c r="UDI109" s="90"/>
      <c r="UDJ109" s="148"/>
      <c r="UDK109" s="119"/>
      <c r="UDL109" s="90"/>
      <c r="UDM109" s="90"/>
      <c r="UDN109" s="148"/>
      <c r="UDO109" s="119"/>
      <c r="UDP109" s="90"/>
      <c r="UDQ109" s="90"/>
      <c r="UDR109" s="148"/>
      <c r="UDS109" s="119"/>
      <c r="UDT109" s="90"/>
      <c r="UDU109" s="90"/>
      <c r="UDV109" s="148"/>
      <c r="UDW109" s="119"/>
      <c r="UDX109" s="90"/>
      <c r="UDY109" s="90"/>
      <c r="UDZ109" s="148"/>
      <c r="UEA109" s="119"/>
      <c r="UEB109" s="90"/>
      <c r="UEC109" s="90"/>
      <c r="UED109" s="148"/>
      <c r="UEE109" s="119"/>
      <c r="UEF109" s="90"/>
      <c r="UEG109" s="90"/>
      <c r="UEH109" s="148"/>
      <c r="UEI109" s="119"/>
      <c r="UEJ109" s="90"/>
      <c r="UEK109" s="90"/>
      <c r="UEL109" s="148"/>
      <c r="UEM109" s="119"/>
      <c r="UEN109" s="90"/>
      <c r="UEO109" s="90"/>
      <c r="UEP109" s="148"/>
      <c r="UEQ109" s="119"/>
      <c r="UER109" s="90"/>
      <c r="UES109" s="90"/>
      <c r="UET109" s="148"/>
      <c r="UEU109" s="119"/>
      <c r="UEV109" s="90"/>
      <c r="UEW109" s="90"/>
      <c r="UEX109" s="148"/>
      <c r="UEY109" s="119"/>
      <c r="UEZ109" s="90"/>
      <c r="UFA109" s="90"/>
      <c r="UFB109" s="148"/>
      <c r="UFC109" s="119"/>
      <c r="UFD109" s="90"/>
      <c r="UFE109" s="90"/>
      <c r="UFF109" s="148"/>
      <c r="UFG109" s="119"/>
      <c r="UFH109" s="90"/>
      <c r="UFI109" s="90"/>
      <c r="UFJ109" s="148"/>
      <c r="UFK109" s="119"/>
      <c r="UFL109" s="90"/>
      <c r="UFM109" s="90"/>
      <c r="UFN109" s="148"/>
      <c r="UFO109" s="119"/>
      <c r="UFP109" s="90"/>
      <c r="UFQ109" s="90"/>
      <c r="UFR109" s="148"/>
      <c r="UFS109" s="119"/>
      <c r="UFT109" s="90"/>
      <c r="UFU109" s="90"/>
      <c r="UFV109" s="148"/>
      <c r="UFW109" s="119"/>
      <c r="UFX109" s="90"/>
      <c r="UFY109" s="90"/>
      <c r="UFZ109" s="148"/>
      <c r="UGA109" s="119"/>
      <c r="UGB109" s="90"/>
      <c r="UGC109" s="90"/>
      <c r="UGD109" s="148"/>
      <c r="UGE109" s="119"/>
      <c r="UGF109" s="90"/>
      <c r="UGG109" s="90"/>
      <c r="UGH109" s="148"/>
      <c r="UGI109" s="119"/>
      <c r="UGJ109" s="90"/>
      <c r="UGK109" s="90"/>
      <c r="UGL109" s="148"/>
      <c r="UGM109" s="119"/>
      <c r="UGN109" s="90"/>
      <c r="UGO109" s="90"/>
      <c r="UGP109" s="148"/>
      <c r="UGQ109" s="119"/>
      <c r="UGR109" s="90"/>
      <c r="UGS109" s="90"/>
      <c r="UGT109" s="148"/>
      <c r="UGU109" s="119"/>
      <c r="UGV109" s="90"/>
      <c r="UGW109" s="90"/>
      <c r="UGX109" s="148"/>
      <c r="UGY109" s="119"/>
      <c r="UGZ109" s="90"/>
      <c r="UHA109" s="90"/>
      <c r="UHB109" s="148"/>
      <c r="UHC109" s="119"/>
      <c r="UHD109" s="90"/>
      <c r="UHE109" s="90"/>
      <c r="UHF109" s="148"/>
      <c r="UHG109" s="119"/>
      <c r="UHH109" s="90"/>
      <c r="UHI109" s="90"/>
      <c r="UHJ109" s="148"/>
      <c r="UHK109" s="119"/>
      <c r="UHL109" s="90"/>
      <c r="UHM109" s="90"/>
      <c r="UHN109" s="148"/>
      <c r="UHO109" s="119"/>
      <c r="UHP109" s="90"/>
      <c r="UHQ109" s="90"/>
      <c r="UHR109" s="148"/>
      <c r="UHS109" s="119"/>
      <c r="UHT109" s="90"/>
      <c r="UHU109" s="90"/>
      <c r="UHV109" s="148"/>
      <c r="UHW109" s="119"/>
      <c r="UHX109" s="90"/>
      <c r="UHY109" s="90"/>
      <c r="UHZ109" s="148"/>
      <c r="UIA109" s="119"/>
      <c r="UIB109" s="90"/>
      <c r="UIC109" s="90"/>
      <c r="UID109" s="148"/>
      <c r="UIE109" s="119"/>
      <c r="UIF109" s="90"/>
      <c r="UIG109" s="90"/>
      <c r="UIH109" s="148"/>
      <c r="UII109" s="119"/>
      <c r="UIJ109" s="90"/>
      <c r="UIK109" s="90"/>
      <c r="UIL109" s="148"/>
      <c r="UIM109" s="119"/>
      <c r="UIN109" s="90"/>
      <c r="UIO109" s="90"/>
      <c r="UIP109" s="148"/>
      <c r="UIQ109" s="119"/>
      <c r="UIR109" s="90"/>
      <c r="UIS109" s="90"/>
      <c r="UIT109" s="148"/>
      <c r="UIU109" s="119"/>
      <c r="UIV109" s="90"/>
      <c r="UIW109" s="90"/>
      <c r="UIX109" s="148"/>
      <c r="UIY109" s="119"/>
      <c r="UIZ109" s="90"/>
      <c r="UJA109" s="90"/>
      <c r="UJB109" s="148"/>
      <c r="UJC109" s="119"/>
      <c r="UJD109" s="90"/>
      <c r="UJE109" s="90"/>
      <c r="UJF109" s="148"/>
      <c r="UJG109" s="119"/>
      <c r="UJH109" s="90"/>
      <c r="UJI109" s="90"/>
      <c r="UJJ109" s="148"/>
      <c r="UJK109" s="119"/>
      <c r="UJL109" s="90"/>
      <c r="UJM109" s="90"/>
      <c r="UJN109" s="148"/>
      <c r="UJO109" s="119"/>
      <c r="UJP109" s="90"/>
      <c r="UJQ109" s="90"/>
      <c r="UJR109" s="148"/>
      <c r="UJS109" s="119"/>
      <c r="UJT109" s="90"/>
      <c r="UJU109" s="90"/>
      <c r="UJV109" s="148"/>
      <c r="UJW109" s="119"/>
      <c r="UJX109" s="90"/>
      <c r="UJY109" s="90"/>
      <c r="UJZ109" s="148"/>
      <c r="UKA109" s="119"/>
      <c r="UKB109" s="90"/>
      <c r="UKC109" s="90"/>
      <c r="UKD109" s="148"/>
      <c r="UKE109" s="119"/>
      <c r="UKF109" s="90"/>
      <c r="UKG109" s="90"/>
      <c r="UKH109" s="148"/>
      <c r="UKI109" s="119"/>
      <c r="UKJ109" s="90"/>
      <c r="UKK109" s="90"/>
      <c r="UKL109" s="148"/>
      <c r="UKM109" s="119"/>
      <c r="UKN109" s="90"/>
      <c r="UKO109" s="90"/>
      <c r="UKP109" s="148"/>
      <c r="UKQ109" s="119"/>
      <c r="UKR109" s="90"/>
      <c r="UKS109" s="90"/>
      <c r="UKT109" s="148"/>
      <c r="UKU109" s="119"/>
      <c r="UKV109" s="90"/>
      <c r="UKW109" s="90"/>
      <c r="UKX109" s="148"/>
      <c r="UKY109" s="119"/>
      <c r="UKZ109" s="90"/>
      <c r="ULA109" s="90"/>
      <c r="ULB109" s="148"/>
      <c r="ULC109" s="119"/>
      <c r="ULD109" s="90"/>
      <c r="ULE109" s="90"/>
      <c r="ULF109" s="148"/>
      <c r="ULG109" s="119"/>
      <c r="ULH109" s="90"/>
      <c r="ULI109" s="90"/>
      <c r="ULJ109" s="148"/>
      <c r="ULK109" s="119"/>
      <c r="ULL109" s="90"/>
      <c r="ULM109" s="90"/>
      <c r="ULN109" s="148"/>
      <c r="ULO109" s="119"/>
      <c r="ULP109" s="90"/>
      <c r="ULQ109" s="90"/>
      <c r="ULR109" s="148"/>
      <c r="ULS109" s="119"/>
      <c r="ULT109" s="90"/>
      <c r="ULU109" s="90"/>
      <c r="ULV109" s="148"/>
      <c r="ULW109" s="119"/>
      <c r="ULX109" s="90"/>
      <c r="ULY109" s="90"/>
      <c r="ULZ109" s="148"/>
      <c r="UMA109" s="119"/>
      <c r="UMB109" s="90"/>
      <c r="UMC109" s="90"/>
      <c r="UMD109" s="148"/>
      <c r="UME109" s="119"/>
      <c r="UMF109" s="90"/>
      <c r="UMG109" s="90"/>
      <c r="UMH109" s="148"/>
      <c r="UMI109" s="119"/>
      <c r="UMJ109" s="90"/>
      <c r="UMK109" s="90"/>
      <c r="UML109" s="148"/>
      <c r="UMM109" s="119"/>
      <c r="UMN109" s="90"/>
      <c r="UMO109" s="90"/>
      <c r="UMP109" s="148"/>
      <c r="UMQ109" s="119"/>
      <c r="UMR109" s="90"/>
      <c r="UMS109" s="90"/>
      <c r="UMT109" s="148"/>
      <c r="UMU109" s="119"/>
      <c r="UMV109" s="90"/>
      <c r="UMW109" s="90"/>
      <c r="UMX109" s="148"/>
      <c r="UMY109" s="119"/>
      <c r="UMZ109" s="90"/>
      <c r="UNA109" s="90"/>
      <c r="UNB109" s="148"/>
      <c r="UNC109" s="119"/>
      <c r="UND109" s="90"/>
      <c r="UNE109" s="90"/>
      <c r="UNF109" s="148"/>
      <c r="UNG109" s="119"/>
      <c r="UNH109" s="90"/>
      <c r="UNI109" s="90"/>
      <c r="UNJ109" s="148"/>
      <c r="UNK109" s="119"/>
      <c r="UNL109" s="90"/>
      <c r="UNM109" s="90"/>
      <c r="UNN109" s="148"/>
      <c r="UNO109" s="119"/>
      <c r="UNP109" s="90"/>
      <c r="UNQ109" s="90"/>
      <c r="UNR109" s="148"/>
      <c r="UNS109" s="119"/>
      <c r="UNT109" s="90"/>
      <c r="UNU109" s="90"/>
      <c r="UNV109" s="148"/>
      <c r="UNW109" s="119"/>
      <c r="UNX109" s="90"/>
      <c r="UNY109" s="90"/>
      <c r="UNZ109" s="148"/>
      <c r="UOA109" s="119"/>
      <c r="UOB109" s="90"/>
      <c r="UOC109" s="90"/>
      <c r="UOD109" s="148"/>
      <c r="UOE109" s="119"/>
      <c r="UOF109" s="90"/>
      <c r="UOG109" s="90"/>
      <c r="UOH109" s="148"/>
      <c r="UOI109" s="119"/>
      <c r="UOJ109" s="90"/>
      <c r="UOK109" s="90"/>
      <c r="UOL109" s="148"/>
      <c r="UOM109" s="119"/>
      <c r="UON109" s="90"/>
      <c r="UOO109" s="90"/>
      <c r="UOP109" s="148"/>
      <c r="UOQ109" s="119"/>
      <c r="UOR109" s="90"/>
      <c r="UOS109" s="90"/>
      <c r="UOT109" s="148"/>
      <c r="UOU109" s="119"/>
      <c r="UOV109" s="90"/>
      <c r="UOW109" s="90"/>
      <c r="UOX109" s="148"/>
      <c r="UOY109" s="119"/>
      <c r="UOZ109" s="90"/>
      <c r="UPA109" s="90"/>
      <c r="UPB109" s="148"/>
      <c r="UPC109" s="119"/>
      <c r="UPD109" s="90"/>
      <c r="UPE109" s="90"/>
      <c r="UPF109" s="148"/>
      <c r="UPG109" s="119"/>
      <c r="UPH109" s="90"/>
      <c r="UPI109" s="90"/>
      <c r="UPJ109" s="148"/>
      <c r="UPK109" s="119"/>
      <c r="UPL109" s="90"/>
      <c r="UPM109" s="90"/>
      <c r="UPN109" s="148"/>
      <c r="UPO109" s="119"/>
      <c r="UPP109" s="90"/>
      <c r="UPQ109" s="90"/>
      <c r="UPR109" s="148"/>
      <c r="UPS109" s="119"/>
      <c r="UPT109" s="90"/>
      <c r="UPU109" s="90"/>
      <c r="UPV109" s="148"/>
      <c r="UPW109" s="119"/>
      <c r="UPX109" s="90"/>
      <c r="UPY109" s="90"/>
      <c r="UPZ109" s="148"/>
      <c r="UQA109" s="119"/>
      <c r="UQB109" s="90"/>
      <c r="UQC109" s="90"/>
      <c r="UQD109" s="148"/>
      <c r="UQE109" s="119"/>
      <c r="UQF109" s="90"/>
      <c r="UQG109" s="90"/>
      <c r="UQH109" s="148"/>
      <c r="UQI109" s="119"/>
      <c r="UQJ109" s="90"/>
      <c r="UQK109" s="90"/>
      <c r="UQL109" s="148"/>
      <c r="UQM109" s="119"/>
      <c r="UQN109" s="90"/>
      <c r="UQO109" s="90"/>
      <c r="UQP109" s="148"/>
      <c r="UQQ109" s="119"/>
      <c r="UQR109" s="90"/>
      <c r="UQS109" s="90"/>
      <c r="UQT109" s="148"/>
      <c r="UQU109" s="119"/>
      <c r="UQV109" s="90"/>
      <c r="UQW109" s="90"/>
      <c r="UQX109" s="148"/>
      <c r="UQY109" s="119"/>
      <c r="UQZ109" s="90"/>
      <c r="URA109" s="90"/>
      <c r="URB109" s="148"/>
      <c r="URC109" s="119"/>
      <c r="URD109" s="90"/>
      <c r="URE109" s="90"/>
      <c r="URF109" s="148"/>
      <c r="URG109" s="119"/>
      <c r="URH109" s="90"/>
      <c r="URI109" s="90"/>
      <c r="URJ109" s="148"/>
      <c r="URK109" s="119"/>
      <c r="URL109" s="90"/>
      <c r="URM109" s="90"/>
      <c r="URN109" s="148"/>
      <c r="URO109" s="119"/>
      <c r="URP109" s="90"/>
      <c r="URQ109" s="90"/>
      <c r="URR109" s="148"/>
      <c r="URS109" s="119"/>
      <c r="URT109" s="90"/>
      <c r="URU109" s="90"/>
      <c r="URV109" s="148"/>
      <c r="URW109" s="119"/>
      <c r="URX109" s="90"/>
      <c r="URY109" s="90"/>
      <c r="URZ109" s="148"/>
      <c r="USA109" s="119"/>
      <c r="USB109" s="90"/>
      <c r="USC109" s="90"/>
      <c r="USD109" s="148"/>
      <c r="USE109" s="119"/>
      <c r="USF109" s="90"/>
      <c r="USG109" s="90"/>
      <c r="USH109" s="148"/>
      <c r="USI109" s="119"/>
      <c r="USJ109" s="90"/>
      <c r="USK109" s="90"/>
      <c r="USL109" s="148"/>
      <c r="USM109" s="119"/>
      <c r="USN109" s="90"/>
      <c r="USO109" s="90"/>
      <c r="USP109" s="148"/>
      <c r="USQ109" s="119"/>
      <c r="USR109" s="90"/>
      <c r="USS109" s="90"/>
      <c r="UST109" s="148"/>
      <c r="USU109" s="119"/>
      <c r="USV109" s="90"/>
      <c r="USW109" s="90"/>
      <c r="USX109" s="148"/>
      <c r="USY109" s="119"/>
      <c r="USZ109" s="90"/>
      <c r="UTA109" s="90"/>
      <c r="UTB109" s="148"/>
      <c r="UTC109" s="119"/>
      <c r="UTD109" s="90"/>
      <c r="UTE109" s="90"/>
      <c r="UTF109" s="148"/>
      <c r="UTG109" s="119"/>
      <c r="UTH109" s="90"/>
      <c r="UTI109" s="90"/>
      <c r="UTJ109" s="148"/>
      <c r="UTK109" s="119"/>
      <c r="UTL109" s="90"/>
      <c r="UTM109" s="90"/>
      <c r="UTN109" s="148"/>
      <c r="UTO109" s="119"/>
      <c r="UTP109" s="90"/>
      <c r="UTQ109" s="90"/>
      <c r="UTR109" s="148"/>
      <c r="UTS109" s="119"/>
      <c r="UTT109" s="90"/>
      <c r="UTU109" s="90"/>
      <c r="UTV109" s="148"/>
      <c r="UTW109" s="119"/>
      <c r="UTX109" s="90"/>
      <c r="UTY109" s="90"/>
      <c r="UTZ109" s="148"/>
      <c r="UUA109" s="119"/>
      <c r="UUB109" s="90"/>
      <c r="UUC109" s="90"/>
      <c r="UUD109" s="148"/>
      <c r="UUE109" s="119"/>
      <c r="UUF109" s="90"/>
      <c r="UUG109" s="90"/>
      <c r="UUH109" s="148"/>
      <c r="UUI109" s="119"/>
      <c r="UUJ109" s="90"/>
      <c r="UUK109" s="90"/>
      <c r="UUL109" s="148"/>
      <c r="UUM109" s="119"/>
      <c r="UUN109" s="90"/>
      <c r="UUO109" s="90"/>
      <c r="UUP109" s="148"/>
      <c r="UUQ109" s="119"/>
      <c r="UUR109" s="90"/>
      <c r="UUS109" s="90"/>
      <c r="UUT109" s="148"/>
      <c r="UUU109" s="119"/>
      <c r="UUV109" s="90"/>
      <c r="UUW109" s="90"/>
      <c r="UUX109" s="148"/>
      <c r="UUY109" s="119"/>
      <c r="UUZ109" s="90"/>
      <c r="UVA109" s="90"/>
      <c r="UVB109" s="148"/>
      <c r="UVC109" s="119"/>
      <c r="UVD109" s="90"/>
      <c r="UVE109" s="90"/>
      <c r="UVF109" s="148"/>
      <c r="UVG109" s="119"/>
      <c r="UVH109" s="90"/>
      <c r="UVI109" s="90"/>
      <c r="UVJ109" s="148"/>
      <c r="UVK109" s="119"/>
      <c r="UVL109" s="90"/>
      <c r="UVM109" s="90"/>
      <c r="UVN109" s="148"/>
      <c r="UVO109" s="119"/>
      <c r="UVP109" s="90"/>
      <c r="UVQ109" s="90"/>
      <c r="UVR109" s="148"/>
      <c r="UVS109" s="119"/>
      <c r="UVT109" s="90"/>
      <c r="UVU109" s="90"/>
      <c r="UVV109" s="148"/>
      <c r="UVW109" s="119"/>
      <c r="UVX109" s="90"/>
      <c r="UVY109" s="90"/>
      <c r="UVZ109" s="148"/>
      <c r="UWA109" s="119"/>
      <c r="UWB109" s="90"/>
      <c r="UWC109" s="90"/>
      <c r="UWD109" s="148"/>
      <c r="UWE109" s="119"/>
      <c r="UWF109" s="90"/>
      <c r="UWG109" s="90"/>
      <c r="UWH109" s="148"/>
      <c r="UWI109" s="119"/>
      <c r="UWJ109" s="90"/>
      <c r="UWK109" s="90"/>
      <c r="UWL109" s="148"/>
      <c r="UWM109" s="119"/>
      <c r="UWN109" s="90"/>
      <c r="UWO109" s="90"/>
      <c r="UWP109" s="148"/>
      <c r="UWQ109" s="119"/>
      <c r="UWR109" s="90"/>
      <c r="UWS109" s="90"/>
      <c r="UWT109" s="148"/>
      <c r="UWU109" s="119"/>
      <c r="UWV109" s="90"/>
      <c r="UWW109" s="90"/>
      <c r="UWX109" s="148"/>
      <c r="UWY109" s="119"/>
      <c r="UWZ109" s="90"/>
      <c r="UXA109" s="90"/>
      <c r="UXB109" s="148"/>
      <c r="UXC109" s="119"/>
      <c r="UXD109" s="90"/>
      <c r="UXE109" s="90"/>
      <c r="UXF109" s="148"/>
      <c r="UXG109" s="119"/>
      <c r="UXH109" s="90"/>
      <c r="UXI109" s="90"/>
      <c r="UXJ109" s="148"/>
      <c r="UXK109" s="119"/>
      <c r="UXL109" s="90"/>
      <c r="UXM109" s="90"/>
      <c r="UXN109" s="148"/>
      <c r="UXO109" s="119"/>
      <c r="UXP109" s="90"/>
      <c r="UXQ109" s="90"/>
      <c r="UXR109" s="148"/>
      <c r="UXS109" s="119"/>
      <c r="UXT109" s="90"/>
      <c r="UXU109" s="90"/>
      <c r="UXV109" s="148"/>
      <c r="UXW109" s="119"/>
      <c r="UXX109" s="90"/>
      <c r="UXY109" s="90"/>
      <c r="UXZ109" s="148"/>
      <c r="UYA109" s="119"/>
      <c r="UYB109" s="90"/>
      <c r="UYC109" s="90"/>
      <c r="UYD109" s="148"/>
      <c r="UYE109" s="119"/>
      <c r="UYF109" s="90"/>
      <c r="UYG109" s="90"/>
      <c r="UYH109" s="148"/>
      <c r="UYI109" s="119"/>
      <c r="UYJ109" s="90"/>
      <c r="UYK109" s="90"/>
      <c r="UYL109" s="148"/>
      <c r="UYM109" s="119"/>
      <c r="UYN109" s="90"/>
      <c r="UYO109" s="90"/>
      <c r="UYP109" s="148"/>
      <c r="UYQ109" s="119"/>
      <c r="UYR109" s="90"/>
      <c r="UYS109" s="90"/>
      <c r="UYT109" s="148"/>
      <c r="UYU109" s="119"/>
      <c r="UYV109" s="90"/>
      <c r="UYW109" s="90"/>
      <c r="UYX109" s="148"/>
      <c r="UYY109" s="119"/>
      <c r="UYZ109" s="90"/>
      <c r="UZA109" s="90"/>
      <c r="UZB109" s="148"/>
      <c r="UZC109" s="119"/>
      <c r="UZD109" s="90"/>
      <c r="UZE109" s="90"/>
      <c r="UZF109" s="148"/>
      <c r="UZG109" s="119"/>
      <c r="UZH109" s="90"/>
      <c r="UZI109" s="90"/>
      <c r="UZJ109" s="148"/>
      <c r="UZK109" s="119"/>
      <c r="UZL109" s="90"/>
      <c r="UZM109" s="90"/>
      <c r="UZN109" s="148"/>
      <c r="UZO109" s="119"/>
      <c r="UZP109" s="90"/>
      <c r="UZQ109" s="90"/>
      <c r="UZR109" s="148"/>
      <c r="UZS109" s="119"/>
      <c r="UZT109" s="90"/>
      <c r="UZU109" s="90"/>
      <c r="UZV109" s="148"/>
      <c r="UZW109" s="119"/>
      <c r="UZX109" s="90"/>
      <c r="UZY109" s="90"/>
      <c r="UZZ109" s="148"/>
      <c r="VAA109" s="119"/>
      <c r="VAB109" s="90"/>
      <c r="VAC109" s="90"/>
      <c r="VAD109" s="148"/>
      <c r="VAE109" s="119"/>
      <c r="VAF109" s="90"/>
      <c r="VAG109" s="90"/>
      <c r="VAH109" s="148"/>
      <c r="VAI109" s="119"/>
      <c r="VAJ109" s="90"/>
      <c r="VAK109" s="90"/>
      <c r="VAL109" s="148"/>
      <c r="VAM109" s="119"/>
      <c r="VAN109" s="90"/>
      <c r="VAO109" s="90"/>
      <c r="VAP109" s="148"/>
      <c r="VAQ109" s="119"/>
      <c r="VAR109" s="90"/>
      <c r="VAS109" s="90"/>
      <c r="VAT109" s="148"/>
      <c r="VAU109" s="119"/>
      <c r="VAV109" s="90"/>
      <c r="VAW109" s="90"/>
      <c r="VAX109" s="148"/>
      <c r="VAY109" s="119"/>
      <c r="VAZ109" s="90"/>
      <c r="VBA109" s="90"/>
      <c r="VBB109" s="148"/>
      <c r="VBC109" s="119"/>
      <c r="VBD109" s="90"/>
      <c r="VBE109" s="90"/>
      <c r="VBF109" s="148"/>
      <c r="VBG109" s="119"/>
      <c r="VBH109" s="90"/>
      <c r="VBI109" s="90"/>
      <c r="VBJ109" s="148"/>
      <c r="VBK109" s="119"/>
      <c r="VBL109" s="90"/>
      <c r="VBM109" s="90"/>
      <c r="VBN109" s="148"/>
      <c r="VBO109" s="119"/>
      <c r="VBP109" s="90"/>
      <c r="VBQ109" s="90"/>
      <c r="VBR109" s="148"/>
      <c r="VBS109" s="119"/>
      <c r="VBT109" s="90"/>
      <c r="VBU109" s="90"/>
      <c r="VBV109" s="148"/>
      <c r="VBW109" s="119"/>
      <c r="VBX109" s="90"/>
      <c r="VBY109" s="90"/>
      <c r="VBZ109" s="148"/>
      <c r="VCA109" s="119"/>
      <c r="VCB109" s="90"/>
      <c r="VCC109" s="90"/>
      <c r="VCD109" s="148"/>
      <c r="VCE109" s="119"/>
      <c r="VCF109" s="90"/>
      <c r="VCG109" s="90"/>
      <c r="VCH109" s="148"/>
      <c r="VCI109" s="119"/>
      <c r="VCJ109" s="90"/>
      <c r="VCK109" s="90"/>
      <c r="VCL109" s="148"/>
      <c r="VCM109" s="119"/>
      <c r="VCN109" s="90"/>
      <c r="VCO109" s="90"/>
      <c r="VCP109" s="148"/>
      <c r="VCQ109" s="119"/>
      <c r="VCR109" s="90"/>
      <c r="VCS109" s="90"/>
      <c r="VCT109" s="148"/>
      <c r="VCU109" s="119"/>
      <c r="VCV109" s="90"/>
      <c r="VCW109" s="90"/>
      <c r="VCX109" s="148"/>
      <c r="VCY109" s="119"/>
      <c r="VCZ109" s="90"/>
      <c r="VDA109" s="90"/>
      <c r="VDB109" s="148"/>
      <c r="VDC109" s="119"/>
      <c r="VDD109" s="90"/>
      <c r="VDE109" s="90"/>
      <c r="VDF109" s="148"/>
      <c r="VDG109" s="119"/>
      <c r="VDH109" s="90"/>
      <c r="VDI109" s="90"/>
      <c r="VDJ109" s="148"/>
      <c r="VDK109" s="119"/>
      <c r="VDL109" s="90"/>
      <c r="VDM109" s="90"/>
      <c r="VDN109" s="148"/>
      <c r="VDO109" s="119"/>
      <c r="VDP109" s="90"/>
      <c r="VDQ109" s="90"/>
      <c r="VDR109" s="148"/>
      <c r="VDS109" s="119"/>
      <c r="VDT109" s="90"/>
      <c r="VDU109" s="90"/>
      <c r="VDV109" s="148"/>
      <c r="VDW109" s="119"/>
      <c r="VDX109" s="90"/>
      <c r="VDY109" s="90"/>
      <c r="VDZ109" s="148"/>
      <c r="VEA109" s="119"/>
      <c r="VEB109" s="90"/>
      <c r="VEC109" s="90"/>
      <c r="VED109" s="148"/>
      <c r="VEE109" s="119"/>
      <c r="VEF109" s="90"/>
      <c r="VEG109" s="90"/>
      <c r="VEH109" s="148"/>
      <c r="VEI109" s="119"/>
      <c r="VEJ109" s="90"/>
      <c r="VEK109" s="90"/>
      <c r="VEL109" s="148"/>
      <c r="VEM109" s="119"/>
      <c r="VEN109" s="90"/>
      <c r="VEO109" s="90"/>
      <c r="VEP109" s="148"/>
      <c r="VEQ109" s="119"/>
      <c r="VER109" s="90"/>
      <c r="VES109" s="90"/>
      <c r="VET109" s="148"/>
      <c r="VEU109" s="119"/>
      <c r="VEV109" s="90"/>
      <c r="VEW109" s="90"/>
      <c r="VEX109" s="148"/>
      <c r="VEY109" s="119"/>
      <c r="VEZ109" s="90"/>
      <c r="VFA109" s="90"/>
      <c r="VFB109" s="148"/>
      <c r="VFC109" s="119"/>
      <c r="VFD109" s="90"/>
      <c r="VFE109" s="90"/>
      <c r="VFF109" s="148"/>
      <c r="VFG109" s="119"/>
      <c r="VFH109" s="90"/>
      <c r="VFI109" s="90"/>
      <c r="VFJ109" s="148"/>
      <c r="VFK109" s="119"/>
      <c r="VFL109" s="90"/>
      <c r="VFM109" s="90"/>
      <c r="VFN109" s="148"/>
      <c r="VFO109" s="119"/>
      <c r="VFP109" s="90"/>
      <c r="VFQ109" s="90"/>
      <c r="VFR109" s="148"/>
      <c r="VFS109" s="119"/>
      <c r="VFT109" s="90"/>
      <c r="VFU109" s="90"/>
      <c r="VFV109" s="148"/>
      <c r="VFW109" s="119"/>
      <c r="VFX109" s="90"/>
      <c r="VFY109" s="90"/>
      <c r="VFZ109" s="148"/>
      <c r="VGA109" s="119"/>
      <c r="VGB109" s="90"/>
      <c r="VGC109" s="90"/>
      <c r="VGD109" s="148"/>
      <c r="VGE109" s="119"/>
      <c r="VGF109" s="90"/>
      <c r="VGG109" s="90"/>
      <c r="VGH109" s="148"/>
      <c r="VGI109" s="119"/>
      <c r="VGJ109" s="90"/>
      <c r="VGK109" s="90"/>
      <c r="VGL109" s="148"/>
      <c r="VGM109" s="119"/>
      <c r="VGN109" s="90"/>
      <c r="VGO109" s="90"/>
      <c r="VGP109" s="148"/>
      <c r="VGQ109" s="119"/>
      <c r="VGR109" s="90"/>
      <c r="VGS109" s="90"/>
      <c r="VGT109" s="148"/>
      <c r="VGU109" s="119"/>
      <c r="VGV109" s="90"/>
      <c r="VGW109" s="90"/>
      <c r="VGX109" s="148"/>
      <c r="VGY109" s="119"/>
      <c r="VGZ109" s="90"/>
      <c r="VHA109" s="90"/>
      <c r="VHB109" s="148"/>
      <c r="VHC109" s="119"/>
      <c r="VHD109" s="90"/>
      <c r="VHE109" s="90"/>
      <c r="VHF109" s="148"/>
      <c r="VHG109" s="119"/>
      <c r="VHH109" s="90"/>
      <c r="VHI109" s="90"/>
      <c r="VHJ109" s="148"/>
      <c r="VHK109" s="119"/>
      <c r="VHL109" s="90"/>
      <c r="VHM109" s="90"/>
      <c r="VHN109" s="148"/>
      <c r="VHO109" s="119"/>
      <c r="VHP109" s="90"/>
      <c r="VHQ109" s="90"/>
      <c r="VHR109" s="148"/>
      <c r="VHS109" s="119"/>
      <c r="VHT109" s="90"/>
      <c r="VHU109" s="90"/>
      <c r="VHV109" s="148"/>
      <c r="VHW109" s="119"/>
      <c r="VHX109" s="90"/>
      <c r="VHY109" s="90"/>
      <c r="VHZ109" s="148"/>
      <c r="VIA109" s="119"/>
      <c r="VIB109" s="90"/>
      <c r="VIC109" s="90"/>
      <c r="VID109" s="148"/>
      <c r="VIE109" s="119"/>
      <c r="VIF109" s="90"/>
      <c r="VIG109" s="90"/>
      <c r="VIH109" s="148"/>
      <c r="VII109" s="119"/>
      <c r="VIJ109" s="90"/>
      <c r="VIK109" s="90"/>
      <c r="VIL109" s="148"/>
      <c r="VIM109" s="119"/>
      <c r="VIN109" s="90"/>
      <c r="VIO109" s="90"/>
      <c r="VIP109" s="148"/>
      <c r="VIQ109" s="119"/>
      <c r="VIR109" s="90"/>
      <c r="VIS109" s="90"/>
      <c r="VIT109" s="148"/>
      <c r="VIU109" s="119"/>
      <c r="VIV109" s="90"/>
      <c r="VIW109" s="90"/>
      <c r="VIX109" s="148"/>
      <c r="VIY109" s="119"/>
      <c r="VIZ109" s="90"/>
      <c r="VJA109" s="90"/>
      <c r="VJB109" s="148"/>
      <c r="VJC109" s="119"/>
      <c r="VJD109" s="90"/>
      <c r="VJE109" s="90"/>
      <c r="VJF109" s="148"/>
      <c r="VJG109" s="119"/>
      <c r="VJH109" s="90"/>
      <c r="VJI109" s="90"/>
      <c r="VJJ109" s="148"/>
      <c r="VJK109" s="119"/>
      <c r="VJL109" s="90"/>
      <c r="VJM109" s="90"/>
      <c r="VJN109" s="148"/>
      <c r="VJO109" s="119"/>
      <c r="VJP109" s="90"/>
      <c r="VJQ109" s="90"/>
      <c r="VJR109" s="148"/>
      <c r="VJS109" s="119"/>
      <c r="VJT109" s="90"/>
      <c r="VJU109" s="90"/>
      <c r="VJV109" s="148"/>
      <c r="VJW109" s="119"/>
      <c r="VJX109" s="90"/>
      <c r="VJY109" s="90"/>
      <c r="VJZ109" s="148"/>
      <c r="VKA109" s="119"/>
      <c r="VKB109" s="90"/>
      <c r="VKC109" s="90"/>
      <c r="VKD109" s="148"/>
      <c r="VKE109" s="119"/>
      <c r="VKF109" s="90"/>
      <c r="VKG109" s="90"/>
      <c r="VKH109" s="148"/>
      <c r="VKI109" s="119"/>
      <c r="VKJ109" s="90"/>
      <c r="VKK109" s="90"/>
      <c r="VKL109" s="148"/>
      <c r="VKM109" s="119"/>
      <c r="VKN109" s="90"/>
      <c r="VKO109" s="90"/>
      <c r="VKP109" s="148"/>
      <c r="VKQ109" s="119"/>
      <c r="VKR109" s="90"/>
      <c r="VKS109" s="90"/>
      <c r="VKT109" s="148"/>
      <c r="VKU109" s="119"/>
      <c r="VKV109" s="90"/>
      <c r="VKW109" s="90"/>
      <c r="VKX109" s="148"/>
      <c r="VKY109" s="119"/>
      <c r="VKZ109" s="90"/>
      <c r="VLA109" s="90"/>
      <c r="VLB109" s="148"/>
      <c r="VLC109" s="119"/>
      <c r="VLD109" s="90"/>
      <c r="VLE109" s="90"/>
      <c r="VLF109" s="148"/>
      <c r="VLG109" s="119"/>
      <c r="VLH109" s="90"/>
      <c r="VLI109" s="90"/>
      <c r="VLJ109" s="148"/>
      <c r="VLK109" s="119"/>
      <c r="VLL109" s="90"/>
      <c r="VLM109" s="90"/>
      <c r="VLN109" s="148"/>
      <c r="VLO109" s="119"/>
      <c r="VLP109" s="90"/>
      <c r="VLQ109" s="90"/>
      <c r="VLR109" s="148"/>
      <c r="VLS109" s="119"/>
      <c r="VLT109" s="90"/>
      <c r="VLU109" s="90"/>
      <c r="VLV109" s="148"/>
      <c r="VLW109" s="119"/>
      <c r="VLX109" s="90"/>
      <c r="VLY109" s="90"/>
      <c r="VLZ109" s="148"/>
      <c r="VMA109" s="119"/>
      <c r="VMB109" s="90"/>
      <c r="VMC109" s="90"/>
      <c r="VMD109" s="148"/>
      <c r="VME109" s="119"/>
      <c r="VMF109" s="90"/>
      <c r="VMG109" s="90"/>
      <c r="VMH109" s="148"/>
      <c r="VMI109" s="119"/>
      <c r="VMJ109" s="90"/>
      <c r="VMK109" s="90"/>
      <c r="VML109" s="148"/>
      <c r="VMM109" s="119"/>
      <c r="VMN109" s="90"/>
      <c r="VMO109" s="90"/>
      <c r="VMP109" s="148"/>
      <c r="VMQ109" s="119"/>
      <c r="VMR109" s="90"/>
      <c r="VMS109" s="90"/>
      <c r="VMT109" s="148"/>
      <c r="VMU109" s="119"/>
      <c r="VMV109" s="90"/>
      <c r="VMW109" s="90"/>
      <c r="VMX109" s="148"/>
      <c r="VMY109" s="119"/>
      <c r="VMZ109" s="90"/>
      <c r="VNA109" s="90"/>
      <c r="VNB109" s="148"/>
      <c r="VNC109" s="119"/>
      <c r="VND109" s="90"/>
      <c r="VNE109" s="90"/>
      <c r="VNF109" s="148"/>
      <c r="VNG109" s="119"/>
      <c r="VNH109" s="90"/>
      <c r="VNI109" s="90"/>
      <c r="VNJ109" s="148"/>
      <c r="VNK109" s="119"/>
      <c r="VNL109" s="90"/>
      <c r="VNM109" s="90"/>
      <c r="VNN109" s="148"/>
      <c r="VNO109" s="119"/>
      <c r="VNP109" s="90"/>
      <c r="VNQ109" s="90"/>
      <c r="VNR109" s="148"/>
      <c r="VNS109" s="119"/>
      <c r="VNT109" s="90"/>
      <c r="VNU109" s="90"/>
      <c r="VNV109" s="148"/>
      <c r="VNW109" s="119"/>
      <c r="VNX109" s="90"/>
      <c r="VNY109" s="90"/>
      <c r="VNZ109" s="148"/>
      <c r="VOA109" s="119"/>
      <c r="VOB109" s="90"/>
      <c r="VOC109" s="90"/>
      <c r="VOD109" s="148"/>
      <c r="VOE109" s="119"/>
      <c r="VOF109" s="90"/>
      <c r="VOG109" s="90"/>
      <c r="VOH109" s="148"/>
      <c r="VOI109" s="119"/>
      <c r="VOJ109" s="90"/>
      <c r="VOK109" s="90"/>
      <c r="VOL109" s="148"/>
      <c r="VOM109" s="119"/>
      <c r="VON109" s="90"/>
      <c r="VOO109" s="90"/>
      <c r="VOP109" s="148"/>
      <c r="VOQ109" s="119"/>
      <c r="VOR109" s="90"/>
      <c r="VOS109" s="90"/>
      <c r="VOT109" s="148"/>
      <c r="VOU109" s="119"/>
      <c r="VOV109" s="90"/>
      <c r="VOW109" s="90"/>
      <c r="VOX109" s="148"/>
      <c r="VOY109" s="119"/>
      <c r="VOZ109" s="90"/>
      <c r="VPA109" s="90"/>
      <c r="VPB109" s="148"/>
      <c r="VPC109" s="119"/>
      <c r="VPD109" s="90"/>
      <c r="VPE109" s="90"/>
      <c r="VPF109" s="148"/>
      <c r="VPG109" s="119"/>
      <c r="VPH109" s="90"/>
      <c r="VPI109" s="90"/>
      <c r="VPJ109" s="148"/>
      <c r="VPK109" s="119"/>
      <c r="VPL109" s="90"/>
      <c r="VPM109" s="90"/>
      <c r="VPN109" s="148"/>
      <c r="VPO109" s="119"/>
      <c r="VPP109" s="90"/>
      <c r="VPQ109" s="90"/>
      <c r="VPR109" s="148"/>
      <c r="VPS109" s="119"/>
      <c r="VPT109" s="90"/>
      <c r="VPU109" s="90"/>
      <c r="VPV109" s="148"/>
      <c r="VPW109" s="119"/>
      <c r="VPX109" s="90"/>
      <c r="VPY109" s="90"/>
      <c r="VPZ109" s="148"/>
      <c r="VQA109" s="119"/>
      <c r="VQB109" s="90"/>
      <c r="VQC109" s="90"/>
      <c r="VQD109" s="148"/>
      <c r="VQE109" s="119"/>
      <c r="VQF109" s="90"/>
      <c r="VQG109" s="90"/>
      <c r="VQH109" s="148"/>
      <c r="VQI109" s="119"/>
      <c r="VQJ109" s="90"/>
      <c r="VQK109" s="90"/>
      <c r="VQL109" s="148"/>
      <c r="VQM109" s="119"/>
      <c r="VQN109" s="90"/>
      <c r="VQO109" s="90"/>
      <c r="VQP109" s="148"/>
      <c r="VQQ109" s="119"/>
      <c r="VQR109" s="90"/>
      <c r="VQS109" s="90"/>
      <c r="VQT109" s="148"/>
      <c r="VQU109" s="119"/>
      <c r="VQV109" s="90"/>
      <c r="VQW109" s="90"/>
      <c r="VQX109" s="148"/>
      <c r="VQY109" s="119"/>
      <c r="VQZ109" s="90"/>
      <c r="VRA109" s="90"/>
      <c r="VRB109" s="148"/>
      <c r="VRC109" s="119"/>
      <c r="VRD109" s="90"/>
      <c r="VRE109" s="90"/>
      <c r="VRF109" s="148"/>
      <c r="VRG109" s="119"/>
      <c r="VRH109" s="90"/>
      <c r="VRI109" s="90"/>
      <c r="VRJ109" s="148"/>
      <c r="VRK109" s="119"/>
      <c r="VRL109" s="90"/>
      <c r="VRM109" s="90"/>
      <c r="VRN109" s="148"/>
      <c r="VRO109" s="119"/>
      <c r="VRP109" s="90"/>
      <c r="VRQ109" s="90"/>
      <c r="VRR109" s="148"/>
      <c r="VRS109" s="119"/>
      <c r="VRT109" s="90"/>
      <c r="VRU109" s="90"/>
      <c r="VRV109" s="148"/>
      <c r="VRW109" s="119"/>
      <c r="VRX109" s="90"/>
      <c r="VRY109" s="90"/>
      <c r="VRZ109" s="148"/>
      <c r="VSA109" s="119"/>
      <c r="VSB109" s="90"/>
      <c r="VSC109" s="90"/>
      <c r="VSD109" s="148"/>
      <c r="VSE109" s="119"/>
      <c r="VSF109" s="90"/>
      <c r="VSG109" s="90"/>
      <c r="VSH109" s="148"/>
      <c r="VSI109" s="119"/>
      <c r="VSJ109" s="90"/>
      <c r="VSK109" s="90"/>
      <c r="VSL109" s="148"/>
      <c r="VSM109" s="119"/>
      <c r="VSN109" s="90"/>
      <c r="VSO109" s="90"/>
      <c r="VSP109" s="148"/>
      <c r="VSQ109" s="119"/>
      <c r="VSR109" s="90"/>
      <c r="VSS109" s="90"/>
      <c r="VST109" s="148"/>
      <c r="VSU109" s="119"/>
      <c r="VSV109" s="90"/>
      <c r="VSW109" s="90"/>
      <c r="VSX109" s="148"/>
      <c r="VSY109" s="119"/>
      <c r="VSZ109" s="90"/>
      <c r="VTA109" s="90"/>
      <c r="VTB109" s="148"/>
      <c r="VTC109" s="119"/>
      <c r="VTD109" s="90"/>
      <c r="VTE109" s="90"/>
      <c r="VTF109" s="148"/>
      <c r="VTG109" s="119"/>
      <c r="VTH109" s="90"/>
      <c r="VTI109" s="90"/>
      <c r="VTJ109" s="148"/>
      <c r="VTK109" s="119"/>
      <c r="VTL109" s="90"/>
      <c r="VTM109" s="90"/>
      <c r="VTN109" s="148"/>
      <c r="VTO109" s="119"/>
      <c r="VTP109" s="90"/>
      <c r="VTQ109" s="90"/>
      <c r="VTR109" s="148"/>
      <c r="VTS109" s="119"/>
      <c r="VTT109" s="90"/>
      <c r="VTU109" s="90"/>
      <c r="VTV109" s="148"/>
      <c r="VTW109" s="119"/>
      <c r="VTX109" s="90"/>
      <c r="VTY109" s="90"/>
      <c r="VTZ109" s="148"/>
      <c r="VUA109" s="119"/>
      <c r="VUB109" s="90"/>
      <c r="VUC109" s="90"/>
      <c r="VUD109" s="148"/>
      <c r="VUE109" s="119"/>
      <c r="VUF109" s="90"/>
      <c r="VUG109" s="90"/>
      <c r="VUH109" s="148"/>
      <c r="VUI109" s="119"/>
      <c r="VUJ109" s="90"/>
      <c r="VUK109" s="90"/>
      <c r="VUL109" s="148"/>
      <c r="VUM109" s="119"/>
      <c r="VUN109" s="90"/>
      <c r="VUO109" s="90"/>
      <c r="VUP109" s="148"/>
      <c r="VUQ109" s="119"/>
      <c r="VUR109" s="90"/>
      <c r="VUS109" s="90"/>
      <c r="VUT109" s="148"/>
      <c r="VUU109" s="119"/>
      <c r="VUV109" s="90"/>
      <c r="VUW109" s="90"/>
      <c r="VUX109" s="148"/>
      <c r="VUY109" s="119"/>
      <c r="VUZ109" s="90"/>
      <c r="VVA109" s="90"/>
      <c r="VVB109" s="148"/>
      <c r="VVC109" s="119"/>
      <c r="VVD109" s="90"/>
      <c r="VVE109" s="90"/>
      <c r="VVF109" s="148"/>
      <c r="VVG109" s="119"/>
      <c r="VVH109" s="90"/>
      <c r="VVI109" s="90"/>
      <c r="VVJ109" s="148"/>
      <c r="VVK109" s="119"/>
      <c r="VVL109" s="90"/>
      <c r="VVM109" s="90"/>
      <c r="VVN109" s="148"/>
      <c r="VVO109" s="119"/>
      <c r="VVP109" s="90"/>
      <c r="VVQ109" s="90"/>
      <c r="VVR109" s="148"/>
      <c r="VVS109" s="119"/>
      <c r="VVT109" s="90"/>
      <c r="VVU109" s="90"/>
      <c r="VVV109" s="148"/>
      <c r="VVW109" s="119"/>
      <c r="VVX109" s="90"/>
      <c r="VVY109" s="90"/>
      <c r="VVZ109" s="148"/>
      <c r="VWA109" s="119"/>
      <c r="VWB109" s="90"/>
      <c r="VWC109" s="90"/>
      <c r="VWD109" s="148"/>
      <c r="VWE109" s="119"/>
      <c r="VWF109" s="90"/>
      <c r="VWG109" s="90"/>
      <c r="VWH109" s="148"/>
      <c r="VWI109" s="119"/>
      <c r="VWJ109" s="90"/>
      <c r="VWK109" s="90"/>
      <c r="VWL109" s="148"/>
      <c r="VWM109" s="119"/>
      <c r="VWN109" s="90"/>
      <c r="VWO109" s="90"/>
      <c r="VWP109" s="148"/>
      <c r="VWQ109" s="119"/>
      <c r="VWR109" s="90"/>
      <c r="VWS109" s="90"/>
      <c r="VWT109" s="148"/>
      <c r="VWU109" s="119"/>
      <c r="VWV109" s="90"/>
      <c r="VWW109" s="90"/>
      <c r="VWX109" s="148"/>
      <c r="VWY109" s="119"/>
      <c r="VWZ109" s="90"/>
      <c r="VXA109" s="90"/>
      <c r="VXB109" s="148"/>
      <c r="VXC109" s="119"/>
      <c r="VXD109" s="90"/>
      <c r="VXE109" s="90"/>
      <c r="VXF109" s="148"/>
      <c r="VXG109" s="119"/>
      <c r="VXH109" s="90"/>
      <c r="VXI109" s="90"/>
      <c r="VXJ109" s="148"/>
      <c r="VXK109" s="119"/>
      <c r="VXL109" s="90"/>
      <c r="VXM109" s="90"/>
      <c r="VXN109" s="148"/>
      <c r="VXO109" s="119"/>
      <c r="VXP109" s="90"/>
      <c r="VXQ109" s="90"/>
      <c r="VXR109" s="148"/>
      <c r="VXS109" s="119"/>
      <c r="VXT109" s="90"/>
      <c r="VXU109" s="90"/>
      <c r="VXV109" s="148"/>
      <c r="VXW109" s="119"/>
      <c r="VXX109" s="90"/>
      <c r="VXY109" s="90"/>
      <c r="VXZ109" s="148"/>
      <c r="VYA109" s="119"/>
      <c r="VYB109" s="90"/>
      <c r="VYC109" s="90"/>
      <c r="VYD109" s="148"/>
      <c r="VYE109" s="119"/>
      <c r="VYF109" s="90"/>
      <c r="VYG109" s="90"/>
      <c r="VYH109" s="148"/>
      <c r="VYI109" s="119"/>
      <c r="VYJ109" s="90"/>
      <c r="VYK109" s="90"/>
      <c r="VYL109" s="148"/>
      <c r="VYM109" s="119"/>
      <c r="VYN109" s="90"/>
      <c r="VYO109" s="90"/>
      <c r="VYP109" s="148"/>
      <c r="VYQ109" s="119"/>
      <c r="VYR109" s="90"/>
      <c r="VYS109" s="90"/>
      <c r="VYT109" s="148"/>
      <c r="VYU109" s="119"/>
      <c r="VYV109" s="90"/>
      <c r="VYW109" s="90"/>
      <c r="VYX109" s="148"/>
      <c r="VYY109" s="119"/>
      <c r="VYZ109" s="90"/>
      <c r="VZA109" s="90"/>
      <c r="VZB109" s="148"/>
      <c r="VZC109" s="119"/>
      <c r="VZD109" s="90"/>
      <c r="VZE109" s="90"/>
      <c r="VZF109" s="148"/>
      <c r="VZG109" s="119"/>
      <c r="VZH109" s="90"/>
      <c r="VZI109" s="90"/>
      <c r="VZJ109" s="148"/>
      <c r="VZK109" s="119"/>
      <c r="VZL109" s="90"/>
      <c r="VZM109" s="90"/>
      <c r="VZN109" s="148"/>
      <c r="VZO109" s="119"/>
      <c r="VZP109" s="90"/>
      <c r="VZQ109" s="90"/>
      <c r="VZR109" s="148"/>
      <c r="VZS109" s="119"/>
      <c r="VZT109" s="90"/>
      <c r="VZU109" s="90"/>
      <c r="VZV109" s="148"/>
      <c r="VZW109" s="119"/>
      <c r="VZX109" s="90"/>
      <c r="VZY109" s="90"/>
      <c r="VZZ109" s="148"/>
      <c r="WAA109" s="119"/>
      <c r="WAB109" s="90"/>
      <c r="WAC109" s="90"/>
      <c r="WAD109" s="148"/>
      <c r="WAE109" s="119"/>
      <c r="WAF109" s="90"/>
      <c r="WAG109" s="90"/>
      <c r="WAH109" s="148"/>
      <c r="WAI109" s="119"/>
      <c r="WAJ109" s="90"/>
      <c r="WAK109" s="90"/>
      <c r="WAL109" s="148"/>
      <c r="WAM109" s="119"/>
      <c r="WAN109" s="90"/>
      <c r="WAO109" s="90"/>
      <c r="WAP109" s="148"/>
      <c r="WAQ109" s="119"/>
      <c r="WAR109" s="90"/>
      <c r="WAS109" s="90"/>
      <c r="WAT109" s="148"/>
      <c r="WAU109" s="119"/>
      <c r="WAV109" s="90"/>
      <c r="WAW109" s="90"/>
      <c r="WAX109" s="148"/>
      <c r="WAY109" s="119"/>
      <c r="WAZ109" s="90"/>
      <c r="WBA109" s="90"/>
      <c r="WBB109" s="148"/>
      <c r="WBC109" s="119"/>
      <c r="WBD109" s="90"/>
      <c r="WBE109" s="90"/>
      <c r="WBF109" s="148"/>
      <c r="WBG109" s="119"/>
      <c r="WBH109" s="90"/>
      <c r="WBI109" s="90"/>
      <c r="WBJ109" s="148"/>
      <c r="WBK109" s="119"/>
      <c r="WBL109" s="90"/>
      <c r="WBM109" s="90"/>
      <c r="WBN109" s="148"/>
      <c r="WBO109" s="119"/>
      <c r="WBP109" s="90"/>
      <c r="WBQ109" s="90"/>
      <c r="WBR109" s="148"/>
      <c r="WBS109" s="119"/>
      <c r="WBT109" s="90"/>
      <c r="WBU109" s="90"/>
      <c r="WBV109" s="148"/>
      <c r="WBW109" s="119"/>
      <c r="WBX109" s="90"/>
      <c r="WBY109" s="90"/>
      <c r="WBZ109" s="148"/>
      <c r="WCA109" s="119"/>
      <c r="WCB109" s="90"/>
      <c r="WCC109" s="90"/>
      <c r="WCD109" s="148"/>
      <c r="WCE109" s="119"/>
      <c r="WCF109" s="90"/>
      <c r="WCG109" s="90"/>
      <c r="WCH109" s="148"/>
      <c r="WCI109" s="119"/>
      <c r="WCJ109" s="90"/>
      <c r="WCK109" s="90"/>
      <c r="WCL109" s="148"/>
      <c r="WCM109" s="119"/>
      <c r="WCN109" s="90"/>
      <c r="WCO109" s="90"/>
      <c r="WCP109" s="148"/>
      <c r="WCQ109" s="119"/>
      <c r="WCR109" s="90"/>
      <c r="WCS109" s="90"/>
      <c r="WCT109" s="148"/>
      <c r="WCU109" s="119"/>
      <c r="WCV109" s="90"/>
      <c r="WCW109" s="90"/>
      <c r="WCX109" s="148"/>
      <c r="WCY109" s="119"/>
      <c r="WCZ109" s="90"/>
      <c r="WDA109" s="90"/>
      <c r="WDB109" s="148"/>
      <c r="WDC109" s="119"/>
      <c r="WDD109" s="90"/>
      <c r="WDE109" s="90"/>
      <c r="WDF109" s="148"/>
      <c r="WDG109" s="119"/>
      <c r="WDH109" s="90"/>
      <c r="WDI109" s="90"/>
      <c r="WDJ109" s="148"/>
      <c r="WDK109" s="119"/>
      <c r="WDL109" s="90"/>
      <c r="WDM109" s="90"/>
      <c r="WDN109" s="148"/>
      <c r="WDO109" s="119"/>
      <c r="WDP109" s="90"/>
      <c r="WDQ109" s="90"/>
      <c r="WDR109" s="148"/>
      <c r="WDS109" s="119"/>
      <c r="WDT109" s="90"/>
      <c r="WDU109" s="90"/>
      <c r="WDV109" s="148"/>
      <c r="WDW109" s="119"/>
      <c r="WDX109" s="90"/>
      <c r="WDY109" s="90"/>
      <c r="WDZ109" s="148"/>
      <c r="WEA109" s="119"/>
      <c r="WEB109" s="90"/>
      <c r="WEC109" s="90"/>
      <c r="WED109" s="148"/>
      <c r="WEE109" s="119"/>
      <c r="WEF109" s="90"/>
      <c r="WEG109" s="90"/>
      <c r="WEH109" s="148"/>
      <c r="WEI109" s="119"/>
      <c r="WEJ109" s="90"/>
      <c r="WEK109" s="90"/>
      <c r="WEL109" s="148"/>
      <c r="WEM109" s="119"/>
      <c r="WEN109" s="90"/>
      <c r="WEO109" s="90"/>
      <c r="WEP109" s="148"/>
      <c r="WEQ109" s="119"/>
      <c r="WER109" s="90"/>
      <c r="WES109" s="90"/>
      <c r="WET109" s="148"/>
      <c r="WEU109" s="119"/>
      <c r="WEV109" s="90"/>
      <c r="WEW109" s="90"/>
      <c r="WEX109" s="148"/>
      <c r="WEY109" s="119"/>
      <c r="WEZ109" s="90"/>
      <c r="WFA109" s="90"/>
      <c r="WFB109" s="148"/>
      <c r="WFC109" s="119"/>
      <c r="WFD109" s="90"/>
      <c r="WFE109" s="90"/>
      <c r="WFF109" s="148"/>
      <c r="WFG109" s="119"/>
      <c r="WFH109" s="90"/>
      <c r="WFI109" s="90"/>
      <c r="WFJ109" s="148"/>
      <c r="WFK109" s="119"/>
      <c r="WFL109" s="90"/>
      <c r="WFM109" s="90"/>
      <c r="WFN109" s="148"/>
      <c r="WFO109" s="119"/>
      <c r="WFP109" s="90"/>
      <c r="WFQ109" s="90"/>
      <c r="WFR109" s="148"/>
      <c r="WFS109" s="119"/>
      <c r="WFT109" s="90"/>
      <c r="WFU109" s="90"/>
      <c r="WFV109" s="148"/>
      <c r="WFW109" s="119"/>
      <c r="WFX109" s="90"/>
      <c r="WFY109" s="90"/>
      <c r="WFZ109" s="148"/>
      <c r="WGA109" s="119"/>
      <c r="WGB109" s="90"/>
      <c r="WGC109" s="90"/>
      <c r="WGD109" s="148"/>
      <c r="WGE109" s="119"/>
      <c r="WGF109" s="90"/>
      <c r="WGG109" s="90"/>
      <c r="WGH109" s="148"/>
      <c r="WGI109" s="119"/>
      <c r="WGJ109" s="90"/>
      <c r="WGK109" s="90"/>
      <c r="WGL109" s="148"/>
      <c r="WGM109" s="119"/>
      <c r="WGN109" s="90"/>
      <c r="WGO109" s="90"/>
      <c r="WGP109" s="148"/>
      <c r="WGQ109" s="119"/>
      <c r="WGR109" s="90"/>
      <c r="WGS109" s="90"/>
      <c r="WGT109" s="148"/>
      <c r="WGU109" s="119"/>
      <c r="WGV109" s="90"/>
      <c r="WGW109" s="90"/>
      <c r="WGX109" s="148"/>
      <c r="WGY109" s="119"/>
      <c r="WGZ109" s="90"/>
      <c r="WHA109" s="90"/>
      <c r="WHB109" s="148"/>
      <c r="WHC109" s="119"/>
      <c r="WHD109" s="90"/>
      <c r="WHE109" s="90"/>
      <c r="WHF109" s="148"/>
      <c r="WHG109" s="119"/>
      <c r="WHH109" s="90"/>
      <c r="WHI109" s="90"/>
      <c r="WHJ109" s="148"/>
      <c r="WHK109" s="119"/>
      <c r="WHL109" s="90"/>
      <c r="WHM109" s="90"/>
      <c r="WHN109" s="148"/>
      <c r="WHO109" s="119"/>
      <c r="WHP109" s="90"/>
      <c r="WHQ109" s="90"/>
      <c r="WHR109" s="148"/>
      <c r="WHS109" s="119"/>
      <c r="WHT109" s="90"/>
      <c r="WHU109" s="90"/>
      <c r="WHV109" s="148"/>
      <c r="WHW109" s="119"/>
      <c r="WHX109" s="90"/>
      <c r="WHY109" s="90"/>
      <c r="WHZ109" s="148"/>
      <c r="WIA109" s="119"/>
      <c r="WIB109" s="90"/>
      <c r="WIC109" s="90"/>
      <c r="WID109" s="148"/>
      <c r="WIE109" s="119"/>
      <c r="WIF109" s="90"/>
      <c r="WIG109" s="90"/>
      <c r="WIH109" s="148"/>
      <c r="WII109" s="119"/>
      <c r="WIJ109" s="90"/>
      <c r="WIK109" s="90"/>
      <c r="WIL109" s="148"/>
      <c r="WIM109" s="119"/>
      <c r="WIN109" s="90"/>
      <c r="WIO109" s="90"/>
      <c r="WIP109" s="148"/>
      <c r="WIQ109" s="119"/>
      <c r="WIR109" s="90"/>
      <c r="WIS109" s="90"/>
      <c r="WIT109" s="148"/>
      <c r="WIU109" s="119"/>
      <c r="WIV109" s="90"/>
      <c r="WIW109" s="90"/>
      <c r="WIX109" s="148"/>
      <c r="WIY109" s="119"/>
      <c r="WIZ109" s="90"/>
      <c r="WJA109" s="90"/>
      <c r="WJB109" s="148"/>
      <c r="WJC109" s="119"/>
      <c r="WJD109" s="90"/>
      <c r="WJE109" s="90"/>
      <c r="WJF109" s="148"/>
      <c r="WJG109" s="119"/>
      <c r="WJH109" s="90"/>
      <c r="WJI109" s="90"/>
      <c r="WJJ109" s="148"/>
      <c r="WJK109" s="119"/>
      <c r="WJL109" s="90"/>
      <c r="WJM109" s="90"/>
      <c r="WJN109" s="148"/>
      <c r="WJO109" s="119"/>
      <c r="WJP109" s="90"/>
      <c r="WJQ109" s="90"/>
      <c r="WJR109" s="148"/>
      <c r="WJS109" s="119"/>
      <c r="WJT109" s="90"/>
      <c r="WJU109" s="90"/>
      <c r="WJV109" s="148"/>
      <c r="WJW109" s="119"/>
      <c r="WJX109" s="90"/>
      <c r="WJY109" s="90"/>
      <c r="WJZ109" s="148"/>
      <c r="WKA109" s="119"/>
      <c r="WKB109" s="90"/>
      <c r="WKC109" s="90"/>
      <c r="WKD109" s="148"/>
      <c r="WKE109" s="119"/>
      <c r="WKF109" s="90"/>
      <c r="WKG109" s="90"/>
      <c r="WKH109" s="148"/>
      <c r="WKI109" s="119"/>
      <c r="WKJ109" s="90"/>
      <c r="WKK109" s="90"/>
      <c r="WKL109" s="148"/>
      <c r="WKM109" s="119"/>
      <c r="WKN109" s="90"/>
      <c r="WKO109" s="90"/>
      <c r="WKP109" s="148"/>
      <c r="WKQ109" s="119"/>
      <c r="WKR109" s="90"/>
      <c r="WKS109" s="90"/>
      <c r="WKT109" s="148"/>
      <c r="WKU109" s="119"/>
      <c r="WKV109" s="90"/>
      <c r="WKW109" s="90"/>
      <c r="WKX109" s="148"/>
      <c r="WKY109" s="119"/>
      <c r="WKZ109" s="90"/>
      <c r="WLA109" s="90"/>
      <c r="WLB109" s="148"/>
      <c r="WLC109" s="119"/>
      <c r="WLD109" s="90"/>
      <c r="WLE109" s="90"/>
      <c r="WLF109" s="148"/>
      <c r="WLG109" s="119"/>
      <c r="WLH109" s="90"/>
      <c r="WLI109" s="90"/>
      <c r="WLJ109" s="148"/>
      <c r="WLK109" s="119"/>
      <c r="WLL109" s="90"/>
      <c r="WLM109" s="90"/>
      <c r="WLN109" s="148"/>
      <c r="WLO109" s="119"/>
      <c r="WLP109" s="90"/>
      <c r="WLQ109" s="90"/>
      <c r="WLR109" s="148"/>
      <c r="WLS109" s="119"/>
      <c r="WLT109" s="90"/>
      <c r="WLU109" s="90"/>
      <c r="WLV109" s="148"/>
      <c r="WLW109" s="119"/>
      <c r="WLX109" s="90"/>
      <c r="WLY109" s="90"/>
      <c r="WLZ109" s="148"/>
      <c r="WMA109" s="119"/>
      <c r="WMB109" s="90"/>
      <c r="WMC109" s="90"/>
      <c r="WMD109" s="148"/>
      <c r="WME109" s="119"/>
      <c r="WMF109" s="90"/>
      <c r="WMG109" s="90"/>
      <c r="WMH109" s="148"/>
      <c r="WMI109" s="119"/>
      <c r="WMJ109" s="90"/>
      <c r="WMK109" s="90"/>
      <c r="WML109" s="148"/>
      <c r="WMM109" s="119"/>
      <c r="WMN109" s="90"/>
      <c r="WMO109" s="90"/>
      <c r="WMP109" s="148"/>
      <c r="WMQ109" s="119"/>
      <c r="WMR109" s="90"/>
      <c r="WMS109" s="90"/>
      <c r="WMT109" s="148"/>
      <c r="WMU109" s="119"/>
      <c r="WMV109" s="90"/>
      <c r="WMW109" s="90"/>
      <c r="WMX109" s="148"/>
      <c r="WMY109" s="119"/>
      <c r="WMZ109" s="90"/>
      <c r="WNA109" s="90"/>
      <c r="WNB109" s="148"/>
      <c r="WNC109" s="119"/>
      <c r="WND109" s="90"/>
      <c r="WNE109" s="90"/>
      <c r="WNF109" s="148"/>
      <c r="WNG109" s="119"/>
      <c r="WNH109" s="90"/>
      <c r="WNI109" s="90"/>
      <c r="WNJ109" s="148"/>
      <c r="WNK109" s="119"/>
      <c r="WNL109" s="90"/>
      <c r="WNM109" s="90"/>
      <c r="WNN109" s="148"/>
      <c r="WNO109" s="119"/>
      <c r="WNP109" s="90"/>
      <c r="WNQ109" s="90"/>
      <c r="WNR109" s="148"/>
      <c r="WNS109" s="119"/>
      <c r="WNT109" s="90"/>
      <c r="WNU109" s="90"/>
      <c r="WNV109" s="148"/>
      <c r="WNW109" s="119"/>
      <c r="WNX109" s="90"/>
      <c r="WNY109" s="90"/>
      <c r="WNZ109" s="148"/>
      <c r="WOA109" s="119"/>
      <c r="WOB109" s="90"/>
      <c r="WOC109" s="90"/>
      <c r="WOD109" s="148"/>
      <c r="WOE109" s="119"/>
      <c r="WOF109" s="90"/>
      <c r="WOG109" s="90"/>
      <c r="WOH109" s="148"/>
      <c r="WOI109" s="119"/>
      <c r="WOJ109" s="90"/>
      <c r="WOK109" s="90"/>
      <c r="WOL109" s="148"/>
      <c r="WOM109" s="119"/>
      <c r="WON109" s="90"/>
      <c r="WOO109" s="90"/>
      <c r="WOP109" s="148"/>
      <c r="WOQ109" s="119"/>
      <c r="WOR109" s="90"/>
      <c r="WOS109" s="90"/>
      <c r="WOT109" s="148"/>
      <c r="WOU109" s="119"/>
      <c r="WOV109" s="90"/>
      <c r="WOW109" s="90"/>
      <c r="WOX109" s="148"/>
      <c r="WOY109" s="119"/>
      <c r="WOZ109" s="90"/>
      <c r="WPA109" s="90"/>
      <c r="WPB109" s="148"/>
      <c r="WPC109" s="119"/>
      <c r="WPD109" s="90"/>
      <c r="WPE109" s="90"/>
      <c r="WPF109" s="148"/>
      <c r="WPG109" s="119"/>
      <c r="WPH109" s="90"/>
      <c r="WPI109" s="90"/>
      <c r="WPJ109" s="148"/>
      <c r="WPK109" s="119"/>
      <c r="WPL109" s="90"/>
      <c r="WPM109" s="90"/>
      <c r="WPN109" s="148"/>
      <c r="WPO109" s="119"/>
      <c r="WPP109" s="90"/>
      <c r="WPQ109" s="90"/>
      <c r="WPR109" s="148"/>
      <c r="WPS109" s="119"/>
      <c r="WPT109" s="90"/>
      <c r="WPU109" s="90"/>
      <c r="WPV109" s="148"/>
      <c r="WPW109" s="119"/>
      <c r="WPX109" s="90"/>
      <c r="WPY109" s="90"/>
      <c r="WPZ109" s="148"/>
      <c r="WQA109" s="119"/>
      <c r="WQB109" s="90"/>
      <c r="WQC109" s="90"/>
      <c r="WQD109" s="148"/>
      <c r="WQE109" s="119"/>
      <c r="WQF109" s="90"/>
      <c r="WQG109" s="90"/>
      <c r="WQH109" s="148"/>
      <c r="WQI109" s="119"/>
      <c r="WQJ109" s="90"/>
      <c r="WQK109" s="90"/>
      <c r="WQL109" s="148"/>
      <c r="WQM109" s="119"/>
      <c r="WQN109" s="90"/>
      <c r="WQO109" s="90"/>
      <c r="WQP109" s="148"/>
      <c r="WQQ109" s="119"/>
      <c r="WQR109" s="90"/>
      <c r="WQS109" s="90"/>
      <c r="WQT109" s="148"/>
      <c r="WQU109" s="119"/>
      <c r="WQV109" s="90"/>
      <c r="WQW109" s="90"/>
      <c r="WQX109" s="148"/>
      <c r="WQY109" s="119"/>
      <c r="WQZ109" s="90"/>
      <c r="WRA109" s="90"/>
      <c r="WRB109" s="148"/>
      <c r="WRC109" s="119"/>
      <c r="WRD109" s="90"/>
      <c r="WRE109" s="90"/>
      <c r="WRF109" s="148"/>
      <c r="WRG109" s="119"/>
      <c r="WRH109" s="90"/>
      <c r="WRI109" s="90"/>
      <c r="WRJ109" s="148"/>
      <c r="WRK109" s="119"/>
      <c r="WRL109" s="90"/>
      <c r="WRM109" s="90"/>
      <c r="WRN109" s="148"/>
      <c r="WRO109" s="119"/>
      <c r="WRP109" s="90"/>
      <c r="WRQ109" s="90"/>
      <c r="WRR109" s="148"/>
      <c r="WRS109" s="119"/>
      <c r="WRT109" s="90"/>
      <c r="WRU109" s="90"/>
      <c r="WRV109" s="148"/>
      <c r="WRW109" s="119"/>
      <c r="WRX109" s="90"/>
      <c r="WRY109" s="90"/>
      <c r="WRZ109" s="148"/>
      <c r="WSA109" s="119"/>
      <c r="WSB109" s="90"/>
      <c r="WSC109" s="90"/>
      <c r="WSD109" s="148"/>
      <c r="WSE109" s="119"/>
      <c r="WSF109" s="90"/>
      <c r="WSG109" s="90"/>
      <c r="WSH109" s="148"/>
      <c r="WSI109" s="119"/>
      <c r="WSJ109" s="90"/>
      <c r="WSK109" s="90"/>
      <c r="WSL109" s="148"/>
      <c r="WSM109" s="119"/>
      <c r="WSN109" s="90"/>
      <c r="WSO109" s="90"/>
      <c r="WSP109" s="148"/>
      <c r="WSQ109" s="119"/>
      <c r="WSR109" s="90"/>
      <c r="WSS109" s="90"/>
      <c r="WST109" s="148"/>
      <c r="WSU109" s="119"/>
      <c r="WSV109" s="90"/>
      <c r="WSW109" s="90"/>
      <c r="WSX109" s="148"/>
      <c r="WSY109" s="119"/>
      <c r="WSZ109" s="90"/>
      <c r="WTA109" s="90"/>
      <c r="WTB109" s="148"/>
      <c r="WTC109" s="119"/>
      <c r="WTD109" s="90"/>
      <c r="WTE109" s="90"/>
      <c r="WTF109" s="148"/>
      <c r="WTG109" s="119"/>
      <c r="WTH109" s="90"/>
      <c r="WTI109" s="90"/>
      <c r="WTJ109" s="148"/>
      <c r="WTK109" s="119"/>
      <c r="WTL109" s="90"/>
      <c r="WTM109" s="90"/>
      <c r="WTN109" s="148"/>
      <c r="WTO109" s="119"/>
      <c r="WTP109" s="90"/>
      <c r="WTQ109" s="90"/>
      <c r="WTR109" s="148"/>
      <c r="WTS109" s="119"/>
      <c r="WTT109" s="90"/>
      <c r="WTU109" s="90"/>
      <c r="WTV109" s="148"/>
      <c r="WTW109" s="119"/>
      <c r="WTX109" s="90"/>
      <c r="WTY109" s="90"/>
      <c r="WTZ109" s="148"/>
      <c r="WUA109" s="119"/>
      <c r="WUB109" s="90"/>
      <c r="WUC109" s="90"/>
      <c r="WUD109" s="148"/>
      <c r="WUE109" s="119"/>
      <c r="WUF109" s="90"/>
      <c r="WUG109" s="90"/>
      <c r="WUH109" s="148"/>
      <c r="WUI109" s="119"/>
      <c r="WUJ109" s="90"/>
      <c r="WUK109" s="90"/>
      <c r="WUL109" s="148"/>
      <c r="WUM109" s="119"/>
      <c r="WUN109" s="90"/>
      <c r="WUO109" s="90"/>
      <c r="WUP109" s="148"/>
      <c r="WUQ109" s="119"/>
      <c r="WUR109" s="90"/>
      <c r="WUS109" s="90"/>
      <c r="WUT109" s="148"/>
      <c r="WUU109" s="119"/>
      <c r="WUV109" s="90"/>
      <c r="WUW109" s="90"/>
      <c r="WUX109" s="148"/>
      <c r="WUY109" s="119"/>
      <c r="WUZ109" s="90"/>
      <c r="WVA109" s="90"/>
      <c r="WVB109" s="148"/>
      <c r="WVC109" s="119"/>
      <c r="WVD109" s="90"/>
      <c r="WVE109" s="90"/>
      <c r="WVF109" s="148"/>
      <c r="WVG109" s="119"/>
      <c r="WVH109" s="90"/>
      <c r="WVI109" s="90"/>
      <c r="WVJ109" s="148"/>
      <c r="WVK109" s="119"/>
      <c r="WVL109" s="90"/>
      <c r="WVM109" s="90"/>
      <c r="WVN109" s="148"/>
      <c r="WVO109" s="119"/>
      <c r="WVP109" s="90"/>
      <c r="WVQ109" s="90"/>
      <c r="WVR109" s="148"/>
      <c r="WVS109" s="119"/>
      <c r="WVT109" s="90"/>
      <c r="WVU109" s="90"/>
      <c r="WVV109" s="148"/>
      <c r="WVW109" s="119"/>
      <c r="WVX109" s="90"/>
      <c r="WVY109" s="90"/>
      <c r="WVZ109" s="148"/>
      <c r="WWA109" s="119"/>
      <c r="WWB109" s="90"/>
      <c r="WWC109" s="90"/>
      <c r="WWD109" s="148"/>
      <c r="WWE109" s="119"/>
      <c r="WWF109" s="90"/>
      <c r="WWG109" s="90"/>
      <c r="WWH109" s="148"/>
      <c r="WWI109" s="119"/>
      <c r="WWJ109" s="90"/>
      <c r="WWK109" s="90"/>
      <c r="WWL109" s="148"/>
      <c r="WWM109" s="119"/>
      <c r="WWN109" s="90"/>
      <c r="WWO109" s="90"/>
      <c r="WWP109" s="148"/>
      <c r="WWQ109" s="119"/>
      <c r="WWR109" s="90"/>
      <c r="WWS109" s="90"/>
      <c r="WWT109" s="148"/>
      <c r="WWU109" s="119"/>
      <c r="WWV109" s="90"/>
      <c r="WWW109" s="90"/>
      <c r="WWX109" s="148"/>
      <c r="WWY109" s="119"/>
      <c r="WWZ109" s="90"/>
      <c r="WXA109" s="90"/>
      <c r="WXB109" s="148"/>
      <c r="WXC109" s="119"/>
      <c r="WXD109" s="90"/>
      <c r="WXE109" s="90"/>
      <c r="WXF109" s="148"/>
      <c r="WXG109" s="119"/>
      <c r="WXH109" s="90"/>
      <c r="WXI109" s="90"/>
      <c r="WXJ109" s="148"/>
      <c r="WXK109" s="119"/>
      <c r="WXL109" s="90"/>
      <c r="WXM109" s="90"/>
      <c r="WXN109" s="148"/>
      <c r="WXO109" s="119"/>
      <c r="WXP109" s="90"/>
      <c r="WXQ109" s="90"/>
      <c r="WXR109" s="148"/>
      <c r="WXS109" s="119"/>
      <c r="WXT109" s="90"/>
      <c r="WXU109" s="90"/>
      <c r="WXV109" s="148"/>
      <c r="WXW109" s="119"/>
      <c r="WXX109" s="90"/>
      <c r="WXY109" s="90"/>
      <c r="WXZ109" s="148"/>
      <c r="WYA109" s="119"/>
      <c r="WYB109" s="90"/>
      <c r="WYC109" s="90"/>
      <c r="WYD109" s="148"/>
      <c r="WYE109" s="119"/>
      <c r="WYF109" s="90"/>
      <c r="WYG109" s="90"/>
      <c r="WYH109" s="148"/>
      <c r="WYI109" s="119"/>
      <c r="WYJ109" s="90"/>
      <c r="WYK109" s="90"/>
      <c r="WYL109" s="148"/>
      <c r="WYM109" s="119"/>
      <c r="WYN109" s="90"/>
      <c r="WYO109" s="90"/>
      <c r="WYP109" s="148"/>
      <c r="WYQ109" s="119"/>
      <c r="WYR109" s="90"/>
      <c r="WYS109" s="90"/>
      <c r="WYT109" s="148"/>
      <c r="WYU109" s="119"/>
      <c r="WYV109" s="90"/>
      <c r="WYW109" s="90"/>
      <c r="WYX109" s="148"/>
      <c r="WYY109" s="119"/>
      <c r="WYZ109" s="90"/>
      <c r="WZA109" s="90"/>
      <c r="WZB109" s="148"/>
      <c r="WZC109" s="119"/>
      <c r="WZD109" s="90"/>
      <c r="WZE109" s="90"/>
      <c r="WZF109" s="148"/>
      <c r="WZG109" s="119"/>
      <c r="WZH109" s="90"/>
      <c r="WZI109" s="90"/>
      <c r="WZJ109" s="148"/>
      <c r="WZK109" s="119"/>
      <c r="WZL109" s="90"/>
      <c r="WZM109" s="90"/>
      <c r="WZN109" s="148"/>
      <c r="WZO109" s="119"/>
      <c r="WZP109" s="90"/>
      <c r="WZQ109" s="90"/>
      <c r="WZR109" s="148"/>
      <c r="WZS109" s="119"/>
      <c r="WZT109" s="90"/>
      <c r="WZU109" s="90"/>
      <c r="WZV109" s="148"/>
      <c r="WZW109" s="119"/>
      <c r="WZX109" s="90"/>
      <c r="WZY109" s="90"/>
      <c r="WZZ109" s="148"/>
      <c r="XAA109" s="119"/>
      <c r="XAB109" s="90"/>
      <c r="XAC109" s="90"/>
      <c r="XAD109" s="148"/>
      <c r="XAE109" s="119"/>
      <c r="XAF109" s="90"/>
      <c r="XAG109" s="90"/>
      <c r="XAH109" s="148"/>
      <c r="XAI109" s="119"/>
      <c r="XAJ109" s="90"/>
      <c r="XAK109" s="90"/>
      <c r="XAL109" s="148"/>
      <c r="XAM109" s="119"/>
      <c r="XAN109" s="90"/>
      <c r="XAO109" s="90"/>
      <c r="XAP109" s="148"/>
      <c r="XAQ109" s="119"/>
      <c r="XAR109" s="90"/>
      <c r="XAS109" s="90"/>
      <c r="XAT109" s="148"/>
      <c r="XAU109" s="119"/>
      <c r="XAV109" s="90"/>
      <c r="XAW109" s="90"/>
      <c r="XAX109" s="148"/>
      <c r="XAY109" s="119"/>
      <c r="XAZ109" s="90"/>
      <c r="XBA109" s="90"/>
      <c r="XBB109" s="148"/>
      <c r="XBC109" s="119"/>
      <c r="XBD109" s="90"/>
      <c r="XBE109" s="90"/>
      <c r="XBF109" s="148"/>
      <c r="XBG109" s="119"/>
      <c r="XBH109" s="90"/>
      <c r="XBI109" s="90"/>
      <c r="XBJ109" s="148"/>
      <c r="XBK109" s="119"/>
      <c r="XBL109" s="90"/>
      <c r="XBM109" s="90"/>
      <c r="XBN109" s="148"/>
      <c r="XBO109" s="119"/>
      <c r="XBP109" s="90"/>
      <c r="XBQ109" s="90"/>
      <c r="XBR109" s="148"/>
      <c r="XBS109" s="119"/>
      <c r="XBT109" s="90"/>
      <c r="XBU109" s="90"/>
      <c r="XBV109" s="148"/>
      <c r="XBW109" s="119"/>
      <c r="XBX109" s="90"/>
      <c r="XBY109" s="90"/>
      <c r="XBZ109" s="148"/>
      <c r="XCA109" s="119"/>
      <c r="XCB109" s="90"/>
      <c r="XCC109" s="90"/>
      <c r="XCD109" s="148"/>
      <c r="XCE109" s="119"/>
      <c r="XCF109" s="90"/>
      <c r="XCG109" s="90"/>
      <c r="XCH109" s="148"/>
      <c r="XCI109" s="119"/>
      <c r="XCJ109" s="90"/>
      <c r="XCK109" s="90"/>
      <c r="XCL109" s="148"/>
      <c r="XCM109" s="119"/>
      <c r="XCN109" s="90"/>
      <c r="XCO109" s="90"/>
      <c r="XCP109" s="148"/>
      <c r="XCQ109" s="119"/>
      <c r="XCR109" s="90"/>
      <c r="XCS109" s="90"/>
      <c r="XCT109" s="148"/>
      <c r="XCU109" s="119"/>
      <c r="XCV109" s="90"/>
      <c r="XCW109" s="90"/>
      <c r="XCX109" s="148"/>
      <c r="XCY109" s="119"/>
      <c r="XCZ109" s="90"/>
      <c r="XDA109" s="90"/>
      <c r="XDB109" s="148"/>
      <c r="XDC109" s="119"/>
      <c r="XDD109" s="90"/>
      <c r="XDE109" s="90"/>
      <c r="XDF109" s="148"/>
      <c r="XDG109" s="119"/>
      <c r="XDH109" s="90"/>
      <c r="XDI109" s="90"/>
      <c r="XDJ109" s="148"/>
      <c r="XDK109" s="119"/>
      <c r="XDL109" s="90"/>
      <c r="XDM109" s="90"/>
      <c r="XDN109" s="148"/>
      <c r="XDO109" s="119"/>
      <c r="XDP109" s="90"/>
      <c r="XDQ109" s="90"/>
      <c r="XDR109" s="148"/>
      <c r="XDS109" s="119"/>
      <c r="XDT109" s="90"/>
      <c r="XDU109" s="90"/>
      <c r="XDV109" s="148"/>
      <c r="XDW109" s="119"/>
      <c r="XDX109" s="90"/>
      <c r="XDY109" s="90"/>
      <c r="XDZ109" s="148"/>
      <c r="XEA109" s="119"/>
      <c r="XEB109" s="90"/>
      <c r="XEC109" s="90"/>
      <c r="XED109" s="148"/>
      <c r="XEE109" s="119"/>
      <c r="XEF109" s="90"/>
      <c r="XEG109" s="90"/>
      <c r="XEH109" s="148"/>
      <c r="XEI109" s="119"/>
      <c r="XEJ109" s="90"/>
      <c r="XEK109" s="90"/>
      <c r="XEL109" s="148"/>
      <c r="XEM109" s="119"/>
      <c r="XEN109" s="90"/>
      <c r="XEO109" s="90"/>
      <c r="XEP109" s="148"/>
      <c r="XEQ109" s="119"/>
      <c r="XER109" s="90"/>
      <c r="XES109" s="90"/>
      <c r="XET109" s="148"/>
      <c r="XEU109" s="119"/>
      <c r="XEV109" s="90"/>
      <c r="XEW109" s="90"/>
      <c r="XEX109" s="148"/>
      <c r="XEY109" s="119"/>
      <c r="XEZ109" s="90"/>
      <c r="XFA109" s="90"/>
      <c r="XFB109" s="148"/>
      <c r="XFC109" s="119"/>
      <c r="XFD109" s="90"/>
    </row>
    <row r="110" spans="1:16384" x14ac:dyDescent="0.15">
      <c r="A110" s="90"/>
      <c r="B110" s="148"/>
      <c r="C110" s="90"/>
      <c r="D110" s="148"/>
      <c r="E110" s="119"/>
      <c r="F110" s="90"/>
      <c r="G110" s="119"/>
      <c r="H110" s="90"/>
      <c r="I110" s="90"/>
      <c r="J110" s="148"/>
      <c r="K110" s="119"/>
      <c r="L110" s="90"/>
      <c r="M110" s="90"/>
      <c r="N110" s="148"/>
      <c r="O110" s="119"/>
      <c r="P110" s="90"/>
      <c r="Q110" s="90"/>
      <c r="R110" s="148"/>
      <c r="S110" s="119"/>
      <c r="T110" s="90"/>
      <c r="U110" s="90"/>
      <c r="V110" s="148"/>
      <c r="W110" s="119"/>
      <c r="X110" s="90"/>
      <c r="Y110" s="90"/>
      <c r="Z110" s="148"/>
      <c r="AA110" s="119"/>
      <c r="AB110" s="90"/>
      <c r="AC110" s="90"/>
      <c r="AD110" s="148"/>
      <c r="AE110" s="119"/>
      <c r="AF110" s="90"/>
      <c r="AG110" s="90"/>
      <c r="AH110" s="148"/>
      <c r="AI110" s="119"/>
      <c r="AJ110" s="90"/>
      <c r="AK110" s="90"/>
      <c r="AL110" s="148"/>
      <c r="AM110" s="119"/>
      <c r="AN110" s="90"/>
      <c r="AO110" s="90"/>
      <c r="AP110" s="148"/>
      <c r="AQ110" s="119"/>
      <c r="AR110" s="90"/>
      <c r="AS110" s="90"/>
      <c r="AT110" s="148"/>
      <c r="AU110" s="119"/>
      <c r="AV110" s="90"/>
      <c r="AW110" s="90"/>
      <c r="AX110" s="148"/>
      <c r="AY110" s="119"/>
      <c r="AZ110" s="90"/>
      <c r="BA110" s="90"/>
      <c r="BB110" s="148"/>
      <c r="BC110" s="119"/>
      <c r="BD110" s="90"/>
      <c r="BE110" s="90"/>
      <c r="BF110" s="148"/>
      <c r="BG110" s="119"/>
      <c r="BH110" s="90"/>
      <c r="BI110" s="90"/>
      <c r="BJ110" s="148"/>
      <c r="BK110" s="119"/>
      <c r="BL110" s="90"/>
      <c r="BM110" s="90"/>
      <c r="BN110" s="148"/>
      <c r="BO110" s="119"/>
      <c r="BP110" s="90"/>
      <c r="BQ110" s="90"/>
      <c r="BR110" s="148"/>
      <c r="BS110" s="119"/>
      <c r="BT110" s="90"/>
      <c r="BU110" s="90"/>
      <c r="BV110" s="148"/>
      <c r="BW110" s="119"/>
      <c r="BX110" s="90"/>
      <c r="BY110" s="90"/>
      <c r="BZ110" s="148"/>
      <c r="CA110" s="119"/>
      <c r="CB110" s="90"/>
      <c r="CC110" s="90"/>
      <c r="CD110" s="148"/>
      <c r="CE110" s="119"/>
      <c r="CF110" s="90"/>
      <c r="CG110" s="90"/>
      <c r="CH110" s="148"/>
      <c r="CI110" s="119"/>
      <c r="CJ110" s="90"/>
      <c r="CK110" s="90"/>
      <c r="CL110" s="148"/>
      <c r="CM110" s="119"/>
      <c r="CN110" s="90"/>
      <c r="CO110" s="90"/>
      <c r="CP110" s="148"/>
      <c r="CQ110" s="119"/>
      <c r="CR110" s="90"/>
      <c r="CS110" s="90"/>
      <c r="CT110" s="148"/>
      <c r="CU110" s="119"/>
      <c r="CV110" s="90"/>
      <c r="CW110" s="90"/>
      <c r="CX110" s="148"/>
      <c r="CY110" s="119"/>
      <c r="CZ110" s="90"/>
      <c r="DA110" s="90"/>
      <c r="DB110" s="148"/>
      <c r="DC110" s="119"/>
      <c r="DD110" s="90"/>
      <c r="DE110" s="90"/>
      <c r="DF110" s="148"/>
      <c r="DG110" s="119"/>
      <c r="DH110" s="90"/>
      <c r="DI110" s="90"/>
      <c r="DJ110" s="148"/>
      <c r="DK110" s="119"/>
      <c r="DL110" s="90"/>
      <c r="DM110" s="90"/>
      <c r="DN110" s="148"/>
      <c r="DO110" s="119"/>
      <c r="DP110" s="90"/>
      <c r="DQ110" s="90"/>
      <c r="DR110" s="148"/>
      <c r="DS110" s="119"/>
      <c r="DT110" s="90"/>
      <c r="DU110" s="90"/>
      <c r="DV110" s="148"/>
      <c r="DW110" s="119"/>
      <c r="DX110" s="90"/>
      <c r="DY110" s="90"/>
      <c r="DZ110" s="148"/>
      <c r="EA110" s="119"/>
      <c r="EB110" s="90"/>
      <c r="EC110" s="90"/>
      <c r="ED110" s="148"/>
      <c r="EE110" s="119"/>
      <c r="EF110" s="90"/>
      <c r="EG110" s="90"/>
      <c r="EH110" s="148"/>
      <c r="EI110" s="119"/>
      <c r="EJ110" s="90"/>
      <c r="EK110" s="90"/>
      <c r="EL110" s="148"/>
      <c r="EM110" s="119"/>
      <c r="EN110" s="90"/>
      <c r="EO110" s="90"/>
      <c r="EP110" s="148"/>
      <c r="EQ110" s="119"/>
      <c r="ER110" s="90"/>
      <c r="ES110" s="90"/>
      <c r="ET110" s="148"/>
      <c r="EU110" s="119"/>
      <c r="EV110" s="90"/>
      <c r="EW110" s="90"/>
      <c r="EX110" s="148"/>
      <c r="EY110" s="119"/>
      <c r="EZ110" s="90"/>
      <c r="FA110" s="90"/>
      <c r="FB110" s="148"/>
      <c r="FC110" s="119"/>
      <c r="FD110" s="90"/>
      <c r="FE110" s="90"/>
      <c r="FF110" s="148"/>
      <c r="FG110" s="119"/>
      <c r="FH110" s="90"/>
      <c r="FI110" s="90"/>
      <c r="FJ110" s="148"/>
      <c r="FK110" s="119"/>
      <c r="FL110" s="90"/>
      <c r="FM110" s="90"/>
      <c r="FN110" s="148"/>
      <c r="FO110" s="119"/>
      <c r="FP110" s="90"/>
      <c r="FQ110" s="90"/>
      <c r="FR110" s="148"/>
      <c r="FS110" s="119"/>
      <c r="FT110" s="90"/>
      <c r="FU110" s="90"/>
      <c r="FV110" s="148"/>
      <c r="FW110" s="119"/>
      <c r="FX110" s="90"/>
      <c r="FY110" s="90"/>
      <c r="FZ110" s="148"/>
      <c r="GA110" s="119"/>
      <c r="GB110" s="90"/>
      <c r="GC110" s="90"/>
      <c r="GD110" s="148"/>
      <c r="GE110" s="119"/>
      <c r="GF110" s="90"/>
      <c r="GG110" s="90"/>
      <c r="GH110" s="148"/>
      <c r="GI110" s="119"/>
      <c r="GJ110" s="90"/>
      <c r="GK110" s="90"/>
      <c r="GL110" s="148"/>
      <c r="GM110" s="119"/>
      <c r="GN110" s="90"/>
      <c r="GO110" s="90"/>
      <c r="GP110" s="148"/>
      <c r="GQ110" s="119"/>
      <c r="GR110" s="90"/>
      <c r="GS110" s="90"/>
      <c r="GT110" s="148"/>
      <c r="GU110" s="119"/>
      <c r="GV110" s="90"/>
      <c r="GW110" s="90"/>
      <c r="GX110" s="148"/>
      <c r="GY110" s="119"/>
      <c r="GZ110" s="90"/>
      <c r="HA110" s="90"/>
      <c r="HB110" s="148"/>
      <c r="HC110" s="119"/>
      <c r="HD110" s="90"/>
      <c r="HE110" s="90"/>
      <c r="HF110" s="148"/>
      <c r="HG110" s="119"/>
      <c r="HH110" s="90"/>
      <c r="HI110" s="90"/>
      <c r="HJ110" s="148"/>
      <c r="HK110" s="119"/>
      <c r="HL110" s="90"/>
      <c r="HM110" s="90"/>
      <c r="HN110" s="148"/>
      <c r="HO110" s="119"/>
      <c r="HP110" s="90"/>
      <c r="HQ110" s="90"/>
      <c r="HR110" s="148"/>
      <c r="HS110" s="119"/>
      <c r="HT110" s="90"/>
      <c r="HU110" s="90"/>
      <c r="HV110" s="148"/>
      <c r="HW110" s="119"/>
      <c r="HX110" s="90"/>
      <c r="HY110" s="90"/>
      <c r="HZ110" s="148"/>
      <c r="IA110" s="119"/>
      <c r="IB110" s="90"/>
      <c r="IC110" s="90"/>
      <c r="ID110" s="148"/>
      <c r="IE110" s="119"/>
      <c r="IF110" s="90"/>
      <c r="IG110" s="90"/>
      <c r="IH110" s="148"/>
      <c r="II110" s="119"/>
      <c r="IJ110" s="90"/>
      <c r="IK110" s="90"/>
      <c r="IL110" s="148"/>
      <c r="IM110" s="119"/>
      <c r="IN110" s="90"/>
      <c r="IO110" s="90"/>
      <c r="IP110" s="148"/>
      <c r="IQ110" s="119"/>
      <c r="IR110" s="90"/>
      <c r="IS110" s="90"/>
      <c r="IT110" s="148"/>
      <c r="IU110" s="119"/>
      <c r="IV110" s="90"/>
      <c r="IW110" s="90"/>
      <c r="IX110" s="148"/>
      <c r="IY110" s="119"/>
      <c r="IZ110" s="90"/>
      <c r="JA110" s="90"/>
      <c r="JB110" s="148"/>
      <c r="JC110" s="119"/>
      <c r="JD110" s="90"/>
      <c r="JE110" s="90"/>
      <c r="JF110" s="148"/>
      <c r="JG110" s="119"/>
      <c r="JH110" s="90"/>
      <c r="JI110" s="90"/>
      <c r="JJ110" s="148"/>
      <c r="JK110" s="119"/>
      <c r="JL110" s="90"/>
      <c r="JM110" s="90"/>
      <c r="JN110" s="148"/>
      <c r="JO110" s="119"/>
      <c r="JP110" s="90"/>
      <c r="JQ110" s="90"/>
      <c r="JR110" s="148"/>
      <c r="JS110" s="119"/>
      <c r="JT110" s="90"/>
      <c r="JU110" s="90"/>
      <c r="JV110" s="148"/>
      <c r="JW110" s="119"/>
      <c r="JX110" s="90"/>
      <c r="JY110" s="90"/>
      <c r="JZ110" s="148"/>
      <c r="KA110" s="119"/>
      <c r="KB110" s="90"/>
      <c r="KC110" s="90"/>
      <c r="KD110" s="148"/>
      <c r="KE110" s="119"/>
      <c r="KF110" s="90"/>
      <c r="KG110" s="90"/>
      <c r="KH110" s="148"/>
      <c r="KI110" s="119"/>
      <c r="KJ110" s="90"/>
      <c r="KK110" s="90"/>
      <c r="KL110" s="148"/>
      <c r="KM110" s="119"/>
      <c r="KN110" s="90"/>
      <c r="KO110" s="90"/>
      <c r="KP110" s="148"/>
      <c r="KQ110" s="119"/>
      <c r="KR110" s="90"/>
      <c r="KS110" s="90"/>
      <c r="KT110" s="148"/>
      <c r="KU110" s="119"/>
      <c r="KV110" s="90"/>
      <c r="KW110" s="90"/>
      <c r="KX110" s="148"/>
      <c r="KY110" s="119"/>
      <c r="KZ110" s="90"/>
      <c r="LA110" s="90"/>
      <c r="LB110" s="148"/>
      <c r="LC110" s="119"/>
      <c r="LD110" s="90"/>
      <c r="LE110" s="90"/>
      <c r="LF110" s="148"/>
      <c r="LG110" s="119"/>
      <c r="LH110" s="90"/>
      <c r="LI110" s="90"/>
      <c r="LJ110" s="148"/>
      <c r="LK110" s="119"/>
      <c r="LL110" s="90"/>
      <c r="LM110" s="90"/>
      <c r="LN110" s="148"/>
      <c r="LO110" s="119"/>
      <c r="LP110" s="90"/>
      <c r="LQ110" s="90"/>
      <c r="LR110" s="148"/>
      <c r="LS110" s="119"/>
      <c r="LT110" s="90"/>
      <c r="LU110" s="90"/>
      <c r="LV110" s="148"/>
      <c r="LW110" s="119"/>
      <c r="LX110" s="90"/>
      <c r="LY110" s="90"/>
      <c r="LZ110" s="148"/>
      <c r="MA110" s="119"/>
      <c r="MB110" s="90"/>
      <c r="MC110" s="90"/>
      <c r="MD110" s="148"/>
      <c r="ME110" s="119"/>
      <c r="MF110" s="90"/>
      <c r="MG110" s="90"/>
      <c r="MH110" s="148"/>
      <c r="MI110" s="119"/>
      <c r="MJ110" s="90"/>
      <c r="MK110" s="90"/>
      <c r="ML110" s="148"/>
      <c r="MM110" s="119"/>
      <c r="MN110" s="90"/>
      <c r="MO110" s="90"/>
      <c r="MP110" s="148"/>
      <c r="MQ110" s="119"/>
      <c r="MR110" s="90"/>
      <c r="MS110" s="90"/>
      <c r="MT110" s="148"/>
      <c r="MU110" s="119"/>
      <c r="MV110" s="90"/>
      <c r="MW110" s="90"/>
      <c r="MX110" s="148"/>
      <c r="MY110" s="119"/>
      <c r="MZ110" s="90"/>
      <c r="NA110" s="90"/>
      <c r="NB110" s="148"/>
      <c r="NC110" s="119"/>
      <c r="ND110" s="90"/>
      <c r="NE110" s="90"/>
      <c r="NF110" s="148"/>
      <c r="NG110" s="119"/>
      <c r="NH110" s="90"/>
      <c r="NI110" s="90"/>
      <c r="NJ110" s="148"/>
      <c r="NK110" s="119"/>
      <c r="NL110" s="90"/>
      <c r="NM110" s="90"/>
      <c r="NN110" s="148"/>
      <c r="NO110" s="119"/>
      <c r="NP110" s="90"/>
      <c r="NQ110" s="90"/>
      <c r="NR110" s="148"/>
      <c r="NS110" s="119"/>
      <c r="NT110" s="90"/>
      <c r="NU110" s="90"/>
      <c r="NV110" s="148"/>
      <c r="NW110" s="119"/>
      <c r="NX110" s="90"/>
      <c r="NY110" s="90"/>
      <c r="NZ110" s="148"/>
      <c r="OA110" s="119"/>
      <c r="OB110" s="90"/>
      <c r="OC110" s="90"/>
      <c r="OD110" s="148"/>
      <c r="OE110" s="119"/>
      <c r="OF110" s="90"/>
      <c r="OG110" s="90"/>
      <c r="OH110" s="148"/>
      <c r="OI110" s="119"/>
      <c r="OJ110" s="90"/>
      <c r="OK110" s="90"/>
      <c r="OL110" s="148"/>
      <c r="OM110" s="119"/>
      <c r="ON110" s="90"/>
      <c r="OO110" s="90"/>
      <c r="OP110" s="148"/>
      <c r="OQ110" s="119"/>
      <c r="OR110" s="90"/>
      <c r="OS110" s="90"/>
      <c r="OT110" s="148"/>
      <c r="OU110" s="119"/>
      <c r="OV110" s="90"/>
      <c r="OW110" s="90"/>
      <c r="OX110" s="148"/>
      <c r="OY110" s="119"/>
      <c r="OZ110" s="90"/>
      <c r="PA110" s="90"/>
      <c r="PB110" s="148"/>
      <c r="PC110" s="119"/>
      <c r="PD110" s="90"/>
      <c r="PE110" s="90"/>
      <c r="PF110" s="148"/>
      <c r="PG110" s="119"/>
      <c r="PH110" s="90"/>
      <c r="PI110" s="90"/>
      <c r="PJ110" s="148"/>
      <c r="PK110" s="119"/>
      <c r="PL110" s="90"/>
      <c r="PM110" s="90"/>
      <c r="PN110" s="148"/>
      <c r="PO110" s="119"/>
      <c r="PP110" s="90"/>
      <c r="PQ110" s="90"/>
      <c r="PR110" s="148"/>
      <c r="PS110" s="119"/>
      <c r="PT110" s="90"/>
      <c r="PU110" s="90"/>
      <c r="PV110" s="148"/>
      <c r="PW110" s="119"/>
      <c r="PX110" s="90"/>
      <c r="PY110" s="90"/>
      <c r="PZ110" s="148"/>
      <c r="QA110" s="119"/>
      <c r="QB110" s="90"/>
      <c r="QC110" s="90"/>
      <c r="QD110" s="148"/>
      <c r="QE110" s="119"/>
      <c r="QF110" s="90"/>
      <c r="QG110" s="90"/>
      <c r="QH110" s="148"/>
      <c r="QI110" s="119"/>
      <c r="QJ110" s="90"/>
      <c r="QK110" s="90"/>
      <c r="QL110" s="148"/>
      <c r="QM110" s="119"/>
      <c r="QN110" s="90"/>
      <c r="QO110" s="90"/>
      <c r="QP110" s="148"/>
      <c r="QQ110" s="119"/>
      <c r="QR110" s="90"/>
      <c r="QS110" s="90"/>
      <c r="QT110" s="148"/>
      <c r="QU110" s="119"/>
      <c r="QV110" s="90"/>
      <c r="QW110" s="90"/>
      <c r="QX110" s="148"/>
      <c r="QY110" s="119"/>
      <c r="QZ110" s="90"/>
      <c r="RA110" s="90"/>
      <c r="RB110" s="148"/>
      <c r="RC110" s="119"/>
      <c r="RD110" s="90"/>
      <c r="RE110" s="90"/>
      <c r="RF110" s="148"/>
      <c r="RG110" s="119"/>
      <c r="RH110" s="90"/>
      <c r="RI110" s="90"/>
      <c r="RJ110" s="148"/>
      <c r="RK110" s="119"/>
      <c r="RL110" s="90"/>
      <c r="RM110" s="90"/>
      <c r="RN110" s="148"/>
      <c r="RO110" s="119"/>
      <c r="RP110" s="90"/>
      <c r="RQ110" s="90"/>
      <c r="RR110" s="148"/>
      <c r="RS110" s="119"/>
      <c r="RT110" s="90"/>
      <c r="RU110" s="90"/>
      <c r="RV110" s="148"/>
      <c r="RW110" s="119"/>
      <c r="RX110" s="90"/>
      <c r="RY110" s="90"/>
      <c r="RZ110" s="148"/>
      <c r="SA110" s="119"/>
      <c r="SB110" s="90"/>
      <c r="SC110" s="90"/>
      <c r="SD110" s="148"/>
      <c r="SE110" s="119"/>
      <c r="SF110" s="90"/>
      <c r="SG110" s="90"/>
      <c r="SH110" s="148"/>
      <c r="SI110" s="119"/>
      <c r="SJ110" s="90"/>
      <c r="SK110" s="90"/>
      <c r="SL110" s="148"/>
      <c r="SM110" s="119"/>
      <c r="SN110" s="90"/>
      <c r="SO110" s="90"/>
      <c r="SP110" s="148"/>
      <c r="SQ110" s="119"/>
      <c r="SR110" s="90"/>
      <c r="SS110" s="90"/>
      <c r="ST110" s="148"/>
      <c r="SU110" s="119"/>
      <c r="SV110" s="90"/>
      <c r="SW110" s="90"/>
      <c r="SX110" s="148"/>
      <c r="SY110" s="119"/>
      <c r="SZ110" s="90"/>
      <c r="TA110" s="90"/>
      <c r="TB110" s="148"/>
      <c r="TC110" s="119"/>
      <c r="TD110" s="90"/>
      <c r="TE110" s="90"/>
      <c r="TF110" s="148"/>
      <c r="TG110" s="119"/>
      <c r="TH110" s="90"/>
      <c r="TI110" s="90"/>
      <c r="TJ110" s="148"/>
      <c r="TK110" s="119"/>
      <c r="TL110" s="90"/>
      <c r="TM110" s="90"/>
      <c r="TN110" s="148"/>
      <c r="TO110" s="119"/>
      <c r="TP110" s="90"/>
      <c r="TQ110" s="90"/>
      <c r="TR110" s="148"/>
      <c r="TS110" s="119"/>
      <c r="TT110" s="90"/>
      <c r="TU110" s="90"/>
      <c r="TV110" s="148"/>
      <c r="TW110" s="119"/>
      <c r="TX110" s="90"/>
      <c r="TY110" s="90"/>
      <c r="TZ110" s="148"/>
      <c r="UA110" s="119"/>
      <c r="UB110" s="90"/>
      <c r="UC110" s="90"/>
      <c r="UD110" s="148"/>
      <c r="UE110" s="119"/>
      <c r="UF110" s="90"/>
      <c r="UG110" s="90"/>
      <c r="UH110" s="148"/>
      <c r="UI110" s="119"/>
      <c r="UJ110" s="90"/>
      <c r="UK110" s="90"/>
      <c r="UL110" s="148"/>
      <c r="UM110" s="119"/>
      <c r="UN110" s="90"/>
      <c r="UO110" s="90"/>
      <c r="UP110" s="148"/>
      <c r="UQ110" s="119"/>
      <c r="UR110" s="90"/>
      <c r="US110" s="90"/>
      <c r="UT110" s="148"/>
      <c r="UU110" s="119"/>
      <c r="UV110" s="90"/>
      <c r="UW110" s="90"/>
      <c r="UX110" s="148"/>
      <c r="UY110" s="119"/>
      <c r="UZ110" s="90"/>
      <c r="VA110" s="90"/>
      <c r="VB110" s="148"/>
      <c r="VC110" s="119"/>
      <c r="VD110" s="90"/>
      <c r="VE110" s="90"/>
      <c r="VF110" s="148"/>
      <c r="VG110" s="119"/>
      <c r="VH110" s="90"/>
      <c r="VI110" s="90"/>
      <c r="VJ110" s="148"/>
      <c r="VK110" s="119"/>
      <c r="VL110" s="90"/>
      <c r="VM110" s="90"/>
      <c r="VN110" s="148"/>
      <c r="VO110" s="119"/>
      <c r="VP110" s="90"/>
      <c r="VQ110" s="90"/>
      <c r="VR110" s="148"/>
      <c r="VS110" s="119"/>
      <c r="VT110" s="90"/>
      <c r="VU110" s="90"/>
      <c r="VV110" s="148"/>
      <c r="VW110" s="119"/>
      <c r="VX110" s="90"/>
      <c r="VY110" s="90"/>
      <c r="VZ110" s="148"/>
      <c r="WA110" s="119"/>
      <c r="WB110" s="90"/>
      <c r="WC110" s="90"/>
      <c r="WD110" s="148"/>
      <c r="WE110" s="119"/>
      <c r="WF110" s="90"/>
      <c r="WG110" s="90"/>
      <c r="WH110" s="148"/>
      <c r="WI110" s="119"/>
      <c r="WJ110" s="90"/>
      <c r="WK110" s="90"/>
      <c r="WL110" s="148"/>
      <c r="WM110" s="119"/>
      <c r="WN110" s="90"/>
      <c r="WO110" s="90"/>
      <c r="WP110" s="148"/>
      <c r="WQ110" s="119"/>
      <c r="WR110" s="90"/>
      <c r="WS110" s="90"/>
      <c r="WT110" s="148"/>
      <c r="WU110" s="119"/>
      <c r="WV110" s="90"/>
      <c r="WW110" s="90"/>
      <c r="WX110" s="148"/>
      <c r="WY110" s="119"/>
      <c r="WZ110" s="90"/>
      <c r="XA110" s="90"/>
      <c r="XB110" s="148"/>
      <c r="XC110" s="119"/>
      <c r="XD110" s="90"/>
      <c r="XE110" s="90"/>
      <c r="XF110" s="148"/>
      <c r="XG110" s="119"/>
      <c r="XH110" s="90"/>
      <c r="XI110" s="90"/>
      <c r="XJ110" s="148"/>
      <c r="XK110" s="119"/>
      <c r="XL110" s="90"/>
      <c r="XM110" s="90"/>
      <c r="XN110" s="148"/>
      <c r="XO110" s="119"/>
      <c r="XP110" s="90"/>
      <c r="XQ110" s="90"/>
      <c r="XR110" s="148"/>
      <c r="XS110" s="119"/>
      <c r="XT110" s="90"/>
      <c r="XU110" s="90"/>
      <c r="XV110" s="148"/>
      <c r="XW110" s="119"/>
      <c r="XX110" s="90"/>
      <c r="XY110" s="90"/>
      <c r="XZ110" s="148"/>
      <c r="YA110" s="119"/>
      <c r="YB110" s="90"/>
      <c r="YC110" s="90"/>
      <c r="YD110" s="148"/>
      <c r="YE110" s="119"/>
      <c r="YF110" s="90"/>
      <c r="YG110" s="90"/>
      <c r="YH110" s="148"/>
      <c r="YI110" s="119"/>
      <c r="YJ110" s="90"/>
      <c r="YK110" s="90"/>
      <c r="YL110" s="148"/>
      <c r="YM110" s="119"/>
      <c r="YN110" s="90"/>
      <c r="YO110" s="90"/>
      <c r="YP110" s="148"/>
      <c r="YQ110" s="119"/>
      <c r="YR110" s="90"/>
      <c r="YS110" s="90"/>
      <c r="YT110" s="148"/>
      <c r="YU110" s="119"/>
      <c r="YV110" s="90"/>
      <c r="YW110" s="90"/>
      <c r="YX110" s="148"/>
      <c r="YY110" s="119"/>
      <c r="YZ110" s="90"/>
      <c r="ZA110" s="90"/>
      <c r="ZB110" s="148"/>
      <c r="ZC110" s="119"/>
      <c r="ZD110" s="90"/>
      <c r="ZE110" s="90"/>
      <c r="ZF110" s="148"/>
      <c r="ZG110" s="119"/>
      <c r="ZH110" s="90"/>
      <c r="ZI110" s="90"/>
      <c r="ZJ110" s="148"/>
      <c r="ZK110" s="119"/>
      <c r="ZL110" s="90"/>
      <c r="ZM110" s="90"/>
      <c r="ZN110" s="148"/>
      <c r="ZO110" s="119"/>
      <c r="ZP110" s="90"/>
      <c r="ZQ110" s="90"/>
      <c r="ZR110" s="148"/>
      <c r="ZS110" s="119"/>
      <c r="ZT110" s="90"/>
      <c r="ZU110" s="90"/>
      <c r="ZV110" s="148"/>
      <c r="ZW110" s="119"/>
      <c r="ZX110" s="90"/>
      <c r="ZY110" s="90"/>
      <c r="ZZ110" s="148"/>
      <c r="AAA110" s="119"/>
      <c r="AAB110" s="90"/>
      <c r="AAC110" s="90"/>
      <c r="AAD110" s="148"/>
      <c r="AAE110" s="119"/>
      <c r="AAF110" s="90"/>
      <c r="AAG110" s="90"/>
      <c r="AAH110" s="148"/>
      <c r="AAI110" s="119"/>
      <c r="AAJ110" s="90"/>
      <c r="AAK110" s="90"/>
      <c r="AAL110" s="148"/>
      <c r="AAM110" s="119"/>
      <c r="AAN110" s="90"/>
      <c r="AAO110" s="90"/>
      <c r="AAP110" s="148"/>
      <c r="AAQ110" s="119"/>
      <c r="AAR110" s="90"/>
      <c r="AAS110" s="90"/>
      <c r="AAT110" s="148"/>
      <c r="AAU110" s="119"/>
      <c r="AAV110" s="90"/>
      <c r="AAW110" s="90"/>
      <c r="AAX110" s="148"/>
      <c r="AAY110" s="119"/>
      <c r="AAZ110" s="90"/>
      <c r="ABA110" s="90"/>
      <c r="ABB110" s="148"/>
      <c r="ABC110" s="119"/>
      <c r="ABD110" s="90"/>
      <c r="ABE110" s="90"/>
      <c r="ABF110" s="148"/>
      <c r="ABG110" s="119"/>
      <c r="ABH110" s="90"/>
      <c r="ABI110" s="90"/>
      <c r="ABJ110" s="148"/>
      <c r="ABK110" s="119"/>
      <c r="ABL110" s="90"/>
      <c r="ABM110" s="90"/>
      <c r="ABN110" s="148"/>
      <c r="ABO110" s="119"/>
      <c r="ABP110" s="90"/>
      <c r="ABQ110" s="90"/>
      <c r="ABR110" s="148"/>
      <c r="ABS110" s="119"/>
      <c r="ABT110" s="90"/>
      <c r="ABU110" s="90"/>
      <c r="ABV110" s="148"/>
      <c r="ABW110" s="119"/>
      <c r="ABX110" s="90"/>
      <c r="ABY110" s="90"/>
      <c r="ABZ110" s="148"/>
      <c r="ACA110" s="119"/>
      <c r="ACB110" s="90"/>
      <c r="ACC110" s="90"/>
      <c r="ACD110" s="148"/>
      <c r="ACE110" s="119"/>
      <c r="ACF110" s="90"/>
      <c r="ACG110" s="90"/>
      <c r="ACH110" s="148"/>
      <c r="ACI110" s="119"/>
      <c r="ACJ110" s="90"/>
      <c r="ACK110" s="90"/>
      <c r="ACL110" s="148"/>
      <c r="ACM110" s="119"/>
      <c r="ACN110" s="90"/>
      <c r="ACO110" s="90"/>
      <c r="ACP110" s="148"/>
      <c r="ACQ110" s="119"/>
      <c r="ACR110" s="90"/>
      <c r="ACS110" s="90"/>
      <c r="ACT110" s="148"/>
      <c r="ACU110" s="119"/>
      <c r="ACV110" s="90"/>
      <c r="ACW110" s="90"/>
      <c r="ACX110" s="148"/>
      <c r="ACY110" s="119"/>
      <c r="ACZ110" s="90"/>
      <c r="ADA110" s="90"/>
      <c r="ADB110" s="148"/>
      <c r="ADC110" s="119"/>
      <c r="ADD110" s="90"/>
      <c r="ADE110" s="90"/>
      <c r="ADF110" s="148"/>
      <c r="ADG110" s="119"/>
      <c r="ADH110" s="90"/>
      <c r="ADI110" s="90"/>
      <c r="ADJ110" s="148"/>
      <c r="ADK110" s="119"/>
      <c r="ADL110" s="90"/>
      <c r="ADM110" s="90"/>
      <c r="ADN110" s="148"/>
      <c r="ADO110" s="119"/>
      <c r="ADP110" s="90"/>
      <c r="ADQ110" s="90"/>
      <c r="ADR110" s="148"/>
      <c r="ADS110" s="119"/>
      <c r="ADT110" s="90"/>
      <c r="ADU110" s="90"/>
      <c r="ADV110" s="148"/>
      <c r="ADW110" s="119"/>
      <c r="ADX110" s="90"/>
      <c r="ADY110" s="90"/>
      <c r="ADZ110" s="148"/>
      <c r="AEA110" s="119"/>
      <c r="AEB110" s="90"/>
      <c r="AEC110" s="90"/>
      <c r="AED110" s="148"/>
      <c r="AEE110" s="119"/>
      <c r="AEF110" s="90"/>
      <c r="AEG110" s="90"/>
      <c r="AEH110" s="148"/>
      <c r="AEI110" s="119"/>
      <c r="AEJ110" s="90"/>
      <c r="AEK110" s="90"/>
      <c r="AEL110" s="148"/>
      <c r="AEM110" s="119"/>
      <c r="AEN110" s="90"/>
      <c r="AEO110" s="90"/>
      <c r="AEP110" s="148"/>
      <c r="AEQ110" s="119"/>
      <c r="AER110" s="90"/>
      <c r="AES110" s="90"/>
      <c r="AET110" s="148"/>
      <c r="AEU110" s="119"/>
      <c r="AEV110" s="90"/>
      <c r="AEW110" s="90"/>
      <c r="AEX110" s="148"/>
      <c r="AEY110" s="119"/>
      <c r="AEZ110" s="90"/>
      <c r="AFA110" s="90"/>
      <c r="AFB110" s="148"/>
      <c r="AFC110" s="119"/>
      <c r="AFD110" s="90"/>
      <c r="AFE110" s="90"/>
      <c r="AFF110" s="148"/>
      <c r="AFG110" s="119"/>
      <c r="AFH110" s="90"/>
      <c r="AFI110" s="90"/>
      <c r="AFJ110" s="148"/>
      <c r="AFK110" s="119"/>
      <c r="AFL110" s="90"/>
      <c r="AFM110" s="90"/>
      <c r="AFN110" s="148"/>
      <c r="AFO110" s="119"/>
      <c r="AFP110" s="90"/>
      <c r="AFQ110" s="90"/>
      <c r="AFR110" s="148"/>
      <c r="AFS110" s="119"/>
      <c r="AFT110" s="90"/>
      <c r="AFU110" s="90"/>
      <c r="AFV110" s="148"/>
      <c r="AFW110" s="119"/>
      <c r="AFX110" s="90"/>
      <c r="AFY110" s="90"/>
      <c r="AFZ110" s="148"/>
      <c r="AGA110" s="119"/>
      <c r="AGB110" s="90"/>
      <c r="AGC110" s="90"/>
      <c r="AGD110" s="148"/>
      <c r="AGE110" s="119"/>
      <c r="AGF110" s="90"/>
      <c r="AGG110" s="90"/>
      <c r="AGH110" s="148"/>
      <c r="AGI110" s="119"/>
      <c r="AGJ110" s="90"/>
      <c r="AGK110" s="90"/>
      <c r="AGL110" s="148"/>
      <c r="AGM110" s="119"/>
      <c r="AGN110" s="90"/>
      <c r="AGO110" s="90"/>
      <c r="AGP110" s="148"/>
      <c r="AGQ110" s="119"/>
      <c r="AGR110" s="90"/>
      <c r="AGS110" s="90"/>
      <c r="AGT110" s="148"/>
      <c r="AGU110" s="119"/>
      <c r="AGV110" s="90"/>
      <c r="AGW110" s="90"/>
      <c r="AGX110" s="148"/>
      <c r="AGY110" s="119"/>
      <c r="AGZ110" s="90"/>
      <c r="AHA110" s="90"/>
      <c r="AHB110" s="148"/>
      <c r="AHC110" s="119"/>
      <c r="AHD110" s="90"/>
      <c r="AHE110" s="90"/>
      <c r="AHF110" s="148"/>
      <c r="AHG110" s="119"/>
      <c r="AHH110" s="90"/>
      <c r="AHI110" s="90"/>
      <c r="AHJ110" s="148"/>
      <c r="AHK110" s="119"/>
      <c r="AHL110" s="90"/>
      <c r="AHM110" s="90"/>
      <c r="AHN110" s="148"/>
      <c r="AHO110" s="119"/>
      <c r="AHP110" s="90"/>
      <c r="AHQ110" s="90"/>
      <c r="AHR110" s="148"/>
      <c r="AHS110" s="119"/>
      <c r="AHT110" s="90"/>
      <c r="AHU110" s="90"/>
      <c r="AHV110" s="148"/>
      <c r="AHW110" s="119"/>
      <c r="AHX110" s="90"/>
      <c r="AHY110" s="90"/>
      <c r="AHZ110" s="148"/>
      <c r="AIA110" s="119"/>
      <c r="AIB110" s="90"/>
      <c r="AIC110" s="90"/>
      <c r="AID110" s="148"/>
      <c r="AIE110" s="119"/>
      <c r="AIF110" s="90"/>
      <c r="AIG110" s="90"/>
      <c r="AIH110" s="148"/>
      <c r="AII110" s="119"/>
      <c r="AIJ110" s="90"/>
      <c r="AIK110" s="90"/>
      <c r="AIL110" s="148"/>
      <c r="AIM110" s="119"/>
      <c r="AIN110" s="90"/>
      <c r="AIO110" s="90"/>
      <c r="AIP110" s="148"/>
      <c r="AIQ110" s="119"/>
      <c r="AIR110" s="90"/>
      <c r="AIS110" s="90"/>
      <c r="AIT110" s="148"/>
      <c r="AIU110" s="119"/>
      <c r="AIV110" s="90"/>
      <c r="AIW110" s="90"/>
      <c r="AIX110" s="148"/>
      <c r="AIY110" s="119"/>
      <c r="AIZ110" s="90"/>
      <c r="AJA110" s="90"/>
      <c r="AJB110" s="148"/>
      <c r="AJC110" s="119"/>
      <c r="AJD110" s="90"/>
      <c r="AJE110" s="90"/>
      <c r="AJF110" s="148"/>
      <c r="AJG110" s="119"/>
      <c r="AJH110" s="90"/>
      <c r="AJI110" s="90"/>
      <c r="AJJ110" s="148"/>
      <c r="AJK110" s="119"/>
      <c r="AJL110" s="90"/>
      <c r="AJM110" s="90"/>
      <c r="AJN110" s="148"/>
      <c r="AJO110" s="119"/>
      <c r="AJP110" s="90"/>
      <c r="AJQ110" s="90"/>
      <c r="AJR110" s="148"/>
      <c r="AJS110" s="119"/>
      <c r="AJT110" s="90"/>
      <c r="AJU110" s="90"/>
      <c r="AJV110" s="148"/>
      <c r="AJW110" s="119"/>
      <c r="AJX110" s="90"/>
      <c r="AJY110" s="90"/>
      <c r="AJZ110" s="148"/>
      <c r="AKA110" s="119"/>
      <c r="AKB110" s="90"/>
      <c r="AKC110" s="90"/>
      <c r="AKD110" s="148"/>
      <c r="AKE110" s="119"/>
      <c r="AKF110" s="90"/>
      <c r="AKG110" s="90"/>
      <c r="AKH110" s="148"/>
      <c r="AKI110" s="119"/>
      <c r="AKJ110" s="90"/>
      <c r="AKK110" s="90"/>
      <c r="AKL110" s="148"/>
      <c r="AKM110" s="119"/>
      <c r="AKN110" s="90"/>
      <c r="AKO110" s="90"/>
      <c r="AKP110" s="148"/>
      <c r="AKQ110" s="119"/>
      <c r="AKR110" s="90"/>
      <c r="AKS110" s="90"/>
      <c r="AKT110" s="148"/>
      <c r="AKU110" s="119"/>
      <c r="AKV110" s="90"/>
      <c r="AKW110" s="90"/>
      <c r="AKX110" s="148"/>
      <c r="AKY110" s="119"/>
      <c r="AKZ110" s="90"/>
      <c r="ALA110" s="90"/>
      <c r="ALB110" s="148"/>
      <c r="ALC110" s="119"/>
      <c r="ALD110" s="90"/>
      <c r="ALE110" s="90"/>
      <c r="ALF110" s="148"/>
      <c r="ALG110" s="119"/>
      <c r="ALH110" s="90"/>
      <c r="ALI110" s="90"/>
      <c r="ALJ110" s="148"/>
      <c r="ALK110" s="119"/>
      <c r="ALL110" s="90"/>
      <c r="ALM110" s="90"/>
      <c r="ALN110" s="148"/>
      <c r="ALO110" s="119"/>
      <c r="ALP110" s="90"/>
      <c r="ALQ110" s="90"/>
      <c r="ALR110" s="148"/>
      <c r="ALS110" s="119"/>
      <c r="ALT110" s="90"/>
      <c r="ALU110" s="90"/>
      <c r="ALV110" s="148"/>
      <c r="ALW110" s="119"/>
      <c r="ALX110" s="90"/>
      <c r="ALY110" s="90"/>
      <c r="ALZ110" s="148"/>
      <c r="AMA110" s="119"/>
      <c r="AMB110" s="90"/>
      <c r="AMC110" s="90"/>
      <c r="AMD110" s="148"/>
      <c r="AME110" s="119"/>
      <c r="AMF110" s="90"/>
      <c r="AMG110" s="90"/>
      <c r="AMH110" s="148"/>
      <c r="AMI110" s="119"/>
      <c r="AMJ110" s="90"/>
      <c r="AMK110" s="90"/>
      <c r="AML110" s="148"/>
      <c r="AMM110" s="119"/>
      <c r="AMN110" s="90"/>
      <c r="AMO110" s="90"/>
      <c r="AMP110" s="148"/>
      <c r="AMQ110" s="119"/>
      <c r="AMR110" s="90"/>
      <c r="AMS110" s="90"/>
      <c r="AMT110" s="148"/>
      <c r="AMU110" s="119"/>
      <c r="AMV110" s="90"/>
      <c r="AMW110" s="90"/>
      <c r="AMX110" s="148"/>
      <c r="AMY110" s="119"/>
      <c r="AMZ110" s="90"/>
      <c r="ANA110" s="90"/>
      <c r="ANB110" s="148"/>
      <c r="ANC110" s="119"/>
      <c r="AND110" s="90"/>
      <c r="ANE110" s="90"/>
      <c r="ANF110" s="148"/>
      <c r="ANG110" s="119"/>
      <c r="ANH110" s="90"/>
      <c r="ANI110" s="90"/>
      <c r="ANJ110" s="148"/>
      <c r="ANK110" s="119"/>
      <c r="ANL110" s="90"/>
      <c r="ANM110" s="90"/>
      <c r="ANN110" s="148"/>
      <c r="ANO110" s="119"/>
      <c r="ANP110" s="90"/>
      <c r="ANQ110" s="90"/>
      <c r="ANR110" s="148"/>
      <c r="ANS110" s="119"/>
      <c r="ANT110" s="90"/>
      <c r="ANU110" s="90"/>
      <c r="ANV110" s="148"/>
      <c r="ANW110" s="119"/>
      <c r="ANX110" s="90"/>
      <c r="ANY110" s="90"/>
      <c r="ANZ110" s="148"/>
      <c r="AOA110" s="119"/>
      <c r="AOB110" s="90"/>
      <c r="AOC110" s="90"/>
      <c r="AOD110" s="148"/>
      <c r="AOE110" s="119"/>
      <c r="AOF110" s="90"/>
      <c r="AOG110" s="90"/>
      <c r="AOH110" s="148"/>
      <c r="AOI110" s="119"/>
      <c r="AOJ110" s="90"/>
      <c r="AOK110" s="90"/>
      <c r="AOL110" s="148"/>
      <c r="AOM110" s="119"/>
      <c r="AON110" s="90"/>
      <c r="AOO110" s="90"/>
      <c r="AOP110" s="148"/>
      <c r="AOQ110" s="119"/>
      <c r="AOR110" s="90"/>
      <c r="AOS110" s="90"/>
      <c r="AOT110" s="148"/>
      <c r="AOU110" s="119"/>
      <c r="AOV110" s="90"/>
      <c r="AOW110" s="90"/>
      <c r="AOX110" s="148"/>
      <c r="AOY110" s="119"/>
      <c r="AOZ110" s="90"/>
      <c r="APA110" s="90"/>
      <c r="APB110" s="148"/>
      <c r="APC110" s="119"/>
      <c r="APD110" s="90"/>
      <c r="APE110" s="90"/>
      <c r="APF110" s="148"/>
      <c r="APG110" s="119"/>
      <c r="APH110" s="90"/>
      <c r="API110" s="90"/>
      <c r="APJ110" s="148"/>
      <c r="APK110" s="119"/>
      <c r="APL110" s="90"/>
      <c r="APM110" s="90"/>
      <c r="APN110" s="148"/>
      <c r="APO110" s="119"/>
      <c r="APP110" s="90"/>
      <c r="APQ110" s="90"/>
      <c r="APR110" s="148"/>
      <c r="APS110" s="119"/>
      <c r="APT110" s="90"/>
      <c r="APU110" s="90"/>
      <c r="APV110" s="148"/>
      <c r="APW110" s="119"/>
      <c r="APX110" s="90"/>
      <c r="APY110" s="90"/>
      <c r="APZ110" s="148"/>
      <c r="AQA110" s="119"/>
      <c r="AQB110" s="90"/>
      <c r="AQC110" s="90"/>
      <c r="AQD110" s="148"/>
      <c r="AQE110" s="119"/>
      <c r="AQF110" s="90"/>
      <c r="AQG110" s="90"/>
      <c r="AQH110" s="148"/>
      <c r="AQI110" s="119"/>
      <c r="AQJ110" s="90"/>
      <c r="AQK110" s="90"/>
      <c r="AQL110" s="148"/>
      <c r="AQM110" s="119"/>
      <c r="AQN110" s="90"/>
      <c r="AQO110" s="90"/>
      <c r="AQP110" s="148"/>
      <c r="AQQ110" s="119"/>
      <c r="AQR110" s="90"/>
      <c r="AQS110" s="90"/>
      <c r="AQT110" s="148"/>
      <c r="AQU110" s="119"/>
      <c r="AQV110" s="90"/>
      <c r="AQW110" s="90"/>
      <c r="AQX110" s="148"/>
      <c r="AQY110" s="119"/>
      <c r="AQZ110" s="90"/>
      <c r="ARA110" s="90"/>
      <c r="ARB110" s="148"/>
      <c r="ARC110" s="119"/>
      <c r="ARD110" s="90"/>
      <c r="ARE110" s="90"/>
      <c r="ARF110" s="148"/>
      <c r="ARG110" s="119"/>
      <c r="ARH110" s="90"/>
      <c r="ARI110" s="90"/>
      <c r="ARJ110" s="148"/>
      <c r="ARK110" s="119"/>
      <c r="ARL110" s="90"/>
      <c r="ARM110" s="90"/>
      <c r="ARN110" s="148"/>
      <c r="ARO110" s="119"/>
      <c r="ARP110" s="90"/>
      <c r="ARQ110" s="90"/>
      <c r="ARR110" s="148"/>
      <c r="ARS110" s="119"/>
      <c r="ART110" s="90"/>
      <c r="ARU110" s="90"/>
      <c r="ARV110" s="148"/>
      <c r="ARW110" s="119"/>
      <c r="ARX110" s="90"/>
      <c r="ARY110" s="90"/>
      <c r="ARZ110" s="148"/>
      <c r="ASA110" s="119"/>
      <c r="ASB110" s="90"/>
      <c r="ASC110" s="90"/>
      <c r="ASD110" s="148"/>
      <c r="ASE110" s="119"/>
      <c r="ASF110" s="90"/>
      <c r="ASG110" s="90"/>
      <c r="ASH110" s="148"/>
      <c r="ASI110" s="119"/>
      <c r="ASJ110" s="90"/>
      <c r="ASK110" s="90"/>
      <c r="ASL110" s="148"/>
      <c r="ASM110" s="119"/>
      <c r="ASN110" s="90"/>
      <c r="ASO110" s="90"/>
      <c r="ASP110" s="148"/>
      <c r="ASQ110" s="119"/>
      <c r="ASR110" s="90"/>
      <c r="ASS110" s="90"/>
      <c r="AST110" s="148"/>
      <c r="ASU110" s="119"/>
      <c r="ASV110" s="90"/>
      <c r="ASW110" s="90"/>
      <c r="ASX110" s="148"/>
      <c r="ASY110" s="119"/>
      <c r="ASZ110" s="90"/>
      <c r="ATA110" s="90"/>
      <c r="ATB110" s="148"/>
      <c r="ATC110" s="119"/>
      <c r="ATD110" s="90"/>
      <c r="ATE110" s="90"/>
      <c r="ATF110" s="148"/>
      <c r="ATG110" s="119"/>
      <c r="ATH110" s="90"/>
      <c r="ATI110" s="90"/>
      <c r="ATJ110" s="148"/>
      <c r="ATK110" s="119"/>
      <c r="ATL110" s="90"/>
      <c r="ATM110" s="90"/>
      <c r="ATN110" s="148"/>
      <c r="ATO110" s="119"/>
      <c r="ATP110" s="90"/>
      <c r="ATQ110" s="90"/>
      <c r="ATR110" s="148"/>
      <c r="ATS110" s="119"/>
      <c r="ATT110" s="90"/>
      <c r="ATU110" s="90"/>
      <c r="ATV110" s="148"/>
      <c r="ATW110" s="119"/>
      <c r="ATX110" s="90"/>
      <c r="ATY110" s="90"/>
      <c r="ATZ110" s="148"/>
      <c r="AUA110" s="119"/>
      <c r="AUB110" s="90"/>
      <c r="AUC110" s="90"/>
      <c r="AUD110" s="148"/>
      <c r="AUE110" s="119"/>
      <c r="AUF110" s="90"/>
      <c r="AUG110" s="90"/>
      <c r="AUH110" s="148"/>
      <c r="AUI110" s="119"/>
      <c r="AUJ110" s="90"/>
      <c r="AUK110" s="90"/>
      <c r="AUL110" s="148"/>
      <c r="AUM110" s="119"/>
      <c r="AUN110" s="90"/>
      <c r="AUO110" s="90"/>
      <c r="AUP110" s="148"/>
      <c r="AUQ110" s="119"/>
      <c r="AUR110" s="90"/>
      <c r="AUS110" s="90"/>
      <c r="AUT110" s="148"/>
      <c r="AUU110" s="119"/>
      <c r="AUV110" s="90"/>
      <c r="AUW110" s="90"/>
      <c r="AUX110" s="148"/>
      <c r="AUY110" s="119"/>
      <c r="AUZ110" s="90"/>
      <c r="AVA110" s="90"/>
      <c r="AVB110" s="148"/>
      <c r="AVC110" s="119"/>
      <c r="AVD110" s="90"/>
      <c r="AVE110" s="90"/>
      <c r="AVF110" s="148"/>
      <c r="AVG110" s="119"/>
      <c r="AVH110" s="90"/>
      <c r="AVI110" s="90"/>
      <c r="AVJ110" s="148"/>
      <c r="AVK110" s="119"/>
      <c r="AVL110" s="90"/>
      <c r="AVM110" s="90"/>
      <c r="AVN110" s="148"/>
      <c r="AVO110" s="119"/>
      <c r="AVP110" s="90"/>
      <c r="AVQ110" s="90"/>
      <c r="AVR110" s="148"/>
      <c r="AVS110" s="119"/>
      <c r="AVT110" s="90"/>
      <c r="AVU110" s="90"/>
      <c r="AVV110" s="148"/>
      <c r="AVW110" s="119"/>
      <c r="AVX110" s="90"/>
      <c r="AVY110" s="90"/>
      <c r="AVZ110" s="148"/>
      <c r="AWA110" s="119"/>
      <c r="AWB110" s="90"/>
      <c r="AWC110" s="90"/>
      <c r="AWD110" s="148"/>
      <c r="AWE110" s="119"/>
      <c r="AWF110" s="90"/>
      <c r="AWG110" s="90"/>
      <c r="AWH110" s="148"/>
      <c r="AWI110" s="119"/>
      <c r="AWJ110" s="90"/>
      <c r="AWK110" s="90"/>
      <c r="AWL110" s="148"/>
      <c r="AWM110" s="119"/>
      <c r="AWN110" s="90"/>
      <c r="AWO110" s="90"/>
      <c r="AWP110" s="148"/>
      <c r="AWQ110" s="119"/>
      <c r="AWR110" s="90"/>
      <c r="AWS110" s="90"/>
      <c r="AWT110" s="148"/>
      <c r="AWU110" s="119"/>
      <c r="AWV110" s="90"/>
      <c r="AWW110" s="90"/>
      <c r="AWX110" s="148"/>
      <c r="AWY110" s="119"/>
      <c r="AWZ110" s="90"/>
      <c r="AXA110" s="90"/>
      <c r="AXB110" s="148"/>
      <c r="AXC110" s="119"/>
      <c r="AXD110" s="90"/>
      <c r="AXE110" s="90"/>
      <c r="AXF110" s="148"/>
      <c r="AXG110" s="119"/>
      <c r="AXH110" s="90"/>
      <c r="AXI110" s="90"/>
      <c r="AXJ110" s="148"/>
      <c r="AXK110" s="119"/>
      <c r="AXL110" s="90"/>
      <c r="AXM110" s="90"/>
      <c r="AXN110" s="148"/>
      <c r="AXO110" s="119"/>
      <c r="AXP110" s="90"/>
      <c r="AXQ110" s="90"/>
      <c r="AXR110" s="148"/>
      <c r="AXS110" s="119"/>
      <c r="AXT110" s="90"/>
      <c r="AXU110" s="90"/>
      <c r="AXV110" s="148"/>
      <c r="AXW110" s="119"/>
      <c r="AXX110" s="90"/>
      <c r="AXY110" s="90"/>
      <c r="AXZ110" s="148"/>
      <c r="AYA110" s="119"/>
      <c r="AYB110" s="90"/>
      <c r="AYC110" s="90"/>
      <c r="AYD110" s="148"/>
      <c r="AYE110" s="119"/>
      <c r="AYF110" s="90"/>
      <c r="AYG110" s="90"/>
      <c r="AYH110" s="148"/>
      <c r="AYI110" s="119"/>
      <c r="AYJ110" s="90"/>
      <c r="AYK110" s="90"/>
      <c r="AYL110" s="148"/>
      <c r="AYM110" s="119"/>
      <c r="AYN110" s="90"/>
      <c r="AYO110" s="90"/>
      <c r="AYP110" s="148"/>
      <c r="AYQ110" s="119"/>
      <c r="AYR110" s="90"/>
      <c r="AYS110" s="90"/>
      <c r="AYT110" s="148"/>
      <c r="AYU110" s="119"/>
      <c r="AYV110" s="90"/>
      <c r="AYW110" s="90"/>
      <c r="AYX110" s="148"/>
      <c r="AYY110" s="119"/>
      <c r="AYZ110" s="90"/>
      <c r="AZA110" s="90"/>
      <c r="AZB110" s="148"/>
      <c r="AZC110" s="119"/>
      <c r="AZD110" s="90"/>
      <c r="AZE110" s="90"/>
      <c r="AZF110" s="148"/>
      <c r="AZG110" s="119"/>
      <c r="AZH110" s="90"/>
      <c r="AZI110" s="90"/>
      <c r="AZJ110" s="148"/>
      <c r="AZK110" s="119"/>
      <c r="AZL110" s="90"/>
      <c r="AZM110" s="90"/>
      <c r="AZN110" s="148"/>
      <c r="AZO110" s="119"/>
      <c r="AZP110" s="90"/>
      <c r="AZQ110" s="90"/>
      <c r="AZR110" s="148"/>
      <c r="AZS110" s="119"/>
      <c r="AZT110" s="90"/>
      <c r="AZU110" s="90"/>
      <c r="AZV110" s="148"/>
      <c r="AZW110" s="119"/>
      <c r="AZX110" s="90"/>
      <c r="AZY110" s="90"/>
      <c r="AZZ110" s="148"/>
      <c r="BAA110" s="119"/>
      <c r="BAB110" s="90"/>
      <c r="BAC110" s="90"/>
      <c r="BAD110" s="148"/>
      <c r="BAE110" s="119"/>
      <c r="BAF110" s="90"/>
      <c r="BAG110" s="90"/>
      <c r="BAH110" s="148"/>
      <c r="BAI110" s="119"/>
      <c r="BAJ110" s="90"/>
      <c r="BAK110" s="90"/>
      <c r="BAL110" s="148"/>
      <c r="BAM110" s="119"/>
      <c r="BAN110" s="90"/>
      <c r="BAO110" s="90"/>
      <c r="BAP110" s="148"/>
      <c r="BAQ110" s="119"/>
      <c r="BAR110" s="90"/>
      <c r="BAS110" s="90"/>
      <c r="BAT110" s="148"/>
      <c r="BAU110" s="119"/>
      <c r="BAV110" s="90"/>
      <c r="BAW110" s="90"/>
      <c r="BAX110" s="148"/>
      <c r="BAY110" s="119"/>
      <c r="BAZ110" s="90"/>
      <c r="BBA110" s="90"/>
      <c r="BBB110" s="148"/>
      <c r="BBC110" s="119"/>
      <c r="BBD110" s="90"/>
      <c r="BBE110" s="90"/>
      <c r="BBF110" s="148"/>
      <c r="BBG110" s="119"/>
      <c r="BBH110" s="90"/>
      <c r="BBI110" s="90"/>
      <c r="BBJ110" s="148"/>
      <c r="BBK110" s="119"/>
      <c r="BBL110" s="90"/>
      <c r="BBM110" s="90"/>
      <c r="BBN110" s="148"/>
      <c r="BBO110" s="119"/>
      <c r="BBP110" s="90"/>
      <c r="BBQ110" s="90"/>
      <c r="BBR110" s="148"/>
      <c r="BBS110" s="119"/>
      <c r="BBT110" s="90"/>
      <c r="BBU110" s="90"/>
      <c r="BBV110" s="148"/>
      <c r="BBW110" s="119"/>
      <c r="BBX110" s="90"/>
      <c r="BBY110" s="90"/>
      <c r="BBZ110" s="148"/>
      <c r="BCA110" s="119"/>
      <c r="BCB110" s="90"/>
      <c r="BCC110" s="90"/>
      <c r="BCD110" s="148"/>
      <c r="BCE110" s="119"/>
      <c r="BCF110" s="90"/>
      <c r="BCG110" s="90"/>
      <c r="BCH110" s="148"/>
      <c r="BCI110" s="119"/>
      <c r="BCJ110" s="90"/>
      <c r="BCK110" s="90"/>
      <c r="BCL110" s="148"/>
      <c r="BCM110" s="119"/>
      <c r="BCN110" s="90"/>
      <c r="BCO110" s="90"/>
      <c r="BCP110" s="148"/>
      <c r="BCQ110" s="119"/>
      <c r="BCR110" s="90"/>
      <c r="BCS110" s="90"/>
      <c r="BCT110" s="148"/>
      <c r="BCU110" s="119"/>
      <c r="BCV110" s="90"/>
      <c r="BCW110" s="90"/>
      <c r="BCX110" s="148"/>
      <c r="BCY110" s="119"/>
      <c r="BCZ110" s="90"/>
      <c r="BDA110" s="90"/>
      <c r="BDB110" s="148"/>
      <c r="BDC110" s="119"/>
      <c r="BDD110" s="90"/>
      <c r="BDE110" s="90"/>
      <c r="BDF110" s="148"/>
      <c r="BDG110" s="119"/>
      <c r="BDH110" s="90"/>
      <c r="BDI110" s="90"/>
      <c r="BDJ110" s="148"/>
      <c r="BDK110" s="119"/>
      <c r="BDL110" s="90"/>
      <c r="BDM110" s="90"/>
      <c r="BDN110" s="148"/>
      <c r="BDO110" s="119"/>
      <c r="BDP110" s="90"/>
      <c r="BDQ110" s="90"/>
      <c r="BDR110" s="148"/>
      <c r="BDS110" s="119"/>
      <c r="BDT110" s="90"/>
      <c r="BDU110" s="90"/>
      <c r="BDV110" s="148"/>
      <c r="BDW110" s="119"/>
      <c r="BDX110" s="90"/>
      <c r="BDY110" s="90"/>
      <c r="BDZ110" s="148"/>
      <c r="BEA110" s="119"/>
      <c r="BEB110" s="90"/>
      <c r="BEC110" s="90"/>
      <c r="BED110" s="148"/>
      <c r="BEE110" s="119"/>
      <c r="BEF110" s="90"/>
      <c r="BEG110" s="90"/>
      <c r="BEH110" s="148"/>
      <c r="BEI110" s="119"/>
      <c r="BEJ110" s="90"/>
      <c r="BEK110" s="90"/>
      <c r="BEL110" s="148"/>
      <c r="BEM110" s="119"/>
      <c r="BEN110" s="90"/>
      <c r="BEO110" s="90"/>
      <c r="BEP110" s="148"/>
      <c r="BEQ110" s="119"/>
      <c r="BER110" s="90"/>
      <c r="BES110" s="90"/>
      <c r="BET110" s="148"/>
      <c r="BEU110" s="119"/>
      <c r="BEV110" s="90"/>
      <c r="BEW110" s="90"/>
      <c r="BEX110" s="148"/>
      <c r="BEY110" s="119"/>
      <c r="BEZ110" s="90"/>
      <c r="BFA110" s="90"/>
      <c r="BFB110" s="148"/>
      <c r="BFC110" s="119"/>
      <c r="BFD110" s="90"/>
      <c r="BFE110" s="90"/>
      <c r="BFF110" s="148"/>
      <c r="BFG110" s="119"/>
      <c r="BFH110" s="90"/>
      <c r="BFI110" s="90"/>
      <c r="BFJ110" s="148"/>
      <c r="BFK110" s="119"/>
      <c r="BFL110" s="90"/>
      <c r="BFM110" s="90"/>
      <c r="BFN110" s="148"/>
      <c r="BFO110" s="119"/>
      <c r="BFP110" s="90"/>
      <c r="BFQ110" s="90"/>
      <c r="BFR110" s="148"/>
      <c r="BFS110" s="119"/>
      <c r="BFT110" s="90"/>
      <c r="BFU110" s="90"/>
      <c r="BFV110" s="148"/>
      <c r="BFW110" s="119"/>
      <c r="BFX110" s="90"/>
      <c r="BFY110" s="90"/>
      <c r="BFZ110" s="148"/>
      <c r="BGA110" s="119"/>
      <c r="BGB110" s="90"/>
      <c r="BGC110" s="90"/>
      <c r="BGD110" s="148"/>
      <c r="BGE110" s="119"/>
      <c r="BGF110" s="90"/>
      <c r="BGG110" s="90"/>
      <c r="BGH110" s="148"/>
      <c r="BGI110" s="119"/>
      <c r="BGJ110" s="90"/>
      <c r="BGK110" s="90"/>
      <c r="BGL110" s="148"/>
      <c r="BGM110" s="119"/>
      <c r="BGN110" s="90"/>
      <c r="BGO110" s="90"/>
      <c r="BGP110" s="148"/>
      <c r="BGQ110" s="119"/>
      <c r="BGR110" s="90"/>
      <c r="BGS110" s="90"/>
      <c r="BGT110" s="148"/>
      <c r="BGU110" s="119"/>
      <c r="BGV110" s="90"/>
      <c r="BGW110" s="90"/>
      <c r="BGX110" s="148"/>
      <c r="BGY110" s="119"/>
      <c r="BGZ110" s="90"/>
      <c r="BHA110" s="90"/>
      <c r="BHB110" s="148"/>
      <c r="BHC110" s="119"/>
      <c r="BHD110" s="90"/>
      <c r="BHE110" s="90"/>
      <c r="BHF110" s="148"/>
      <c r="BHG110" s="119"/>
      <c r="BHH110" s="90"/>
      <c r="BHI110" s="90"/>
      <c r="BHJ110" s="148"/>
      <c r="BHK110" s="119"/>
      <c r="BHL110" s="90"/>
      <c r="BHM110" s="90"/>
      <c r="BHN110" s="148"/>
      <c r="BHO110" s="119"/>
      <c r="BHP110" s="90"/>
      <c r="BHQ110" s="90"/>
      <c r="BHR110" s="148"/>
      <c r="BHS110" s="119"/>
      <c r="BHT110" s="90"/>
      <c r="BHU110" s="90"/>
      <c r="BHV110" s="148"/>
      <c r="BHW110" s="119"/>
      <c r="BHX110" s="90"/>
      <c r="BHY110" s="90"/>
      <c r="BHZ110" s="148"/>
      <c r="BIA110" s="119"/>
      <c r="BIB110" s="90"/>
      <c r="BIC110" s="90"/>
      <c r="BID110" s="148"/>
      <c r="BIE110" s="119"/>
      <c r="BIF110" s="90"/>
      <c r="BIG110" s="90"/>
      <c r="BIH110" s="148"/>
      <c r="BII110" s="119"/>
      <c r="BIJ110" s="90"/>
      <c r="BIK110" s="90"/>
      <c r="BIL110" s="148"/>
      <c r="BIM110" s="119"/>
      <c r="BIN110" s="90"/>
      <c r="BIO110" s="90"/>
      <c r="BIP110" s="148"/>
      <c r="BIQ110" s="119"/>
      <c r="BIR110" s="90"/>
      <c r="BIS110" s="90"/>
      <c r="BIT110" s="148"/>
      <c r="BIU110" s="119"/>
      <c r="BIV110" s="90"/>
      <c r="BIW110" s="90"/>
      <c r="BIX110" s="148"/>
      <c r="BIY110" s="119"/>
      <c r="BIZ110" s="90"/>
      <c r="BJA110" s="90"/>
      <c r="BJB110" s="148"/>
      <c r="BJC110" s="119"/>
      <c r="BJD110" s="90"/>
      <c r="BJE110" s="90"/>
      <c r="BJF110" s="148"/>
      <c r="BJG110" s="119"/>
      <c r="BJH110" s="90"/>
      <c r="BJI110" s="90"/>
      <c r="BJJ110" s="148"/>
      <c r="BJK110" s="119"/>
      <c r="BJL110" s="90"/>
      <c r="BJM110" s="90"/>
      <c r="BJN110" s="148"/>
      <c r="BJO110" s="119"/>
      <c r="BJP110" s="90"/>
      <c r="BJQ110" s="90"/>
      <c r="BJR110" s="148"/>
      <c r="BJS110" s="119"/>
      <c r="BJT110" s="90"/>
      <c r="BJU110" s="90"/>
      <c r="BJV110" s="148"/>
      <c r="BJW110" s="119"/>
      <c r="BJX110" s="90"/>
      <c r="BJY110" s="90"/>
      <c r="BJZ110" s="148"/>
      <c r="BKA110" s="119"/>
      <c r="BKB110" s="90"/>
      <c r="BKC110" s="90"/>
      <c r="BKD110" s="148"/>
      <c r="BKE110" s="119"/>
      <c r="BKF110" s="90"/>
      <c r="BKG110" s="90"/>
      <c r="BKH110" s="148"/>
      <c r="BKI110" s="119"/>
      <c r="BKJ110" s="90"/>
      <c r="BKK110" s="90"/>
      <c r="BKL110" s="148"/>
      <c r="BKM110" s="119"/>
      <c r="BKN110" s="90"/>
      <c r="BKO110" s="90"/>
      <c r="BKP110" s="148"/>
      <c r="BKQ110" s="119"/>
      <c r="BKR110" s="90"/>
      <c r="BKS110" s="90"/>
      <c r="BKT110" s="148"/>
      <c r="BKU110" s="119"/>
      <c r="BKV110" s="90"/>
      <c r="BKW110" s="90"/>
      <c r="BKX110" s="148"/>
      <c r="BKY110" s="119"/>
      <c r="BKZ110" s="90"/>
      <c r="BLA110" s="90"/>
      <c r="BLB110" s="148"/>
      <c r="BLC110" s="119"/>
      <c r="BLD110" s="90"/>
      <c r="BLE110" s="90"/>
      <c r="BLF110" s="148"/>
      <c r="BLG110" s="119"/>
      <c r="BLH110" s="90"/>
      <c r="BLI110" s="90"/>
      <c r="BLJ110" s="148"/>
      <c r="BLK110" s="119"/>
      <c r="BLL110" s="90"/>
      <c r="BLM110" s="90"/>
      <c r="BLN110" s="148"/>
      <c r="BLO110" s="119"/>
      <c r="BLP110" s="90"/>
      <c r="BLQ110" s="90"/>
      <c r="BLR110" s="148"/>
      <c r="BLS110" s="119"/>
      <c r="BLT110" s="90"/>
      <c r="BLU110" s="90"/>
      <c r="BLV110" s="148"/>
      <c r="BLW110" s="119"/>
      <c r="BLX110" s="90"/>
      <c r="BLY110" s="90"/>
      <c r="BLZ110" s="148"/>
      <c r="BMA110" s="119"/>
      <c r="BMB110" s="90"/>
      <c r="BMC110" s="90"/>
      <c r="BMD110" s="148"/>
      <c r="BME110" s="119"/>
      <c r="BMF110" s="90"/>
      <c r="BMG110" s="90"/>
      <c r="BMH110" s="148"/>
      <c r="BMI110" s="119"/>
      <c r="BMJ110" s="90"/>
      <c r="BMK110" s="90"/>
      <c r="BML110" s="148"/>
      <c r="BMM110" s="119"/>
      <c r="BMN110" s="90"/>
      <c r="BMO110" s="90"/>
      <c r="BMP110" s="148"/>
      <c r="BMQ110" s="119"/>
      <c r="BMR110" s="90"/>
      <c r="BMS110" s="90"/>
      <c r="BMT110" s="148"/>
      <c r="BMU110" s="119"/>
      <c r="BMV110" s="90"/>
      <c r="BMW110" s="90"/>
      <c r="BMX110" s="148"/>
      <c r="BMY110" s="119"/>
      <c r="BMZ110" s="90"/>
      <c r="BNA110" s="90"/>
      <c r="BNB110" s="148"/>
      <c r="BNC110" s="119"/>
      <c r="BND110" s="90"/>
      <c r="BNE110" s="90"/>
      <c r="BNF110" s="148"/>
      <c r="BNG110" s="119"/>
      <c r="BNH110" s="90"/>
      <c r="BNI110" s="90"/>
      <c r="BNJ110" s="148"/>
      <c r="BNK110" s="119"/>
      <c r="BNL110" s="90"/>
      <c r="BNM110" s="90"/>
      <c r="BNN110" s="148"/>
      <c r="BNO110" s="119"/>
      <c r="BNP110" s="90"/>
      <c r="BNQ110" s="90"/>
      <c r="BNR110" s="148"/>
      <c r="BNS110" s="119"/>
      <c r="BNT110" s="90"/>
      <c r="BNU110" s="90"/>
      <c r="BNV110" s="148"/>
      <c r="BNW110" s="119"/>
      <c r="BNX110" s="90"/>
      <c r="BNY110" s="90"/>
      <c r="BNZ110" s="148"/>
      <c r="BOA110" s="119"/>
      <c r="BOB110" s="90"/>
      <c r="BOC110" s="90"/>
      <c r="BOD110" s="148"/>
      <c r="BOE110" s="119"/>
      <c r="BOF110" s="90"/>
      <c r="BOG110" s="90"/>
      <c r="BOH110" s="148"/>
      <c r="BOI110" s="119"/>
      <c r="BOJ110" s="90"/>
      <c r="BOK110" s="90"/>
      <c r="BOL110" s="148"/>
      <c r="BOM110" s="119"/>
      <c r="BON110" s="90"/>
      <c r="BOO110" s="90"/>
      <c r="BOP110" s="148"/>
      <c r="BOQ110" s="119"/>
      <c r="BOR110" s="90"/>
      <c r="BOS110" s="90"/>
      <c r="BOT110" s="148"/>
      <c r="BOU110" s="119"/>
      <c r="BOV110" s="90"/>
      <c r="BOW110" s="90"/>
      <c r="BOX110" s="148"/>
      <c r="BOY110" s="119"/>
      <c r="BOZ110" s="90"/>
      <c r="BPA110" s="90"/>
      <c r="BPB110" s="148"/>
      <c r="BPC110" s="119"/>
      <c r="BPD110" s="90"/>
      <c r="BPE110" s="90"/>
      <c r="BPF110" s="148"/>
      <c r="BPG110" s="119"/>
      <c r="BPH110" s="90"/>
      <c r="BPI110" s="90"/>
      <c r="BPJ110" s="148"/>
      <c r="BPK110" s="119"/>
      <c r="BPL110" s="90"/>
      <c r="BPM110" s="90"/>
      <c r="BPN110" s="148"/>
      <c r="BPO110" s="119"/>
      <c r="BPP110" s="90"/>
      <c r="BPQ110" s="90"/>
      <c r="BPR110" s="148"/>
      <c r="BPS110" s="119"/>
      <c r="BPT110" s="90"/>
      <c r="BPU110" s="90"/>
      <c r="BPV110" s="148"/>
      <c r="BPW110" s="119"/>
      <c r="BPX110" s="90"/>
      <c r="BPY110" s="90"/>
      <c r="BPZ110" s="148"/>
      <c r="BQA110" s="119"/>
      <c r="BQB110" s="90"/>
      <c r="BQC110" s="90"/>
      <c r="BQD110" s="148"/>
      <c r="BQE110" s="119"/>
      <c r="BQF110" s="90"/>
      <c r="BQG110" s="90"/>
      <c r="BQH110" s="148"/>
      <c r="BQI110" s="119"/>
      <c r="BQJ110" s="90"/>
      <c r="BQK110" s="90"/>
      <c r="BQL110" s="148"/>
      <c r="BQM110" s="119"/>
      <c r="BQN110" s="90"/>
      <c r="BQO110" s="90"/>
      <c r="BQP110" s="148"/>
      <c r="BQQ110" s="119"/>
      <c r="BQR110" s="90"/>
      <c r="BQS110" s="90"/>
      <c r="BQT110" s="148"/>
      <c r="BQU110" s="119"/>
      <c r="BQV110" s="90"/>
      <c r="BQW110" s="90"/>
      <c r="BQX110" s="148"/>
      <c r="BQY110" s="119"/>
      <c r="BQZ110" s="90"/>
      <c r="BRA110" s="90"/>
      <c r="BRB110" s="148"/>
      <c r="BRC110" s="119"/>
      <c r="BRD110" s="90"/>
      <c r="BRE110" s="90"/>
      <c r="BRF110" s="148"/>
      <c r="BRG110" s="119"/>
      <c r="BRH110" s="90"/>
      <c r="BRI110" s="90"/>
      <c r="BRJ110" s="148"/>
      <c r="BRK110" s="119"/>
      <c r="BRL110" s="90"/>
      <c r="BRM110" s="90"/>
      <c r="BRN110" s="148"/>
      <c r="BRO110" s="119"/>
      <c r="BRP110" s="90"/>
      <c r="BRQ110" s="90"/>
      <c r="BRR110" s="148"/>
      <c r="BRS110" s="119"/>
      <c r="BRT110" s="90"/>
      <c r="BRU110" s="90"/>
      <c r="BRV110" s="148"/>
      <c r="BRW110" s="119"/>
      <c r="BRX110" s="90"/>
      <c r="BRY110" s="90"/>
      <c r="BRZ110" s="148"/>
      <c r="BSA110" s="119"/>
      <c r="BSB110" s="90"/>
      <c r="BSC110" s="90"/>
      <c r="BSD110" s="148"/>
      <c r="BSE110" s="119"/>
      <c r="BSF110" s="90"/>
      <c r="BSG110" s="90"/>
      <c r="BSH110" s="148"/>
      <c r="BSI110" s="119"/>
      <c r="BSJ110" s="90"/>
      <c r="BSK110" s="90"/>
      <c r="BSL110" s="148"/>
      <c r="BSM110" s="119"/>
      <c r="BSN110" s="90"/>
      <c r="BSO110" s="90"/>
      <c r="BSP110" s="148"/>
      <c r="BSQ110" s="119"/>
      <c r="BSR110" s="90"/>
      <c r="BSS110" s="90"/>
      <c r="BST110" s="148"/>
      <c r="BSU110" s="119"/>
      <c r="BSV110" s="90"/>
      <c r="BSW110" s="90"/>
      <c r="BSX110" s="148"/>
      <c r="BSY110" s="119"/>
      <c r="BSZ110" s="90"/>
      <c r="BTA110" s="90"/>
      <c r="BTB110" s="148"/>
      <c r="BTC110" s="119"/>
      <c r="BTD110" s="90"/>
      <c r="BTE110" s="90"/>
      <c r="BTF110" s="148"/>
      <c r="BTG110" s="119"/>
      <c r="BTH110" s="90"/>
      <c r="BTI110" s="90"/>
      <c r="BTJ110" s="148"/>
      <c r="BTK110" s="119"/>
      <c r="BTL110" s="90"/>
      <c r="BTM110" s="90"/>
      <c r="BTN110" s="148"/>
      <c r="BTO110" s="119"/>
      <c r="BTP110" s="90"/>
      <c r="BTQ110" s="90"/>
      <c r="BTR110" s="148"/>
      <c r="BTS110" s="119"/>
      <c r="BTT110" s="90"/>
      <c r="BTU110" s="90"/>
      <c r="BTV110" s="148"/>
      <c r="BTW110" s="119"/>
      <c r="BTX110" s="90"/>
      <c r="BTY110" s="90"/>
      <c r="BTZ110" s="148"/>
      <c r="BUA110" s="119"/>
      <c r="BUB110" s="90"/>
      <c r="BUC110" s="90"/>
      <c r="BUD110" s="148"/>
      <c r="BUE110" s="119"/>
      <c r="BUF110" s="90"/>
      <c r="BUG110" s="90"/>
      <c r="BUH110" s="148"/>
      <c r="BUI110" s="119"/>
      <c r="BUJ110" s="90"/>
      <c r="BUK110" s="90"/>
      <c r="BUL110" s="148"/>
      <c r="BUM110" s="119"/>
      <c r="BUN110" s="90"/>
      <c r="BUO110" s="90"/>
      <c r="BUP110" s="148"/>
      <c r="BUQ110" s="119"/>
      <c r="BUR110" s="90"/>
      <c r="BUS110" s="90"/>
      <c r="BUT110" s="148"/>
      <c r="BUU110" s="119"/>
      <c r="BUV110" s="90"/>
      <c r="BUW110" s="90"/>
      <c r="BUX110" s="148"/>
      <c r="BUY110" s="119"/>
      <c r="BUZ110" s="90"/>
      <c r="BVA110" s="90"/>
      <c r="BVB110" s="148"/>
      <c r="BVC110" s="119"/>
      <c r="BVD110" s="90"/>
      <c r="BVE110" s="90"/>
      <c r="BVF110" s="148"/>
      <c r="BVG110" s="119"/>
      <c r="BVH110" s="90"/>
      <c r="BVI110" s="90"/>
      <c r="BVJ110" s="148"/>
      <c r="BVK110" s="119"/>
      <c r="BVL110" s="90"/>
      <c r="BVM110" s="90"/>
      <c r="BVN110" s="148"/>
      <c r="BVO110" s="119"/>
      <c r="BVP110" s="90"/>
      <c r="BVQ110" s="90"/>
      <c r="BVR110" s="148"/>
      <c r="BVS110" s="119"/>
      <c r="BVT110" s="90"/>
      <c r="BVU110" s="90"/>
      <c r="BVV110" s="148"/>
      <c r="BVW110" s="119"/>
      <c r="BVX110" s="90"/>
      <c r="BVY110" s="90"/>
      <c r="BVZ110" s="148"/>
      <c r="BWA110" s="119"/>
      <c r="BWB110" s="90"/>
      <c r="BWC110" s="90"/>
      <c r="BWD110" s="148"/>
      <c r="BWE110" s="119"/>
      <c r="BWF110" s="90"/>
      <c r="BWG110" s="90"/>
      <c r="BWH110" s="148"/>
      <c r="BWI110" s="119"/>
      <c r="BWJ110" s="90"/>
      <c r="BWK110" s="90"/>
      <c r="BWL110" s="148"/>
      <c r="BWM110" s="119"/>
      <c r="BWN110" s="90"/>
      <c r="BWO110" s="90"/>
      <c r="BWP110" s="148"/>
      <c r="BWQ110" s="119"/>
      <c r="BWR110" s="90"/>
      <c r="BWS110" s="90"/>
      <c r="BWT110" s="148"/>
      <c r="BWU110" s="119"/>
      <c r="BWV110" s="90"/>
      <c r="BWW110" s="90"/>
      <c r="BWX110" s="148"/>
      <c r="BWY110" s="119"/>
      <c r="BWZ110" s="90"/>
      <c r="BXA110" s="90"/>
      <c r="BXB110" s="148"/>
      <c r="BXC110" s="119"/>
      <c r="BXD110" s="90"/>
      <c r="BXE110" s="90"/>
      <c r="BXF110" s="148"/>
      <c r="BXG110" s="119"/>
      <c r="BXH110" s="90"/>
      <c r="BXI110" s="90"/>
      <c r="BXJ110" s="148"/>
      <c r="BXK110" s="119"/>
      <c r="BXL110" s="90"/>
      <c r="BXM110" s="90"/>
      <c r="BXN110" s="148"/>
      <c r="BXO110" s="119"/>
      <c r="BXP110" s="90"/>
      <c r="BXQ110" s="90"/>
      <c r="BXR110" s="148"/>
      <c r="BXS110" s="119"/>
      <c r="BXT110" s="90"/>
      <c r="BXU110" s="90"/>
      <c r="BXV110" s="148"/>
      <c r="BXW110" s="119"/>
      <c r="BXX110" s="90"/>
      <c r="BXY110" s="90"/>
      <c r="BXZ110" s="148"/>
      <c r="BYA110" s="119"/>
      <c r="BYB110" s="90"/>
      <c r="BYC110" s="90"/>
      <c r="BYD110" s="148"/>
      <c r="BYE110" s="119"/>
      <c r="BYF110" s="90"/>
      <c r="BYG110" s="90"/>
      <c r="BYH110" s="148"/>
      <c r="BYI110" s="119"/>
      <c r="BYJ110" s="90"/>
      <c r="BYK110" s="90"/>
      <c r="BYL110" s="148"/>
      <c r="BYM110" s="119"/>
      <c r="BYN110" s="90"/>
      <c r="BYO110" s="90"/>
      <c r="BYP110" s="148"/>
      <c r="BYQ110" s="119"/>
      <c r="BYR110" s="90"/>
      <c r="BYS110" s="90"/>
      <c r="BYT110" s="148"/>
      <c r="BYU110" s="119"/>
      <c r="BYV110" s="90"/>
      <c r="BYW110" s="90"/>
      <c r="BYX110" s="148"/>
      <c r="BYY110" s="119"/>
      <c r="BYZ110" s="90"/>
      <c r="BZA110" s="90"/>
      <c r="BZB110" s="148"/>
      <c r="BZC110" s="119"/>
      <c r="BZD110" s="90"/>
      <c r="BZE110" s="90"/>
      <c r="BZF110" s="148"/>
      <c r="BZG110" s="119"/>
      <c r="BZH110" s="90"/>
      <c r="BZI110" s="90"/>
      <c r="BZJ110" s="148"/>
      <c r="BZK110" s="119"/>
      <c r="BZL110" s="90"/>
      <c r="BZM110" s="90"/>
      <c r="BZN110" s="148"/>
      <c r="BZO110" s="119"/>
      <c r="BZP110" s="90"/>
      <c r="BZQ110" s="90"/>
      <c r="BZR110" s="148"/>
      <c r="BZS110" s="119"/>
      <c r="BZT110" s="90"/>
      <c r="BZU110" s="90"/>
      <c r="BZV110" s="148"/>
      <c r="BZW110" s="119"/>
      <c r="BZX110" s="90"/>
      <c r="BZY110" s="90"/>
      <c r="BZZ110" s="148"/>
      <c r="CAA110" s="119"/>
      <c r="CAB110" s="90"/>
      <c r="CAC110" s="90"/>
      <c r="CAD110" s="148"/>
      <c r="CAE110" s="119"/>
      <c r="CAF110" s="90"/>
      <c r="CAG110" s="90"/>
      <c r="CAH110" s="148"/>
      <c r="CAI110" s="119"/>
      <c r="CAJ110" s="90"/>
      <c r="CAK110" s="90"/>
      <c r="CAL110" s="148"/>
      <c r="CAM110" s="119"/>
      <c r="CAN110" s="90"/>
      <c r="CAO110" s="90"/>
      <c r="CAP110" s="148"/>
      <c r="CAQ110" s="119"/>
      <c r="CAR110" s="90"/>
      <c r="CAS110" s="90"/>
      <c r="CAT110" s="148"/>
      <c r="CAU110" s="119"/>
      <c r="CAV110" s="90"/>
      <c r="CAW110" s="90"/>
      <c r="CAX110" s="148"/>
      <c r="CAY110" s="119"/>
      <c r="CAZ110" s="90"/>
      <c r="CBA110" s="90"/>
      <c r="CBB110" s="148"/>
      <c r="CBC110" s="119"/>
      <c r="CBD110" s="90"/>
      <c r="CBE110" s="90"/>
      <c r="CBF110" s="148"/>
      <c r="CBG110" s="119"/>
      <c r="CBH110" s="90"/>
      <c r="CBI110" s="90"/>
      <c r="CBJ110" s="148"/>
      <c r="CBK110" s="119"/>
      <c r="CBL110" s="90"/>
      <c r="CBM110" s="90"/>
      <c r="CBN110" s="148"/>
      <c r="CBO110" s="119"/>
      <c r="CBP110" s="90"/>
      <c r="CBQ110" s="90"/>
      <c r="CBR110" s="148"/>
      <c r="CBS110" s="119"/>
      <c r="CBT110" s="90"/>
      <c r="CBU110" s="90"/>
      <c r="CBV110" s="148"/>
      <c r="CBW110" s="119"/>
      <c r="CBX110" s="90"/>
      <c r="CBY110" s="90"/>
      <c r="CBZ110" s="148"/>
      <c r="CCA110" s="119"/>
      <c r="CCB110" s="90"/>
      <c r="CCC110" s="90"/>
      <c r="CCD110" s="148"/>
      <c r="CCE110" s="119"/>
      <c r="CCF110" s="90"/>
      <c r="CCG110" s="90"/>
      <c r="CCH110" s="148"/>
      <c r="CCI110" s="119"/>
      <c r="CCJ110" s="90"/>
      <c r="CCK110" s="90"/>
      <c r="CCL110" s="148"/>
      <c r="CCM110" s="119"/>
      <c r="CCN110" s="90"/>
      <c r="CCO110" s="90"/>
      <c r="CCP110" s="148"/>
      <c r="CCQ110" s="119"/>
      <c r="CCR110" s="90"/>
      <c r="CCS110" s="90"/>
      <c r="CCT110" s="148"/>
      <c r="CCU110" s="119"/>
      <c r="CCV110" s="90"/>
      <c r="CCW110" s="90"/>
      <c r="CCX110" s="148"/>
      <c r="CCY110" s="119"/>
      <c r="CCZ110" s="90"/>
      <c r="CDA110" s="90"/>
      <c r="CDB110" s="148"/>
      <c r="CDC110" s="119"/>
      <c r="CDD110" s="90"/>
      <c r="CDE110" s="90"/>
      <c r="CDF110" s="148"/>
      <c r="CDG110" s="119"/>
      <c r="CDH110" s="90"/>
      <c r="CDI110" s="90"/>
      <c r="CDJ110" s="148"/>
      <c r="CDK110" s="119"/>
      <c r="CDL110" s="90"/>
      <c r="CDM110" s="90"/>
      <c r="CDN110" s="148"/>
      <c r="CDO110" s="119"/>
      <c r="CDP110" s="90"/>
      <c r="CDQ110" s="90"/>
      <c r="CDR110" s="148"/>
      <c r="CDS110" s="119"/>
      <c r="CDT110" s="90"/>
      <c r="CDU110" s="90"/>
      <c r="CDV110" s="148"/>
      <c r="CDW110" s="119"/>
      <c r="CDX110" s="90"/>
      <c r="CDY110" s="90"/>
      <c r="CDZ110" s="148"/>
      <c r="CEA110" s="119"/>
      <c r="CEB110" s="90"/>
      <c r="CEC110" s="90"/>
      <c r="CED110" s="148"/>
      <c r="CEE110" s="119"/>
      <c r="CEF110" s="90"/>
      <c r="CEG110" s="90"/>
      <c r="CEH110" s="148"/>
      <c r="CEI110" s="119"/>
      <c r="CEJ110" s="90"/>
      <c r="CEK110" s="90"/>
      <c r="CEL110" s="148"/>
      <c r="CEM110" s="119"/>
      <c r="CEN110" s="90"/>
      <c r="CEO110" s="90"/>
      <c r="CEP110" s="148"/>
      <c r="CEQ110" s="119"/>
      <c r="CER110" s="90"/>
      <c r="CES110" s="90"/>
      <c r="CET110" s="148"/>
      <c r="CEU110" s="119"/>
      <c r="CEV110" s="90"/>
      <c r="CEW110" s="90"/>
      <c r="CEX110" s="148"/>
      <c r="CEY110" s="119"/>
      <c r="CEZ110" s="90"/>
      <c r="CFA110" s="90"/>
      <c r="CFB110" s="148"/>
      <c r="CFC110" s="119"/>
      <c r="CFD110" s="90"/>
      <c r="CFE110" s="90"/>
      <c r="CFF110" s="148"/>
      <c r="CFG110" s="119"/>
      <c r="CFH110" s="90"/>
      <c r="CFI110" s="90"/>
      <c r="CFJ110" s="148"/>
      <c r="CFK110" s="119"/>
      <c r="CFL110" s="90"/>
      <c r="CFM110" s="90"/>
      <c r="CFN110" s="148"/>
      <c r="CFO110" s="119"/>
      <c r="CFP110" s="90"/>
      <c r="CFQ110" s="90"/>
      <c r="CFR110" s="148"/>
      <c r="CFS110" s="119"/>
      <c r="CFT110" s="90"/>
      <c r="CFU110" s="90"/>
      <c r="CFV110" s="148"/>
      <c r="CFW110" s="119"/>
      <c r="CFX110" s="90"/>
      <c r="CFY110" s="90"/>
      <c r="CFZ110" s="148"/>
      <c r="CGA110" s="119"/>
      <c r="CGB110" s="90"/>
      <c r="CGC110" s="90"/>
      <c r="CGD110" s="148"/>
      <c r="CGE110" s="119"/>
      <c r="CGF110" s="90"/>
      <c r="CGG110" s="90"/>
      <c r="CGH110" s="148"/>
      <c r="CGI110" s="119"/>
      <c r="CGJ110" s="90"/>
      <c r="CGK110" s="90"/>
      <c r="CGL110" s="148"/>
      <c r="CGM110" s="119"/>
      <c r="CGN110" s="90"/>
      <c r="CGO110" s="90"/>
      <c r="CGP110" s="148"/>
      <c r="CGQ110" s="119"/>
      <c r="CGR110" s="90"/>
      <c r="CGS110" s="90"/>
      <c r="CGT110" s="148"/>
      <c r="CGU110" s="119"/>
      <c r="CGV110" s="90"/>
      <c r="CGW110" s="90"/>
      <c r="CGX110" s="148"/>
      <c r="CGY110" s="119"/>
      <c r="CGZ110" s="90"/>
      <c r="CHA110" s="90"/>
      <c r="CHB110" s="148"/>
      <c r="CHC110" s="119"/>
      <c r="CHD110" s="90"/>
      <c r="CHE110" s="90"/>
      <c r="CHF110" s="148"/>
      <c r="CHG110" s="119"/>
      <c r="CHH110" s="90"/>
      <c r="CHI110" s="90"/>
      <c r="CHJ110" s="148"/>
      <c r="CHK110" s="119"/>
      <c r="CHL110" s="90"/>
      <c r="CHM110" s="90"/>
      <c r="CHN110" s="148"/>
      <c r="CHO110" s="119"/>
      <c r="CHP110" s="90"/>
      <c r="CHQ110" s="90"/>
      <c r="CHR110" s="148"/>
      <c r="CHS110" s="119"/>
      <c r="CHT110" s="90"/>
      <c r="CHU110" s="90"/>
      <c r="CHV110" s="148"/>
      <c r="CHW110" s="119"/>
      <c r="CHX110" s="90"/>
      <c r="CHY110" s="90"/>
      <c r="CHZ110" s="148"/>
      <c r="CIA110" s="119"/>
      <c r="CIB110" s="90"/>
      <c r="CIC110" s="90"/>
      <c r="CID110" s="148"/>
      <c r="CIE110" s="119"/>
      <c r="CIF110" s="90"/>
      <c r="CIG110" s="90"/>
      <c r="CIH110" s="148"/>
      <c r="CII110" s="119"/>
      <c r="CIJ110" s="90"/>
      <c r="CIK110" s="90"/>
      <c r="CIL110" s="148"/>
      <c r="CIM110" s="119"/>
      <c r="CIN110" s="90"/>
      <c r="CIO110" s="90"/>
      <c r="CIP110" s="148"/>
      <c r="CIQ110" s="119"/>
      <c r="CIR110" s="90"/>
      <c r="CIS110" s="90"/>
      <c r="CIT110" s="148"/>
      <c r="CIU110" s="119"/>
      <c r="CIV110" s="90"/>
      <c r="CIW110" s="90"/>
      <c r="CIX110" s="148"/>
      <c r="CIY110" s="119"/>
      <c r="CIZ110" s="90"/>
      <c r="CJA110" s="90"/>
      <c r="CJB110" s="148"/>
      <c r="CJC110" s="119"/>
      <c r="CJD110" s="90"/>
      <c r="CJE110" s="90"/>
      <c r="CJF110" s="148"/>
      <c r="CJG110" s="119"/>
      <c r="CJH110" s="90"/>
      <c r="CJI110" s="90"/>
      <c r="CJJ110" s="148"/>
      <c r="CJK110" s="119"/>
      <c r="CJL110" s="90"/>
      <c r="CJM110" s="90"/>
      <c r="CJN110" s="148"/>
      <c r="CJO110" s="119"/>
      <c r="CJP110" s="90"/>
      <c r="CJQ110" s="90"/>
      <c r="CJR110" s="148"/>
      <c r="CJS110" s="119"/>
      <c r="CJT110" s="90"/>
      <c r="CJU110" s="90"/>
      <c r="CJV110" s="148"/>
      <c r="CJW110" s="119"/>
      <c r="CJX110" s="90"/>
      <c r="CJY110" s="90"/>
      <c r="CJZ110" s="148"/>
      <c r="CKA110" s="119"/>
      <c r="CKB110" s="90"/>
      <c r="CKC110" s="90"/>
      <c r="CKD110" s="148"/>
      <c r="CKE110" s="119"/>
      <c r="CKF110" s="90"/>
      <c r="CKG110" s="90"/>
      <c r="CKH110" s="148"/>
      <c r="CKI110" s="119"/>
      <c r="CKJ110" s="90"/>
      <c r="CKK110" s="90"/>
      <c r="CKL110" s="148"/>
      <c r="CKM110" s="119"/>
      <c r="CKN110" s="90"/>
      <c r="CKO110" s="90"/>
      <c r="CKP110" s="148"/>
      <c r="CKQ110" s="119"/>
      <c r="CKR110" s="90"/>
      <c r="CKS110" s="90"/>
      <c r="CKT110" s="148"/>
      <c r="CKU110" s="119"/>
      <c r="CKV110" s="90"/>
      <c r="CKW110" s="90"/>
      <c r="CKX110" s="148"/>
      <c r="CKY110" s="119"/>
      <c r="CKZ110" s="90"/>
      <c r="CLA110" s="90"/>
      <c r="CLB110" s="148"/>
      <c r="CLC110" s="119"/>
      <c r="CLD110" s="90"/>
      <c r="CLE110" s="90"/>
      <c r="CLF110" s="148"/>
      <c r="CLG110" s="119"/>
      <c r="CLH110" s="90"/>
      <c r="CLI110" s="90"/>
      <c r="CLJ110" s="148"/>
      <c r="CLK110" s="119"/>
      <c r="CLL110" s="90"/>
      <c r="CLM110" s="90"/>
      <c r="CLN110" s="148"/>
      <c r="CLO110" s="119"/>
      <c r="CLP110" s="90"/>
      <c r="CLQ110" s="90"/>
      <c r="CLR110" s="148"/>
      <c r="CLS110" s="119"/>
      <c r="CLT110" s="90"/>
      <c r="CLU110" s="90"/>
      <c r="CLV110" s="148"/>
      <c r="CLW110" s="119"/>
      <c r="CLX110" s="90"/>
      <c r="CLY110" s="90"/>
      <c r="CLZ110" s="148"/>
      <c r="CMA110" s="119"/>
      <c r="CMB110" s="90"/>
      <c r="CMC110" s="90"/>
      <c r="CMD110" s="148"/>
      <c r="CME110" s="119"/>
      <c r="CMF110" s="90"/>
      <c r="CMG110" s="90"/>
      <c r="CMH110" s="148"/>
      <c r="CMI110" s="119"/>
      <c r="CMJ110" s="90"/>
      <c r="CMK110" s="90"/>
      <c r="CML110" s="148"/>
      <c r="CMM110" s="119"/>
      <c r="CMN110" s="90"/>
      <c r="CMO110" s="90"/>
      <c r="CMP110" s="148"/>
      <c r="CMQ110" s="119"/>
      <c r="CMR110" s="90"/>
      <c r="CMS110" s="90"/>
      <c r="CMT110" s="148"/>
      <c r="CMU110" s="119"/>
      <c r="CMV110" s="90"/>
      <c r="CMW110" s="90"/>
      <c r="CMX110" s="148"/>
      <c r="CMY110" s="119"/>
      <c r="CMZ110" s="90"/>
      <c r="CNA110" s="90"/>
      <c r="CNB110" s="148"/>
      <c r="CNC110" s="119"/>
      <c r="CND110" s="90"/>
      <c r="CNE110" s="90"/>
      <c r="CNF110" s="148"/>
      <c r="CNG110" s="119"/>
      <c r="CNH110" s="90"/>
      <c r="CNI110" s="90"/>
      <c r="CNJ110" s="148"/>
      <c r="CNK110" s="119"/>
      <c r="CNL110" s="90"/>
      <c r="CNM110" s="90"/>
      <c r="CNN110" s="148"/>
      <c r="CNO110" s="119"/>
      <c r="CNP110" s="90"/>
      <c r="CNQ110" s="90"/>
      <c r="CNR110" s="148"/>
      <c r="CNS110" s="119"/>
      <c r="CNT110" s="90"/>
      <c r="CNU110" s="90"/>
      <c r="CNV110" s="148"/>
      <c r="CNW110" s="119"/>
      <c r="CNX110" s="90"/>
      <c r="CNY110" s="90"/>
      <c r="CNZ110" s="148"/>
      <c r="COA110" s="119"/>
      <c r="COB110" s="90"/>
      <c r="COC110" s="90"/>
      <c r="COD110" s="148"/>
      <c r="COE110" s="119"/>
      <c r="COF110" s="90"/>
      <c r="COG110" s="90"/>
      <c r="COH110" s="148"/>
      <c r="COI110" s="119"/>
      <c r="COJ110" s="90"/>
      <c r="COK110" s="90"/>
      <c r="COL110" s="148"/>
      <c r="COM110" s="119"/>
      <c r="CON110" s="90"/>
      <c r="COO110" s="90"/>
      <c r="COP110" s="148"/>
      <c r="COQ110" s="119"/>
      <c r="COR110" s="90"/>
      <c r="COS110" s="90"/>
      <c r="COT110" s="148"/>
      <c r="COU110" s="119"/>
      <c r="COV110" s="90"/>
      <c r="COW110" s="90"/>
      <c r="COX110" s="148"/>
      <c r="COY110" s="119"/>
      <c r="COZ110" s="90"/>
      <c r="CPA110" s="90"/>
      <c r="CPB110" s="148"/>
      <c r="CPC110" s="119"/>
      <c r="CPD110" s="90"/>
      <c r="CPE110" s="90"/>
      <c r="CPF110" s="148"/>
      <c r="CPG110" s="119"/>
      <c r="CPH110" s="90"/>
      <c r="CPI110" s="90"/>
      <c r="CPJ110" s="148"/>
      <c r="CPK110" s="119"/>
      <c r="CPL110" s="90"/>
      <c r="CPM110" s="90"/>
      <c r="CPN110" s="148"/>
      <c r="CPO110" s="119"/>
      <c r="CPP110" s="90"/>
      <c r="CPQ110" s="90"/>
      <c r="CPR110" s="148"/>
      <c r="CPS110" s="119"/>
      <c r="CPT110" s="90"/>
      <c r="CPU110" s="90"/>
      <c r="CPV110" s="148"/>
      <c r="CPW110" s="119"/>
      <c r="CPX110" s="90"/>
      <c r="CPY110" s="90"/>
      <c r="CPZ110" s="148"/>
      <c r="CQA110" s="119"/>
      <c r="CQB110" s="90"/>
      <c r="CQC110" s="90"/>
      <c r="CQD110" s="148"/>
      <c r="CQE110" s="119"/>
      <c r="CQF110" s="90"/>
      <c r="CQG110" s="90"/>
      <c r="CQH110" s="148"/>
      <c r="CQI110" s="119"/>
      <c r="CQJ110" s="90"/>
      <c r="CQK110" s="90"/>
      <c r="CQL110" s="148"/>
      <c r="CQM110" s="119"/>
      <c r="CQN110" s="90"/>
      <c r="CQO110" s="90"/>
      <c r="CQP110" s="148"/>
      <c r="CQQ110" s="119"/>
      <c r="CQR110" s="90"/>
      <c r="CQS110" s="90"/>
      <c r="CQT110" s="148"/>
      <c r="CQU110" s="119"/>
      <c r="CQV110" s="90"/>
      <c r="CQW110" s="90"/>
      <c r="CQX110" s="148"/>
      <c r="CQY110" s="119"/>
      <c r="CQZ110" s="90"/>
      <c r="CRA110" s="90"/>
      <c r="CRB110" s="148"/>
      <c r="CRC110" s="119"/>
      <c r="CRD110" s="90"/>
      <c r="CRE110" s="90"/>
      <c r="CRF110" s="148"/>
      <c r="CRG110" s="119"/>
      <c r="CRH110" s="90"/>
      <c r="CRI110" s="90"/>
      <c r="CRJ110" s="148"/>
      <c r="CRK110" s="119"/>
      <c r="CRL110" s="90"/>
      <c r="CRM110" s="90"/>
      <c r="CRN110" s="148"/>
      <c r="CRO110" s="119"/>
      <c r="CRP110" s="90"/>
      <c r="CRQ110" s="90"/>
      <c r="CRR110" s="148"/>
      <c r="CRS110" s="119"/>
      <c r="CRT110" s="90"/>
      <c r="CRU110" s="90"/>
      <c r="CRV110" s="148"/>
      <c r="CRW110" s="119"/>
      <c r="CRX110" s="90"/>
      <c r="CRY110" s="90"/>
      <c r="CRZ110" s="148"/>
      <c r="CSA110" s="119"/>
      <c r="CSB110" s="90"/>
      <c r="CSC110" s="90"/>
      <c r="CSD110" s="148"/>
      <c r="CSE110" s="119"/>
      <c r="CSF110" s="90"/>
      <c r="CSG110" s="90"/>
      <c r="CSH110" s="148"/>
      <c r="CSI110" s="119"/>
      <c r="CSJ110" s="90"/>
      <c r="CSK110" s="90"/>
      <c r="CSL110" s="148"/>
      <c r="CSM110" s="119"/>
      <c r="CSN110" s="90"/>
      <c r="CSO110" s="90"/>
      <c r="CSP110" s="148"/>
      <c r="CSQ110" s="119"/>
      <c r="CSR110" s="90"/>
      <c r="CSS110" s="90"/>
      <c r="CST110" s="148"/>
      <c r="CSU110" s="119"/>
      <c r="CSV110" s="90"/>
      <c r="CSW110" s="90"/>
      <c r="CSX110" s="148"/>
      <c r="CSY110" s="119"/>
      <c r="CSZ110" s="90"/>
      <c r="CTA110" s="90"/>
      <c r="CTB110" s="148"/>
      <c r="CTC110" s="119"/>
      <c r="CTD110" s="90"/>
      <c r="CTE110" s="90"/>
      <c r="CTF110" s="148"/>
      <c r="CTG110" s="119"/>
      <c r="CTH110" s="90"/>
      <c r="CTI110" s="90"/>
      <c r="CTJ110" s="148"/>
      <c r="CTK110" s="119"/>
      <c r="CTL110" s="90"/>
      <c r="CTM110" s="90"/>
      <c r="CTN110" s="148"/>
      <c r="CTO110" s="119"/>
      <c r="CTP110" s="90"/>
      <c r="CTQ110" s="90"/>
      <c r="CTR110" s="148"/>
      <c r="CTS110" s="119"/>
      <c r="CTT110" s="90"/>
      <c r="CTU110" s="90"/>
      <c r="CTV110" s="148"/>
      <c r="CTW110" s="119"/>
      <c r="CTX110" s="90"/>
      <c r="CTY110" s="90"/>
      <c r="CTZ110" s="148"/>
      <c r="CUA110" s="119"/>
      <c r="CUB110" s="90"/>
      <c r="CUC110" s="90"/>
      <c r="CUD110" s="148"/>
      <c r="CUE110" s="119"/>
      <c r="CUF110" s="90"/>
      <c r="CUG110" s="90"/>
      <c r="CUH110" s="148"/>
      <c r="CUI110" s="119"/>
      <c r="CUJ110" s="90"/>
      <c r="CUK110" s="90"/>
      <c r="CUL110" s="148"/>
      <c r="CUM110" s="119"/>
      <c r="CUN110" s="90"/>
      <c r="CUO110" s="90"/>
      <c r="CUP110" s="148"/>
      <c r="CUQ110" s="119"/>
      <c r="CUR110" s="90"/>
      <c r="CUS110" s="90"/>
      <c r="CUT110" s="148"/>
      <c r="CUU110" s="119"/>
      <c r="CUV110" s="90"/>
      <c r="CUW110" s="90"/>
      <c r="CUX110" s="148"/>
      <c r="CUY110" s="119"/>
      <c r="CUZ110" s="90"/>
      <c r="CVA110" s="90"/>
      <c r="CVB110" s="148"/>
      <c r="CVC110" s="119"/>
      <c r="CVD110" s="90"/>
      <c r="CVE110" s="90"/>
      <c r="CVF110" s="148"/>
      <c r="CVG110" s="119"/>
      <c r="CVH110" s="90"/>
      <c r="CVI110" s="90"/>
      <c r="CVJ110" s="148"/>
      <c r="CVK110" s="119"/>
      <c r="CVL110" s="90"/>
      <c r="CVM110" s="90"/>
      <c r="CVN110" s="148"/>
      <c r="CVO110" s="119"/>
      <c r="CVP110" s="90"/>
      <c r="CVQ110" s="90"/>
      <c r="CVR110" s="148"/>
      <c r="CVS110" s="119"/>
      <c r="CVT110" s="90"/>
      <c r="CVU110" s="90"/>
      <c r="CVV110" s="148"/>
      <c r="CVW110" s="119"/>
      <c r="CVX110" s="90"/>
      <c r="CVY110" s="90"/>
      <c r="CVZ110" s="148"/>
      <c r="CWA110" s="119"/>
      <c r="CWB110" s="90"/>
      <c r="CWC110" s="90"/>
      <c r="CWD110" s="148"/>
      <c r="CWE110" s="119"/>
      <c r="CWF110" s="90"/>
      <c r="CWG110" s="90"/>
      <c r="CWH110" s="148"/>
      <c r="CWI110" s="119"/>
      <c r="CWJ110" s="90"/>
      <c r="CWK110" s="90"/>
      <c r="CWL110" s="148"/>
      <c r="CWM110" s="119"/>
      <c r="CWN110" s="90"/>
      <c r="CWO110" s="90"/>
      <c r="CWP110" s="148"/>
      <c r="CWQ110" s="119"/>
      <c r="CWR110" s="90"/>
      <c r="CWS110" s="90"/>
      <c r="CWT110" s="148"/>
      <c r="CWU110" s="119"/>
      <c r="CWV110" s="90"/>
      <c r="CWW110" s="90"/>
      <c r="CWX110" s="148"/>
      <c r="CWY110" s="119"/>
      <c r="CWZ110" s="90"/>
      <c r="CXA110" s="90"/>
      <c r="CXB110" s="148"/>
      <c r="CXC110" s="119"/>
      <c r="CXD110" s="90"/>
      <c r="CXE110" s="90"/>
      <c r="CXF110" s="148"/>
      <c r="CXG110" s="119"/>
      <c r="CXH110" s="90"/>
      <c r="CXI110" s="90"/>
      <c r="CXJ110" s="148"/>
      <c r="CXK110" s="119"/>
      <c r="CXL110" s="90"/>
      <c r="CXM110" s="90"/>
      <c r="CXN110" s="148"/>
      <c r="CXO110" s="119"/>
      <c r="CXP110" s="90"/>
      <c r="CXQ110" s="90"/>
      <c r="CXR110" s="148"/>
      <c r="CXS110" s="119"/>
      <c r="CXT110" s="90"/>
      <c r="CXU110" s="90"/>
      <c r="CXV110" s="148"/>
      <c r="CXW110" s="119"/>
      <c r="CXX110" s="90"/>
      <c r="CXY110" s="90"/>
      <c r="CXZ110" s="148"/>
      <c r="CYA110" s="119"/>
      <c r="CYB110" s="90"/>
      <c r="CYC110" s="90"/>
      <c r="CYD110" s="148"/>
      <c r="CYE110" s="119"/>
      <c r="CYF110" s="90"/>
      <c r="CYG110" s="90"/>
      <c r="CYH110" s="148"/>
      <c r="CYI110" s="119"/>
      <c r="CYJ110" s="90"/>
      <c r="CYK110" s="90"/>
      <c r="CYL110" s="148"/>
      <c r="CYM110" s="119"/>
      <c r="CYN110" s="90"/>
      <c r="CYO110" s="90"/>
      <c r="CYP110" s="148"/>
      <c r="CYQ110" s="119"/>
      <c r="CYR110" s="90"/>
      <c r="CYS110" s="90"/>
      <c r="CYT110" s="148"/>
      <c r="CYU110" s="119"/>
      <c r="CYV110" s="90"/>
      <c r="CYW110" s="90"/>
      <c r="CYX110" s="148"/>
      <c r="CYY110" s="119"/>
      <c r="CYZ110" s="90"/>
      <c r="CZA110" s="90"/>
      <c r="CZB110" s="148"/>
      <c r="CZC110" s="119"/>
      <c r="CZD110" s="90"/>
      <c r="CZE110" s="90"/>
      <c r="CZF110" s="148"/>
      <c r="CZG110" s="119"/>
      <c r="CZH110" s="90"/>
      <c r="CZI110" s="90"/>
      <c r="CZJ110" s="148"/>
      <c r="CZK110" s="119"/>
      <c r="CZL110" s="90"/>
      <c r="CZM110" s="90"/>
      <c r="CZN110" s="148"/>
      <c r="CZO110" s="119"/>
      <c r="CZP110" s="90"/>
      <c r="CZQ110" s="90"/>
      <c r="CZR110" s="148"/>
      <c r="CZS110" s="119"/>
      <c r="CZT110" s="90"/>
      <c r="CZU110" s="90"/>
      <c r="CZV110" s="148"/>
      <c r="CZW110" s="119"/>
      <c r="CZX110" s="90"/>
      <c r="CZY110" s="90"/>
      <c r="CZZ110" s="148"/>
      <c r="DAA110" s="119"/>
      <c r="DAB110" s="90"/>
      <c r="DAC110" s="90"/>
      <c r="DAD110" s="148"/>
      <c r="DAE110" s="119"/>
      <c r="DAF110" s="90"/>
      <c r="DAG110" s="90"/>
      <c r="DAH110" s="148"/>
      <c r="DAI110" s="119"/>
      <c r="DAJ110" s="90"/>
      <c r="DAK110" s="90"/>
      <c r="DAL110" s="148"/>
      <c r="DAM110" s="119"/>
      <c r="DAN110" s="90"/>
      <c r="DAO110" s="90"/>
      <c r="DAP110" s="148"/>
      <c r="DAQ110" s="119"/>
      <c r="DAR110" s="90"/>
      <c r="DAS110" s="90"/>
      <c r="DAT110" s="148"/>
      <c r="DAU110" s="119"/>
      <c r="DAV110" s="90"/>
      <c r="DAW110" s="90"/>
      <c r="DAX110" s="148"/>
      <c r="DAY110" s="119"/>
      <c r="DAZ110" s="90"/>
      <c r="DBA110" s="90"/>
      <c r="DBB110" s="148"/>
      <c r="DBC110" s="119"/>
      <c r="DBD110" s="90"/>
      <c r="DBE110" s="90"/>
      <c r="DBF110" s="148"/>
      <c r="DBG110" s="119"/>
      <c r="DBH110" s="90"/>
      <c r="DBI110" s="90"/>
      <c r="DBJ110" s="148"/>
      <c r="DBK110" s="119"/>
      <c r="DBL110" s="90"/>
      <c r="DBM110" s="90"/>
      <c r="DBN110" s="148"/>
      <c r="DBO110" s="119"/>
      <c r="DBP110" s="90"/>
      <c r="DBQ110" s="90"/>
      <c r="DBR110" s="148"/>
      <c r="DBS110" s="119"/>
      <c r="DBT110" s="90"/>
      <c r="DBU110" s="90"/>
      <c r="DBV110" s="148"/>
      <c r="DBW110" s="119"/>
      <c r="DBX110" s="90"/>
      <c r="DBY110" s="90"/>
      <c r="DBZ110" s="148"/>
      <c r="DCA110" s="119"/>
      <c r="DCB110" s="90"/>
      <c r="DCC110" s="90"/>
      <c r="DCD110" s="148"/>
      <c r="DCE110" s="119"/>
      <c r="DCF110" s="90"/>
      <c r="DCG110" s="90"/>
      <c r="DCH110" s="148"/>
      <c r="DCI110" s="119"/>
      <c r="DCJ110" s="90"/>
      <c r="DCK110" s="90"/>
      <c r="DCL110" s="148"/>
      <c r="DCM110" s="119"/>
      <c r="DCN110" s="90"/>
      <c r="DCO110" s="90"/>
      <c r="DCP110" s="148"/>
      <c r="DCQ110" s="119"/>
      <c r="DCR110" s="90"/>
      <c r="DCS110" s="90"/>
      <c r="DCT110" s="148"/>
      <c r="DCU110" s="119"/>
      <c r="DCV110" s="90"/>
      <c r="DCW110" s="90"/>
      <c r="DCX110" s="148"/>
      <c r="DCY110" s="119"/>
      <c r="DCZ110" s="90"/>
      <c r="DDA110" s="90"/>
      <c r="DDB110" s="148"/>
      <c r="DDC110" s="119"/>
      <c r="DDD110" s="90"/>
      <c r="DDE110" s="90"/>
      <c r="DDF110" s="148"/>
      <c r="DDG110" s="119"/>
      <c r="DDH110" s="90"/>
      <c r="DDI110" s="90"/>
      <c r="DDJ110" s="148"/>
      <c r="DDK110" s="119"/>
      <c r="DDL110" s="90"/>
      <c r="DDM110" s="90"/>
      <c r="DDN110" s="148"/>
      <c r="DDO110" s="119"/>
      <c r="DDP110" s="90"/>
      <c r="DDQ110" s="90"/>
      <c r="DDR110" s="148"/>
      <c r="DDS110" s="119"/>
      <c r="DDT110" s="90"/>
      <c r="DDU110" s="90"/>
      <c r="DDV110" s="148"/>
      <c r="DDW110" s="119"/>
      <c r="DDX110" s="90"/>
      <c r="DDY110" s="90"/>
      <c r="DDZ110" s="148"/>
      <c r="DEA110" s="119"/>
      <c r="DEB110" s="90"/>
      <c r="DEC110" s="90"/>
      <c r="DED110" s="148"/>
      <c r="DEE110" s="119"/>
      <c r="DEF110" s="90"/>
      <c r="DEG110" s="90"/>
      <c r="DEH110" s="148"/>
      <c r="DEI110" s="119"/>
      <c r="DEJ110" s="90"/>
      <c r="DEK110" s="90"/>
      <c r="DEL110" s="148"/>
      <c r="DEM110" s="119"/>
      <c r="DEN110" s="90"/>
      <c r="DEO110" s="90"/>
      <c r="DEP110" s="148"/>
      <c r="DEQ110" s="119"/>
      <c r="DER110" s="90"/>
      <c r="DES110" s="90"/>
      <c r="DET110" s="148"/>
      <c r="DEU110" s="119"/>
      <c r="DEV110" s="90"/>
      <c r="DEW110" s="90"/>
      <c r="DEX110" s="148"/>
      <c r="DEY110" s="119"/>
      <c r="DEZ110" s="90"/>
      <c r="DFA110" s="90"/>
      <c r="DFB110" s="148"/>
      <c r="DFC110" s="119"/>
      <c r="DFD110" s="90"/>
      <c r="DFE110" s="90"/>
      <c r="DFF110" s="148"/>
      <c r="DFG110" s="119"/>
      <c r="DFH110" s="90"/>
      <c r="DFI110" s="90"/>
      <c r="DFJ110" s="148"/>
      <c r="DFK110" s="119"/>
      <c r="DFL110" s="90"/>
      <c r="DFM110" s="90"/>
      <c r="DFN110" s="148"/>
      <c r="DFO110" s="119"/>
      <c r="DFP110" s="90"/>
      <c r="DFQ110" s="90"/>
      <c r="DFR110" s="148"/>
      <c r="DFS110" s="119"/>
      <c r="DFT110" s="90"/>
      <c r="DFU110" s="90"/>
      <c r="DFV110" s="148"/>
      <c r="DFW110" s="119"/>
      <c r="DFX110" s="90"/>
      <c r="DFY110" s="90"/>
      <c r="DFZ110" s="148"/>
      <c r="DGA110" s="119"/>
      <c r="DGB110" s="90"/>
      <c r="DGC110" s="90"/>
      <c r="DGD110" s="148"/>
      <c r="DGE110" s="119"/>
      <c r="DGF110" s="90"/>
      <c r="DGG110" s="90"/>
      <c r="DGH110" s="148"/>
      <c r="DGI110" s="119"/>
      <c r="DGJ110" s="90"/>
      <c r="DGK110" s="90"/>
      <c r="DGL110" s="148"/>
      <c r="DGM110" s="119"/>
      <c r="DGN110" s="90"/>
      <c r="DGO110" s="90"/>
      <c r="DGP110" s="148"/>
      <c r="DGQ110" s="119"/>
      <c r="DGR110" s="90"/>
      <c r="DGS110" s="90"/>
      <c r="DGT110" s="148"/>
      <c r="DGU110" s="119"/>
      <c r="DGV110" s="90"/>
      <c r="DGW110" s="90"/>
      <c r="DGX110" s="148"/>
      <c r="DGY110" s="119"/>
      <c r="DGZ110" s="90"/>
      <c r="DHA110" s="90"/>
      <c r="DHB110" s="148"/>
      <c r="DHC110" s="119"/>
      <c r="DHD110" s="90"/>
      <c r="DHE110" s="90"/>
      <c r="DHF110" s="148"/>
      <c r="DHG110" s="119"/>
      <c r="DHH110" s="90"/>
      <c r="DHI110" s="90"/>
      <c r="DHJ110" s="148"/>
      <c r="DHK110" s="119"/>
      <c r="DHL110" s="90"/>
      <c r="DHM110" s="90"/>
      <c r="DHN110" s="148"/>
      <c r="DHO110" s="119"/>
      <c r="DHP110" s="90"/>
      <c r="DHQ110" s="90"/>
      <c r="DHR110" s="148"/>
      <c r="DHS110" s="119"/>
      <c r="DHT110" s="90"/>
      <c r="DHU110" s="90"/>
      <c r="DHV110" s="148"/>
      <c r="DHW110" s="119"/>
      <c r="DHX110" s="90"/>
      <c r="DHY110" s="90"/>
      <c r="DHZ110" s="148"/>
      <c r="DIA110" s="119"/>
      <c r="DIB110" s="90"/>
      <c r="DIC110" s="90"/>
      <c r="DID110" s="148"/>
      <c r="DIE110" s="119"/>
      <c r="DIF110" s="90"/>
      <c r="DIG110" s="90"/>
      <c r="DIH110" s="148"/>
      <c r="DII110" s="119"/>
      <c r="DIJ110" s="90"/>
      <c r="DIK110" s="90"/>
      <c r="DIL110" s="148"/>
      <c r="DIM110" s="119"/>
      <c r="DIN110" s="90"/>
      <c r="DIO110" s="90"/>
      <c r="DIP110" s="148"/>
      <c r="DIQ110" s="119"/>
      <c r="DIR110" s="90"/>
      <c r="DIS110" s="90"/>
      <c r="DIT110" s="148"/>
      <c r="DIU110" s="119"/>
      <c r="DIV110" s="90"/>
      <c r="DIW110" s="90"/>
      <c r="DIX110" s="148"/>
      <c r="DIY110" s="119"/>
      <c r="DIZ110" s="90"/>
      <c r="DJA110" s="90"/>
      <c r="DJB110" s="148"/>
      <c r="DJC110" s="119"/>
      <c r="DJD110" s="90"/>
      <c r="DJE110" s="90"/>
      <c r="DJF110" s="148"/>
      <c r="DJG110" s="119"/>
      <c r="DJH110" s="90"/>
      <c r="DJI110" s="90"/>
      <c r="DJJ110" s="148"/>
      <c r="DJK110" s="119"/>
      <c r="DJL110" s="90"/>
      <c r="DJM110" s="90"/>
      <c r="DJN110" s="148"/>
      <c r="DJO110" s="119"/>
      <c r="DJP110" s="90"/>
      <c r="DJQ110" s="90"/>
      <c r="DJR110" s="148"/>
      <c r="DJS110" s="119"/>
      <c r="DJT110" s="90"/>
      <c r="DJU110" s="90"/>
      <c r="DJV110" s="148"/>
      <c r="DJW110" s="119"/>
      <c r="DJX110" s="90"/>
      <c r="DJY110" s="90"/>
      <c r="DJZ110" s="148"/>
      <c r="DKA110" s="119"/>
      <c r="DKB110" s="90"/>
      <c r="DKC110" s="90"/>
      <c r="DKD110" s="148"/>
      <c r="DKE110" s="119"/>
      <c r="DKF110" s="90"/>
      <c r="DKG110" s="90"/>
      <c r="DKH110" s="148"/>
      <c r="DKI110" s="119"/>
      <c r="DKJ110" s="90"/>
      <c r="DKK110" s="90"/>
      <c r="DKL110" s="148"/>
      <c r="DKM110" s="119"/>
      <c r="DKN110" s="90"/>
      <c r="DKO110" s="90"/>
      <c r="DKP110" s="148"/>
      <c r="DKQ110" s="119"/>
      <c r="DKR110" s="90"/>
      <c r="DKS110" s="90"/>
      <c r="DKT110" s="148"/>
      <c r="DKU110" s="119"/>
      <c r="DKV110" s="90"/>
      <c r="DKW110" s="90"/>
      <c r="DKX110" s="148"/>
      <c r="DKY110" s="119"/>
      <c r="DKZ110" s="90"/>
      <c r="DLA110" s="90"/>
      <c r="DLB110" s="148"/>
      <c r="DLC110" s="119"/>
      <c r="DLD110" s="90"/>
      <c r="DLE110" s="90"/>
      <c r="DLF110" s="148"/>
      <c r="DLG110" s="119"/>
      <c r="DLH110" s="90"/>
      <c r="DLI110" s="90"/>
      <c r="DLJ110" s="148"/>
      <c r="DLK110" s="119"/>
      <c r="DLL110" s="90"/>
      <c r="DLM110" s="90"/>
      <c r="DLN110" s="148"/>
      <c r="DLO110" s="119"/>
      <c r="DLP110" s="90"/>
      <c r="DLQ110" s="90"/>
      <c r="DLR110" s="148"/>
      <c r="DLS110" s="119"/>
      <c r="DLT110" s="90"/>
      <c r="DLU110" s="90"/>
      <c r="DLV110" s="148"/>
      <c r="DLW110" s="119"/>
      <c r="DLX110" s="90"/>
      <c r="DLY110" s="90"/>
      <c r="DLZ110" s="148"/>
      <c r="DMA110" s="119"/>
      <c r="DMB110" s="90"/>
      <c r="DMC110" s="90"/>
      <c r="DMD110" s="148"/>
      <c r="DME110" s="119"/>
      <c r="DMF110" s="90"/>
      <c r="DMG110" s="90"/>
      <c r="DMH110" s="148"/>
      <c r="DMI110" s="119"/>
      <c r="DMJ110" s="90"/>
      <c r="DMK110" s="90"/>
      <c r="DML110" s="148"/>
      <c r="DMM110" s="119"/>
      <c r="DMN110" s="90"/>
      <c r="DMO110" s="90"/>
      <c r="DMP110" s="148"/>
      <c r="DMQ110" s="119"/>
      <c r="DMR110" s="90"/>
      <c r="DMS110" s="90"/>
      <c r="DMT110" s="148"/>
      <c r="DMU110" s="119"/>
      <c r="DMV110" s="90"/>
      <c r="DMW110" s="90"/>
      <c r="DMX110" s="148"/>
      <c r="DMY110" s="119"/>
      <c r="DMZ110" s="90"/>
      <c r="DNA110" s="90"/>
      <c r="DNB110" s="148"/>
      <c r="DNC110" s="119"/>
      <c r="DND110" s="90"/>
      <c r="DNE110" s="90"/>
      <c r="DNF110" s="148"/>
      <c r="DNG110" s="119"/>
      <c r="DNH110" s="90"/>
      <c r="DNI110" s="90"/>
      <c r="DNJ110" s="148"/>
      <c r="DNK110" s="119"/>
      <c r="DNL110" s="90"/>
      <c r="DNM110" s="90"/>
      <c r="DNN110" s="148"/>
      <c r="DNO110" s="119"/>
      <c r="DNP110" s="90"/>
      <c r="DNQ110" s="90"/>
      <c r="DNR110" s="148"/>
      <c r="DNS110" s="119"/>
      <c r="DNT110" s="90"/>
      <c r="DNU110" s="90"/>
      <c r="DNV110" s="148"/>
      <c r="DNW110" s="119"/>
      <c r="DNX110" s="90"/>
      <c r="DNY110" s="90"/>
      <c r="DNZ110" s="148"/>
      <c r="DOA110" s="119"/>
      <c r="DOB110" s="90"/>
      <c r="DOC110" s="90"/>
      <c r="DOD110" s="148"/>
      <c r="DOE110" s="119"/>
      <c r="DOF110" s="90"/>
      <c r="DOG110" s="90"/>
      <c r="DOH110" s="148"/>
      <c r="DOI110" s="119"/>
      <c r="DOJ110" s="90"/>
      <c r="DOK110" s="90"/>
      <c r="DOL110" s="148"/>
      <c r="DOM110" s="119"/>
      <c r="DON110" s="90"/>
      <c r="DOO110" s="90"/>
      <c r="DOP110" s="148"/>
      <c r="DOQ110" s="119"/>
      <c r="DOR110" s="90"/>
      <c r="DOS110" s="90"/>
      <c r="DOT110" s="148"/>
      <c r="DOU110" s="119"/>
      <c r="DOV110" s="90"/>
      <c r="DOW110" s="90"/>
      <c r="DOX110" s="148"/>
      <c r="DOY110" s="119"/>
      <c r="DOZ110" s="90"/>
      <c r="DPA110" s="90"/>
      <c r="DPB110" s="148"/>
      <c r="DPC110" s="119"/>
      <c r="DPD110" s="90"/>
      <c r="DPE110" s="90"/>
      <c r="DPF110" s="148"/>
      <c r="DPG110" s="119"/>
      <c r="DPH110" s="90"/>
      <c r="DPI110" s="90"/>
      <c r="DPJ110" s="148"/>
      <c r="DPK110" s="119"/>
      <c r="DPL110" s="90"/>
      <c r="DPM110" s="90"/>
      <c r="DPN110" s="148"/>
      <c r="DPO110" s="119"/>
      <c r="DPP110" s="90"/>
      <c r="DPQ110" s="90"/>
      <c r="DPR110" s="148"/>
      <c r="DPS110" s="119"/>
      <c r="DPT110" s="90"/>
      <c r="DPU110" s="90"/>
      <c r="DPV110" s="148"/>
      <c r="DPW110" s="119"/>
      <c r="DPX110" s="90"/>
      <c r="DPY110" s="90"/>
      <c r="DPZ110" s="148"/>
      <c r="DQA110" s="119"/>
      <c r="DQB110" s="90"/>
      <c r="DQC110" s="90"/>
      <c r="DQD110" s="148"/>
      <c r="DQE110" s="119"/>
      <c r="DQF110" s="90"/>
      <c r="DQG110" s="90"/>
      <c r="DQH110" s="148"/>
      <c r="DQI110" s="119"/>
      <c r="DQJ110" s="90"/>
      <c r="DQK110" s="90"/>
      <c r="DQL110" s="148"/>
      <c r="DQM110" s="119"/>
      <c r="DQN110" s="90"/>
      <c r="DQO110" s="90"/>
      <c r="DQP110" s="148"/>
      <c r="DQQ110" s="119"/>
      <c r="DQR110" s="90"/>
      <c r="DQS110" s="90"/>
      <c r="DQT110" s="148"/>
      <c r="DQU110" s="119"/>
      <c r="DQV110" s="90"/>
      <c r="DQW110" s="90"/>
      <c r="DQX110" s="148"/>
      <c r="DQY110" s="119"/>
      <c r="DQZ110" s="90"/>
      <c r="DRA110" s="90"/>
      <c r="DRB110" s="148"/>
      <c r="DRC110" s="119"/>
      <c r="DRD110" s="90"/>
      <c r="DRE110" s="90"/>
      <c r="DRF110" s="148"/>
      <c r="DRG110" s="119"/>
      <c r="DRH110" s="90"/>
      <c r="DRI110" s="90"/>
      <c r="DRJ110" s="148"/>
      <c r="DRK110" s="119"/>
      <c r="DRL110" s="90"/>
      <c r="DRM110" s="90"/>
      <c r="DRN110" s="148"/>
      <c r="DRO110" s="119"/>
      <c r="DRP110" s="90"/>
      <c r="DRQ110" s="90"/>
      <c r="DRR110" s="148"/>
      <c r="DRS110" s="119"/>
      <c r="DRT110" s="90"/>
      <c r="DRU110" s="90"/>
      <c r="DRV110" s="148"/>
      <c r="DRW110" s="119"/>
      <c r="DRX110" s="90"/>
      <c r="DRY110" s="90"/>
      <c r="DRZ110" s="148"/>
      <c r="DSA110" s="119"/>
      <c r="DSB110" s="90"/>
      <c r="DSC110" s="90"/>
      <c r="DSD110" s="148"/>
      <c r="DSE110" s="119"/>
      <c r="DSF110" s="90"/>
      <c r="DSG110" s="90"/>
      <c r="DSH110" s="148"/>
      <c r="DSI110" s="119"/>
      <c r="DSJ110" s="90"/>
      <c r="DSK110" s="90"/>
      <c r="DSL110" s="148"/>
      <c r="DSM110" s="119"/>
      <c r="DSN110" s="90"/>
      <c r="DSO110" s="90"/>
      <c r="DSP110" s="148"/>
      <c r="DSQ110" s="119"/>
      <c r="DSR110" s="90"/>
      <c r="DSS110" s="90"/>
      <c r="DST110" s="148"/>
      <c r="DSU110" s="119"/>
      <c r="DSV110" s="90"/>
      <c r="DSW110" s="90"/>
      <c r="DSX110" s="148"/>
      <c r="DSY110" s="119"/>
      <c r="DSZ110" s="90"/>
      <c r="DTA110" s="90"/>
      <c r="DTB110" s="148"/>
      <c r="DTC110" s="119"/>
      <c r="DTD110" s="90"/>
      <c r="DTE110" s="90"/>
      <c r="DTF110" s="148"/>
      <c r="DTG110" s="119"/>
      <c r="DTH110" s="90"/>
      <c r="DTI110" s="90"/>
      <c r="DTJ110" s="148"/>
      <c r="DTK110" s="119"/>
      <c r="DTL110" s="90"/>
      <c r="DTM110" s="90"/>
      <c r="DTN110" s="148"/>
      <c r="DTO110" s="119"/>
      <c r="DTP110" s="90"/>
      <c r="DTQ110" s="90"/>
      <c r="DTR110" s="148"/>
      <c r="DTS110" s="119"/>
      <c r="DTT110" s="90"/>
      <c r="DTU110" s="90"/>
      <c r="DTV110" s="148"/>
      <c r="DTW110" s="119"/>
      <c r="DTX110" s="90"/>
      <c r="DTY110" s="90"/>
      <c r="DTZ110" s="148"/>
      <c r="DUA110" s="119"/>
      <c r="DUB110" s="90"/>
      <c r="DUC110" s="90"/>
      <c r="DUD110" s="148"/>
      <c r="DUE110" s="119"/>
      <c r="DUF110" s="90"/>
      <c r="DUG110" s="90"/>
      <c r="DUH110" s="148"/>
      <c r="DUI110" s="119"/>
      <c r="DUJ110" s="90"/>
      <c r="DUK110" s="90"/>
      <c r="DUL110" s="148"/>
      <c r="DUM110" s="119"/>
      <c r="DUN110" s="90"/>
      <c r="DUO110" s="90"/>
      <c r="DUP110" s="148"/>
      <c r="DUQ110" s="119"/>
      <c r="DUR110" s="90"/>
      <c r="DUS110" s="90"/>
      <c r="DUT110" s="148"/>
      <c r="DUU110" s="119"/>
      <c r="DUV110" s="90"/>
      <c r="DUW110" s="90"/>
      <c r="DUX110" s="148"/>
      <c r="DUY110" s="119"/>
      <c r="DUZ110" s="90"/>
      <c r="DVA110" s="90"/>
      <c r="DVB110" s="148"/>
      <c r="DVC110" s="119"/>
      <c r="DVD110" s="90"/>
      <c r="DVE110" s="90"/>
      <c r="DVF110" s="148"/>
      <c r="DVG110" s="119"/>
      <c r="DVH110" s="90"/>
      <c r="DVI110" s="90"/>
      <c r="DVJ110" s="148"/>
      <c r="DVK110" s="119"/>
      <c r="DVL110" s="90"/>
      <c r="DVM110" s="90"/>
      <c r="DVN110" s="148"/>
      <c r="DVO110" s="119"/>
      <c r="DVP110" s="90"/>
      <c r="DVQ110" s="90"/>
      <c r="DVR110" s="148"/>
      <c r="DVS110" s="119"/>
      <c r="DVT110" s="90"/>
      <c r="DVU110" s="90"/>
      <c r="DVV110" s="148"/>
      <c r="DVW110" s="119"/>
      <c r="DVX110" s="90"/>
      <c r="DVY110" s="90"/>
      <c r="DVZ110" s="148"/>
      <c r="DWA110" s="119"/>
      <c r="DWB110" s="90"/>
      <c r="DWC110" s="90"/>
      <c r="DWD110" s="148"/>
      <c r="DWE110" s="119"/>
      <c r="DWF110" s="90"/>
      <c r="DWG110" s="90"/>
      <c r="DWH110" s="148"/>
      <c r="DWI110" s="119"/>
      <c r="DWJ110" s="90"/>
      <c r="DWK110" s="90"/>
      <c r="DWL110" s="148"/>
      <c r="DWM110" s="119"/>
      <c r="DWN110" s="90"/>
      <c r="DWO110" s="90"/>
      <c r="DWP110" s="148"/>
      <c r="DWQ110" s="119"/>
      <c r="DWR110" s="90"/>
      <c r="DWS110" s="90"/>
      <c r="DWT110" s="148"/>
      <c r="DWU110" s="119"/>
      <c r="DWV110" s="90"/>
      <c r="DWW110" s="90"/>
      <c r="DWX110" s="148"/>
      <c r="DWY110" s="119"/>
      <c r="DWZ110" s="90"/>
      <c r="DXA110" s="90"/>
      <c r="DXB110" s="148"/>
      <c r="DXC110" s="119"/>
      <c r="DXD110" s="90"/>
      <c r="DXE110" s="90"/>
      <c r="DXF110" s="148"/>
      <c r="DXG110" s="119"/>
      <c r="DXH110" s="90"/>
      <c r="DXI110" s="90"/>
      <c r="DXJ110" s="148"/>
      <c r="DXK110" s="119"/>
      <c r="DXL110" s="90"/>
      <c r="DXM110" s="90"/>
      <c r="DXN110" s="148"/>
      <c r="DXO110" s="119"/>
      <c r="DXP110" s="90"/>
      <c r="DXQ110" s="90"/>
      <c r="DXR110" s="148"/>
      <c r="DXS110" s="119"/>
      <c r="DXT110" s="90"/>
      <c r="DXU110" s="90"/>
      <c r="DXV110" s="148"/>
      <c r="DXW110" s="119"/>
      <c r="DXX110" s="90"/>
      <c r="DXY110" s="90"/>
      <c r="DXZ110" s="148"/>
      <c r="DYA110" s="119"/>
      <c r="DYB110" s="90"/>
      <c r="DYC110" s="90"/>
      <c r="DYD110" s="148"/>
      <c r="DYE110" s="119"/>
      <c r="DYF110" s="90"/>
      <c r="DYG110" s="90"/>
      <c r="DYH110" s="148"/>
      <c r="DYI110" s="119"/>
      <c r="DYJ110" s="90"/>
      <c r="DYK110" s="90"/>
      <c r="DYL110" s="148"/>
      <c r="DYM110" s="119"/>
      <c r="DYN110" s="90"/>
      <c r="DYO110" s="90"/>
      <c r="DYP110" s="148"/>
      <c r="DYQ110" s="119"/>
      <c r="DYR110" s="90"/>
      <c r="DYS110" s="90"/>
      <c r="DYT110" s="148"/>
      <c r="DYU110" s="119"/>
      <c r="DYV110" s="90"/>
      <c r="DYW110" s="90"/>
      <c r="DYX110" s="148"/>
      <c r="DYY110" s="119"/>
      <c r="DYZ110" s="90"/>
      <c r="DZA110" s="90"/>
      <c r="DZB110" s="148"/>
      <c r="DZC110" s="119"/>
      <c r="DZD110" s="90"/>
      <c r="DZE110" s="90"/>
      <c r="DZF110" s="148"/>
      <c r="DZG110" s="119"/>
      <c r="DZH110" s="90"/>
      <c r="DZI110" s="90"/>
      <c r="DZJ110" s="148"/>
      <c r="DZK110" s="119"/>
      <c r="DZL110" s="90"/>
      <c r="DZM110" s="90"/>
      <c r="DZN110" s="148"/>
      <c r="DZO110" s="119"/>
      <c r="DZP110" s="90"/>
      <c r="DZQ110" s="90"/>
      <c r="DZR110" s="148"/>
      <c r="DZS110" s="119"/>
      <c r="DZT110" s="90"/>
      <c r="DZU110" s="90"/>
      <c r="DZV110" s="148"/>
      <c r="DZW110" s="119"/>
      <c r="DZX110" s="90"/>
      <c r="DZY110" s="90"/>
      <c r="DZZ110" s="148"/>
      <c r="EAA110" s="119"/>
      <c r="EAB110" s="90"/>
      <c r="EAC110" s="90"/>
      <c r="EAD110" s="148"/>
      <c r="EAE110" s="119"/>
      <c r="EAF110" s="90"/>
      <c r="EAG110" s="90"/>
      <c r="EAH110" s="148"/>
      <c r="EAI110" s="119"/>
      <c r="EAJ110" s="90"/>
      <c r="EAK110" s="90"/>
      <c r="EAL110" s="148"/>
      <c r="EAM110" s="119"/>
      <c r="EAN110" s="90"/>
      <c r="EAO110" s="90"/>
      <c r="EAP110" s="148"/>
      <c r="EAQ110" s="119"/>
      <c r="EAR110" s="90"/>
      <c r="EAS110" s="90"/>
      <c r="EAT110" s="148"/>
      <c r="EAU110" s="119"/>
      <c r="EAV110" s="90"/>
      <c r="EAW110" s="90"/>
      <c r="EAX110" s="148"/>
      <c r="EAY110" s="119"/>
      <c r="EAZ110" s="90"/>
      <c r="EBA110" s="90"/>
      <c r="EBB110" s="148"/>
      <c r="EBC110" s="119"/>
      <c r="EBD110" s="90"/>
      <c r="EBE110" s="90"/>
      <c r="EBF110" s="148"/>
      <c r="EBG110" s="119"/>
      <c r="EBH110" s="90"/>
      <c r="EBI110" s="90"/>
      <c r="EBJ110" s="148"/>
      <c r="EBK110" s="119"/>
      <c r="EBL110" s="90"/>
      <c r="EBM110" s="90"/>
      <c r="EBN110" s="148"/>
      <c r="EBO110" s="119"/>
      <c r="EBP110" s="90"/>
      <c r="EBQ110" s="90"/>
      <c r="EBR110" s="148"/>
      <c r="EBS110" s="119"/>
      <c r="EBT110" s="90"/>
      <c r="EBU110" s="90"/>
      <c r="EBV110" s="148"/>
      <c r="EBW110" s="119"/>
      <c r="EBX110" s="90"/>
      <c r="EBY110" s="90"/>
      <c r="EBZ110" s="148"/>
      <c r="ECA110" s="119"/>
      <c r="ECB110" s="90"/>
      <c r="ECC110" s="90"/>
      <c r="ECD110" s="148"/>
      <c r="ECE110" s="119"/>
      <c r="ECF110" s="90"/>
      <c r="ECG110" s="90"/>
      <c r="ECH110" s="148"/>
      <c r="ECI110" s="119"/>
      <c r="ECJ110" s="90"/>
      <c r="ECK110" s="90"/>
      <c r="ECL110" s="148"/>
      <c r="ECM110" s="119"/>
      <c r="ECN110" s="90"/>
      <c r="ECO110" s="90"/>
      <c r="ECP110" s="148"/>
      <c r="ECQ110" s="119"/>
      <c r="ECR110" s="90"/>
      <c r="ECS110" s="90"/>
      <c r="ECT110" s="148"/>
      <c r="ECU110" s="119"/>
      <c r="ECV110" s="90"/>
      <c r="ECW110" s="90"/>
      <c r="ECX110" s="148"/>
      <c r="ECY110" s="119"/>
      <c r="ECZ110" s="90"/>
      <c r="EDA110" s="90"/>
      <c r="EDB110" s="148"/>
      <c r="EDC110" s="119"/>
      <c r="EDD110" s="90"/>
      <c r="EDE110" s="90"/>
      <c r="EDF110" s="148"/>
      <c r="EDG110" s="119"/>
      <c r="EDH110" s="90"/>
      <c r="EDI110" s="90"/>
      <c r="EDJ110" s="148"/>
      <c r="EDK110" s="119"/>
      <c r="EDL110" s="90"/>
      <c r="EDM110" s="90"/>
      <c r="EDN110" s="148"/>
      <c r="EDO110" s="119"/>
      <c r="EDP110" s="90"/>
      <c r="EDQ110" s="90"/>
      <c r="EDR110" s="148"/>
      <c r="EDS110" s="119"/>
      <c r="EDT110" s="90"/>
      <c r="EDU110" s="90"/>
      <c r="EDV110" s="148"/>
      <c r="EDW110" s="119"/>
      <c r="EDX110" s="90"/>
      <c r="EDY110" s="90"/>
      <c r="EDZ110" s="148"/>
      <c r="EEA110" s="119"/>
      <c r="EEB110" s="90"/>
      <c r="EEC110" s="90"/>
      <c r="EED110" s="148"/>
      <c r="EEE110" s="119"/>
      <c r="EEF110" s="90"/>
      <c r="EEG110" s="90"/>
      <c r="EEH110" s="148"/>
      <c r="EEI110" s="119"/>
      <c r="EEJ110" s="90"/>
      <c r="EEK110" s="90"/>
      <c r="EEL110" s="148"/>
      <c r="EEM110" s="119"/>
      <c r="EEN110" s="90"/>
      <c r="EEO110" s="90"/>
      <c r="EEP110" s="148"/>
      <c r="EEQ110" s="119"/>
      <c r="EER110" s="90"/>
      <c r="EES110" s="90"/>
      <c r="EET110" s="148"/>
      <c r="EEU110" s="119"/>
      <c r="EEV110" s="90"/>
      <c r="EEW110" s="90"/>
      <c r="EEX110" s="148"/>
      <c r="EEY110" s="119"/>
      <c r="EEZ110" s="90"/>
      <c r="EFA110" s="90"/>
      <c r="EFB110" s="148"/>
      <c r="EFC110" s="119"/>
      <c r="EFD110" s="90"/>
      <c r="EFE110" s="90"/>
      <c r="EFF110" s="148"/>
      <c r="EFG110" s="119"/>
      <c r="EFH110" s="90"/>
      <c r="EFI110" s="90"/>
      <c r="EFJ110" s="148"/>
      <c r="EFK110" s="119"/>
      <c r="EFL110" s="90"/>
      <c r="EFM110" s="90"/>
      <c r="EFN110" s="148"/>
      <c r="EFO110" s="119"/>
      <c r="EFP110" s="90"/>
      <c r="EFQ110" s="90"/>
      <c r="EFR110" s="148"/>
      <c r="EFS110" s="119"/>
      <c r="EFT110" s="90"/>
      <c r="EFU110" s="90"/>
      <c r="EFV110" s="148"/>
      <c r="EFW110" s="119"/>
      <c r="EFX110" s="90"/>
      <c r="EFY110" s="90"/>
      <c r="EFZ110" s="148"/>
      <c r="EGA110" s="119"/>
      <c r="EGB110" s="90"/>
      <c r="EGC110" s="90"/>
      <c r="EGD110" s="148"/>
      <c r="EGE110" s="119"/>
      <c r="EGF110" s="90"/>
      <c r="EGG110" s="90"/>
      <c r="EGH110" s="148"/>
      <c r="EGI110" s="119"/>
      <c r="EGJ110" s="90"/>
      <c r="EGK110" s="90"/>
      <c r="EGL110" s="148"/>
      <c r="EGM110" s="119"/>
      <c r="EGN110" s="90"/>
      <c r="EGO110" s="90"/>
      <c r="EGP110" s="148"/>
      <c r="EGQ110" s="119"/>
      <c r="EGR110" s="90"/>
      <c r="EGS110" s="90"/>
      <c r="EGT110" s="148"/>
      <c r="EGU110" s="119"/>
      <c r="EGV110" s="90"/>
      <c r="EGW110" s="90"/>
      <c r="EGX110" s="148"/>
      <c r="EGY110" s="119"/>
      <c r="EGZ110" s="90"/>
      <c r="EHA110" s="90"/>
      <c r="EHB110" s="148"/>
      <c r="EHC110" s="119"/>
      <c r="EHD110" s="90"/>
      <c r="EHE110" s="90"/>
      <c r="EHF110" s="148"/>
      <c r="EHG110" s="119"/>
      <c r="EHH110" s="90"/>
      <c r="EHI110" s="90"/>
      <c r="EHJ110" s="148"/>
      <c r="EHK110" s="119"/>
      <c r="EHL110" s="90"/>
      <c r="EHM110" s="90"/>
      <c r="EHN110" s="148"/>
      <c r="EHO110" s="119"/>
      <c r="EHP110" s="90"/>
      <c r="EHQ110" s="90"/>
      <c r="EHR110" s="148"/>
      <c r="EHS110" s="119"/>
      <c r="EHT110" s="90"/>
      <c r="EHU110" s="90"/>
      <c r="EHV110" s="148"/>
      <c r="EHW110" s="119"/>
      <c r="EHX110" s="90"/>
      <c r="EHY110" s="90"/>
      <c r="EHZ110" s="148"/>
      <c r="EIA110" s="119"/>
      <c r="EIB110" s="90"/>
      <c r="EIC110" s="90"/>
      <c r="EID110" s="148"/>
      <c r="EIE110" s="119"/>
      <c r="EIF110" s="90"/>
      <c r="EIG110" s="90"/>
      <c r="EIH110" s="148"/>
      <c r="EII110" s="119"/>
      <c r="EIJ110" s="90"/>
      <c r="EIK110" s="90"/>
      <c r="EIL110" s="148"/>
      <c r="EIM110" s="119"/>
      <c r="EIN110" s="90"/>
      <c r="EIO110" s="90"/>
      <c r="EIP110" s="148"/>
      <c r="EIQ110" s="119"/>
      <c r="EIR110" s="90"/>
      <c r="EIS110" s="90"/>
      <c r="EIT110" s="148"/>
      <c r="EIU110" s="119"/>
      <c r="EIV110" s="90"/>
      <c r="EIW110" s="90"/>
      <c r="EIX110" s="148"/>
      <c r="EIY110" s="119"/>
      <c r="EIZ110" s="90"/>
      <c r="EJA110" s="90"/>
      <c r="EJB110" s="148"/>
      <c r="EJC110" s="119"/>
      <c r="EJD110" s="90"/>
      <c r="EJE110" s="90"/>
      <c r="EJF110" s="148"/>
      <c r="EJG110" s="119"/>
      <c r="EJH110" s="90"/>
      <c r="EJI110" s="90"/>
      <c r="EJJ110" s="148"/>
      <c r="EJK110" s="119"/>
      <c r="EJL110" s="90"/>
      <c r="EJM110" s="90"/>
      <c r="EJN110" s="148"/>
      <c r="EJO110" s="119"/>
      <c r="EJP110" s="90"/>
      <c r="EJQ110" s="90"/>
      <c r="EJR110" s="148"/>
      <c r="EJS110" s="119"/>
      <c r="EJT110" s="90"/>
      <c r="EJU110" s="90"/>
      <c r="EJV110" s="148"/>
      <c r="EJW110" s="119"/>
      <c r="EJX110" s="90"/>
      <c r="EJY110" s="90"/>
      <c r="EJZ110" s="148"/>
      <c r="EKA110" s="119"/>
      <c r="EKB110" s="90"/>
      <c r="EKC110" s="90"/>
      <c r="EKD110" s="148"/>
      <c r="EKE110" s="119"/>
      <c r="EKF110" s="90"/>
      <c r="EKG110" s="90"/>
      <c r="EKH110" s="148"/>
      <c r="EKI110" s="119"/>
      <c r="EKJ110" s="90"/>
      <c r="EKK110" s="90"/>
      <c r="EKL110" s="148"/>
      <c r="EKM110" s="119"/>
      <c r="EKN110" s="90"/>
      <c r="EKO110" s="90"/>
      <c r="EKP110" s="148"/>
      <c r="EKQ110" s="119"/>
      <c r="EKR110" s="90"/>
      <c r="EKS110" s="90"/>
      <c r="EKT110" s="148"/>
      <c r="EKU110" s="119"/>
      <c r="EKV110" s="90"/>
      <c r="EKW110" s="90"/>
      <c r="EKX110" s="148"/>
      <c r="EKY110" s="119"/>
      <c r="EKZ110" s="90"/>
      <c r="ELA110" s="90"/>
      <c r="ELB110" s="148"/>
      <c r="ELC110" s="119"/>
      <c r="ELD110" s="90"/>
      <c r="ELE110" s="90"/>
      <c r="ELF110" s="148"/>
      <c r="ELG110" s="119"/>
      <c r="ELH110" s="90"/>
      <c r="ELI110" s="90"/>
      <c r="ELJ110" s="148"/>
      <c r="ELK110" s="119"/>
      <c r="ELL110" s="90"/>
      <c r="ELM110" s="90"/>
      <c r="ELN110" s="148"/>
      <c r="ELO110" s="119"/>
      <c r="ELP110" s="90"/>
      <c r="ELQ110" s="90"/>
      <c r="ELR110" s="148"/>
      <c r="ELS110" s="119"/>
      <c r="ELT110" s="90"/>
      <c r="ELU110" s="90"/>
      <c r="ELV110" s="148"/>
      <c r="ELW110" s="119"/>
      <c r="ELX110" s="90"/>
      <c r="ELY110" s="90"/>
      <c r="ELZ110" s="148"/>
      <c r="EMA110" s="119"/>
      <c r="EMB110" s="90"/>
      <c r="EMC110" s="90"/>
      <c r="EMD110" s="148"/>
      <c r="EME110" s="119"/>
      <c r="EMF110" s="90"/>
      <c r="EMG110" s="90"/>
      <c r="EMH110" s="148"/>
      <c r="EMI110" s="119"/>
      <c r="EMJ110" s="90"/>
      <c r="EMK110" s="90"/>
      <c r="EML110" s="148"/>
      <c r="EMM110" s="119"/>
      <c r="EMN110" s="90"/>
      <c r="EMO110" s="90"/>
      <c r="EMP110" s="148"/>
      <c r="EMQ110" s="119"/>
      <c r="EMR110" s="90"/>
      <c r="EMS110" s="90"/>
      <c r="EMT110" s="148"/>
      <c r="EMU110" s="119"/>
      <c r="EMV110" s="90"/>
      <c r="EMW110" s="90"/>
      <c r="EMX110" s="148"/>
      <c r="EMY110" s="119"/>
      <c r="EMZ110" s="90"/>
      <c r="ENA110" s="90"/>
      <c r="ENB110" s="148"/>
      <c r="ENC110" s="119"/>
      <c r="END110" s="90"/>
      <c r="ENE110" s="90"/>
      <c r="ENF110" s="148"/>
      <c r="ENG110" s="119"/>
      <c r="ENH110" s="90"/>
      <c r="ENI110" s="90"/>
      <c r="ENJ110" s="148"/>
      <c r="ENK110" s="119"/>
      <c r="ENL110" s="90"/>
      <c r="ENM110" s="90"/>
      <c r="ENN110" s="148"/>
      <c r="ENO110" s="119"/>
      <c r="ENP110" s="90"/>
      <c r="ENQ110" s="90"/>
      <c r="ENR110" s="148"/>
      <c r="ENS110" s="119"/>
      <c r="ENT110" s="90"/>
      <c r="ENU110" s="90"/>
      <c r="ENV110" s="148"/>
      <c r="ENW110" s="119"/>
      <c r="ENX110" s="90"/>
      <c r="ENY110" s="90"/>
      <c r="ENZ110" s="148"/>
      <c r="EOA110" s="119"/>
      <c r="EOB110" s="90"/>
      <c r="EOC110" s="90"/>
      <c r="EOD110" s="148"/>
      <c r="EOE110" s="119"/>
      <c r="EOF110" s="90"/>
      <c r="EOG110" s="90"/>
      <c r="EOH110" s="148"/>
      <c r="EOI110" s="119"/>
      <c r="EOJ110" s="90"/>
      <c r="EOK110" s="90"/>
      <c r="EOL110" s="148"/>
      <c r="EOM110" s="119"/>
      <c r="EON110" s="90"/>
      <c r="EOO110" s="90"/>
      <c r="EOP110" s="148"/>
      <c r="EOQ110" s="119"/>
      <c r="EOR110" s="90"/>
      <c r="EOS110" s="90"/>
      <c r="EOT110" s="148"/>
      <c r="EOU110" s="119"/>
      <c r="EOV110" s="90"/>
      <c r="EOW110" s="90"/>
      <c r="EOX110" s="148"/>
      <c r="EOY110" s="119"/>
      <c r="EOZ110" s="90"/>
      <c r="EPA110" s="90"/>
      <c r="EPB110" s="148"/>
      <c r="EPC110" s="119"/>
      <c r="EPD110" s="90"/>
      <c r="EPE110" s="90"/>
      <c r="EPF110" s="148"/>
      <c r="EPG110" s="119"/>
      <c r="EPH110" s="90"/>
      <c r="EPI110" s="90"/>
      <c r="EPJ110" s="148"/>
      <c r="EPK110" s="119"/>
      <c r="EPL110" s="90"/>
      <c r="EPM110" s="90"/>
      <c r="EPN110" s="148"/>
      <c r="EPO110" s="119"/>
      <c r="EPP110" s="90"/>
      <c r="EPQ110" s="90"/>
      <c r="EPR110" s="148"/>
      <c r="EPS110" s="119"/>
      <c r="EPT110" s="90"/>
      <c r="EPU110" s="90"/>
      <c r="EPV110" s="148"/>
      <c r="EPW110" s="119"/>
      <c r="EPX110" s="90"/>
      <c r="EPY110" s="90"/>
      <c r="EPZ110" s="148"/>
      <c r="EQA110" s="119"/>
      <c r="EQB110" s="90"/>
      <c r="EQC110" s="90"/>
      <c r="EQD110" s="148"/>
      <c r="EQE110" s="119"/>
      <c r="EQF110" s="90"/>
      <c r="EQG110" s="90"/>
      <c r="EQH110" s="148"/>
      <c r="EQI110" s="119"/>
      <c r="EQJ110" s="90"/>
      <c r="EQK110" s="90"/>
      <c r="EQL110" s="148"/>
      <c r="EQM110" s="119"/>
      <c r="EQN110" s="90"/>
      <c r="EQO110" s="90"/>
      <c r="EQP110" s="148"/>
      <c r="EQQ110" s="119"/>
      <c r="EQR110" s="90"/>
      <c r="EQS110" s="90"/>
      <c r="EQT110" s="148"/>
      <c r="EQU110" s="119"/>
      <c r="EQV110" s="90"/>
      <c r="EQW110" s="90"/>
      <c r="EQX110" s="148"/>
      <c r="EQY110" s="119"/>
      <c r="EQZ110" s="90"/>
      <c r="ERA110" s="90"/>
      <c r="ERB110" s="148"/>
      <c r="ERC110" s="119"/>
      <c r="ERD110" s="90"/>
      <c r="ERE110" s="90"/>
      <c r="ERF110" s="148"/>
      <c r="ERG110" s="119"/>
      <c r="ERH110" s="90"/>
      <c r="ERI110" s="90"/>
      <c r="ERJ110" s="148"/>
      <c r="ERK110" s="119"/>
      <c r="ERL110" s="90"/>
      <c r="ERM110" s="90"/>
      <c r="ERN110" s="148"/>
      <c r="ERO110" s="119"/>
      <c r="ERP110" s="90"/>
      <c r="ERQ110" s="90"/>
      <c r="ERR110" s="148"/>
      <c r="ERS110" s="119"/>
      <c r="ERT110" s="90"/>
      <c r="ERU110" s="90"/>
      <c r="ERV110" s="148"/>
      <c r="ERW110" s="119"/>
      <c r="ERX110" s="90"/>
      <c r="ERY110" s="90"/>
      <c r="ERZ110" s="148"/>
      <c r="ESA110" s="119"/>
      <c r="ESB110" s="90"/>
      <c r="ESC110" s="90"/>
      <c r="ESD110" s="148"/>
      <c r="ESE110" s="119"/>
      <c r="ESF110" s="90"/>
      <c r="ESG110" s="90"/>
      <c r="ESH110" s="148"/>
      <c r="ESI110" s="119"/>
      <c r="ESJ110" s="90"/>
      <c r="ESK110" s="90"/>
      <c r="ESL110" s="148"/>
      <c r="ESM110" s="119"/>
      <c r="ESN110" s="90"/>
      <c r="ESO110" s="90"/>
      <c r="ESP110" s="148"/>
      <c r="ESQ110" s="119"/>
      <c r="ESR110" s="90"/>
      <c r="ESS110" s="90"/>
      <c r="EST110" s="148"/>
      <c r="ESU110" s="119"/>
      <c r="ESV110" s="90"/>
      <c r="ESW110" s="90"/>
      <c r="ESX110" s="148"/>
      <c r="ESY110" s="119"/>
      <c r="ESZ110" s="90"/>
      <c r="ETA110" s="90"/>
      <c r="ETB110" s="148"/>
      <c r="ETC110" s="119"/>
      <c r="ETD110" s="90"/>
      <c r="ETE110" s="90"/>
      <c r="ETF110" s="148"/>
      <c r="ETG110" s="119"/>
      <c r="ETH110" s="90"/>
      <c r="ETI110" s="90"/>
      <c r="ETJ110" s="148"/>
      <c r="ETK110" s="119"/>
      <c r="ETL110" s="90"/>
      <c r="ETM110" s="90"/>
      <c r="ETN110" s="148"/>
      <c r="ETO110" s="119"/>
      <c r="ETP110" s="90"/>
      <c r="ETQ110" s="90"/>
      <c r="ETR110" s="148"/>
      <c r="ETS110" s="119"/>
      <c r="ETT110" s="90"/>
      <c r="ETU110" s="90"/>
      <c r="ETV110" s="148"/>
      <c r="ETW110" s="119"/>
      <c r="ETX110" s="90"/>
      <c r="ETY110" s="90"/>
      <c r="ETZ110" s="148"/>
      <c r="EUA110" s="119"/>
      <c r="EUB110" s="90"/>
      <c r="EUC110" s="90"/>
      <c r="EUD110" s="148"/>
      <c r="EUE110" s="119"/>
      <c r="EUF110" s="90"/>
      <c r="EUG110" s="90"/>
      <c r="EUH110" s="148"/>
      <c r="EUI110" s="119"/>
      <c r="EUJ110" s="90"/>
      <c r="EUK110" s="90"/>
      <c r="EUL110" s="148"/>
      <c r="EUM110" s="119"/>
      <c r="EUN110" s="90"/>
      <c r="EUO110" s="90"/>
      <c r="EUP110" s="148"/>
      <c r="EUQ110" s="119"/>
      <c r="EUR110" s="90"/>
      <c r="EUS110" s="90"/>
      <c r="EUT110" s="148"/>
      <c r="EUU110" s="119"/>
      <c r="EUV110" s="90"/>
      <c r="EUW110" s="90"/>
      <c r="EUX110" s="148"/>
      <c r="EUY110" s="119"/>
      <c r="EUZ110" s="90"/>
      <c r="EVA110" s="90"/>
      <c r="EVB110" s="148"/>
      <c r="EVC110" s="119"/>
      <c r="EVD110" s="90"/>
      <c r="EVE110" s="90"/>
      <c r="EVF110" s="148"/>
      <c r="EVG110" s="119"/>
      <c r="EVH110" s="90"/>
      <c r="EVI110" s="90"/>
      <c r="EVJ110" s="148"/>
      <c r="EVK110" s="119"/>
      <c r="EVL110" s="90"/>
      <c r="EVM110" s="90"/>
      <c r="EVN110" s="148"/>
      <c r="EVO110" s="119"/>
      <c r="EVP110" s="90"/>
      <c r="EVQ110" s="90"/>
      <c r="EVR110" s="148"/>
      <c r="EVS110" s="119"/>
      <c r="EVT110" s="90"/>
      <c r="EVU110" s="90"/>
      <c r="EVV110" s="148"/>
      <c r="EVW110" s="119"/>
      <c r="EVX110" s="90"/>
      <c r="EVY110" s="90"/>
      <c r="EVZ110" s="148"/>
      <c r="EWA110" s="119"/>
      <c r="EWB110" s="90"/>
      <c r="EWC110" s="90"/>
      <c r="EWD110" s="148"/>
      <c r="EWE110" s="119"/>
      <c r="EWF110" s="90"/>
      <c r="EWG110" s="90"/>
      <c r="EWH110" s="148"/>
      <c r="EWI110" s="119"/>
      <c r="EWJ110" s="90"/>
      <c r="EWK110" s="90"/>
      <c r="EWL110" s="148"/>
      <c r="EWM110" s="119"/>
      <c r="EWN110" s="90"/>
      <c r="EWO110" s="90"/>
      <c r="EWP110" s="148"/>
      <c r="EWQ110" s="119"/>
      <c r="EWR110" s="90"/>
      <c r="EWS110" s="90"/>
      <c r="EWT110" s="148"/>
      <c r="EWU110" s="119"/>
      <c r="EWV110" s="90"/>
      <c r="EWW110" s="90"/>
      <c r="EWX110" s="148"/>
      <c r="EWY110" s="119"/>
      <c r="EWZ110" s="90"/>
      <c r="EXA110" s="90"/>
      <c r="EXB110" s="148"/>
      <c r="EXC110" s="119"/>
      <c r="EXD110" s="90"/>
      <c r="EXE110" s="90"/>
      <c r="EXF110" s="148"/>
      <c r="EXG110" s="119"/>
      <c r="EXH110" s="90"/>
      <c r="EXI110" s="90"/>
      <c r="EXJ110" s="148"/>
      <c r="EXK110" s="119"/>
      <c r="EXL110" s="90"/>
      <c r="EXM110" s="90"/>
      <c r="EXN110" s="148"/>
      <c r="EXO110" s="119"/>
      <c r="EXP110" s="90"/>
      <c r="EXQ110" s="90"/>
      <c r="EXR110" s="148"/>
      <c r="EXS110" s="119"/>
      <c r="EXT110" s="90"/>
      <c r="EXU110" s="90"/>
      <c r="EXV110" s="148"/>
      <c r="EXW110" s="119"/>
      <c r="EXX110" s="90"/>
      <c r="EXY110" s="90"/>
      <c r="EXZ110" s="148"/>
      <c r="EYA110" s="119"/>
      <c r="EYB110" s="90"/>
      <c r="EYC110" s="90"/>
      <c r="EYD110" s="148"/>
      <c r="EYE110" s="119"/>
      <c r="EYF110" s="90"/>
      <c r="EYG110" s="90"/>
      <c r="EYH110" s="148"/>
      <c r="EYI110" s="119"/>
      <c r="EYJ110" s="90"/>
      <c r="EYK110" s="90"/>
      <c r="EYL110" s="148"/>
      <c r="EYM110" s="119"/>
      <c r="EYN110" s="90"/>
      <c r="EYO110" s="90"/>
      <c r="EYP110" s="148"/>
      <c r="EYQ110" s="119"/>
      <c r="EYR110" s="90"/>
      <c r="EYS110" s="90"/>
      <c r="EYT110" s="148"/>
      <c r="EYU110" s="119"/>
      <c r="EYV110" s="90"/>
      <c r="EYW110" s="90"/>
      <c r="EYX110" s="148"/>
      <c r="EYY110" s="119"/>
      <c r="EYZ110" s="90"/>
      <c r="EZA110" s="90"/>
      <c r="EZB110" s="148"/>
      <c r="EZC110" s="119"/>
      <c r="EZD110" s="90"/>
      <c r="EZE110" s="90"/>
      <c r="EZF110" s="148"/>
      <c r="EZG110" s="119"/>
      <c r="EZH110" s="90"/>
      <c r="EZI110" s="90"/>
      <c r="EZJ110" s="148"/>
      <c r="EZK110" s="119"/>
      <c r="EZL110" s="90"/>
      <c r="EZM110" s="90"/>
      <c r="EZN110" s="148"/>
      <c r="EZO110" s="119"/>
      <c r="EZP110" s="90"/>
      <c r="EZQ110" s="90"/>
      <c r="EZR110" s="148"/>
      <c r="EZS110" s="119"/>
      <c r="EZT110" s="90"/>
      <c r="EZU110" s="90"/>
      <c r="EZV110" s="148"/>
      <c r="EZW110" s="119"/>
      <c r="EZX110" s="90"/>
      <c r="EZY110" s="90"/>
      <c r="EZZ110" s="148"/>
      <c r="FAA110" s="119"/>
      <c r="FAB110" s="90"/>
      <c r="FAC110" s="90"/>
      <c r="FAD110" s="148"/>
      <c r="FAE110" s="119"/>
      <c r="FAF110" s="90"/>
      <c r="FAG110" s="90"/>
      <c r="FAH110" s="148"/>
      <c r="FAI110" s="119"/>
      <c r="FAJ110" s="90"/>
      <c r="FAK110" s="90"/>
      <c r="FAL110" s="148"/>
      <c r="FAM110" s="119"/>
      <c r="FAN110" s="90"/>
      <c r="FAO110" s="90"/>
      <c r="FAP110" s="148"/>
      <c r="FAQ110" s="119"/>
      <c r="FAR110" s="90"/>
      <c r="FAS110" s="90"/>
      <c r="FAT110" s="148"/>
      <c r="FAU110" s="119"/>
      <c r="FAV110" s="90"/>
      <c r="FAW110" s="90"/>
      <c r="FAX110" s="148"/>
      <c r="FAY110" s="119"/>
      <c r="FAZ110" s="90"/>
      <c r="FBA110" s="90"/>
      <c r="FBB110" s="148"/>
      <c r="FBC110" s="119"/>
      <c r="FBD110" s="90"/>
      <c r="FBE110" s="90"/>
      <c r="FBF110" s="148"/>
      <c r="FBG110" s="119"/>
      <c r="FBH110" s="90"/>
      <c r="FBI110" s="90"/>
      <c r="FBJ110" s="148"/>
      <c r="FBK110" s="119"/>
      <c r="FBL110" s="90"/>
      <c r="FBM110" s="90"/>
      <c r="FBN110" s="148"/>
      <c r="FBO110" s="119"/>
      <c r="FBP110" s="90"/>
      <c r="FBQ110" s="90"/>
      <c r="FBR110" s="148"/>
      <c r="FBS110" s="119"/>
      <c r="FBT110" s="90"/>
      <c r="FBU110" s="90"/>
      <c r="FBV110" s="148"/>
      <c r="FBW110" s="119"/>
      <c r="FBX110" s="90"/>
      <c r="FBY110" s="90"/>
      <c r="FBZ110" s="148"/>
      <c r="FCA110" s="119"/>
      <c r="FCB110" s="90"/>
      <c r="FCC110" s="90"/>
      <c r="FCD110" s="148"/>
      <c r="FCE110" s="119"/>
      <c r="FCF110" s="90"/>
      <c r="FCG110" s="90"/>
      <c r="FCH110" s="148"/>
      <c r="FCI110" s="119"/>
      <c r="FCJ110" s="90"/>
      <c r="FCK110" s="90"/>
      <c r="FCL110" s="148"/>
      <c r="FCM110" s="119"/>
      <c r="FCN110" s="90"/>
      <c r="FCO110" s="90"/>
      <c r="FCP110" s="148"/>
      <c r="FCQ110" s="119"/>
      <c r="FCR110" s="90"/>
      <c r="FCS110" s="90"/>
      <c r="FCT110" s="148"/>
      <c r="FCU110" s="119"/>
      <c r="FCV110" s="90"/>
      <c r="FCW110" s="90"/>
      <c r="FCX110" s="148"/>
      <c r="FCY110" s="119"/>
      <c r="FCZ110" s="90"/>
      <c r="FDA110" s="90"/>
      <c r="FDB110" s="148"/>
      <c r="FDC110" s="119"/>
      <c r="FDD110" s="90"/>
      <c r="FDE110" s="90"/>
      <c r="FDF110" s="148"/>
      <c r="FDG110" s="119"/>
      <c r="FDH110" s="90"/>
      <c r="FDI110" s="90"/>
      <c r="FDJ110" s="148"/>
      <c r="FDK110" s="119"/>
      <c r="FDL110" s="90"/>
      <c r="FDM110" s="90"/>
      <c r="FDN110" s="148"/>
      <c r="FDO110" s="119"/>
      <c r="FDP110" s="90"/>
      <c r="FDQ110" s="90"/>
      <c r="FDR110" s="148"/>
      <c r="FDS110" s="119"/>
      <c r="FDT110" s="90"/>
      <c r="FDU110" s="90"/>
      <c r="FDV110" s="148"/>
      <c r="FDW110" s="119"/>
      <c r="FDX110" s="90"/>
      <c r="FDY110" s="90"/>
      <c r="FDZ110" s="148"/>
      <c r="FEA110" s="119"/>
      <c r="FEB110" s="90"/>
      <c r="FEC110" s="90"/>
      <c r="FED110" s="148"/>
      <c r="FEE110" s="119"/>
      <c r="FEF110" s="90"/>
      <c r="FEG110" s="90"/>
      <c r="FEH110" s="148"/>
      <c r="FEI110" s="119"/>
      <c r="FEJ110" s="90"/>
      <c r="FEK110" s="90"/>
      <c r="FEL110" s="148"/>
      <c r="FEM110" s="119"/>
      <c r="FEN110" s="90"/>
      <c r="FEO110" s="90"/>
      <c r="FEP110" s="148"/>
      <c r="FEQ110" s="119"/>
      <c r="FER110" s="90"/>
      <c r="FES110" s="90"/>
      <c r="FET110" s="148"/>
      <c r="FEU110" s="119"/>
      <c r="FEV110" s="90"/>
      <c r="FEW110" s="90"/>
      <c r="FEX110" s="148"/>
      <c r="FEY110" s="119"/>
      <c r="FEZ110" s="90"/>
      <c r="FFA110" s="90"/>
      <c r="FFB110" s="148"/>
      <c r="FFC110" s="119"/>
      <c r="FFD110" s="90"/>
      <c r="FFE110" s="90"/>
      <c r="FFF110" s="148"/>
      <c r="FFG110" s="119"/>
      <c r="FFH110" s="90"/>
      <c r="FFI110" s="90"/>
      <c r="FFJ110" s="148"/>
      <c r="FFK110" s="119"/>
      <c r="FFL110" s="90"/>
      <c r="FFM110" s="90"/>
      <c r="FFN110" s="148"/>
      <c r="FFO110" s="119"/>
      <c r="FFP110" s="90"/>
      <c r="FFQ110" s="90"/>
      <c r="FFR110" s="148"/>
      <c r="FFS110" s="119"/>
      <c r="FFT110" s="90"/>
      <c r="FFU110" s="90"/>
      <c r="FFV110" s="148"/>
      <c r="FFW110" s="119"/>
      <c r="FFX110" s="90"/>
      <c r="FFY110" s="90"/>
      <c r="FFZ110" s="148"/>
      <c r="FGA110" s="119"/>
      <c r="FGB110" s="90"/>
      <c r="FGC110" s="90"/>
      <c r="FGD110" s="148"/>
      <c r="FGE110" s="119"/>
      <c r="FGF110" s="90"/>
      <c r="FGG110" s="90"/>
      <c r="FGH110" s="148"/>
      <c r="FGI110" s="119"/>
      <c r="FGJ110" s="90"/>
      <c r="FGK110" s="90"/>
      <c r="FGL110" s="148"/>
      <c r="FGM110" s="119"/>
      <c r="FGN110" s="90"/>
      <c r="FGO110" s="90"/>
      <c r="FGP110" s="148"/>
      <c r="FGQ110" s="119"/>
      <c r="FGR110" s="90"/>
      <c r="FGS110" s="90"/>
      <c r="FGT110" s="148"/>
      <c r="FGU110" s="119"/>
      <c r="FGV110" s="90"/>
      <c r="FGW110" s="90"/>
      <c r="FGX110" s="148"/>
      <c r="FGY110" s="119"/>
      <c r="FGZ110" s="90"/>
      <c r="FHA110" s="90"/>
      <c r="FHB110" s="148"/>
      <c r="FHC110" s="119"/>
      <c r="FHD110" s="90"/>
      <c r="FHE110" s="90"/>
      <c r="FHF110" s="148"/>
      <c r="FHG110" s="119"/>
      <c r="FHH110" s="90"/>
      <c r="FHI110" s="90"/>
      <c r="FHJ110" s="148"/>
      <c r="FHK110" s="119"/>
      <c r="FHL110" s="90"/>
      <c r="FHM110" s="90"/>
      <c r="FHN110" s="148"/>
      <c r="FHO110" s="119"/>
      <c r="FHP110" s="90"/>
      <c r="FHQ110" s="90"/>
      <c r="FHR110" s="148"/>
      <c r="FHS110" s="119"/>
      <c r="FHT110" s="90"/>
      <c r="FHU110" s="90"/>
      <c r="FHV110" s="148"/>
      <c r="FHW110" s="119"/>
      <c r="FHX110" s="90"/>
      <c r="FHY110" s="90"/>
      <c r="FHZ110" s="148"/>
      <c r="FIA110" s="119"/>
      <c r="FIB110" s="90"/>
      <c r="FIC110" s="90"/>
      <c r="FID110" s="148"/>
      <c r="FIE110" s="119"/>
      <c r="FIF110" s="90"/>
      <c r="FIG110" s="90"/>
      <c r="FIH110" s="148"/>
      <c r="FII110" s="119"/>
      <c r="FIJ110" s="90"/>
      <c r="FIK110" s="90"/>
      <c r="FIL110" s="148"/>
      <c r="FIM110" s="119"/>
      <c r="FIN110" s="90"/>
      <c r="FIO110" s="90"/>
      <c r="FIP110" s="148"/>
      <c r="FIQ110" s="119"/>
      <c r="FIR110" s="90"/>
      <c r="FIS110" s="90"/>
      <c r="FIT110" s="148"/>
      <c r="FIU110" s="119"/>
      <c r="FIV110" s="90"/>
      <c r="FIW110" s="90"/>
      <c r="FIX110" s="148"/>
      <c r="FIY110" s="119"/>
      <c r="FIZ110" s="90"/>
      <c r="FJA110" s="90"/>
      <c r="FJB110" s="148"/>
      <c r="FJC110" s="119"/>
      <c r="FJD110" s="90"/>
      <c r="FJE110" s="90"/>
      <c r="FJF110" s="148"/>
      <c r="FJG110" s="119"/>
      <c r="FJH110" s="90"/>
      <c r="FJI110" s="90"/>
      <c r="FJJ110" s="148"/>
      <c r="FJK110" s="119"/>
      <c r="FJL110" s="90"/>
      <c r="FJM110" s="90"/>
      <c r="FJN110" s="148"/>
      <c r="FJO110" s="119"/>
      <c r="FJP110" s="90"/>
      <c r="FJQ110" s="90"/>
      <c r="FJR110" s="148"/>
      <c r="FJS110" s="119"/>
      <c r="FJT110" s="90"/>
      <c r="FJU110" s="90"/>
      <c r="FJV110" s="148"/>
      <c r="FJW110" s="119"/>
      <c r="FJX110" s="90"/>
      <c r="FJY110" s="90"/>
      <c r="FJZ110" s="148"/>
      <c r="FKA110" s="119"/>
      <c r="FKB110" s="90"/>
      <c r="FKC110" s="90"/>
      <c r="FKD110" s="148"/>
      <c r="FKE110" s="119"/>
      <c r="FKF110" s="90"/>
      <c r="FKG110" s="90"/>
      <c r="FKH110" s="148"/>
      <c r="FKI110" s="119"/>
      <c r="FKJ110" s="90"/>
      <c r="FKK110" s="90"/>
      <c r="FKL110" s="148"/>
      <c r="FKM110" s="119"/>
      <c r="FKN110" s="90"/>
      <c r="FKO110" s="90"/>
      <c r="FKP110" s="148"/>
      <c r="FKQ110" s="119"/>
      <c r="FKR110" s="90"/>
      <c r="FKS110" s="90"/>
      <c r="FKT110" s="148"/>
      <c r="FKU110" s="119"/>
      <c r="FKV110" s="90"/>
      <c r="FKW110" s="90"/>
      <c r="FKX110" s="148"/>
      <c r="FKY110" s="119"/>
      <c r="FKZ110" s="90"/>
      <c r="FLA110" s="90"/>
      <c r="FLB110" s="148"/>
      <c r="FLC110" s="119"/>
      <c r="FLD110" s="90"/>
      <c r="FLE110" s="90"/>
      <c r="FLF110" s="148"/>
      <c r="FLG110" s="119"/>
      <c r="FLH110" s="90"/>
      <c r="FLI110" s="90"/>
      <c r="FLJ110" s="148"/>
      <c r="FLK110" s="119"/>
      <c r="FLL110" s="90"/>
      <c r="FLM110" s="90"/>
      <c r="FLN110" s="148"/>
      <c r="FLO110" s="119"/>
      <c r="FLP110" s="90"/>
      <c r="FLQ110" s="90"/>
      <c r="FLR110" s="148"/>
      <c r="FLS110" s="119"/>
      <c r="FLT110" s="90"/>
      <c r="FLU110" s="90"/>
      <c r="FLV110" s="148"/>
      <c r="FLW110" s="119"/>
      <c r="FLX110" s="90"/>
      <c r="FLY110" s="90"/>
      <c r="FLZ110" s="148"/>
      <c r="FMA110" s="119"/>
      <c r="FMB110" s="90"/>
      <c r="FMC110" s="90"/>
      <c r="FMD110" s="148"/>
      <c r="FME110" s="119"/>
      <c r="FMF110" s="90"/>
      <c r="FMG110" s="90"/>
      <c r="FMH110" s="148"/>
      <c r="FMI110" s="119"/>
      <c r="FMJ110" s="90"/>
      <c r="FMK110" s="90"/>
      <c r="FML110" s="148"/>
      <c r="FMM110" s="119"/>
      <c r="FMN110" s="90"/>
      <c r="FMO110" s="90"/>
      <c r="FMP110" s="148"/>
      <c r="FMQ110" s="119"/>
      <c r="FMR110" s="90"/>
      <c r="FMS110" s="90"/>
      <c r="FMT110" s="148"/>
      <c r="FMU110" s="119"/>
      <c r="FMV110" s="90"/>
      <c r="FMW110" s="90"/>
      <c r="FMX110" s="148"/>
      <c r="FMY110" s="119"/>
      <c r="FMZ110" s="90"/>
      <c r="FNA110" s="90"/>
      <c r="FNB110" s="148"/>
      <c r="FNC110" s="119"/>
      <c r="FND110" s="90"/>
      <c r="FNE110" s="90"/>
      <c r="FNF110" s="148"/>
      <c r="FNG110" s="119"/>
      <c r="FNH110" s="90"/>
      <c r="FNI110" s="90"/>
      <c r="FNJ110" s="148"/>
      <c r="FNK110" s="119"/>
      <c r="FNL110" s="90"/>
      <c r="FNM110" s="90"/>
      <c r="FNN110" s="148"/>
      <c r="FNO110" s="119"/>
      <c r="FNP110" s="90"/>
      <c r="FNQ110" s="90"/>
      <c r="FNR110" s="148"/>
      <c r="FNS110" s="119"/>
      <c r="FNT110" s="90"/>
      <c r="FNU110" s="90"/>
      <c r="FNV110" s="148"/>
      <c r="FNW110" s="119"/>
      <c r="FNX110" s="90"/>
      <c r="FNY110" s="90"/>
      <c r="FNZ110" s="148"/>
      <c r="FOA110" s="119"/>
      <c r="FOB110" s="90"/>
      <c r="FOC110" s="90"/>
      <c r="FOD110" s="148"/>
      <c r="FOE110" s="119"/>
      <c r="FOF110" s="90"/>
      <c r="FOG110" s="90"/>
      <c r="FOH110" s="148"/>
      <c r="FOI110" s="119"/>
      <c r="FOJ110" s="90"/>
      <c r="FOK110" s="90"/>
      <c r="FOL110" s="148"/>
      <c r="FOM110" s="119"/>
      <c r="FON110" s="90"/>
      <c r="FOO110" s="90"/>
      <c r="FOP110" s="148"/>
      <c r="FOQ110" s="119"/>
      <c r="FOR110" s="90"/>
      <c r="FOS110" s="90"/>
      <c r="FOT110" s="148"/>
      <c r="FOU110" s="119"/>
      <c r="FOV110" s="90"/>
      <c r="FOW110" s="90"/>
      <c r="FOX110" s="148"/>
      <c r="FOY110" s="119"/>
      <c r="FOZ110" s="90"/>
      <c r="FPA110" s="90"/>
      <c r="FPB110" s="148"/>
      <c r="FPC110" s="119"/>
      <c r="FPD110" s="90"/>
      <c r="FPE110" s="90"/>
      <c r="FPF110" s="148"/>
      <c r="FPG110" s="119"/>
      <c r="FPH110" s="90"/>
      <c r="FPI110" s="90"/>
      <c r="FPJ110" s="148"/>
      <c r="FPK110" s="119"/>
      <c r="FPL110" s="90"/>
      <c r="FPM110" s="90"/>
      <c r="FPN110" s="148"/>
      <c r="FPO110" s="119"/>
      <c r="FPP110" s="90"/>
      <c r="FPQ110" s="90"/>
      <c r="FPR110" s="148"/>
      <c r="FPS110" s="119"/>
      <c r="FPT110" s="90"/>
      <c r="FPU110" s="90"/>
      <c r="FPV110" s="148"/>
      <c r="FPW110" s="119"/>
      <c r="FPX110" s="90"/>
      <c r="FPY110" s="90"/>
      <c r="FPZ110" s="148"/>
      <c r="FQA110" s="119"/>
      <c r="FQB110" s="90"/>
      <c r="FQC110" s="90"/>
      <c r="FQD110" s="148"/>
      <c r="FQE110" s="119"/>
      <c r="FQF110" s="90"/>
      <c r="FQG110" s="90"/>
      <c r="FQH110" s="148"/>
      <c r="FQI110" s="119"/>
      <c r="FQJ110" s="90"/>
      <c r="FQK110" s="90"/>
      <c r="FQL110" s="148"/>
      <c r="FQM110" s="119"/>
      <c r="FQN110" s="90"/>
      <c r="FQO110" s="90"/>
      <c r="FQP110" s="148"/>
      <c r="FQQ110" s="119"/>
      <c r="FQR110" s="90"/>
      <c r="FQS110" s="90"/>
      <c r="FQT110" s="148"/>
      <c r="FQU110" s="119"/>
      <c r="FQV110" s="90"/>
      <c r="FQW110" s="90"/>
      <c r="FQX110" s="148"/>
      <c r="FQY110" s="119"/>
      <c r="FQZ110" s="90"/>
      <c r="FRA110" s="90"/>
      <c r="FRB110" s="148"/>
      <c r="FRC110" s="119"/>
      <c r="FRD110" s="90"/>
      <c r="FRE110" s="90"/>
      <c r="FRF110" s="148"/>
      <c r="FRG110" s="119"/>
      <c r="FRH110" s="90"/>
      <c r="FRI110" s="90"/>
      <c r="FRJ110" s="148"/>
      <c r="FRK110" s="119"/>
      <c r="FRL110" s="90"/>
      <c r="FRM110" s="90"/>
      <c r="FRN110" s="148"/>
      <c r="FRO110" s="119"/>
      <c r="FRP110" s="90"/>
      <c r="FRQ110" s="90"/>
      <c r="FRR110" s="148"/>
      <c r="FRS110" s="119"/>
      <c r="FRT110" s="90"/>
      <c r="FRU110" s="90"/>
      <c r="FRV110" s="148"/>
      <c r="FRW110" s="119"/>
      <c r="FRX110" s="90"/>
      <c r="FRY110" s="90"/>
      <c r="FRZ110" s="148"/>
      <c r="FSA110" s="119"/>
      <c r="FSB110" s="90"/>
      <c r="FSC110" s="90"/>
      <c r="FSD110" s="148"/>
      <c r="FSE110" s="119"/>
      <c r="FSF110" s="90"/>
      <c r="FSG110" s="90"/>
      <c r="FSH110" s="148"/>
      <c r="FSI110" s="119"/>
      <c r="FSJ110" s="90"/>
      <c r="FSK110" s="90"/>
      <c r="FSL110" s="148"/>
      <c r="FSM110" s="119"/>
      <c r="FSN110" s="90"/>
      <c r="FSO110" s="90"/>
      <c r="FSP110" s="148"/>
      <c r="FSQ110" s="119"/>
      <c r="FSR110" s="90"/>
      <c r="FSS110" s="90"/>
      <c r="FST110" s="148"/>
      <c r="FSU110" s="119"/>
      <c r="FSV110" s="90"/>
      <c r="FSW110" s="90"/>
      <c r="FSX110" s="148"/>
      <c r="FSY110" s="119"/>
      <c r="FSZ110" s="90"/>
      <c r="FTA110" s="90"/>
      <c r="FTB110" s="148"/>
      <c r="FTC110" s="119"/>
      <c r="FTD110" s="90"/>
      <c r="FTE110" s="90"/>
      <c r="FTF110" s="148"/>
      <c r="FTG110" s="119"/>
      <c r="FTH110" s="90"/>
      <c r="FTI110" s="90"/>
      <c r="FTJ110" s="148"/>
      <c r="FTK110" s="119"/>
      <c r="FTL110" s="90"/>
      <c r="FTM110" s="90"/>
      <c r="FTN110" s="148"/>
      <c r="FTO110" s="119"/>
      <c r="FTP110" s="90"/>
      <c r="FTQ110" s="90"/>
      <c r="FTR110" s="148"/>
      <c r="FTS110" s="119"/>
      <c r="FTT110" s="90"/>
      <c r="FTU110" s="90"/>
      <c r="FTV110" s="148"/>
      <c r="FTW110" s="119"/>
      <c r="FTX110" s="90"/>
      <c r="FTY110" s="90"/>
      <c r="FTZ110" s="148"/>
      <c r="FUA110" s="119"/>
      <c r="FUB110" s="90"/>
      <c r="FUC110" s="90"/>
      <c r="FUD110" s="148"/>
      <c r="FUE110" s="119"/>
      <c r="FUF110" s="90"/>
      <c r="FUG110" s="90"/>
      <c r="FUH110" s="148"/>
      <c r="FUI110" s="119"/>
      <c r="FUJ110" s="90"/>
      <c r="FUK110" s="90"/>
      <c r="FUL110" s="148"/>
      <c r="FUM110" s="119"/>
      <c r="FUN110" s="90"/>
      <c r="FUO110" s="90"/>
      <c r="FUP110" s="148"/>
      <c r="FUQ110" s="119"/>
      <c r="FUR110" s="90"/>
      <c r="FUS110" s="90"/>
      <c r="FUT110" s="148"/>
      <c r="FUU110" s="119"/>
      <c r="FUV110" s="90"/>
      <c r="FUW110" s="90"/>
      <c r="FUX110" s="148"/>
      <c r="FUY110" s="119"/>
      <c r="FUZ110" s="90"/>
      <c r="FVA110" s="90"/>
      <c r="FVB110" s="148"/>
      <c r="FVC110" s="119"/>
      <c r="FVD110" s="90"/>
      <c r="FVE110" s="90"/>
      <c r="FVF110" s="148"/>
      <c r="FVG110" s="119"/>
      <c r="FVH110" s="90"/>
      <c r="FVI110" s="90"/>
      <c r="FVJ110" s="148"/>
      <c r="FVK110" s="119"/>
      <c r="FVL110" s="90"/>
      <c r="FVM110" s="90"/>
      <c r="FVN110" s="148"/>
      <c r="FVO110" s="119"/>
      <c r="FVP110" s="90"/>
      <c r="FVQ110" s="90"/>
      <c r="FVR110" s="148"/>
      <c r="FVS110" s="119"/>
      <c r="FVT110" s="90"/>
      <c r="FVU110" s="90"/>
      <c r="FVV110" s="148"/>
      <c r="FVW110" s="119"/>
      <c r="FVX110" s="90"/>
      <c r="FVY110" s="90"/>
      <c r="FVZ110" s="148"/>
      <c r="FWA110" s="119"/>
      <c r="FWB110" s="90"/>
      <c r="FWC110" s="90"/>
      <c r="FWD110" s="148"/>
      <c r="FWE110" s="119"/>
      <c r="FWF110" s="90"/>
      <c r="FWG110" s="90"/>
      <c r="FWH110" s="148"/>
      <c r="FWI110" s="119"/>
      <c r="FWJ110" s="90"/>
      <c r="FWK110" s="90"/>
      <c r="FWL110" s="148"/>
      <c r="FWM110" s="119"/>
      <c r="FWN110" s="90"/>
      <c r="FWO110" s="90"/>
      <c r="FWP110" s="148"/>
      <c r="FWQ110" s="119"/>
      <c r="FWR110" s="90"/>
      <c r="FWS110" s="90"/>
      <c r="FWT110" s="148"/>
      <c r="FWU110" s="119"/>
      <c r="FWV110" s="90"/>
      <c r="FWW110" s="90"/>
      <c r="FWX110" s="148"/>
      <c r="FWY110" s="119"/>
      <c r="FWZ110" s="90"/>
      <c r="FXA110" s="90"/>
      <c r="FXB110" s="148"/>
      <c r="FXC110" s="119"/>
      <c r="FXD110" s="90"/>
      <c r="FXE110" s="90"/>
      <c r="FXF110" s="148"/>
      <c r="FXG110" s="119"/>
      <c r="FXH110" s="90"/>
      <c r="FXI110" s="90"/>
      <c r="FXJ110" s="148"/>
      <c r="FXK110" s="119"/>
      <c r="FXL110" s="90"/>
      <c r="FXM110" s="90"/>
      <c r="FXN110" s="148"/>
      <c r="FXO110" s="119"/>
      <c r="FXP110" s="90"/>
      <c r="FXQ110" s="90"/>
      <c r="FXR110" s="148"/>
      <c r="FXS110" s="119"/>
      <c r="FXT110" s="90"/>
      <c r="FXU110" s="90"/>
      <c r="FXV110" s="148"/>
      <c r="FXW110" s="119"/>
      <c r="FXX110" s="90"/>
      <c r="FXY110" s="90"/>
      <c r="FXZ110" s="148"/>
      <c r="FYA110" s="119"/>
      <c r="FYB110" s="90"/>
      <c r="FYC110" s="90"/>
      <c r="FYD110" s="148"/>
      <c r="FYE110" s="119"/>
      <c r="FYF110" s="90"/>
      <c r="FYG110" s="90"/>
      <c r="FYH110" s="148"/>
      <c r="FYI110" s="119"/>
      <c r="FYJ110" s="90"/>
      <c r="FYK110" s="90"/>
      <c r="FYL110" s="148"/>
      <c r="FYM110" s="119"/>
      <c r="FYN110" s="90"/>
      <c r="FYO110" s="90"/>
      <c r="FYP110" s="148"/>
      <c r="FYQ110" s="119"/>
      <c r="FYR110" s="90"/>
      <c r="FYS110" s="90"/>
      <c r="FYT110" s="148"/>
      <c r="FYU110" s="119"/>
      <c r="FYV110" s="90"/>
      <c r="FYW110" s="90"/>
      <c r="FYX110" s="148"/>
      <c r="FYY110" s="119"/>
      <c r="FYZ110" s="90"/>
      <c r="FZA110" s="90"/>
      <c r="FZB110" s="148"/>
      <c r="FZC110" s="119"/>
      <c r="FZD110" s="90"/>
      <c r="FZE110" s="90"/>
      <c r="FZF110" s="148"/>
      <c r="FZG110" s="119"/>
      <c r="FZH110" s="90"/>
      <c r="FZI110" s="90"/>
      <c r="FZJ110" s="148"/>
      <c r="FZK110" s="119"/>
      <c r="FZL110" s="90"/>
      <c r="FZM110" s="90"/>
      <c r="FZN110" s="148"/>
      <c r="FZO110" s="119"/>
      <c r="FZP110" s="90"/>
      <c r="FZQ110" s="90"/>
      <c r="FZR110" s="148"/>
      <c r="FZS110" s="119"/>
      <c r="FZT110" s="90"/>
      <c r="FZU110" s="90"/>
      <c r="FZV110" s="148"/>
      <c r="FZW110" s="119"/>
      <c r="FZX110" s="90"/>
      <c r="FZY110" s="90"/>
      <c r="FZZ110" s="148"/>
      <c r="GAA110" s="119"/>
      <c r="GAB110" s="90"/>
      <c r="GAC110" s="90"/>
      <c r="GAD110" s="148"/>
      <c r="GAE110" s="119"/>
      <c r="GAF110" s="90"/>
      <c r="GAG110" s="90"/>
      <c r="GAH110" s="148"/>
      <c r="GAI110" s="119"/>
      <c r="GAJ110" s="90"/>
      <c r="GAK110" s="90"/>
      <c r="GAL110" s="148"/>
      <c r="GAM110" s="119"/>
      <c r="GAN110" s="90"/>
      <c r="GAO110" s="90"/>
      <c r="GAP110" s="148"/>
      <c r="GAQ110" s="119"/>
      <c r="GAR110" s="90"/>
      <c r="GAS110" s="90"/>
      <c r="GAT110" s="148"/>
      <c r="GAU110" s="119"/>
      <c r="GAV110" s="90"/>
      <c r="GAW110" s="90"/>
      <c r="GAX110" s="148"/>
      <c r="GAY110" s="119"/>
      <c r="GAZ110" s="90"/>
      <c r="GBA110" s="90"/>
      <c r="GBB110" s="148"/>
      <c r="GBC110" s="119"/>
      <c r="GBD110" s="90"/>
      <c r="GBE110" s="90"/>
      <c r="GBF110" s="148"/>
      <c r="GBG110" s="119"/>
      <c r="GBH110" s="90"/>
      <c r="GBI110" s="90"/>
      <c r="GBJ110" s="148"/>
      <c r="GBK110" s="119"/>
      <c r="GBL110" s="90"/>
      <c r="GBM110" s="90"/>
      <c r="GBN110" s="148"/>
      <c r="GBO110" s="119"/>
      <c r="GBP110" s="90"/>
      <c r="GBQ110" s="90"/>
      <c r="GBR110" s="148"/>
      <c r="GBS110" s="119"/>
      <c r="GBT110" s="90"/>
      <c r="GBU110" s="90"/>
      <c r="GBV110" s="148"/>
      <c r="GBW110" s="119"/>
      <c r="GBX110" s="90"/>
      <c r="GBY110" s="90"/>
      <c r="GBZ110" s="148"/>
      <c r="GCA110" s="119"/>
      <c r="GCB110" s="90"/>
      <c r="GCC110" s="90"/>
      <c r="GCD110" s="148"/>
      <c r="GCE110" s="119"/>
      <c r="GCF110" s="90"/>
      <c r="GCG110" s="90"/>
      <c r="GCH110" s="148"/>
      <c r="GCI110" s="119"/>
      <c r="GCJ110" s="90"/>
      <c r="GCK110" s="90"/>
      <c r="GCL110" s="148"/>
      <c r="GCM110" s="119"/>
      <c r="GCN110" s="90"/>
      <c r="GCO110" s="90"/>
      <c r="GCP110" s="148"/>
      <c r="GCQ110" s="119"/>
      <c r="GCR110" s="90"/>
      <c r="GCS110" s="90"/>
      <c r="GCT110" s="148"/>
      <c r="GCU110" s="119"/>
      <c r="GCV110" s="90"/>
      <c r="GCW110" s="90"/>
      <c r="GCX110" s="148"/>
      <c r="GCY110" s="119"/>
      <c r="GCZ110" s="90"/>
      <c r="GDA110" s="90"/>
      <c r="GDB110" s="148"/>
      <c r="GDC110" s="119"/>
      <c r="GDD110" s="90"/>
      <c r="GDE110" s="90"/>
      <c r="GDF110" s="148"/>
      <c r="GDG110" s="119"/>
      <c r="GDH110" s="90"/>
      <c r="GDI110" s="90"/>
      <c r="GDJ110" s="148"/>
      <c r="GDK110" s="119"/>
      <c r="GDL110" s="90"/>
      <c r="GDM110" s="90"/>
      <c r="GDN110" s="148"/>
      <c r="GDO110" s="119"/>
      <c r="GDP110" s="90"/>
      <c r="GDQ110" s="90"/>
      <c r="GDR110" s="148"/>
      <c r="GDS110" s="119"/>
      <c r="GDT110" s="90"/>
      <c r="GDU110" s="90"/>
      <c r="GDV110" s="148"/>
      <c r="GDW110" s="119"/>
      <c r="GDX110" s="90"/>
      <c r="GDY110" s="90"/>
      <c r="GDZ110" s="148"/>
      <c r="GEA110" s="119"/>
      <c r="GEB110" s="90"/>
      <c r="GEC110" s="90"/>
      <c r="GED110" s="148"/>
      <c r="GEE110" s="119"/>
      <c r="GEF110" s="90"/>
      <c r="GEG110" s="90"/>
      <c r="GEH110" s="148"/>
      <c r="GEI110" s="119"/>
      <c r="GEJ110" s="90"/>
      <c r="GEK110" s="90"/>
      <c r="GEL110" s="148"/>
      <c r="GEM110" s="119"/>
      <c r="GEN110" s="90"/>
      <c r="GEO110" s="90"/>
      <c r="GEP110" s="148"/>
      <c r="GEQ110" s="119"/>
      <c r="GER110" s="90"/>
      <c r="GES110" s="90"/>
      <c r="GET110" s="148"/>
      <c r="GEU110" s="119"/>
      <c r="GEV110" s="90"/>
      <c r="GEW110" s="90"/>
      <c r="GEX110" s="148"/>
      <c r="GEY110" s="119"/>
      <c r="GEZ110" s="90"/>
      <c r="GFA110" s="90"/>
      <c r="GFB110" s="148"/>
      <c r="GFC110" s="119"/>
      <c r="GFD110" s="90"/>
      <c r="GFE110" s="90"/>
      <c r="GFF110" s="148"/>
      <c r="GFG110" s="119"/>
      <c r="GFH110" s="90"/>
      <c r="GFI110" s="90"/>
      <c r="GFJ110" s="148"/>
      <c r="GFK110" s="119"/>
      <c r="GFL110" s="90"/>
      <c r="GFM110" s="90"/>
      <c r="GFN110" s="148"/>
      <c r="GFO110" s="119"/>
      <c r="GFP110" s="90"/>
      <c r="GFQ110" s="90"/>
      <c r="GFR110" s="148"/>
      <c r="GFS110" s="119"/>
      <c r="GFT110" s="90"/>
      <c r="GFU110" s="90"/>
      <c r="GFV110" s="148"/>
      <c r="GFW110" s="119"/>
      <c r="GFX110" s="90"/>
      <c r="GFY110" s="90"/>
      <c r="GFZ110" s="148"/>
      <c r="GGA110" s="119"/>
      <c r="GGB110" s="90"/>
      <c r="GGC110" s="90"/>
      <c r="GGD110" s="148"/>
      <c r="GGE110" s="119"/>
      <c r="GGF110" s="90"/>
      <c r="GGG110" s="90"/>
      <c r="GGH110" s="148"/>
      <c r="GGI110" s="119"/>
      <c r="GGJ110" s="90"/>
      <c r="GGK110" s="90"/>
      <c r="GGL110" s="148"/>
      <c r="GGM110" s="119"/>
      <c r="GGN110" s="90"/>
      <c r="GGO110" s="90"/>
      <c r="GGP110" s="148"/>
      <c r="GGQ110" s="119"/>
      <c r="GGR110" s="90"/>
      <c r="GGS110" s="90"/>
      <c r="GGT110" s="148"/>
      <c r="GGU110" s="119"/>
      <c r="GGV110" s="90"/>
      <c r="GGW110" s="90"/>
      <c r="GGX110" s="148"/>
      <c r="GGY110" s="119"/>
      <c r="GGZ110" s="90"/>
      <c r="GHA110" s="90"/>
      <c r="GHB110" s="148"/>
      <c r="GHC110" s="119"/>
      <c r="GHD110" s="90"/>
      <c r="GHE110" s="90"/>
      <c r="GHF110" s="148"/>
      <c r="GHG110" s="119"/>
      <c r="GHH110" s="90"/>
      <c r="GHI110" s="90"/>
      <c r="GHJ110" s="148"/>
      <c r="GHK110" s="119"/>
      <c r="GHL110" s="90"/>
      <c r="GHM110" s="90"/>
      <c r="GHN110" s="148"/>
      <c r="GHO110" s="119"/>
      <c r="GHP110" s="90"/>
      <c r="GHQ110" s="90"/>
      <c r="GHR110" s="148"/>
      <c r="GHS110" s="119"/>
      <c r="GHT110" s="90"/>
      <c r="GHU110" s="90"/>
      <c r="GHV110" s="148"/>
      <c r="GHW110" s="119"/>
      <c r="GHX110" s="90"/>
      <c r="GHY110" s="90"/>
      <c r="GHZ110" s="148"/>
      <c r="GIA110" s="119"/>
      <c r="GIB110" s="90"/>
      <c r="GIC110" s="90"/>
      <c r="GID110" s="148"/>
      <c r="GIE110" s="119"/>
      <c r="GIF110" s="90"/>
      <c r="GIG110" s="90"/>
      <c r="GIH110" s="148"/>
      <c r="GII110" s="119"/>
      <c r="GIJ110" s="90"/>
      <c r="GIK110" s="90"/>
      <c r="GIL110" s="148"/>
      <c r="GIM110" s="119"/>
      <c r="GIN110" s="90"/>
      <c r="GIO110" s="90"/>
      <c r="GIP110" s="148"/>
      <c r="GIQ110" s="119"/>
      <c r="GIR110" s="90"/>
      <c r="GIS110" s="90"/>
      <c r="GIT110" s="148"/>
      <c r="GIU110" s="119"/>
      <c r="GIV110" s="90"/>
      <c r="GIW110" s="90"/>
      <c r="GIX110" s="148"/>
      <c r="GIY110" s="119"/>
      <c r="GIZ110" s="90"/>
      <c r="GJA110" s="90"/>
      <c r="GJB110" s="148"/>
      <c r="GJC110" s="119"/>
      <c r="GJD110" s="90"/>
      <c r="GJE110" s="90"/>
      <c r="GJF110" s="148"/>
      <c r="GJG110" s="119"/>
      <c r="GJH110" s="90"/>
      <c r="GJI110" s="90"/>
      <c r="GJJ110" s="148"/>
      <c r="GJK110" s="119"/>
      <c r="GJL110" s="90"/>
      <c r="GJM110" s="90"/>
      <c r="GJN110" s="148"/>
      <c r="GJO110" s="119"/>
      <c r="GJP110" s="90"/>
      <c r="GJQ110" s="90"/>
      <c r="GJR110" s="148"/>
      <c r="GJS110" s="119"/>
      <c r="GJT110" s="90"/>
      <c r="GJU110" s="90"/>
      <c r="GJV110" s="148"/>
      <c r="GJW110" s="119"/>
      <c r="GJX110" s="90"/>
      <c r="GJY110" s="90"/>
      <c r="GJZ110" s="148"/>
      <c r="GKA110" s="119"/>
      <c r="GKB110" s="90"/>
      <c r="GKC110" s="90"/>
      <c r="GKD110" s="148"/>
      <c r="GKE110" s="119"/>
      <c r="GKF110" s="90"/>
      <c r="GKG110" s="90"/>
      <c r="GKH110" s="148"/>
      <c r="GKI110" s="119"/>
      <c r="GKJ110" s="90"/>
      <c r="GKK110" s="90"/>
      <c r="GKL110" s="148"/>
      <c r="GKM110" s="119"/>
      <c r="GKN110" s="90"/>
      <c r="GKO110" s="90"/>
      <c r="GKP110" s="148"/>
      <c r="GKQ110" s="119"/>
      <c r="GKR110" s="90"/>
      <c r="GKS110" s="90"/>
      <c r="GKT110" s="148"/>
      <c r="GKU110" s="119"/>
      <c r="GKV110" s="90"/>
      <c r="GKW110" s="90"/>
      <c r="GKX110" s="148"/>
      <c r="GKY110" s="119"/>
      <c r="GKZ110" s="90"/>
      <c r="GLA110" s="90"/>
      <c r="GLB110" s="148"/>
      <c r="GLC110" s="119"/>
      <c r="GLD110" s="90"/>
      <c r="GLE110" s="90"/>
      <c r="GLF110" s="148"/>
      <c r="GLG110" s="119"/>
      <c r="GLH110" s="90"/>
      <c r="GLI110" s="90"/>
      <c r="GLJ110" s="148"/>
      <c r="GLK110" s="119"/>
      <c r="GLL110" s="90"/>
      <c r="GLM110" s="90"/>
      <c r="GLN110" s="148"/>
      <c r="GLO110" s="119"/>
      <c r="GLP110" s="90"/>
      <c r="GLQ110" s="90"/>
      <c r="GLR110" s="148"/>
      <c r="GLS110" s="119"/>
      <c r="GLT110" s="90"/>
      <c r="GLU110" s="90"/>
      <c r="GLV110" s="148"/>
      <c r="GLW110" s="119"/>
      <c r="GLX110" s="90"/>
      <c r="GLY110" s="90"/>
      <c r="GLZ110" s="148"/>
      <c r="GMA110" s="119"/>
      <c r="GMB110" s="90"/>
      <c r="GMC110" s="90"/>
      <c r="GMD110" s="148"/>
      <c r="GME110" s="119"/>
      <c r="GMF110" s="90"/>
      <c r="GMG110" s="90"/>
      <c r="GMH110" s="148"/>
      <c r="GMI110" s="119"/>
      <c r="GMJ110" s="90"/>
      <c r="GMK110" s="90"/>
      <c r="GML110" s="148"/>
      <c r="GMM110" s="119"/>
      <c r="GMN110" s="90"/>
      <c r="GMO110" s="90"/>
      <c r="GMP110" s="148"/>
      <c r="GMQ110" s="119"/>
      <c r="GMR110" s="90"/>
      <c r="GMS110" s="90"/>
      <c r="GMT110" s="148"/>
      <c r="GMU110" s="119"/>
      <c r="GMV110" s="90"/>
      <c r="GMW110" s="90"/>
      <c r="GMX110" s="148"/>
      <c r="GMY110" s="119"/>
      <c r="GMZ110" s="90"/>
      <c r="GNA110" s="90"/>
      <c r="GNB110" s="148"/>
      <c r="GNC110" s="119"/>
      <c r="GND110" s="90"/>
      <c r="GNE110" s="90"/>
      <c r="GNF110" s="148"/>
      <c r="GNG110" s="119"/>
      <c r="GNH110" s="90"/>
      <c r="GNI110" s="90"/>
      <c r="GNJ110" s="148"/>
      <c r="GNK110" s="119"/>
      <c r="GNL110" s="90"/>
      <c r="GNM110" s="90"/>
      <c r="GNN110" s="148"/>
      <c r="GNO110" s="119"/>
      <c r="GNP110" s="90"/>
      <c r="GNQ110" s="90"/>
      <c r="GNR110" s="148"/>
      <c r="GNS110" s="119"/>
      <c r="GNT110" s="90"/>
      <c r="GNU110" s="90"/>
      <c r="GNV110" s="148"/>
      <c r="GNW110" s="119"/>
      <c r="GNX110" s="90"/>
      <c r="GNY110" s="90"/>
      <c r="GNZ110" s="148"/>
      <c r="GOA110" s="119"/>
      <c r="GOB110" s="90"/>
      <c r="GOC110" s="90"/>
      <c r="GOD110" s="148"/>
      <c r="GOE110" s="119"/>
      <c r="GOF110" s="90"/>
      <c r="GOG110" s="90"/>
      <c r="GOH110" s="148"/>
      <c r="GOI110" s="119"/>
      <c r="GOJ110" s="90"/>
      <c r="GOK110" s="90"/>
      <c r="GOL110" s="148"/>
      <c r="GOM110" s="119"/>
      <c r="GON110" s="90"/>
      <c r="GOO110" s="90"/>
      <c r="GOP110" s="148"/>
      <c r="GOQ110" s="119"/>
      <c r="GOR110" s="90"/>
      <c r="GOS110" s="90"/>
      <c r="GOT110" s="148"/>
      <c r="GOU110" s="119"/>
      <c r="GOV110" s="90"/>
      <c r="GOW110" s="90"/>
      <c r="GOX110" s="148"/>
      <c r="GOY110" s="119"/>
      <c r="GOZ110" s="90"/>
      <c r="GPA110" s="90"/>
      <c r="GPB110" s="148"/>
      <c r="GPC110" s="119"/>
      <c r="GPD110" s="90"/>
      <c r="GPE110" s="90"/>
      <c r="GPF110" s="148"/>
      <c r="GPG110" s="119"/>
      <c r="GPH110" s="90"/>
      <c r="GPI110" s="90"/>
      <c r="GPJ110" s="148"/>
      <c r="GPK110" s="119"/>
      <c r="GPL110" s="90"/>
      <c r="GPM110" s="90"/>
      <c r="GPN110" s="148"/>
      <c r="GPO110" s="119"/>
      <c r="GPP110" s="90"/>
      <c r="GPQ110" s="90"/>
      <c r="GPR110" s="148"/>
      <c r="GPS110" s="119"/>
      <c r="GPT110" s="90"/>
      <c r="GPU110" s="90"/>
      <c r="GPV110" s="148"/>
      <c r="GPW110" s="119"/>
      <c r="GPX110" s="90"/>
      <c r="GPY110" s="90"/>
      <c r="GPZ110" s="148"/>
      <c r="GQA110" s="119"/>
      <c r="GQB110" s="90"/>
      <c r="GQC110" s="90"/>
      <c r="GQD110" s="148"/>
      <c r="GQE110" s="119"/>
      <c r="GQF110" s="90"/>
      <c r="GQG110" s="90"/>
      <c r="GQH110" s="148"/>
      <c r="GQI110" s="119"/>
      <c r="GQJ110" s="90"/>
      <c r="GQK110" s="90"/>
      <c r="GQL110" s="148"/>
      <c r="GQM110" s="119"/>
      <c r="GQN110" s="90"/>
      <c r="GQO110" s="90"/>
      <c r="GQP110" s="148"/>
      <c r="GQQ110" s="119"/>
      <c r="GQR110" s="90"/>
      <c r="GQS110" s="90"/>
      <c r="GQT110" s="148"/>
      <c r="GQU110" s="119"/>
      <c r="GQV110" s="90"/>
      <c r="GQW110" s="90"/>
      <c r="GQX110" s="148"/>
      <c r="GQY110" s="119"/>
      <c r="GQZ110" s="90"/>
      <c r="GRA110" s="90"/>
      <c r="GRB110" s="148"/>
      <c r="GRC110" s="119"/>
      <c r="GRD110" s="90"/>
      <c r="GRE110" s="90"/>
      <c r="GRF110" s="148"/>
      <c r="GRG110" s="119"/>
      <c r="GRH110" s="90"/>
      <c r="GRI110" s="90"/>
      <c r="GRJ110" s="148"/>
      <c r="GRK110" s="119"/>
      <c r="GRL110" s="90"/>
      <c r="GRM110" s="90"/>
      <c r="GRN110" s="148"/>
      <c r="GRO110" s="119"/>
      <c r="GRP110" s="90"/>
      <c r="GRQ110" s="90"/>
      <c r="GRR110" s="148"/>
      <c r="GRS110" s="119"/>
      <c r="GRT110" s="90"/>
      <c r="GRU110" s="90"/>
      <c r="GRV110" s="148"/>
      <c r="GRW110" s="119"/>
      <c r="GRX110" s="90"/>
      <c r="GRY110" s="90"/>
      <c r="GRZ110" s="148"/>
      <c r="GSA110" s="119"/>
      <c r="GSB110" s="90"/>
      <c r="GSC110" s="90"/>
      <c r="GSD110" s="148"/>
      <c r="GSE110" s="119"/>
      <c r="GSF110" s="90"/>
      <c r="GSG110" s="90"/>
      <c r="GSH110" s="148"/>
      <c r="GSI110" s="119"/>
      <c r="GSJ110" s="90"/>
      <c r="GSK110" s="90"/>
      <c r="GSL110" s="148"/>
      <c r="GSM110" s="119"/>
      <c r="GSN110" s="90"/>
      <c r="GSO110" s="90"/>
      <c r="GSP110" s="148"/>
      <c r="GSQ110" s="119"/>
      <c r="GSR110" s="90"/>
      <c r="GSS110" s="90"/>
      <c r="GST110" s="148"/>
      <c r="GSU110" s="119"/>
      <c r="GSV110" s="90"/>
      <c r="GSW110" s="90"/>
      <c r="GSX110" s="148"/>
      <c r="GSY110" s="119"/>
      <c r="GSZ110" s="90"/>
      <c r="GTA110" s="90"/>
      <c r="GTB110" s="148"/>
      <c r="GTC110" s="119"/>
      <c r="GTD110" s="90"/>
      <c r="GTE110" s="90"/>
      <c r="GTF110" s="148"/>
      <c r="GTG110" s="119"/>
      <c r="GTH110" s="90"/>
      <c r="GTI110" s="90"/>
      <c r="GTJ110" s="148"/>
      <c r="GTK110" s="119"/>
      <c r="GTL110" s="90"/>
      <c r="GTM110" s="90"/>
      <c r="GTN110" s="148"/>
      <c r="GTO110" s="119"/>
      <c r="GTP110" s="90"/>
      <c r="GTQ110" s="90"/>
      <c r="GTR110" s="148"/>
      <c r="GTS110" s="119"/>
      <c r="GTT110" s="90"/>
      <c r="GTU110" s="90"/>
      <c r="GTV110" s="148"/>
      <c r="GTW110" s="119"/>
      <c r="GTX110" s="90"/>
      <c r="GTY110" s="90"/>
      <c r="GTZ110" s="148"/>
      <c r="GUA110" s="119"/>
      <c r="GUB110" s="90"/>
      <c r="GUC110" s="90"/>
      <c r="GUD110" s="148"/>
      <c r="GUE110" s="119"/>
      <c r="GUF110" s="90"/>
      <c r="GUG110" s="90"/>
      <c r="GUH110" s="148"/>
      <c r="GUI110" s="119"/>
      <c r="GUJ110" s="90"/>
      <c r="GUK110" s="90"/>
      <c r="GUL110" s="148"/>
      <c r="GUM110" s="119"/>
      <c r="GUN110" s="90"/>
      <c r="GUO110" s="90"/>
      <c r="GUP110" s="148"/>
      <c r="GUQ110" s="119"/>
      <c r="GUR110" s="90"/>
      <c r="GUS110" s="90"/>
      <c r="GUT110" s="148"/>
      <c r="GUU110" s="119"/>
      <c r="GUV110" s="90"/>
      <c r="GUW110" s="90"/>
      <c r="GUX110" s="148"/>
      <c r="GUY110" s="119"/>
      <c r="GUZ110" s="90"/>
      <c r="GVA110" s="90"/>
      <c r="GVB110" s="148"/>
      <c r="GVC110" s="119"/>
      <c r="GVD110" s="90"/>
      <c r="GVE110" s="90"/>
      <c r="GVF110" s="148"/>
      <c r="GVG110" s="119"/>
      <c r="GVH110" s="90"/>
      <c r="GVI110" s="90"/>
      <c r="GVJ110" s="148"/>
      <c r="GVK110" s="119"/>
      <c r="GVL110" s="90"/>
      <c r="GVM110" s="90"/>
      <c r="GVN110" s="148"/>
      <c r="GVO110" s="119"/>
      <c r="GVP110" s="90"/>
      <c r="GVQ110" s="90"/>
      <c r="GVR110" s="148"/>
      <c r="GVS110" s="119"/>
      <c r="GVT110" s="90"/>
      <c r="GVU110" s="90"/>
      <c r="GVV110" s="148"/>
      <c r="GVW110" s="119"/>
      <c r="GVX110" s="90"/>
      <c r="GVY110" s="90"/>
      <c r="GVZ110" s="148"/>
      <c r="GWA110" s="119"/>
      <c r="GWB110" s="90"/>
      <c r="GWC110" s="90"/>
      <c r="GWD110" s="148"/>
      <c r="GWE110" s="119"/>
      <c r="GWF110" s="90"/>
      <c r="GWG110" s="90"/>
      <c r="GWH110" s="148"/>
      <c r="GWI110" s="119"/>
      <c r="GWJ110" s="90"/>
      <c r="GWK110" s="90"/>
      <c r="GWL110" s="148"/>
      <c r="GWM110" s="119"/>
      <c r="GWN110" s="90"/>
      <c r="GWO110" s="90"/>
      <c r="GWP110" s="148"/>
      <c r="GWQ110" s="119"/>
      <c r="GWR110" s="90"/>
      <c r="GWS110" s="90"/>
      <c r="GWT110" s="148"/>
      <c r="GWU110" s="119"/>
      <c r="GWV110" s="90"/>
      <c r="GWW110" s="90"/>
      <c r="GWX110" s="148"/>
      <c r="GWY110" s="119"/>
      <c r="GWZ110" s="90"/>
      <c r="GXA110" s="90"/>
      <c r="GXB110" s="148"/>
      <c r="GXC110" s="119"/>
      <c r="GXD110" s="90"/>
      <c r="GXE110" s="90"/>
      <c r="GXF110" s="148"/>
      <c r="GXG110" s="119"/>
      <c r="GXH110" s="90"/>
      <c r="GXI110" s="90"/>
      <c r="GXJ110" s="148"/>
      <c r="GXK110" s="119"/>
      <c r="GXL110" s="90"/>
      <c r="GXM110" s="90"/>
      <c r="GXN110" s="148"/>
      <c r="GXO110" s="119"/>
      <c r="GXP110" s="90"/>
      <c r="GXQ110" s="90"/>
      <c r="GXR110" s="148"/>
      <c r="GXS110" s="119"/>
      <c r="GXT110" s="90"/>
      <c r="GXU110" s="90"/>
      <c r="GXV110" s="148"/>
      <c r="GXW110" s="119"/>
      <c r="GXX110" s="90"/>
      <c r="GXY110" s="90"/>
      <c r="GXZ110" s="148"/>
      <c r="GYA110" s="119"/>
      <c r="GYB110" s="90"/>
      <c r="GYC110" s="90"/>
      <c r="GYD110" s="148"/>
      <c r="GYE110" s="119"/>
      <c r="GYF110" s="90"/>
      <c r="GYG110" s="90"/>
      <c r="GYH110" s="148"/>
      <c r="GYI110" s="119"/>
      <c r="GYJ110" s="90"/>
      <c r="GYK110" s="90"/>
      <c r="GYL110" s="148"/>
      <c r="GYM110" s="119"/>
      <c r="GYN110" s="90"/>
      <c r="GYO110" s="90"/>
      <c r="GYP110" s="148"/>
      <c r="GYQ110" s="119"/>
      <c r="GYR110" s="90"/>
      <c r="GYS110" s="90"/>
      <c r="GYT110" s="148"/>
      <c r="GYU110" s="119"/>
      <c r="GYV110" s="90"/>
      <c r="GYW110" s="90"/>
      <c r="GYX110" s="148"/>
      <c r="GYY110" s="119"/>
      <c r="GYZ110" s="90"/>
      <c r="GZA110" s="90"/>
      <c r="GZB110" s="148"/>
      <c r="GZC110" s="119"/>
      <c r="GZD110" s="90"/>
      <c r="GZE110" s="90"/>
      <c r="GZF110" s="148"/>
      <c r="GZG110" s="119"/>
      <c r="GZH110" s="90"/>
      <c r="GZI110" s="90"/>
      <c r="GZJ110" s="148"/>
      <c r="GZK110" s="119"/>
      <c r="GZL110" s="90"/>
      <c r="GZM110" s="90"/>
      <c r="GZN110" s="148"/>
      <c r="GZO110" s="119"/>
      <c r="GZP110" s="90"/>
      <c r="GZQ110" s="90"/>
      <c r="GZR110" s="148"/>
      <c r="GZS110" s="119"/>
      <c r="GZT110" s="90"/>
      <c r="GZU110" s="90"/>
      <c r="GZV110" s="148"/>
      <c r="GZW110" s="119"/>
      <c r="GZX110" s="90"/>
      <c r="GZY110" s="90"/>
      <c r="GZZ110" s="148"/>
      <c r="HAA110" s="119"/>
      <c r="HAB110" s="90"/>
      <c r="HAC110" s="90"/>
      <c r="HAD110" s="148"/>
      <c r="HAE110" s="119"/>
      <c r="HAF110" s="90"/>
      <c r="HAG110" s="90"/>
      <c r="HAH110" s="148"/>
      <c r="HAI110" s="119"/>
      <c r="HAJ110" s="90"/>
      <c r="HAK110" s="90"/>
      <c r="HAL110" s="148"/>
      <c r="HAM110" s="119"/>
      <c r="HAN110" s="90"/>
      <c r="HAO110" s="90"/>
      <c r="HAP110" s="148"/>
      <c r="HAQ110" s="119"/>
      <c r="HAR110" s="90"/>
      <c r="HAS110" s="90"/>
      <c r="HAT110" s="148"/>
      <c r="HAU110" s="119"/>
      <c r="HAV110" s="90"/>
      <c r="HAW110" s="90"/>
      <c r="HAX110" s="148"/>
      <c r="HAY110" s="119"/>
      <c r="HAZ110" s="90"/>
      <c r="HBA110" s="90"/>
      <c r="HBB110" s="148"/>
      <c r="HBC110" s="119"/>
      <c r="HBD110" s="90"/>
      <c r="HBE110" s="90"/>
      <c r="HBF110" s="148"/>
      <c r="HBG110" s="119"/>
      <c r="HBH110" s="90"/>
      <c r="HBI110" s="90"/>
      <c r="HBJ110" s="148"/>
      <c r="HBK110" s="119"/>
      <c r="HBL110" s="90"/>
      <c r="HBM110" s="90"/>
      <c r="HBN110" s="148"/>
      <c r="HBO110" s="119"/>
      <c r="HBP110" s="90"/>
      <c r="HBQ110" s="90"/>
      <c r="HBR110" s="148"/>
      <c r="HBS110" s="119"/>
      <c r="HBT110" s="90"/>
      <c r="HBU110" s="90"/>
      <c r="HBV110" s="148"/>
      <c r="HBW110" s="119"/>
      <c r="HBX110" s="90"/>
      <c r="HBY110" s="90"/>
      <c r="HBZ110" s="148"/>
      <c r="HCA110" s="119"/>
      <c r="HCB110" s="90"/>
      <c r="HCC110" s="90"/>
      <c r="HCD110" s="148"/>
      <c r="HCE110" s="119"/>
      <c r="HCF110" s="90"/>
      <c r="HCG110" s="90"/>
      <c r="HCH110" s="148"/>
      <c r="HCI110" s="119"/>
      <c r="HCJ110" s="90"/>
      <c r="HCK110" s="90"/>
      <c r="HCL110" s="148"/>
      <c r="HCM110" s="119"/>
      <c r="HCN110" s="90"/>
      <c r="HCO110" s="90"/>
      <c r="HCP110" s="148"/>
      <c r="HCQ110" s="119"/>
      <c r="HCR110" s="90"/>
      <c r="HCS110" s="90"/>
      <c r="HCT110" s="148"/>
      <c r="HCU110" s="119"/>
      <c r="HCV110" s="90"/>
      <c r="HCW110" s="90"/>
      <c r="HCX110" s="148"/>
      <c r="HCY110" s="119"/>
      <c r="HCZ110" s="90"/>
      <c r="HDA110" s="90"/>
      <c r="HDB110" s="148"/>
      <c r="HDC110" s="119"/>
      <c r="HDD110" s="90"/>
      <c r="HDE110" s="90"/>
      <c r="HDF110" s="148"/>
      <c r="HDG110" s="119"/>
      <c r="HDH110" s="90"/>
      <c r="HDI110" s="90"/>
      <c r="HDJ110" s="148"/>
      <c r="HDK110" s="119"/>
      <c r="HDL110" s="90"/>
      <c r="HDM110" s="90"/>
      <c r="HDN110" s="148"/>
      <c r="HDO110" s="119"/>
      <c r="HDP110" s="90"/>
      <c r="HDQ110" s="90"/>
      <c r="HDR110" s="148"/>
      <c r="HDS110" s="119"/>
      <c r="HDT110" s="90"/>
      <c r="HDU110" s="90"/>
      <c r="HDV110" s="148"/>
      <c r="HDW110" s="119"/>
      <c r="HDX110" s="90"/>
      <c r="HDY110" s="90"/>
      <c r="HDZ110" s="148"/>
      <c r="HEA110" s="119"/>
      <c r="HEB110" s="90"/>
      <c r="HEC110" s="90"/>
      <c r="HED110" s="148"/>
      <c r="HEE110" s="119"/>
      <c r="HEF110" s="90"/>
      <c r="HEG110" s="90"/>
      <c r="HEH110" s="148"/>
      <c r="HEI110" s="119"/>
      <c r="HEJ110" s="90"/>
      <c r="HEK110" s="90"/>
      <c r="HEL110" s="148"/>
      <c r="HEM110" s="119"/>
      <c r="HEN110" s="90"/>
      <c r="HEO110" s="90"/>
      <c r="HEP110" s="148"/>
      <c r="HEQ110" s="119"/>
      <c r="HER110" s="90"/>
      <c r="HES110" s="90"/>
      <c r="HET110" s="148"/>
      <c r="HEU110" s="119"/>
      <c r="HEV110" s="90"/>
      <c r="HEW110" s="90"/>
      <c r="HEX110" s="148"/>
      <c r="HEY110" s="119"/>
      <c r="HEZ110" s="90"/>
      <c r="HFA110" s="90"/>
      <c r="HFB110" s="148"/>
      <c r="HFC110" s="119"/>
      <c r="HFD110" s="90"/>
      <c r="HFE110" s="90"/>
      <c r="HFF110" s="148"/>
      <c r="HFG110" s="119"/>
      <c r="HFH110" s="90"/>
      <c r="HFI110" s="90"/>
      <c r="HFJ110" s="148"/>
      <c r="HFK110" s="119"/>
      <c r="HFL110" s="90"/>
      <c r="HFM110" s="90"/>
      <c r="HFN110" s="148"/>
      <c r="HFO110" s="119"/>
      <c r="HFP110" s="90"/>
      <c r="HFQ110" s="90"/>
      <c r="HFR110" s="148"/>
      <c r="HFS110" s="119"/>
      <c r="HFT110" s="90"/>
      <c r="HFU110" s="90"/>
      <c r="HFV110" s="148"/>
      <c r="HFW110" s="119"/>
      <c r="HFX110" s="90"/>
      <c r="HFY110" s="90"/>
      <c r="HFZ110" s="148"/>
      <c r="HGA110" s="119"/>
      <c r="HGB110" s="90"/>
      <c r="HGC110" s="90"/>
      <c r="HGD110" s="148"/>
      <c r="HGE110" s="119"/>
      <c r="HGF110" s="90"/>
      <c r="HGG110" s="90"/>
      <c r="HGH110" s="148"/>
      <c r="HGI110" s="119"/>
      <c r="HGJ110" s="90"/>
      <c r="HGK110" s="90"/>
      <c r="HGL110" s="148"/>
      <c r="HGM110" s="119"/>
      <c r="HGN110" s="90"/>
      <c r="HGO110" s="90"/>
      <c r="HGP110" s="148"/>
      <c r="HGQ110" s="119"/>
      <c r="HGR110" s="90"/>
      <c r="HGS110" s="90"/>
      <c r="HGT110" s="148"/>
      <c r="HGU110" s="119"/>
      <c r="HGV110" s="90"/>
      <c r="HGW110" s="90"/>
      <c r="HGX110" s="148"/>
      <c r="HGY110" s="119"/>
      <c r="HGZ110" s="90"/>
      <c r="HHA110" s="90"/>
      <c r="HHB110" s="148"/>
      <c r="HHC110" s="119"/>
      <c r="HHD110" s="90"/>
      <c r="HHE110" s="90"/>
      <c r="HHF110" s="148"/>
      <c r="HHG110" s="119"/>
      <c r="HHH110" s="90"/>
      <c r="HHI110" s="90"/>
      <c r="HHJ110" s="148"/>
      <c r="HHK110" s="119"/>
      <c r="HHL110" s="90"/>
      <c r="HHM110" s="90"/>
      <c r="HHN110" s="148"/>
      <c r="HHO110" s="119"/>
      <c r="HHP110" s="90"/>
      <c r="HHQ110" s="90"/>
      <c r="HHR110" s="148"/>
      <c r="HHS110" s="119"/>
      <c r="HHT110" s="90"/>
      <c r="HHU110" s="90"/>
      <c r="HHV110" s="148"/>
      <c r="HHW110" s="119"/>
      <c r="HHX110" s="90"/>
      <c r="HHY110" s="90"/>
      <c r="HHZ110" s="148"/>
      <c r="HIA110" s="119"/>
      <c r="HIB110" s="90"/>
      <c r="HIC110" s="90"/>
      <c r="HID110" s="148"/>
      <c r="HIE110" s="119"/>
      <c r="HIF110" s="90"/>
      <c r="HIG110" s="90"/>
      <c r="HIH110" s="148"/>
      <c r="HII110" s="119"/>
      <c r="HIJ110" s="90"/>
      <c r="HIK110" s="90"/>
      <c r="HIL110" s="148"/>
      <c r="HIM110" s="119"/>
      <c r="HIN110" s="90"/>
      <c r="HIO110" s="90"/>
      <c r="HIP110" s="148"/>
      <c r="HIQ110" s="119"/>
      <c r="HIR110" s="90"/>
      <c r="HIS110" s="90"/>
      <c r="HIT110" s="148"/>
      <c r="HIU110" s="119"/>
      <c r="HIV110" s="90"/>
      <c r="HIW110" s="90"/>
      <c r="HIX110" s="148"/>
      <c r="HIY110" s="119"/>
      <c r="HIZ110" s="90"/>
      <c r="HJA110" s="90"/>
      <c r="HJB110" s="148"/>
      <c r="HJC110" s="119"/>
      <c r="HJD110" s="90"/>
      <c r="HJE110" s="90"/>
      <c r="HJF110" s="148"/>
      <c r="HJG110" s="119"/>
      <c r="HJH110" s="90"/>
      <c r="HJI110" s="90"/>
      <c r="HJJ110" s="148"/>
      <c r="HJK110" s="119"/>
      <c r="HJL110" s="90"/>
      <c r="HJM110" s="90"/>
      <c r="HJN110" s="148"/>
      <c r="HJO110" s="119"/>
      <c r="HJP110" s="90"/>
      <c r="HJQ110" s="90"/>
      <c r="HJR110" s="148"/>
      <c r="HJS110" s="119"/>
      <c r="HJT110" s="90"/>
      <c r="HJU110" s="90"/>
      <c r="HJV110" s="148"/>
      <c r="HJW110" s="119"/>
      <c r="HJX110" s="90"/>
      <c r="HJY110" s="90"/>
      <c r="HJZ110" s="148"/>
      <c r="HKA110" s="119"/>
      <c r="HKB110" s="90"/>
      <c r="HKC110" s="90"/>
      <c r="HKD110" s="148"/>
      <c r="HKE110" s="119"/>
      <c r="HKF110" s="90"/>
      <c r="HKG110" s="90"/>
      <c r="HKH110" s="148"/>
      <c r="HKI110" s="119"/>
      <c r="HKJ110" s="90"/>
      <c r="HKK110" s="90"/>
      <c r="HKL110" s="148"/>
      <c r="HKM110" s="119"/>
      <c r="HKN110" s="90"/>
      <c r="HKO110" s="90"/>
      <c r="HKP110" s="148"/>
      <c r="HKQ110" s="119"/>
      <c r="HKR110" s="90"/>
      <c r="HKS110" s="90"/>
      <c r="HKT110" s="148"/>
      <c r="HKU110" s="119"/>
      <c r="HKV110" s="90"/>
      <c r="HKW110" s="90"/>
      <c r="HKX110" s="148"/>
      <c r="HKY110" s="119"/>
      <c r="HKZ110" s="90"/>
      <c r="HLA110" s="90"/>
      <c r="HLB110" s="148"/>
      <c r="HLC110" s="119"/>
      <c r="HLD110" s="90"/>
      <c r="HLE110" s="90"/>
      <c r="HLF110" s="148"/>
      <c r="HLG110" s="119"/>
      <c r="HLH110" s="90"/>
      <c r="HLI110" s="90"/>
      <c r="HLJ110" s="148"/>
      <c r="HLK110" s="119"/>
      <c r="HLL110" s="90"/>
      <c r="HLM110" s="90"/>
      <c r="HLN110" s="148"/>
      <c r="HLO110" s="119"/>
      <c r="HLP110" s="90"/>
      <c r="HLQ110" s="90"/>
      <c r="HLR110" s="148"/>
      <c r="HLS110" s="119"/>
      <c r="HLT110" s="90"/>
      <c r="HLU110" s="90"/>
      <c r="HLV110" s="148"/>
      <c r="HLW110" s="119"/>
      <c r="HLX110" s="90"/>
      <c r="HLY110" s="90"/>
      <c r="HLZ110" s="148"/>
      <c r="HMA110" s="119"/>
      <c r="HMB110" s="90"/>
      <c r="HMC110" s="90"/>
      <c r="HMD110" s="148"/>
      <c r="HME110" s="119"/>
      <c r="HMF110" s="90"/>
      <c r="HMG110" s="90"/>
      <c r="HMH110" s="148"/>
      <c r="HMI110" s="119"/>
      <c r="HMJ110" s="90"/>
      <c r="HMK110" s="90"/>
      <c r="HML110" s="148"/>
      <c r="HMM110" s="119"/>
      <c r="HMN110" s="90"/>
      <c r="HMO110" s="90"/>
      <c r="HMP110" s="148"/>
      <c r="HMQ110" s="119"/>
      <c r="HMR110" s="90"/>
      <c r="HMS110" s="90"/>
      <c r="HMT110" s="148"/>
      <c r="HMU110" s="119"/>
      <c r="HMV110" s="90"/>
      <c r="HMW110" s="90"/>
      <c r="HMX110" s="148"/>
      <c r="HMY110" s="119"/>
      <c r="HMZ110" s="90"/>
      <c r="HNA110" s="90"/>
      <c r="HNB110" s="148"/>
      <c r="HNC110" s="119"/>
      <c r="HND110" s="90"/>
      <c r="HNE110" s="90"/>
      <c r="HNF110" s="148"/>
      <c r="HNG110" s="119"/>
      <c r="HNH110" s="90"/>
      <c r="HNI110" s="90"/>
      <c r="HNJ110" s="148"/>
      <c r="HNK110" s="119"/>
      <c r="HNL110" s="90"/>
      <c r="HNM110" s="90"/>
      <c r="HNN110" s="148"/>
      <c r="HNO110" s="119"/>
      <c r="HNP110" s="90"/>
      <c r="HNQ110" s="90"/>
      <c r="HNR110" s="148"/>
      <c r="HNS110" s="119"/>
      <c r="HNT110" s="90"/>
      <c r="HNU110" s="90"/>
      <c r="HNV110" s="148"/>
      <c r="HNW110" s="119"/>
      <c r="HNX110" s="90"/>
      <c r="HNY110" s="90"/>
      <c r="HNZ110" s="148"/>
      <c r="HOA110" s="119"/>
      <c r="HOB110" s="90"/>
      <c r="HOC110" s="90"/>
      <c r="HOD110" s="148"/>
      <c r="HOE110" s="119"/>
      <c r="HOF110" s="90"/>
      <c r="HOG110" s="90"/>
      <c r="HOH110" s="148"/>
      <c r="HOI110" s="119"/>
      <c r="HOJ110" s="90"/>
      <c r="HOK110" s="90"/>
      <c r="HOL110" s="148"/>
      <c r="HOM110" s="119"/>
      <c r="HON110" s="90"/>
      <c r="HOO110" s="90"/>
      <c r="HOP110" s="148"/>
      <c r="HOQ110" s="119"/>
      <c r="HOR110" s="90"/>
      <c r="HOS110" s="90"/>
      <c r="HOT110" s="148"/>
      <c r="HOU110" s="119"/>
      <c r="HOV110" s="90"/>
      <c r="HOW110" s="90"/>
      <c r="HOX110" s="148"/>
      <c r="HOY110" s="119"/>
      <c r="HOZ110" s="90"/>
      <c r="HPA110" s="90"/>
      <c r="HPB110" s="148"/>
      <c r="HPC110" s="119"/>
      <c r="HPD110" s="90"/>
      <c r="HPE110" s="90"/>
      <c r="HPF110" s="148"/>
      <c r="HPG110" s="119"/>
      <c r="HPH110" s="90"/>
      <c r="HPI110" s="90"/>
      <c r="HPJ110" s="148"/>
      <c r="HPK110" s="119"/>
      <c r="HPL110" s="90"/>
      <c r="HPM110" s="90"/>
      <c r="HPN110" s="148"/>
      <c r="HPO110" s="119"/>
      <c r="HPP110" s="90"/>
      <c r="HPQ110" s="90"/>
      <c r="HPR110" s="148"/>
      <c r="HPS110" s="119"/>
      <c r="HPT110" s="90"/>
      <c r="HPU110" s="90"/>
      <c r="HPV110" s="148"/>
      <c r="HPW110" s="119"/>
      <c r="HPX110" s="90"/>
      <c r="HPY110" s="90"/>
      <c r="HPZ110" s="148"/>
      <c r="HQA110" s="119"/>
      <c r="HQB110" s="90"/>
      <c r="HQC110" s="90"/>
      <c r="HQD110" s="148"/>
      <c r="HQE110" s="119"/>
      <c r="HQF110" s="90"/>
      <c r="HQG110" s="90"/>
      <c r="HQH110" s="148"/>
      <c r="HQI110" s="119"/>
      <c r="HQJ110" s="90"/>
      <c r="HQK110" s="90"/>
      <c r="HQL110" s="148"/>
      <c r="HQM110" s="119"/>
      <c r="HQN110" s="90"/>
      <c r="HQO110" s="90"/>
      <c r="HQP110" s="148"/>
      <c r="HQQ110" s="119"/>
      <c r="HQR110" s="90"/>
      <c r="HQS110" s="90"/>
      <c r="HQT110" s="148"/>
      <c r="HQU110" s="119"/>
      <c r="HQV110" s="90"/>
      <c r="HQW110" s="90"/>
      <c r="HQX110" s="148"/>
      <c r="HQY110" s="119"/>
      <c r="HQZ110" s="90"/>
      <c r="HRA110" s="90"/>
      <c r="HRB110" s="148"/>
      <c r="HRC110" s="119"/>
      <c r="HRD110" s="90"/>
      <c r="HRE110" s="90"/>
      <c r="HRF110" s="148"/>
      <c r="HRG110" s="119"/>
      <c r="HRH110" s="90"/>
      <c r="HRI110" s="90"/>
      <c r="HRJ110" s="148"/>
      <c r="HRK110" s="119"/>
      <c r="HRL110" s="90"/>
      <c r="HRM110" s="90"/>
      <c r="HRN110" s="148"/>
      <c r="HRO110" s="119"/>
      <c r="HRP110" s="90"/>
      <c r="HRQ110" s="90"/>
      <c r="HRR110" s="148"/>
      <c r="HRS110" s="119"/>
      <c r="HRT110" s="90"/>
      <c r="HRU110" s="90"/>
      <c r="HRV110" s="148"/>
      <c r="HRW110" s="119"/>
      <c r="HRX110" s="90"/>
      <c r="HRY110" s="90"/>
      <c r="HRZ110" s="148"/>
      <c r="HSA110" s="119"/>
      <c r="HSB110" s="90"/>
      <c r="HSC110" s="90"/>
      <c r="HSD110" s="148"/>
      <c r="HSE110" s="119"/>
      <c r="HSF110" s="90"/>
      <c r="HSG110" s="90"/>
      <c r="HSH110" s="148"/>
      <c r="HSI110" s="119"/>
      <c r="HSJ110" s="90"/>
      <c r="HSK110" s="90"/>
      <c r="HSL110" s="148"/>
      <c r="HSM110" s="119"/>
      <c r="HSN110" s="90"/>
      <c r="HSO110" s="90"/>
      <c r="HSP110" s="148"/>
      <c r="HSQ110" s="119"/>
      <c r="HSR110" s="90"/>
      <c r="HSS110" s="90"/>
      <c r="HST110" s="148"/>
      <c r="HSU110" s="119"/>
      <c r="HSV110" s="90"/>
      <c r="HSW110" s="90"/>
      <c r="HSX110" s="148"/>
      <c r="HSY110" s="119"/>
      <c r="HSZ110" s="90"/>
      <c r="HTA110" s="90"/>
      <c r="HTB110" s="148"/>
      <c r="HTC110" s="119"/>
      <c r="HTD110" s="90"/>
      <c r="HTE110" s="90"/>
      <c r="HTF110" s="148"/>
      <c r="HTG110" s="119"/>
      <c r="HTH110" s="90"/>
      <c r="HTI110" s="90"/>
      <c r="HTJ110" s="148"/>
      <c r="HTK110" s="119"/>
      <c r="HTL110" s="90"/>
      <c r="HTM110" s="90"/>
      <c r="HTN110" s="148"/>
      <c r="HTO110" s="119"/>
      <c r="HTP110" s="90"/>
      <c r="HTQ110" s="90"/>
      <c r="HTR110" s="148"/>
      <c r="HTS110" s="119"/>
      <c r="HTT110" s="90"/>
      <c r="HTU110" s="90"/>
      <c r="HTV110" s="148"/>
      <c r="HTW110" s="119"/>
      <c r="HTX110" s="90"/>
      <c r="HTY110" s="90"/>
      <c r="HTZ110" s="148"/>
      <c r="HUA110" s="119"/>
      <c r="HUB110" s="90"/>
      <c r="HUC110" s="90"/>
      <c r="HUD110" s="148"/>
      <c r="HUE110" s="119"/>
      <c r="HUF110" s="90"/>
      <c r="HUG110" s="90"/>
      <c r="HUH110" s="148"/>
      <c r="HUI110" s="119"/>
      <c r="HUJ110" s="90"/>
      <c r="HUK110" s="90"/>
      <c r="HUL110" s="148"/>
      <c r="HUM110" s="119"/>
      <c r="HUN110" s="90"/>
      <c r="HUO110" s="90"/>
      <c r="HUP110" s="148"/>
      <c r="HUQ110" s="119"/>
      <c r="HUR110" s="90"/>
      <c r="HUS110" s="90"/>
      <c r="HUT110" s="148"/>
      <c r="HUU110" s="119"/>
      <c r="HUV110" s="90"/>
      <c r="HUW110" s="90"/>
      <c r="HUX110" s="148"/>
      <c r="HUY110" s="119"/>
      <c r="HUZ110" s="90"/>
      <c r="HVA110" s="90"/>
      <c r="HVB110" s="148"/>
      <c r="HVC110" s="119"/>
      <c r="HVD110" s="90"/>
      <c r="HVE110" s="90"/>
      <c r="HVF110" s="148"/>
      <c r="HVG110" s="119"/>
      <c r="HVH110" s="90"/>
      <c r="HVI110" s="90"/>
      <c r="HVJ110" s="148"/>
      <c r="HVK110" s="119"/>
      <c r="HVL110" s="90"/>
      <c r="HVM110" s="90"/>
      <c r="HVN110" s="148"/>
      <c r="HVO110" s="119"/>
      <c r="HVP110" s="90"/>
      <c r="HVQ110" s="90"/>
      <c r="HVR110" s="148"/>
      <c r="HVS110" s="119"/>
      <c r="HVT110" s="90"/>
      <c r="HVU110" s="90"/>
      <c r="HVV110" s="148"/>
      <c r="HVW110" s="119"/>
      <c r="HVX110" s="90"/>
      <c r="HVY110" s="90"/>
      <c r="HVZ110" s="148"/>
      <c r="HWA110" s="119"/>
      <c r="HWB110" s="90"/>
      <c r="HWC110" s="90"/>
      <c r="HWD110" s="148"/>
      <c r="HWE110" s="119"/>
      <c r="HWF110" s="90"/>
      <c r="HWG110" s="90"/>
      <c r="HWH110" s="148"/>
      <c r="HWI110" s="119"/>
      <c r="HWJ110" s="90"/>
      <c r="HWK110" s="90"/>
      <c r="HWL110" s="148"/>
      <c r="HWM110" s="119"/>
      <c r="HWN110" s="90"/>
      <c r="HWO110" s="90"/>
      <c r="HWP110" s="148"/>
      <c r="HWQ110" s="119"/>
      <c r="HWR110" s="90"/>
      <c r="HWS110" s="90"/>
      <c r="HWT110" s="148"/>
      <c r="HWU110" s="119"/>
      <c r="HWV110" s="90"/>
      <c r="HWW110" s="90"/>
      <c r="HWX110" s="148"/>
      <c r="HWY110" s="119"/>
      <c r="HWZ110" s="90"/>
      <c r="HXA110" s="90"/>
      <c r="HXB110" s="148"/>
      <c r="HXC110" s="119"/>
      <c r="HXD110" s="90"/>
      <c r="HXE110" s="90"/>
      <c r="HXF110" s="148"/>
      <c r="HXG110" s="119"/>
      <c r="HXH110" s="90"/>
      <c r="HXI110" s="90"/>
      <c r="HXJ110" s="148"/>
      <c r="HXK110" s="119"/>
      <c r="HXL110" s="90"/>
      <c r="HXM110" s="90"/>
      <c r="HXN110" s="148"/>
      <c r="HXO110" s="119"/>
      <c r="HXP110" s="90"/>
      <c r="HXQ110" s="90"/>
      <c r="HXR110" s="148"/>
      <c r="HXS110" s="119"/>
      <c r="HXT110" s="90"/>
      <c r="HXU110" s="90"/>
      <c r="HXV110" s="148"/>
      <c r="HXW110" s="119"/>
      <c r="HXX110" s="90"/>
      <c r="HXY110" s="90"/>
      <c r="HXZ110" s="148"/>
      <c r="HYA110" s="119"/>
      <c r="HYB110" s="90"/>
      <c r="HYC110" s="90"/>
      <c r="HYD110" s="148"/>
      <c r="HYE110" s="119"/>
      <c r="HYF110" s="90"/>
      <c r="HYG110" s="90"/>
      <c r="HYH110" s="148"/>
      <c r="HYI110" s="119"/>
      <c r="HYJ110" s="90"/>
      <c r="HYK110" s="90"/>
      <c r="HYL110" s="148"/>
      <c r="HYM110" s="119"/>
      <c r="HYN110" s="90"/>
      <c r="HYO110" s="90"/>
      <c r="HYP110" s="148"/>
      <c r="HYQ110" s="119"/>
      <c r="HYR110" s="90"/>
      <c r="HYS110" s="90"/>
      <c r="HYT110" s="148"/>
      <c r="HYU110" s="119"/>
      <c r="HYV110" s="90"/>
      <c r="HYW110" s="90"/>
      <c r="HYX110" s="148"/>
      <c r="HYY110" s="119"/>
      <c r="HYZ110" s="90"/>
      <c r="HZA110" s="90"/>
      <c r="HZB110" s="148"/>
      <c r="HZC110" s="119"/>
      <c r="HZD110" s="90"/>
      <c r="HZE110" s="90"/>
      <c r="HZF110" s="148"/>
      <c r="HZG110" s="119"/>
      <c r="HZH110" s="90"/>
      <c r="HZI110" s="90"/>
      <c r="HZJ110" s="148"/>
      <c r="HZK110" s="119"/>
      <c r="HZL110" s="90"/>
      <c r="HZM110" s="90"/>
      <c r="HZN110" s="148"/>
      <c r="HZO110" s="119"/>
      <c r="HZP110" s="90"/>
      <c r="HZQ110" s="90"/>
      <c r="HZR110" s="148"/>
      <c r="HZS110" s="119"/>
      <c r="HZT110" s="90"/>
      <c r="HZU110" s="90"/>
      <c r="HZV110" s="148"/>
      <c r="HZW110" s="119"/>
      <c r="HZX110" s="90"/>
      <c r="HZY110" s="90"/>
      <c r="HZZ110" s="148"/>
      <c r="IAA110" s="119"/>
      <c r="IAB110" s="90"/>
      <c r="IAC110" s="90"/>
      <c r="IAD110" s="148"/>
      <c r="IAE110" s="119"/>
      <c r="IAF110" s="90"/>
      <c r="IAG110" s="90"/>
      <c r="IAH110" s="148"/>
      <c r="IAI110" s="119"/>
      <c r="IAJ110" s="90"/>
      <c r="IAK110" s="90"/>
      <c r="IAL110" s="148"/>
      <c r="IAM110" s="119"/>
      <c r="IAN110" s="90"/>
      <c r="IAO110" s="90"/>
      <c r="IAP110" s="148"/>
      <c r="IAQ110" s="119"/>
      <c r="IAR110" s="90"/>
      <c r="IAS110" s="90"/>
      <c r="IAT110" s="148"/>
      <c r="IAU110" s="119"/>
      <c r="IAV110" s="90"/>
      <c r="IAW110" s="90"/>
      <c r="IAX110" s="148"/>
      <c r="IAY110" s="119"/>
      <c r="IAZ110" s="90"/>
      <c r="IBA110" s="90"/>
      <c r="IBB110" s="148"/>
      <c r="IBC110" s="119"/>
      <c r="IBD110" s="90"/>
      <c r="IBE110" s="90"/>
      <c r="IBF110" s="148"/>
      <c r="IBG110" s="119"/>
      <c r="IBH110" s="90"/>
      <c r="IBI110" s="90"/>
      <c r="IBJ110" s="148"/>
      <c r="IBK110" s="119"/>
      <c r="IBL110" s="90"/>
      <c r="IBM110" s="90"/>
      <c r="IBN110" s="148"/>
      <c r="IBO110" s="119"/>
      <c r="IBP110" s="90"/>
      <c r="IBQ110" s="90"/>
      <c r="IBR110" s="148"/>
      <c r="IBS110" s="119"/>
      <c r="IBT110" s="90"/>
      <c r="IBU110" s="90"/>
      <c r="IBV110" s="148"/>
      <c r="IBW110" s="119"/>
      <c r="IBX110" s="90"/>
      <c r="IBY110" s="90"/>
      <c r="IBZ110" s="148"/>
      <c r="ICA110" s="119"/>
      <c r="ICB110" s="90"/>
      <c r="ICC110" s="90"/>
      <c r="ICD110" s="148"/>
      <c r="ICE110" s="119"/>
      <c r="ICF110" s="90"/>
      <c r="ICG110" s="90"/>
      <c r="ICH110" s="148"/>
      <c r="ICI110" s="119"/>
      <c r="ICJ110" s="90"/>
      <c r="ICK110" s="90"/>
      <c r="ICL110" s="148"/>
      <c r="ICM110" s="119"/>
      <c r="ICN110" s="90"/>
      <c r="ICO110" s="90"/>
      <c r="ICP110" s="148"/>
      <c r="ICQ110" s="119"/>
      <c r="ICR110" s="90"/>
      <c r="ICS110" s="90"/>
      <c r="ICT110" s="148"/>
      <c r="ICU110" s="119"/>
      <c r="ICV110" s="90"/>
      <c r="ICW110" s="90"/>
      <c r="ICX110" s="148"/>
      <c r="ICY110" s="119"/>
      <c r="ICZ110" s="90"/>
      <c r="IDA110" s="90"/>
      <c r="IDB110" s="148"/>
      <c r="IDC110" s="119"/>
      <c r="IDD110" s="90"/>
      <c r="IDE110" s="90"/>
      <c r="IDF110" s="148"/>
      <c r="IDG110" s="119"/>
      <c r="IDH110" s="90"/>
      <c r="IDI110" s="90"/>
      <c r="IDJ110" s="148"/>
      <c r="IDK110" s="119"/>
      <c r="IDL110" s="90"/>
      <c r="IDM110" s="90"/>
      <c r="IDN110" s="148"/>
      <c r="IDO110" s="119"/>
      <c r="IDP110" s="90"/>
      <c r="IDQ110" s="90"/>
      <c r="IDR110" s="148"/>
      <c r="IDS110" s="119"/>
      <c r="IDT110" s="90"/>
      <c r="IDU110" s="90"/>
      <c r="IDV110" s="148"/>
      <c r="IDW110" s="119"/>
      <c r="IDX110" s="90"/>
      <c r="IDY110" s="90"/>
      <c r="IDZ110" s="148"/>
      <c r="IEA110" s="119"/>
      <c r="IEB110" s="90"/>
      <c r="IEC110" s="90"/>
      <c r="IED110" s="148"/>
      <c r="IEE110" s="119"/>
      <c r="IEF110" s="90"/>
      <c r="IEG110" s="90"/>
      <c r="IEH110" s="148"/>
      <c r="IEI110" s="119"/>
      <c r="IEJ110" s="90"/>
      <c r="IEK110" s="90"/>
      <c r="IEL110" s="148"/>
      <c r="IEM110" s="119"/>
      <c r="IEN110" s="90"/>
      <c r="IEO110" s="90"/>
      <c r="IEP110" s="148"/>
      <c r="IEQ110" s="119"/>
      <c r="IER110" s="90"/>
      <c r="IES110" s="90"/>
      <c r="IET110" s="148"/>
      <c r="IEU110" s="119"/>
      <c r="IEV110" s="90"/>
      <c r="IEW110" s="90"/>
      <c r="IEX110" s="148"/>
      <c r="IEY110" s="119"/>
      <c r="IEZ110" s="90"/>
      <c r="IFA110" s="90"/>
      <c r="IFB110" s="148"/>
      <c r="IFC110" s="119"/>
      <c r="IFD110" s="90"/>
      <c r="IFE110" s="90"/>
      <c r="IFF110" s="148"/>
      <c r="IFG110" s="119"/>
      <c r="IFH110" s="90"/>
      <c r="IFI110" s="90"/>
      <c r="IFJ110" s="148"/>
      <c r="IFK110" s="119"/>
      <c r="IFL110" s="90"/>
      <c r="IFM110" s="90"/>
      <c r="IFN110" s="148"/>
      <c r="IFO110" s="119"/>
      <c r="IFP110" s="90"/>
      <c r="IFQ110" s="90"/>
      <c r="IFR110" s="148"/>
      <c r="IFS110" s="119"/>
      <c r="IFT110" s="90"/>
      <c r="IFU110" s="90"/>
      <c r="IFV110" s="148"/>
      <c r="IFW110" s="119"/>
      <c r="IFX110" s="90"/>
      <c r="IFY110" s="90"/>
      <c r="IFZ110" s="148"/>
      <c r="IGA110" s="119"/>
      <c r="IGB110" s="90"/>
      <c r="IGC110" s="90"/>
      <c r="IGD110" s="148"/>
      <c r="IGE110" s="119"/>
      <c r="IGF110" s="90"/>
      <c r="IGG110" s="90"/>
      <c r="IGH110" s="148"/>
      <c r="IGI110" s="119"/>
      <c r="IGJ110" s="90"/>
      <c r="IGK110" s="90"/>
      <c r="IGL110" s="148"/>
      <c r="IGM110" s="119"/>
      <c r="IGN110" s="90"/>
      <c r="IGO110" s="90"/>
      <c r="IGP110" s="148"/>
      <c r="IGQ110" s="119"/>
      <c r="IGR110" s="90"/>
      <c r="IGS110" s="90"/>
      <c r="IGT110" s="148"/>
      <c r="IGU110" s="119"/>
      <c r="IGV110" s="90"/>
      <c r="IGW110" s="90"/>
      <c r="IGX110" s="148"/>
      <c r="IGY110" s="119"/>
      <c r="IGZ110" s="90"/>
      <c r="IHA110" s="90"/>
      <c r="IHB110" s="148"/>
      <c r="IHC110" s="119"/>
      <c r="IHD110" s="90"/>
      <c r="IHE110" s="90"/>
      <c r="IHF110" s="148"/>
      <c r="IHG110" s="119"/>
      <c r="IHH110" s="90"/>
      <c r="IHI110" s="90"/>
      <c r="IHJ110" s="148"/>
      <c r="IHK110" s="119"/>
      <c r="IHL110" s="90"/>
      <c r="IHM110" s="90"/>
      <c r="IHN110" s="148"/>
      <c r="IHO110" s="119"/>
      <c r="IHP110" s="90"/>
      <c r="IHQ110" s="90"/>
      <c r="IHR110" s="148"/>
      <c r="IHS110" s="119"/>
      <c r="IHT110" s="90"/>
      <c r="IHU110" s="90"/>
      <c r="IHV110" s="148"/>
      <c r="IHW110" s="119"/>
      <c r="IHX110" s="90"/>
      <c r="IHY110" s="90"/>
      <c r="IHZ110" s="148"/>
      <c r="IIA110" s="119"/>
      <c r="IIB110" s="90"/>
      <c r="IIC110" s="90"/>
      <c r="IID110" s="148"/>
      <c r="IIE110" s="119"/>
      <c r="IIF110" s="90"/>
      <c r="IIG110" s="90"/>
      <c r="IIH110" s="148"/>
      <c r="III110" s="119"/>
      <c r="IIJ110" s="90"/>
      <c r="IIK110" s="90"/>
      <c r="IIL110" s="148"/>
      <c r="IIM110" s="119"/>
      <c r="IIN110" s="90"/>
      <c r="IIO110" s="90"/>
      <c r="IIP110" s="148"/>
      <c r="IIQ110" s="119"/>
      <c r="IIR110" s="90"/>
      <c r="IIS110" s="90"/>
      <c r="IIT110" s="148"/>
      <c r="IIU110" s="119"/>
      <c r="IIV110" s="90"/>
      <c r="IIW110" s="90"/>
      <c r="IIX110" s="148"/>
      <c r="IIY110" s="119"/>
      <c r="IIZ110" s="90"/>
      <c r="IJA110" s="90"/>
      <c r="IJB110" s="148"/>
      <c r="IJC110" s="119"/>
      <c r="IJD110" s="90"/>
      <c r="IJE110" s="90"/>
      <c r="IJF110" s="148"/>
      <c r="IJG110" s="119"/>
      <c r="IJH110" s="90"/>
      <c r="IJI110" s="90"/>
      <c r="IJJ110" s="148"/>
      <c r="IJK110" s="119"/>
      <c r="IJL110" s="90"/>
      <c r="IJM110" s="90"/>
      <c r="IJN110" s="148"/>
      <c r="IJO110" s="119"/>
      <c r="IJP110" s="90"/>
      <c r="IJQ110" s="90"/>
      <c r="IJR110" s="148"/>
      <c r="IJS110" s="119"/>
      <c r="IJT110" s="90"/>
      <c r="IJU110" s="90"/>
      <c r="IJV110" s="148"/>
      <c r="IJW110" s="119"/>
      <c r="IJX110" s="90"/>
      <c r="IJY110" s="90"/>
      <c r="IJZ110" s="148"/>
      <c r="IKA110" s="119"/>
      <c r="IKB110" s="90"/>
      <c r="IKC110" s="90"/>
      <c r="IKD110" s="148"/>
      <c r="IKE110" s="119"/>
      <c r="IKF110" s="90"/>
      <c r="IKG110" s="90"/>
      <c r="IKH110" s="148"/>
      <c r="IKI110" s="119"/>
      <c r="IKJ110" s="90"/>
      <c r="IKK110" s="90"/>
      <c r="IKL110" s="148"/>
      <c r="IKM110" s="119"/>
      <c r="IKN110" s="90"/>
      <c r="IKO110" s="90"/>
      <c r="IKP110" s="148"/>
      <c r="IKQ110" s="119"/>
      <c r="IKR110" s="90"/>
      <c r="IKS110" s="90"/>
      <c r="IKT110" s="148"/>
      <c r="IKU110" s="119"/>
      <c r="IKV110" s="90"/>
      <c r="IKW110" s="90"/>
      <c r="IKX110" s="148"/>
      <c r="IKY110" s="119"/>
      <c r="IKZ110" s="90"/>
      <c r="ILA110" s="90"/>
      <c r="ILB110" s="148"/>
      <c r="ILC110" s="119"/>
      <c r="ILD110" s="90"/>
      <c r="ILE110" s="90"/>
      <c r="ILF110" s="148"/>
      <c r="ILG110" s="119"/>
      <c r="ILH110" s="90"/>
      <c r="ILI110" s="90"/>
      <c r="ILJ110" s="148"/>
      <c r="ILK110" s="119"/>
      <c r="ILL110" s="90"/>
      <c r="ILM110" s="90"/>
      <c r="ILN110" s="148"/>
      <c r="ILO110" s="119"/>
      <c r="ILP110" s="90"/>
      <c r="ILQ110" s="90"/>
      <c r="ILR110" s="148"/>
      <c r="ILS110" s="119"/>
      <c r="ILT110" s="90"/>
      <c r="ILU110" s="90"/>
      <c r="ILV110" s="148"/>
      <c r="ILW110" s="119"/>
      <c r="ILX110" s="90"/>
      <c r="ILY110" s="90"/>
      <c r="ILZ110" s="148"/>
      <c r="IMA110" s="119"/>
      <c r="IMB110" s="90"/>
      <c r="IMC110" s="90"/>
      <c r="IMD110" s="148"/>
      <c r="IME110" s="119"/>
      <c r="IMF110" s="90"/>
      <c r="IMG110" s="90"/>
      <c r="IMH110" s="148"/>
      <c r="IMI110" s="119"/>
      <c r="IMJ110" s="90"/>
      <c r="IMK110" s="90"/>
      <c r="IML110" s="148"/>
      <c r="IMM110" s="119"/>
      <c r="IMN110" s="90"/>
      <c r="IMO110" s="90"/>
      <c r="IMP110" s="148"/>
      <c r="IMQ110" s="119"/>
      <c r="IMR110" s="90"/>
      <c r="IMS110" s="90"/>
      <c r="IMT110" s="148"/>
      <c r="IMU110" s="119"/>
      <c r="IMV110" s="90"/>
      <c r="IMW110" s="90"/>
      <c r="IMX110" s="148"/>
      <c r="IMY110" s="119"/>
      <c r="IMZ110" s="90"/>
      <c r="INA110" s="90"/>
      <c r="INB110" s="148"/>
      <c r="INC110" s="119"/>
      <c r="IND110" s="90"/>
      <c r="INE110" s="90"/>
      <c r="INF110" s="148"/>
      <c r="ING110" s="119"/>
      <c r="INH110" s="90"/>
      <c r="INI110" s="90"/>
      <c r="INJ110" s="148"/>
      <c r="INK110" s="119"/>
      <c r="INL110" s="90"/>
      <c r="INM110" s="90"/>
      <c r="INN110" s="148"/>
      <c r="INO110" s="119"/>
      <c r="INP110" s="90"/>
      <c r="INQ110" s="90"/>
      <c r="INR110" s="148"/>
      <c r="INS110" s="119"/>
      <c r="INT110" s="90"/>
      <c r="INU110" s="90"/>
      <c r="INV110" s="148"/>
      <c r="INW110" s="119"/>
      <c r="INX110" s="90"/>
      <c r="INY110" s="90"/>
      <c r="INZ110" s="148"/>
      <c r="IOA110" s="119"/>
      <c r="IOB110" s="90"/>
      <c r="IOC110" s="90"/>
      <c r="IOD110" s="148"/>
      <c r="IOE110" s="119"/>
      <c r="IOF110" s="90"/>
      <c r="IOG110" s="90"/>
      <c r="IOH110" s="148"/>
      <c r="IOI110" s="119"/>
      <c r="IOJ110" s="90"/>
      <c r="IOK110" s="90"/>
      <c r="IOL110" s="148"/>
      <c r="IOM110" s="119"/>
      <c r="ION110" s="90"/>
      <c r="IOO110" s="90"/>
      <c r="IOP110" s="148"/>
      <c r="IOQ110" s="119"/>
      <c r="IOR110" s="90"/>
      <c r="IOS110" s="90"/>
      <c r="IOT110" s="148"/>
      <c r="IOU110" s="119"/>
      <c r="IOV110" s="90"/>
      <c r="IOW110" s="90"/>
      <c r="IOX110" s="148"/>
      <c r="IOY110" s="119"/>
      <c r="IOZ110" s="90"/>
      <c r="IPA110" s="90"/>
      <c r="IPB110" s="148"/>
      <c r="IPC110" s="119"/>
      <c r="IPD110" s="90"/>
      <c r="IPE110" s="90"/>
      <c r="IPF110" s="148"/>
      <c r="IPG110" s="119"/>
      <c r="IPH110" s="90"/>
      <c r="IPI110" s="90"/>
      <c r="IPJ110" s="148"/>
      <c r="IPK110" s="119"/>
      <c r="IPL110" s="90"/>
      <c r="IPM110" s="90"/>
      <c r="IPN110" s="148"/>
      <c r="IPO110" s="119"/>
      <c r="IPP110" s="90"/>
      <c r="IPQ110" s="90"/>
      <c r="IPR110" s="148"/>
      <c r="IPS110" s="119"/>
      <c r="IPT110" s="90"/>
      <c r="IPU110" s="90"/>
      <c r="IPV110" s="148"/>
      <c r="IPW110" s="119"/>
      <c r="IPX110" s="90"/>
      <c r="IPY110" s="90"/>
      <c r="IPZ110" s="148"/>
      <c r="IQA110" s="119"/>
      <c r="IQB110" s="90"/>
      <c r="IQC110" s="90"/>
      <c r="IQD110" s="148"/>
      <c r="IQE110" s="119"/>
      <c r="IQF110" s="90"/>
      <c r="IQG110" s="90"/>
      <c r="IQH110" s="148"/>
      <c r="IQI110" s="119"/>
      <c r="IQJ110" s="90"/>
      <c r="IQK110" s="90"/>
      <c r="IQL110" s="148"/>
      <c r="IQM110" s="119"/>
      <c r="IQN110" s="90"/>
      <c r="IQO110" s="90"/>
      <c r="IQP110" s="148"/>
      <c r="IQQ110" s="119"/>
      <c r="IQR110" s="90"/>
      <c r="IQS110" s="90"/>
      <c r="IQT110" s="148"/>
      <c r="IQU110" s="119"/>
      <c r="IQV110" s="90"/>
      <c r="IQW110" s="90"/>
      <c r="IQX110" s="148"/>
      <c r="IQY110" s="119"/>
      <c r="IQZ110" s="90"/>
      <c r="IRA110" s="90"/>
      <c r="IRB110" s="148"/>
      <c r="IRC110" s="119"/>
      <c r="IRD110" s="90"/>
      <c r="IRE110" s="90"/>
      <c r="IRF110" s="148"/>
      <c r="IRG110" s="119"/>
      <c r="IRH110" s="90"/>
      <c r="IRI110" s="90"/>
      <c r="IRJ110" s="148"/>
      <c r="IRK110" s="119"/>
      <c r="IRL110" s="90"/>
      <c r="IRM110" s="90"/>
      <c r="IRN110" s="148"/>
      <c r="IRO110" s="119"/>
      <c r="IRP110" s="90"/>
      <c r="IRQ110" s="90"/>
      <c r="IRR110" s="148"/>
      <c r="IRS110" s="119"/>
      <c r="IRT110" s="90"/>
      <c r="IRU110" s="90"/>
      <c r="IRV110" s="148"/>
      <c r="IRW110" s="119"/>
      <c r="IRX110" s="90"/>
      <c r="IRY110" s="90"/>
      <c r="IRZ110" s="148"/>
      <c r="ISA110" s="119"/>
      <c r="ISB110" s="90"/>
      <c r="ISC110" s="90"/>
      <c r="ISD110" s="148"/>
      <c r="ISE110" s="119"/>
      <c r="ISF110" s="90"/>
      <c r="ISG110" s="90"/>
      <c r="ISH110" s="148"/>
      <c r="ISI110" s="119"/>
      <c r="ISJ110" s="90"/>
      <c r="ISK110" s="90"/>
      <c r="ISL110" s="148"/>
      <c r="ISM110" s="119"/>
      <c r="ISN110" s="90"/>
      <c r="ISO110" s="90"/>
      <c r="ISP110" s="148"/>
      <c r="ISQ110" s="119"/>
      <c r="ISR110" s="90"/>
      <c r="ISS110" s="90"/>
      <c r="IST110" s="148"/>
      <c r="ISU110" s="119"/>
      <c r="ISV110" s="90"/>
      <c r="ISW110" s="90"/>
      <c r="ISX110" s="148"/>
      <c r="ISY110" s="119"/>
      <c r="ISZ110" s="90"/>
      <c r="ITA110" s="90"/>
      <c r="ITB110" s="148"/>
      <c r="ITC110" s="119"/>
      <c r="ITD110" s="90"/>
      <c r="ITE110" s="90"/>
      <c r="ITF110" s="148"/>
      <c r="ITG110" s="119"/>
      <c r="ITH110" s="90"/>
      <c r="ITI110" s="90"/>
      <c r="ITJ110" s="148"/>
      <c r="ITK110" s="119"/>
      <c r="ITL110" s="90"/>
      <c r="ITM110" s="90"/>
      <c r="ITN110" s="148"/>
      <c r="ITO110" s="119"/>
      <c r="ITP110" s="90"/>
      <c r="ITQ110" s="90"/>
      <c r="ITR110" s="148"/>
      <c r="ITS110" s="119"/>
      <c r="ITT110" s="90"/>
      <c r="ITU110" s="90"/>
      <c r="ITV110" s="148"/>
      <c r="ITW110" s="119"/>
      <c r="ITX110" s="90"/>
      <c r="ITY110" s="90"/>
      <c r="ITZ110" s="148"/>
      <c r="IUA110" s="119"/>
      <c r="IUB110" s="90"/>
      <c r="IUC110" s="90"/>
      <c r="IUD110" s="148"/>
      <c r="IUE110" s="119"/>
      <c r="IUF110" s="90"/>
      <c r="IUG110" s="90"/>
      <c r="IUH110" s="148"/>
      <c r="IUI110" s="119"/>
      <c r="IUJ110" s="90"/>
      <c r="IUK110" s="90"/>
      <c r="IUL110" s="148"/>
      <c r="IUM110" s="119"/>
      <c r="IUN110" s="90"/>
      <c r="IUO110" s="90"/>
      <c r="IUP110" s="148"/>
      <c r="IUQ110" s="119"/>
      <c r="IUR110" s="90"/>
      <c r="IUS110" s="90"/>
      <c r="IUT110" s="148"/>
      <c r="IUU110" s="119"/>
      <c r="IUV110" s="90"/>
      <c r="IUW110" s="90"/>
      <c r="IUX110" s="148"/>
      <c r="IUY110" s="119"/>
      <c r="IUZ110" s="90"/>
      <c r="IVA110" s="90"/>
      <c r="IVB110" s="148"/>
      <c r="IVC110" s="119"/>
      <c r="IVD110" s="90"/>
      <c r="IVE110" s="90"/>
      <c r="IVF110" s="148"/>
      <c r="IVG110" s="119"/>
      <c r="IVH110" s="90"/>
      <c r="IVI110" s="90"/>
      <c r="IVJ110" s="148"/>
      <c r="IVK110" s="119"/>
      <c r="IVL110" s="90"/>
      <c r="IVM110" s="90"/>
      <c r="IVN110" s="148"/>
      <c r="IVO110" s="119"/>
      <c r="IVP110" s="90"/>
      <c r="IVQ110" s="90"/>
      <c r="IVR110" s="148"/>
      <c r="IVS110" s="119"/>
      <c r="IVT110" s="90"/>
      <c r="IVU110" s="90"/>
      <c r="IVV110" s="148"/>
      <c r="IVW110" s="119"/>
      <c r="IVX110" s="90"/>
      <c r="IVY110" s="90"/>
      <c r="IVZ110" s="148"/>
      <c r="IWA110" s="119"/>
      <c r="IWB110" s="90"/>
      <c r="IWC110" s="90"/>
      <c r="IWD110" s="148"/>
      <c r="IWE110" s="119"/>
      <c r="IWF110" s="90"/>
      <c r="IWG110" s="90"/>
      <c r="IWH110" s="148"/>
      <c r="IWI110" s="119"/>
      <c r="IWJ110" s="90"/>
      <c r="IWK110" s="90"/>
      <c r="IWL110" s="148"/>
      <c r="IWM110" s="119"/>
      <c r="IWN110" s="90"/>
      <c r="IWO110" s="90"/>
      <c r="IWP110" s="148"/>
      <c r="IWQ110" s="119"/>
      <c r="IWR110" s="90"/>
      <c r="IWS110" s="90"/>
      <c r="IWT110" s="148"/>
      <c r="IWU110" s="119"/>
      <c r="IWV110" s="90"/>
      <c r="IWW110" s="90"/>
      <c r="IWX110" s="148"/>
      <c r="IWY110" s="119"/>
      <c r="IWZ110" s="90"/>
      <c r="IXA110" s="90"/>
      <c r="IXB110" s="148"/>
      <c r="IXC110" s="119"/>
      <c r="IXD110" s="90"/>
      <c r="IXE110" s="90"/>
      <c r="IXF110" s="148"/>
      <c r="IXG110" s="119"/>
      <c r="IXH110" s="90"/>
      <c r="IXI110" s="90"/>
      <c r="IXJ110" s="148"/>
      <c r="IXK110" s="119"/>
      <c r="IXL110" s="90"/>
      <c r="IXM110" s="90"/>
      <c r="IXN110" s="148"/>
      <c r="IXO110" s="119"/>
      <c r="IXP110" s="90"/>
      <c r="IXQ110" s="90"/>
      <c r="IXR110" s="148"/>
      <c r="IXS110" s="119"/>
      <c r="IXT110" s="90"/>
      <c r="IXU110" s="90"/>
      <c r="IXV110" s="148"/>
      <c r="IXW110" s="119"/>
      <c r="IXX110" s="90"/>
      <c r="IXY110" s="90"/>
      <c r="IXZ110" s="148"/>
      <c r="IYA110" s="119"/>
      <c r="IYB110" s="90"/>
      <c r="IYC110" s="90"/>
      <c r="IYD110" s="148"/>
      <c r="IYE110" s="119"/>
      <c r="IYF110" s="90"/>
      <c r="IYG110" s="90"/>
      <c r="IYH110" s="148"/>
      <c r="IYI110" s="119"/>
      <c r="IYJ110" s="90"/>
      <c r="IYK110" s="90"/>
      <c r="IYL110" s="148"/>
      <c r="IYM110" s="119"/>
      <c r="IYN110" s="90"/>
      <c r="IYO110" s="90"/>
      <c r="IYP110" s="148"/>
      <c r="IYQ110" s="119"/>
      <c r="IYR110" s="90"/>
      <c r="IYS110" s="90"/>
      <c r="IYT110" s="148"/>
      <c r="IYU110" s="119"/>
      <c r="IYV110" s="90"/>
      <c r="IYW110" s="90"/>
      <c r="IYX110" s="148"/>
      <c r="IYY110" s="119"/>
      <c r="IYZ110" s="90"/>
      <c r="IZA110" s="90"/>
      <c r="IZB110" s="148"/>
      <c r="IZC110" s="119"/>
      <c r="IZD110" s="90"/>
      <c r="IZE110" s="90"/>
      <c r="IZF110" s="148"/>
      <c r="IZG110" s="119"/>
      <c r="IZH110" s="90"/>
      <c r="IZI110" s="90"/>
      <c r="IZJ110" s="148"/>
      <c r="IZK110" s="119"/>
      <c r="IZL110" s="90"/>
      <c r="IZM110" s="90"/>
      <c r="IZN110" s="148"/>
      <c r="IZO110" s="119"/>
      <c r="IZP110" s="90"/>
      <c r="IZQ110" s="90"/>
      <c r="IZR110" s="148"/>
      <c r="IZS110" s="119"/>
      <c r="IZT110" s="90"/>
      <c r="IZU110" s="90"/>
      <c r="IZV110" s="148"/>
      <c r="IZW110" s="119"/>
      <c r="IZX110" s="90"/>
      <c r="IZY110" s="90"/>
      <c r="IZZ110" s="148"/>
      <c r="JAA110" s="119"/>
      <c r="JAB110" s="90"/>
      <c r="JAC110" s="90"/>
      <c r="JAD110" s="148"/>
      <c r="JAE110" s="119"/>
      <c r="JAF110" s="90"/>
      <c r="JAG110" s="90"/>
      <c r="JAH110" s="148"/>
      <c r="JAI110" s="119"/>
      <c r="JAJ110" s="90"/>
      <c r="JAK110" s="90"/>
      <c r="JAL110" s="148"/>
      <c r="JAM110" s="119"/>
      <c r="JAN110" s="90"/>
      <c r="JAO110" s="90"/>
      <c r="JAP110" s="148"/>
      <c r="JAQ110" s="119"/>
      <c r="JAR110" s="90"/>
      <c r="JAS110" s="90"/>
      <c r="JAT110" s="148"/>
      <c r="JAU110" s="119"/>
      <c r="JAV110" s="90"/>
      <c r="JAW110" s="90"/>
      <c r="JAX110" s="148"/>
      <c r="JAY110" s="119"/>
      <c r="JAZ110" s="90"/>
      <c r="JBA110" s="90"/>
      <c r="JBB110" s="148"/>
      <c r="JBC110" s="119"/>
      <c r="JBD110" s="90"/>
      <c r="JBE110" s="90"/>
      <c r="JBF110" s="148"/>
      <c r="JBG110" s="119"/>
      <c r="JBH110" s="90"/>
      <c r="JBI110" s="90"/>
      <c r="JBJ110" s="148"/>
      <c r="JBK110" s="119"/>
      <c r="JBL110" s="90"/>
      <c r="JBM110" s="90"/>
      <c r="JBN110" s="148"/>
      <c r="JBO110" s="119"/>
      <c r="JBP110" s="90"/>
      <c r="JBQ110" s="90"/>
      <c r="JBR110" s="148"/>
      <c r="JBS110" s="119"/>
      <c r="JBT110" s="90"/>
      <c r="JBU110" s="90"/>
      <c r="JBV110" s="148"/>
      <c r="JBW110" s="119"/>
      <c r="JBX110" s="90"/>
      <c r="JBY110" s="90"/>
      <c r="JBZ110" s="148"/>
      <c r="JCA110" s="119"/>
      <c r="JCB110" s="90"/>
      <c r="JCC110" s="90"/>
      <c r="JCD110" s="148"/>
      <c r="JCE110" s="119"/>
      <c r="JCF110" s="90"/>
      <c r="JCG110" s="90"/>
      <c r="JCH110" s="148"/>
      <c r="JCI110" s="119"/>
      <c r="JCJ110" s="90"/>
      <c r="JCK110" s="90"/>
      <c r="JCL110" s="148"/>
      <c r="JCM110" s="119"/>
      <c r="JCN110" s="90"/>
      <c r="JCO110" s="90"/>
      <c r="JCP110" s="148"/>
      <c r="JCQ110" s="119"/>
      <c r="JCR110" s="90"/>
      <c r="JCS110" s="90"/>
      <c r="JCT110" s="148"/>
      <c r="JCU110" s="119"/>
      <c r="JCV110" s="90"/>
      <c r="JCW110" s="90"/>
      <c r="JCX110" s="148"/>
      <c r="JCY110" s="119"/>
      <c r="JCZ110" s="90"/>
      <c r="JDA110" s="90"/>
      <c r="JDB110" s="148"/>
      <c r="JDC110" s="119"/>
      <c r="JDD110" s="90"/>
      <c r="JDE110" s="90"/>
      <c r="JDF110" s="148"/>
      <c r="JDG110" s="119"/>
      <c r="JDH110" s="90"/>
      <c r="JDI110" s="90"/>
      <c r="JDJ110" s="148"/>
      <c r="JDK110" s="119"/>
      <c r="JDL110" s="90"/>
      <c r="JDM110" s="90"/>
      <c r="JDN110" s="148"/>
      <c r="JDO110" s="119"/>
      <c r="JDP110" s="90"/>
      <c r="JDQ110" s="90"/>
      <c r="JDR110" s="148"/>
      <c r="JDS110" s="119"/>
      <c r="JDT110" s="90"/>
      <c r="JDU110" s="90"/>
      <c r="JDV110" s="148"/>
      <c r="JDW110" s="119"/>
      <c r="JDX110" s="90"/>
      <c r="JDY110" s="90"/>
      <c r="JDZ110" s="148"/>
      <c r="JEA110" s="119"/>
      <c r="JEB110" s="90"/>
      <c r="JEC110" s="90"/>
      <c r="JED110" s="148"/>
      <c r="JEE110" s="119"/>
      <c r="JEF110" s="90"/>
      <c r="JEG110" s="90"/>
      <c r="JEH110" s="148"/>
      <c r="JEI110" s="119"/>
      <c r="JEJ110" s="90"/>
      <c r="JEK110" s="90"/>
      <c r="JEL110" s="148"/>
      <c r="JEM110" s="119"/>
      <c r="JEN110" s="90"/>
      <c r="JEO110" s="90"/>
      <c r="JEP110" s="148"/>
      <c r="JEQ110" s="119"/>
      <c r="JER110" s="90"/>
      <c r="JES110" s="90"/>
      <c r="JET110" s="148"/>
      <c r="JEU110" s="119"/>
      <c r="JEV110" s="90"/>
      <c r="JEW110" s="90"/>
      <c r="JEX110" s="148"/>
      <c r="JEY110" s="119"/>
      <c r="JEZ110" s="90"/>
      <c r="JFA110" s="90"/>
      <c r="JFB110" s="148"/>
      <c r="JFC110" s="119"/>
      <c r="JFD110" s="90"/>
      <c r="JFE110" s="90"/>
      <c r="JFF110" s="148"/>
      <c r="JFG110" s="119"/>
      <c r="JFH110" s="90"/>
      <c r="JFI110" s="90"/>
      <c r="JFJ110" s="148"/>
      <c r="JFK110" s="119"/>
      <c r="JFL110" s="90"/>
      <c r="JFM110" s="90"/>
      <c r="JFN110" s="148"/>
      <c r="JFO110" s="119"/>
      <c r="JFP110" s="90"/>
      <c r="JFQ110" s="90"/>
      <c r="JFR110" s="148"/>
      <c r="JFS110" s="119"/>
      <c r="JFT110" s="90"/>
      <c r="JFU110" s="90"/>
      <c r="JFV110" s="148"/>
      <c r="JFW110" s="119"/>
      <c r="JFX110" s="90"/>
      <c r="JFY110" s="90"/>
      <c r="JFZ110" s="148"/>
      <c r="JGA110" s="119"/>
      <c r="JGB110" s="90"/>
      <c r="JGC110" s="90"/>
      <c r="JGD110" s="148"/>
      <c r="JGE110" s="119"/>
      <c r="JGF110" s="90"/>
      <c r="JGG110" s="90"/>
      <c r="JGH110" s="148"/>
      <c r="JGI110" s="119"/>
      <c r="JGJ110" s="90"/>
      <c r="JGK110" s="90"/>
      <c r="JGL110" s="148"/>
      <c r="JGM110" s="119"/>
      <c r="JGN110" s="90"/>
      <c r="JGO110" s="90"/>
      <c r="JGP110" s="148"/>
      <c r="JGQ110" s="119"/>
      <c r="JGR110" s="90"/>
      <c r="JGS110" s="90"/>
      <c r="JGT110" s="148"/>
      <c r="JGU110" s="119"/>
      <c r="JGV110" s="90"/>
      <c r="JGW110" s="90"/>
      <c r="JGX110" s="148"/>
      <c r="JGY110" s="119"/>
      <c r="JGZ110" s="90"/>
      <c r="JHA110" s="90"/>
      <c r="JHB110" s="148"/>
      <c r="JHC110" s="119"/>
      <c r="JHD110" s="90"/>
      <c r="JHE110" s="90"/>
      <c r="JHF110" s="148"/>
      <c r="JHG110" s="119"/>
      <c r="JHH110" s="90"/>
      <c r="JHI110" s="90"/>
      <c r="JHJ110" s="148"/>
      <c r="JHK110" s="119"/>
      <c r="JHL110" s="90"/>
      <c r="JHM110" s="90"/>
      <c r="JHN110" s="148"/>
      <c r="JHO110" s="119"/>
      <c r="JHP110" s="90"/>
      <c r="JHQ110" s="90"/>
      <c r="JHR110" s="148"/>
      <c r="JHS110" s="119"/>
      <c r="JHT110" s="90"/>
      <c r="JHU110" s="90"/>
      <c r="JHV110" s="148"/>
      <c r="JHW110" s="119"/>
      <c r="JHX110" s="90"/>
      <c r="JHY110" s="90"/>
      <c r="JHZ110" s="148"/>
      <c r="JIA110" s="119"/>
      <c r="JIB110" s="90"/>
      <c r="JIC110" s="90"/>
      <c r="JID110" s="148"/>
      <c r="JIE110" s="119"/>
      <c r="JIF110" s="90"/>
      <c r="JIG110" s="90"/>
      <c r="JIH110" s="148"/>
      <c r="JII110" s="119"/>
      <c r="JIJ110" s="90"/>
      <c r="JIK110" s="90"/>
      <c r="JIL110" s="148"/>
      <c r="JIM110" s="119"/>
      <c r="JIN110" s="90"/>
      <c r="JIO110" s="90"/>
      <c r="JIP110" s="148"/>
      <c r="JIQ110" s="119"/>
      <c r="JIR110" s="90"/>
      <c r="JIS110" s="90"/>
      <c r="JIT110" s="148"/>
      <c r="JIU110" s="119"/>
      <c r="JIV110" s="90"/>
      <c r="JIW110" s="90"/>
      <c r="JIX110" s="148"/>
      <c r="JIY110" s="119"/>
      <c r="JIZ110" s="90"/>
      <c r="JJA110" s="90"/>
      <c r="JJB110" s="148"/>
      <c r="JJC110" s="119"/>
      <c r="JJD110" s="90"/>
      <c r="JJE110" s="90"/>
      <c r="JJF110" s="148"/>
      <c r="JJG110" s="119"/>
      <c r="JJH110" s="90"/>
      <c r="JJI110" s="90"/>
      <c r="JJJ110" s="148"/>
      <c r="JJK110" s="119"/>
      <c r="JJL110" s="90"/>
      <c r="JJM110" s="90"/>
      <c r="JJN110" s="148"/>
      <c r="JJO110" s="119"/>
      <c r="JJP110" s="90"/>
      <c r="JJQ110" s="90"/>
      <c r="JJR110" s="148"/>
      <c r="JJS110" s="119"/>
      <c r="JJT110" s="90"/>
      <c r="JJU110" s="90"/>
      <c r="JJV110" s="148"/>
      <c r="JJW110" s="119"/>
      <c r="JJX110" s="90"/>
      <c r="JJY110" s="90"/>
      <c r="JJZ110" s="148"/>
      <c r="JKA110" s="119"/>
      <c r="JKB110" s="90"/>
      <c r="JKC110" s="90"/>
      <c r="JKD110" s="148"/>
      <c r="JKE110" s="119"/>
      <c r="JKF110" s="90"/>
      <c r="JKG110" s="90"/>
      <c r="JKH110" s="148"/>
      <c r="JKI110" s="119"/>
      <c r="JKJ110" s="90"/>
      <c r="JKK110" s="90"/>
      <c r="JKL110" s="148"/>
      <c r="JKM110" s="119"/>
      <c r="JKN110" s="90"/>
      <c r="JKO110" s="90"/>
      <c r="JKP110" s="148"/>
      <c r="JKQ110" s="119"/>
      <c r="JKR110" s="90"/>
      <c r="JKS110" s="90"/>
      <c r="JKT110" s="148"/>
      <c r="JKU110" s="119"/>
      <c r="JKV110" s="90"/>
      <c r="JKW110" s="90"/>
      <c r="JKX110" s="148"/>
      <c r="JKY110" s="119"/>
      <c r="JKZ110" s="90"/>
      <c r="JLA110" s="90"/>
      <c r="JLB110" s="148"/>
      <c r="JLC110" s="119"/>
      <c r="JLD110" s="90"/>
      <c r="JLE110" s="90"/>
      <c r="JLF110" s="148"/>
      <c r="JLG110" s="119"/>
      <c r="JLH110" s="90"/>
      <c r="JLI110" s="90"/>
      <c r="JLJ110" s="148"/>
      <c r="JLK110" s="119"/>
      <c r="JLL110" s="90"/>
      <c r="JLM110" s="90"/>
      <c r="JLN110" s="148"/>
      <c r="JLO110" s="119"/>
      <c r="JLP110" s="90"/>
      <c r="JLQ110" s="90"/>
      <c r="JLR110" s="148"/>
      <c r="JLS110" s="119"/>
      <c r="JLT110" s="90"/>
      <c r="JLU110" s="90"/>
      <c r="JLV110" s="148"/>
      <c r="JLW110" s="119"/>
      <c r="JLX110" s="90"/>
      <c r="JLY110" s="90"/>
      <c r="JLZ110" s="148"/>
      <c r="JMA110" s="119"/>
      <c r="JMB110" s="90"/>
      <c r="JMC110" s="90"/>
      <c r="JMD110" s="148"/>
      <c r="JME110" s="119"/>
      <c r="JMF110" s="90"/>
      <c r="JMG110" s="90"/>
      <c r="JMH110" s="148"/>
      <c r="JMI110" s="119"/>
      <c r="JMJ110" s="90"/>
      <c r="JMK110" s="90"/>
      <c r="JML110" s="148"/>
      <c r="JMM110" s="119"/>
      <c r="JMN110" s="90"/>
      <c r="JMO110" s="90"/>
      <c r="JMP110" s="148"/>
      <c r="JMQ110" s="119"/>
      <c r="JMR110" s="90"/>
      <c r="JMS110" s="90"/>
      <c r="JMT110" s="148"/>
      <c r="JMU110" s="119"/>
      <c r="JMV110" s="90"/>
      <c r="JMW110" s="90"/>
      <c r="JMX110" s="148"/>
      <c r="JMY110" s="119"/>
      <c r="JMZ110" s="90"/>
      <c r="JNA110" s="90"/>
      <c r="JNB110" s="148"/>
      <c r="JNC110" s="119"/>
      <c r="JND110" s="90"/>
      <c r="JNE110" s="90"/>
      <c r="JNF110" s="148"/>
      <c r="JNG110" s="119"/>
      <c r="JNH110" s="90"/>
      <c r="JNI110" s="90"/>
      <c r="JNJ110" s="148"/>
      <c r="JNK110" s="119"/>
      <c r="JNL110" s="90"/>
      <c r="JNM110" s="90"/>
      <c r="JNN110" s="148"/>
      <c r="JNO110" s="119"/>
      <c r="JNP110" s="90"/>
      <c r="JNQ110" s="90"/>
      <c r="JNR110" s="148"/>
      <c r="JNS110" s="119"/>
      <c r="JNT110" s="90"/>
      <c r="JNU110" s="90"/>
      <c r="JNV110" s="148"/>
      <c r="JNW110" s="119"/>
      <c r="JNX110" s="90"/>
      <c r="JNY110" s="90"/>
      <c r="JNZ110" s="148"/>
      <c r="JOA110" s="119"/>
      <c r="JOB110" s="90"/>
      <c r="JOC110" s="90"/>
      <c r="JOD110" s="148"/>
      <c r="JOE110" s="119"/>
      <c r="JOF110" s="90"/>
      <c r="JOG110" s="90"/>
      <c r="JOH110" s="148"/>
      <c r="JOI110" s="119"/>
      <c r="JOJ110" s="90"/>
      <c r="JOK110" s="90"/>
      <c r="JOL110" s="148"/>
      <c r="JOM110" s="119"/>
      <c r="JON110" s="90"/>
      <c r="JOO110" s="90"/>
      <c r="JOP110" s="148"/>
      <c r="JOQ110" s="119"/>
      <c r="JOR110" s="90"/>
      <c r="JOS110" s="90"/>
      <c r="JOT110" s="148"/>
      <c r="JOU110" s="119"/>
      <c r="JOV110" s="90"/>
      <c r="JOW110" s="90"/>
      <c r="JOX110" s="148"/>
      <c r="JOY110" s="119"/>
      <c r="JOZ110" s="90"/>
      <c r="JPA110" s="90"/>
      <c r="JPB110" s="148"/>
      <c r="JPC110" s="119"/>
      <c r="JPD110" s="90"/>
      <c r="JPE110" s="90"/>
      <c r="JPF110" s="148"/>
      <c r="JPG110" s="119"/>
      <c r="JPH110" s="90"/>
      <c r="JPI110" s="90"/>
      <c r="JPJ110" s="148"/>
      <c r="JPK110" s="119"/>
      <c r="JPL110" s="90"/>
      <c r="JPM110" s="90"/>
      <c r="JPN110" s="148"/>
      <c r="JPO110" s="119"/>
      <c r="JPP110" s="90"/>
      <c r="JPQ110" s="90"/>
      <c r="JPR110" s="148"/>
      <c r="JPS110" s="119"/>
      <c r="JPT110" s="90"/>
      <c r="JPU110" s="90"/>
      <c r="JPV110" s="148"/>
      <c r="JPW110" s="119"/>
      <c r="JPX110" s="90"/>
      <c r="JPY110" s="90"/>
      <c r="JPZ110" s="148"/>
      <c r="JQA110" s="119"/>
      <c r="JQB110" s="90"/>
      <c r="JQC110" s="90"/>
      <c r="JQD110" s="148"/>
      <c r="JQE110" s="119"/>
      <c r="JQF110" s="90"/>
      <c r="JQG110" s="90"/>
      <c r="JQH110" s="148"/>
      <c r="JQI110" s="119"/>
      <c r="JQJ110" s="90"/>
      <c r="JQK110" s="90"/>
      <c r="JQL110" s="148"/>
      <c r="JQM110" s="119"/>
      <c r="JQN110" s="90"/>
      <c r="JQO110" s="90"/>
      <c r="JQP110" s="148"/>
      <c r="JQQ110" s="119"/>
      <c r="JQR110" s="90"/>
      <c r="JQS110" s="90"/>
      <c r="JQT110" s="148"/>
      <c r="JQU110" s="119"/>
      <c r="JQV110" s="90"/>
      <c r="JQW110" s="90"/>
      <c r="JQX110" s="148"/>
      <c r="JQY110" s="119"/>
      <c r="JQZ110" s="90"/>
      <c r="JRA110" s="90"/>
      <c r="JRB110" s="148"/>
      <c r="JRC110" s="119"/>
      <c r="JRD110" s="90"/>
      <c r="JRE110" s="90"/>
      <c r="JRF110" s="148"/>
      <c r="JRG110" s="119"/>
      <c r="JRH110" s="90"/>
      <c r="JRI110" s="90"/>
      <c r="JRJ110" s="148"/>
      <c r="JRK110" s="119"/>
      <c r="JRL110" s="90"/>
      <c r="JRM110" s="90"/>
      <c r="JRN110" s="148"/>
      <c r="JRO110" s="119"/>
      <c r="JRP110" s="90"/>
      <c r="JRQ110" s="90"/>
      <c r="JRR110" s="148"/>
      <c r="JRS110" s="119"/>
      <c r="JRT110" s="90"/>
      <c r="JRU110" s="90"/>
      <c r="JRV110" s="148"/>
      <c r="JRW110" s="119"/>
      <c r="JRX110" s="90"/>
      <c r="JRY110" s="90"/>
      <c r="JRZ110" s="148"/>
      <c r="JSA110" s="119"/>
      <c r="JSB110" s="90"/>
      <c r="JSC110" s="90"/>
      <c r="JSD110" s="148"/>
      <c r="JSE110" s="119"/>
      <c r="JSF110" s="90"/>
      <c r="JSG110" s="90"/>
      <c r="JSH110" s="148"/>
      <c r="JSI110" s="119"/>
      <c r="JSJ110" s="90"/>
      <c r="JSK110" s="90"/>
      <c r="JSL110" s="148"/>
      <c r="JSM110" s="119"/>
      <c r="JSN110" s="90"/>
      <c r="JSO110" s="90"/>
      <c r="JSP110" s="148"/>
      <c r="JSQ110" s="119"/>
      <c r="JSR110" s="90"/>
      <c r="JSS110" s="90"/>
      <c r="JST110" s="148"/>
      <c r="JSU110" s="119"/>
      <c r="JSV110" s="90"/>
      <c r="JSW110" s="90"/>
      <c r="JSX110" s="148"/>
      <c r="JSY110" s="119"/>
      <c r="JSZ110" s="90"/>
      <c r="JTA110" s="90"/>
      <c r="JTB110" s="148"/>
      <c r="JTC110" s="119"/>
      <c r="JTD110" s="90"/>
      <c r="JTE110" s="90"/>
      <c r="JTF110" s="148"/>
      <c r="JTG110" s="119"/>
      <c r="JTH110" s="90"/>
      <c r="JTI110" s="90"/>
      <c r="JTJ110" s="148"/>
      <c r="JTK110" s="119"/>
      <c r="JTL110" s="90"/>
      <c r="JTM110" s="90"/>
      <c r="JTN110" s="148"/>
      <c r="JTO110" s="119"/>
      <c r="JTP110" s="90"/>
      <c r="JTQ110" s="90"/>
      <c r="JTR110" s="148"/>
      <c r="JTS110" s="119"/>
      <c r="JTT110" s="90"/>
      <c r="JTU110" s="90"/>
      <c r="JTV110" s="148"/>
      <c r="JTW110" s="119"/>
      <c r="JTX110" s="90"/>
      <c r="JTY110" s="90"/>
      <c r="JTZ110" s="148"/>
      <c r="JUA110" s="119"/>
      <c r="JUB110" s="90"/>
      <c r="JUC110" s="90"/>
      <c r="JUD110" s="148"/>
      <c r="JUE110" s="119"/>
      <c r="JUF110" s="90"/>
      <c r="JUG110" s="90"/>
      <c r="JUH110" s="148"/>
      <c r="JUI110" s="119"/>
      <c r="JUJ110" s="90"/>
      <c r="JUK110" s="90"/>
      <c r="JUL110" s="148"/>
      <c r="JUM110" s="119"/>
      <c r="JUN110" s="90"/>
      <c r="JUO110" s="90"/>
      <c r="JUP110" s="148"/>
      <c r="JUQ110" s="119"/>
      <c r="JUR110" s="90"/>
      <c r="JUS110" s="90"/>
      <c r="JUT110" s="148"/>
      <c r="JUU110" s="119"/>
      <c r="JUV110" s="90"/>
      <c r="JUW110" s="90"/>
      <c r="JUX110" s="148"/>
      <c r="JUY110" s="119"/>
      <c r="JUZ110" s="90"/>
      <c r="JVA110" s="90"/>
      <c r="JVB110" s="148"/>
      <c r="JVC110" s="119"/>
      <c r="JVD110" s="90"/>
      <c r="JVE110" s="90"/>
      <c r="JVF110" s="148"/>
      <c r="JVG110" s="119"/>
      <c r="JVH110" s="90"/>
      <c r="JVI110" s="90"/>
      <c r="JVJ110" s="148"/>
      <c r="JVK110" s="119"/>
      <c r="JVL110" s="90"/>
      <c r="JVM110" s="90"/>
      <c r="JVN110" s="148"/>
      <c r="JVO110" s="119"/>
      <c r="JVP110" s="90"/>
      <c r="JVQ110" s="90"/>
      <c r="JVR110" s="148"/>
      <c r="JVS110" s="119"/>
      <c r="JVT110" s="90"/>
      <c r="JVU110" s="90"/>
      <c r="JVV110" s="148"/>
      <c r="JVW110" s="119"/>
      <c r="JVX110" s="90"/>
      <c r="JVY110" s="90"/>
      <c r="JVZ110" s="148"/>
      <c r="JWA110" s="119"/>
      <c r="JWB110" s="90"/>
      <c r="JWC110" s="90"/>
      <c r="JWD110" s="148"/>
      <c r="JWE110" s="119"/>
      <c r="JWF110" s="90"/>
      <c r="JWG110" s="90"/>
      <c r="JWH110" s="148"/>
      <c r="JWI110" s="119"/>
      <c r="JWJ110" s="90"/>
      <c r="JWK110" s="90"/>
      <c r="JWL110" s="148"/>
      <c r="JWM110" s="119"/>
      <c r="JWN110" s="90"/>
      <c r="JWO110" s="90"/>
      <c r="JWP110" s="148"/>
      <c r="JWQ110" s="119"/>
      <c r="JWR110" s="90"/>
      <c r="JWS110" s="90"/>
      <c r="JWT110" s="148"/>
      <c r="JWU110" s="119"/>
      <c r="JWV110" s="90"/>
      <c r="JWW110" s="90"/>
      <c r="JWX110" s="148"/>
      <c r="JWY110" s="119"/>
      <c r="JWZ110" s="90"/>
      <c r="JXA110" s="90"/>
      <c r="JXB110" s="148"/>
      <c r="JXC110" s="119"/>
      <c r="JXD110" s="90"/>
      <c r="JXE110" s="90"/>
      <c r="JXF110" s="148"/>
      <c r="JXG110" s="119"/>
      <c r="JXH110" s="90"/>
      <c r="JXI110" s="90"/>
      <c r="JXJ110" s="148"/>
      <c r="JXK110" s="119"/>
      <c r="JXL110" s="90"/>
      <c r="JXM110" s="90"/>
      <c r="JXN110" s="148"/>
      <c r="JXO110" s="119"/>
      <c r="JXP110" s="90"/>
      <c r="JXQ110" s="90"/>
      <c r="JXR110" s="148"/>
      <c r="JXS110" s="119"/>
      <c r="JXT110" s="90"/>
      <c r="JXU110" s="90"/>
      <c r="JXV110" s="148"/>
      <c r="JXW110" s="119"/>
      <c r="JXX110" s="90"/>
      <c r="JXY110" s="90"/>
      <c r="JXZ110" s="148"/>
      <c r="JYA110" s="119"/>
      <c r="JYB110" s="90"/>
      <c r="JYC110" s="90"/>
      <c r="JYD110" s="148"/>
      <c r="JYE110" s="119"/>
      <c r="JYF110" s="90"/>
      <c r="JYG110" s="90"/>
      <c r="JYH110" s="148"/>
      <c r="JYI110" s="119"/>
      <c r="JYJ110" s="90"/>
      <c r="JYK110" s="90"/>
      <c r="JYL110" s="148"/>
      <c r="JYM110" s="119"/>
      <c r="JYN110" s="90"/>
      <c r="JYO110" s="90"/>
      <c r="JYP110" s="148"/>
      <c r="JYQ110" s="119"/>
      <c r="JYR110" s="90"/>
      <c r="JYS110" s="90"/>
      <c r="JYT110" s="148"/>
      <c r="JYU110" s="119"/>
      <c r="JYV110" s="90"/>
      <c r="JYW110" s="90"/>
      <c r="JYX110" s="148"/>
      <c r="JYY110" s="119"/>
      <c r="JYZ110" s="90"/>
      <c r="JZA110" s="90"/>
      <c r="JZB110" s="148"/>
      <c r="JZC110" s="119"/>
      <c r="JZD110" s="90"/>
      <c r="JZE110" s="90"/>
      <c r="JZF110" s="148"/>
      <c r="JZG110" s="119"/>
      <c r="JZH110" s="90"/>
      <c r="JZI110" s="90"/>
      <c r="JZJ110" s="148"/>
      <c r="JZK110" s="119"/>
      <c r="JZL110" s="90"/>
      <c r="JZM110" s="90"/>
      <c r="JZN110" s="148"/>
      <c r="JZO110" s="119"/>
      <c r="JZP110" s="90"/>
      <c r="JZQ110" s="90"/>
      <c r="JZR110" s="148"/>
      <c r="JZS110" s="119"/>
      <c r="JZT110" s="90"/>
      <c r="JZU110" s="90"/>
      <c r="JZV110" s="148"/>
      <c r="JZW110" s="119"/>
      <c r="JZX110" s="90"/>
      <c r="JZY110" s="90"/>
      <c r="JZZ110" s="148"/>
      <c r="KAA110" s="119"/>
      <c r="KAB110" s="90"/>
      <c r="KAC110" s="90"/>
      <c r="KAD110" s="148"/>
      <c r="KAE110" s="119"/>
      <c r="KAF110" s="90"/>
      <c r="KAG110" s="90"/>
      <c r="KAH110" s="148"/>
      <c r="KAI110" s="119"/>
      <c r="KAJ110" s="90"/>
      <c r="KAK110" s="90"/>
      <c r="KAL110" s="148"/>
      <c r="KAM110" s="119"/>
      <c r="KAN110" s="90"/>
      <c r="KAO110" s="90"/>
      <c r="KAP110" s="148"/>
      <c r="KAQ110" s="119"/>
      <c r="KAR110" s="90"/>
      <c r="KAS110" s="90"/>
      <c r="KAT110" s="148"/>
      <c r="KAU110" s="119"/>
      <c r="KAV110" s="90"/>
      <c r="KAW110" s="90"/>
      <c r="KAX110" s="148"/>
      <c r="KAY110" s="119"/>
      <c r="KAZ110" s="90"/>
      <c r="KBA110" s="90"/>
      <c r="KBB110" s="148"/>
      <c r="KBC110" s="119"/>
      <c r="KBD110" s="90"/>
      <c r="KBE110" s="90"/>
      <c r="KBF110" s="148"/>
      <c r="KBG110" s="119"/>
      <c r="KBH110" s="90"/>
      <c r="KBI110" s="90"/>
      <c r="KBJ110" s="148"/>
      <c r="KBK110" s="119"/>
      <c r="KBL110" s="90"/>
      <c r="KBM110" s="90"/>
      <c r="KBN110" s="148"/>
      <c r="KBO110" s="119"/>
      <c r="KBP110" s="90"/>
      <c r="KBQ110" s="90"/>
      <c r="KBR110" s="148"/>
      <c r="KBS110" s="119"/>
      <c r="KBT110" s="90"/>
      <c r="KBU110" s="90"/>
      <c r="KBV110" s="148"/>
      <c r="KBW110" s="119"/>
      <c r="KBX110" s="90"/>
      <c r="KBY110" s="90"/>
      <c r="KBZ110" s="148"/>
      <c r="KCA110" s="119"/>
      <c r="KCB110" s="90"/>
      <c r="KCC110" s="90"/>
      <c r="KCD110" s="148"/>
      <c r="KCE110" s="119"/>
      <c r="KCF110" s="90"/>
      <c r="KCG110" s="90"/>
      <c r="KCH110" s="148"/>
      <c r="KCI110" s="119"/>
      <c r="KCJ110" s="90"/>
      <c r="KCK110" s="90"/>
      <c r="KCL110" s="148"/>
      <c r="KCM110" s="119"/>
      <c r="KCN110" s="90"/>
      <c r="KCO110" s="90"/>
      <c r="KCP110" s="148"/>
      <c r="KCQ110" s="119"/>
      <c r="KCR110" s="90"/>
      <c r="KCS110" s="90"/>
      <c r="KCT110" s="148"/>
      <c r="KCU110" s="119"/>
      <c r="KCV110" s="90"/>
      <c r="KCW110" s="90"/>
      <c r="KCX110" s="148"/>
      <c r="KCY110" s="119"/>
      <c r="KCZ110" s="90"/>
      <c r="KDA110" s="90"/>
      <c r="KDB110" s="148"/>
      <c r="KDC110" s="119"/>
      <c r="KDD110" s="90"/>
      <c r="KDE110" s="90"/>
      <c r="KDF110" s="148"/>
      <c r="KDG110" s="119"/>
      <c r="KDH110" s="90"/>
      <c r="KDI110" s="90"/>
      <c r="KDJ110" s="148"/>
      <c r="KDK110" s="119"/>
      <c r="KDL110" s="90"/>
      <c r="KDM110" s="90"/>
      <c r="KDN110" s="148"/>
      <c r="KDO110" s="119"/>
      <c r="KDP110" s="90"/>
      <c r="KDQ110" s="90"/>
      <c r="KDR110" s="148"/>
      <c r="KDS110" s="119"/>
      <c r="KDT110" s="90"/>
      <c r="KDU110" s="90"/>
      <c r="KDV110" s="148"/>
      <c r="KDW110" s="119"/>
      <c r="KDX110" s="90"/>
      <c r="KDY110" s="90"/>
      <c r="KDZ110" s="148"/>
      <c r="KEA110" s="119"/>
      <c r="KEB110" s="90"/>
      <c r="KEC110" s="90"/>
      <c r="KED110" s="148"/>
      <c r="KEE110" s="119"/>
      <c r="KEF110" s="90"/>
      <c r="KEG110" s="90"/>
      <c r="KEH110" s="148"/>
      <c r="KEI110" s="119"/>
      <c r="KEJ110" s="90"/>
      <c r="KEK110" s="90"/>
      <c r="KEL110" s="148"/>
      <c r="KEM110" s="119"/>
      <c r="KEN110" s="90"/>
      <c r="KEO110" s="90"/>
      <c r="KEP110" s="148"/>
      <c r="KEQ110" s="119"/>
      <c r="KER110" s="90"/>
      <c r="KES110" s="90"/>
      <c r="KET110" s="148"/>
      <c r="KEU110" s="119"/>
      <c r="KEV110" s="90"/>
      <c r="KEW110" s="90"/>
      <c r="KEX110" s="148"/>
      <c r="KEY110" s="119"/>
      <c r="KEZ110" s="90"/>
      <c r="KFA110" s="90"/>
      <c r="KFB110" s="148"/>
      <c r="KFC110" s="119"/>
      <c r="KFD110" s="90"/>
      <c r="KFE110" s="90"/>
      <c r="KFF110" s="148"/>
      <c r="KFG110" s="119"/>
      <c r="KFH110" s="90"/>
      <c r="KFI110" s="90"/>
      <c r="KFJ110" s="148"/>
      <c r="KFK110" s="119"/>
      <c r="KFL110" s="90"/>
      <c r="KFM110" s="90"/>
      <c r="KFN110" s="148"/>
      <c r="KFO110" s="119"/>
      <c r="KFP110" s="90"/>
      <c r="KFQ110" s="90"/>
      <c r="KFR110" s="148"/>
      <c r="KFS110" s="119"/>
      <c r="KFT110" s="90"/>
      <c r="KFU110" s="90"/>
      <c r="KFV110" s="148"/>
      <c r="KFW110" s="119"/>
      <c r="KFX110" s="90"/>
      <c r="KFY110" s="90"/>
      <c r="KFZ110" s="148"/>
      <c r="KGA110" s="119"/>
      <c r="KGB110" s="90"/>
      <c r="KGC110" s="90"/>
      <c r="KGD110" s="148"/>
      <c r="KGE110" s="119"/>
      <c r="KGF110" s="90"/>
      <c r="KGG110" s="90"/>
      <c r="KGH110" s="148"/>
      <c r="KGI110" s="119"/>
      <c r="KGJ110" s="90"/>
      <c r="KGK110" s="90"/>
      <c r="KGL110" s="148"/>
      <c r="KGM110" s="119"/>
      <c r="KGN110" s="90"/>
      <c r="KGO110" s="90"/>
      <c r="KGP110" s="148"/>
      <c r="KGQ110" s="119"/>
      <c r="KGR110" s="90"/>
      <c r="KGS110" s="90"/>
      <c r="KGT110" s="148"/>
      <c r="KGU110" s="119"/>
      <c r="KGV110" s="90"/>
      <c r="KGW110" s="90"/>
      <c r="KGX110" s="148"/>
      <c r="KGY110" s="119"/>
      <c r="KGZ110" s="90"/>
      <c r="KHA110" s="90"/>
      <c r="KHB110" s="148"/>
      <c r="KHC110" s="119"/>
      <c r="KHD110" s="90"/>
      <c r="KHE110" s="90"/>
      <c r="KHF110" s="148"/>
      <c r="KHG110" s="119"/>
      <c r="KHH110" s="90"/>
      <c r="KHI110" s="90"/>
      <c r="KHJ110" s="148"/>
      <c r="KHK110" s="119"/>
      <c r="KHL110" s="90"/>
      <c r="KHM110" s="90"/>
      <c r="KHN110" s="148"/>
      <c r="KHO110" s="119"/>
      <c r="KHP110" s="90"/>
      <c r="KHQ110" s="90"/>
      <c r="KHR110" s="148"/>
      <c r="KHS110" s="119"/>
      <c r="KHT110" s="90"/>
      <c r="KHU110" s="90"/>
      <c r="KHV110" s="148"/>
      <c r="KHW110" s="119"/>
      <c r="KHX110" s="90"/>
      <c r="KHY110" s="90"/>
      <c r="KHZ110" s="148"/>
      <c r="KIA110" s="119"/>
      <c r="KIB110" s="90"/>
      <c r="KIC110" s="90"/>
      <c r="KID110" s="148"/>
      <c r="KIE110" s="119"/>
      <c r="KIF110" s="90"/>
      <c r="KIG110" s="90"/>
      <c r="KIH110" s="148"/>
      <c r="KII110" s="119"/>
      <c r="KIJ110" s="90"/>
      <c r="KIK110" s="90"/>
      <c r="KIL110" s="148"/>
      <c r="KIM110" s="119"/>
      <c r="KIN110" s="90"/>
      <c r="KIO110" s="90"/>
      <c r="KIP110" s="148"/>
      <c r="KIQ110" s="119"/>
      <c r="KIR110" s="90"/>
      <c r="KIS110" s="90"/>
      <c r="KIT110" s="148"/>
      <c r="KIU110" s="119"/>
      <c r="KIV110" s="90"/>
      <c r="KIW110" s="90"/>
      <c r="KIX110" s="148"/>
      <c r="KIY110" s="119"/>
      <c r="KIZ110" s="90"/>
      <c r="KJA110" s="90"/>
      <c r="KJB110" s="148"/>
      <c r="KJC110" s="119"/>
      <c r="KJD110" s="90"/>
      <c r="KJE110" s="90"/>
      <c r="KJF110" s="148"/>
      <c r="KJG110" s="119"/>
      <c r="KJH110" s="90"/>
      <c r="KJI110" s="90"/>
      <c r="KJJ110" s="148"/>
      <c r="KJK110" s="119"/>
      <c r="KJL110" s="90"/>
      <c r="KJM110" s="90"/>
      <c r="KJN110" s="148"/>
      <c r="KJO110" s="119"/>
      <c r="KJP110" s="90"/>
      <c r="KJQ110" s="90"/>
      <c r="KJR110" s="148"/>
      <c r="KJS110" s="119"/>
      <c r="KJT110" s="90"/>
      <c r="KJU110" s="90"/>
      <c r="KJV110" s="148"/>
      <c r="KJW110" s="119"/>
      <c r="KJX110" s="90"/>
      <c r="KJY110" s="90"/>
      <c r="KJZ110" s="148"/>
      <c r="KKA110" s="119"/>
      <c r="KKB110" s="90"/>
      <c r="KKC110" s="90"/>
      <c r="KKD110" s="148"/>
      <c r="KKE110" s="119"/>
      <c r="KKF110" s="90"/>
      <c r="KKG110" s="90"/>
      <c r="KKH110" s="148"/>
      <c r="KKI110" s="119"/>
      <c r="KKJ110" s="90"/>
      <c r="KKK110" s="90"/>
      <c r="KKL110" s="148"/>
      <c r="KKM110" s="119"/>
      <c r="KKN110" s="90"/>
      <c r="KKO110" s="90"/>
      <c r="KKP110" s="148"/>
      <c r="KKQ110" s="119"/>
      <c r="KKR110" s="90"/>
      <c r="KKS110" s="90"/>
      <c r="KKT110" s="148"/>
      <c r="KKU110" s="119"/>
      <c r="KKV110" s="90"/>
      <c r="KKW110" s="90"/>
      <c r="KKX110" s="148"/>
      <c r="KKY110" s="119"/>
      <c r="KKZ110" s="90"/>
      <c r="KLA110" s="90"/>
      <c r="KLB110" s="148"/>
      <c r="KLC110" s="119"/>
      <c r="KLD110" s="90"/>
      <c r="KLE110" s="90"/>
      <c r="KLF110" s="148"/>
      <c r="KLG110" s="119"/>
      <c r="KLH110" s="90"/>
      <c r="KLI110" s="90"/>
      <c r="KLJ110" s="148"/>
      <c r="KLK110" s="119"/>
      <c r="KLL110" s="90"/>
      <c r="KLM110" s="90"/>
      <c r="KLN110" s="148"/>
      <c r="KLO110" s="119"/>
      <c r="KLP110" s="90"/>
      <c r="KLQ110" s="90"/>
      <c r="KLR110" s="148"/>
      <c r="KLS110" s="119"/>
      <c r="KLT110" s="90"/>
      <c r="KLU110" s="90"/>
      <c r="KLV110" s="148"/>
      <c r="KLW110" s="119"/>
      <c r="KLX110" s="90"/>
      <c r="KLY110" s="90"/>
      <c r="KLZ110" s="148"/>
      <c r="KMA110" s="119"/>
      <c r="KMB110" s="90"/>
      <c r="KMC110" s="90"/>
      <c r="KMD110" s="148"/>
      <c r="KME110" s="119"/>
      <c r="KMF110" s="90"/>
      <c r="KMG110" s="90"/>
      <c r="KMH110" s="148"/>
      <c r="KMI110" s="119"/>
      <c r="KMJ110" s="90"/>
      <c r="KMK110" s="90"/>
      <c r="KML110" s="148"/>
      <c r="KMM110" s="119"/>
      <c r="KMN110" s="90"/>
      <c r="KMO110" s="90"/>
      <c r="KMP110" s="148"/>
      <c r="KMQ110" s="119"/>
      <c r="KMR110" s="90"/>
      <c r="KMS110" s="90"/>
      <c r="KMT110" s="148"/>
      <c r="KMU110" s="119"/>
      <c r="KMV110" s="90"/>
      <c r="KMW110" s="90"/>
      <c r="KMX110" s="148"/>
      <c r="KMY110" s="119"/>
      <c r="KMZ110" s="90"/>
      <c r="KNA110" s="90"/>
      <c r="KNB110" s="148"/>
      <c r="KNC110" s="119"/>
      <c r="KND110" s="90"/>
      <c r="KNE110" s="90"/>
      <c r="KNF110" s="148"/>
      <c r="KNG110" s="119"/>
      <c r="KNH110" s="90"/>
      <c r="KNI110" s="90"/>
      <c r="KNJ110" s="148"/>
      <c r="KNK110" s="119"/>
      <c r="KNL110" s="90"/>
      <c r="KNM110" s="90"/>
      <c r="KNN110" s="148"/>
      <c r="KNO110" s="119"/>
      <c r="KNP110" s="90"/>
      <c r="KNQ110" s="90"/>
      <c r="KNR110" s="148"/>
      <c r="KNS110" s="119"/>
      <c r="KNT110" s="90"/>
      <c r="KNU110" s="90"/>
      <c r="KNV110" s="148"/>
      <c r="KNW110" s="119"/>
      <c r="KNX110" s="90"/>
      <c r="KNY110" s="90"/>
      <c r="KNZ110" s="148"/>
      <c r="KOA110" s="119"/>
      <c r="KOB110" s="90"/>
      <c r="KOC110" s="90"/>
      <c r="KOD110" s="148"/>
      <c r="KOE110" s="119"/>
      <c r="KOF110" s="90"/>
      <c r="KOG110" s="90"/>
      <c r="KOH110" s="148"/>
      <c r="KOI110" s="119"/>
      <c r="KOJ110" s="90"/>
      <c r="KOK110" s="90"/>
      <c r="KOL110" s="148"/>
      <c r="KOM110" s="119"/>
      <c r="KON110" s="90"/>
      <c r="KOO110" s="90"/>
      <c r="KOP110" s="148"/>
      <c r="KOQ110" s="119"/>
      <c r="KOR110" s="90"/>
      <c r="KOS110" s="90"/>
      <c r="KOT110" s="148"/>
      <c r="KOU110" s="119"/>
      <c r="KOV110" s="90"/>
      <c r="KOW110" s="90"/>
      <c r="KOX110" s="148"/>
      <c r="KOY110" s="119"/>
      <c r="KOZ110" s="90"/>
      <c r="KPA110" s="90"/>
      <c r="KPB110" s="148"/>
      <c r="KPC110" s="119"/>
      <c r="KPD110" s="90"/>
      <c r="KPE110" s="90"/>
      <c r="KPF110" s="148"/>
      <c r="KPG110" s="119"/>
      <c r="KPH110" s="90"/>
      <c r="KPI110" s="90"/>
      <c r="KPJ110" s="148"/>
      <c r="KPK110" s="119"/>
      <c r="KPL110" s="90"/>
      <c r="KPM110" s="90"/>
      <c r="KPN110" s="148"/>
      <c r="KPO110" s="119"/>
      <c r="KPP110" s="90"/>
      <c r="KPQ110" s="90"/>
      <c r="KPR110" s="148"/>
      <c r="KPS110" s="119"/>
      <c r="KPT110" s="90"/>
      <c r="KPU110" s="90"/>
      <c r="KPV110" s="148"/>
      <c r="KPW110" s="119"/>
      <c r="KPX110" s="90"/>
      <c r="KPY110" s="90"/>
      <c r="KPZ110" s="148"/>
      <c r="KQA110" s="119"/>
      <c r="KQB110" s="90"/>
      <c r="KQC110" s="90"/>
      <c r="KQD110" s="148"/>
      <c r="KQE110" s="119"/>
      <c r="KQF110" s="90"/>
      <c r="KQG110" s="90"/>
      <c r="KQH110" s="148"/>
      <c r="KQI110" s="119"/>
      <c r="KQJ110" s="90"/>
      <c r="KQK110" s="90"/>
      <c r="KQL110" s="148"/>
      <c r="KQM110" s="119"/>
      <c r="KQN110" s="90"/>
      <c r="KQO110" s="90"/>
      <c r="KQP110" s="148"/>
      <c r="KQQ110" s="119"/>
      <c r="KQR110" s="90"/>
      <c r="KQS110" s="90"/>
      <c r="KQT110" s="148"/>
      <c r="KQU110" s="119"/>
      <c r="KQV110" s="90"/>
      <c r="KQW110" s="90"/>
      <c r="KQX110" s="148"/>
      <c r="KQY110" s="119"/>
      <c r="KQZ110" s="90"/>
      <c r="KRA110" s="90"/>
      <c r="KRB110" s="148"/>
      <c r="KRC110" s="119"/>
      <c r="KRD110" s="90"/>
      <c r="KRE110" s="90"/>
      <c r="KRF110" s="148"/>
      <c r="KRG110" s="119"/>
      <c r="KRH110" s="90"/>
      <c r="KRI110" s="90"/>
      <c r="KRJ110" s="148"/>
      <c r="KRK110" s="119"/>
      <c r="KRL110" s="90"/>
      <c r="KRM110" s="90"/>
      <c r="KRN110" s="148"/>
      <c r="KRO110" s="119"/>
      <c r="KRP110" s="90"/>
      <c r="KRQ110" s="90"/>
      <c r="KRR110" s="148"/>
      <c r="KRS110" s="119"/>
      <c r="KRT110" s="90"/>
      <c r="KRU110" s="90"/>
      <c r="KRV110" s="148"/>
      <c r="KRW110" s="119"/>
      <c r="KRX110" s="90"/>
      <c r="KRY110" s="90"/>
      <c r="KRZ110" s="148"/>
      <c r="KSA110" s="119"/>
      <c r="KSB110" s="90"/>
      <c r="KSC110" s="90"/>
      <c r="KSD110" s="148"/>
      <c r="KSE110" s="119"/>
      <c r="KSF110" s="90"/>
      <c r="KSG110" s="90"/>
      <c r="KSH110" s="148"/>
      <c r="KSI110" s="119"/>
      <c r="KSJ110" s="90"/>
      <c r="KSK110" s="90"/>
      <c r="KSL110" s="148"/>
      <c r="KSM110" s="119"/>
      <c r="KSN110" s="90"/>
      <c r="KSO110" s="90"/>
      <c r="KSP110" s="148"/>
      <c r="KSQ110" s="119"/>
      <c r="KSR110" s="90"/>
      <c r="KSS110" s="90"/>
      <c r="KST110" s="148"/>
      <c r="KSU110" s="119"/>
      <c r="KSV110" s="90"/>
      <c r="KSW110" s="90"/>
      <c r="KSX110" s="148"/>
      <c r="KSY110" s="119"/>
      <c r="KSZ110" s="90"/>
      <c r="KTA110" s="90"/>
      <c r="KTB110" s="148"/>
      <c r="KTC110" s="119"/>
      <c r="KTD110" s="90"/>
      <c r="KTE110" s="90"/>
      <c r="KTF110" s="148"/>
      <c r="KTG110" s="119"/>
      <c r="KTH110" s="90"/>
      <c r="KTI110" s="90"/>
      <c r="KTJ110" s="148"/>
      <c r="KTK110" s="119"/>
      <c r="KTL110" s="90"/>
      <c r="KTM110" s="90"/>
      <c r="KTN110" s="148"/>
      <c r="KTO110" s="119"/>
      <c r="KTP110" s="90"/>
      <c r="KTQ110" s="90"/>
      <c r="KTR110" s="148"/>
      <c r="KTS110" s="119"/>
      <c r="KTT110" s="90"/>
      <c r="KTU110" s="90"/>
      <c r="KTV110" s="148"/>
      <c r="KTW110" s="119"/>
      <c r="KTX110" s="90"/>
      <c r="KTY110" s="90"/>
      <c r="KTZ110" s="148"/>
      <c r="KUA110" s="119"/>
      <c r="KUB110" s="90"/>
      <c r="KUC110" s="90"/>
      <c r="KUD110" s="148"/>
      <c r="KUE110" s="119"/>
      <c r="KUF110" s="90"/>
      <c r="KUG110" s="90"/>
      <c r="KUH110" s="148"/>
      <c r="KUI110" s="119"/>
      <c r="KUJ110" s="90"/>
      <c r="KUK110" s="90"/>
      <c r="KUL110" s="148"/>
      <c r="KUM110" s="119"/>
      <c r="KUN110" s="90"/>
      <c r="KUO110" s="90"/>
      <c r="KUP110" s="148"/>
      <c r="KUQ110" s="119"/>
      <c r="KUR110" s="90"/>
      <c r="KUS110" s="90"/>
      <c r="KUT110" s="148"/>
      <c r="KUU110" s="119"/>
      <c r="KUV110" s="90"/>
      <c r="KUW110" s="90"/>
      <c r="KUX110" s="148"/>
      <c r="KUY110" s="119"/>
      <c r="KUZ110" s="90"/>
      <c r="KVA110" s="90"/>
      <c r="KVB110" s="148"/>
      <c r="KVC110" s="119"/>
      <c r="KVD110" s="90"/>
      <c r="KVE110" s="90"/>
      <c r="KVF110" s="148"/>
      <c r="KVG110" s="119"/>
      <c r="KVH110" s="90"/>
      <c r="KVI110" s="90"/>
      <c r="KVJ110" s="148"/>
      <c r="KVK110" s="119"/>
      <c r="KVL110" s="90"/>
      <c r="KVM110" s="90"/>
      <c r="KVN110" s="148"/>
      <c r="KVO110" s="119"/>
      <c r="KVP110" s="90"/>
      <c r="KVQ110" s="90"/>
      <c r="KVR110" s="148"/>
      <c r="KVS110" s="119"/>
      <c r="KVT110" s="90"/>
      <c r="KVU110" s="90"/>
      <c r="KVV110" s="148"/>
      <c r="KVW110" s="119"/>
      <c r="KVX110" s="90"/>
      <c r="KVY110" s="90"/>
      <c r="KVZ110" s="148"/>
      <c r="KWA110" s="119"/>
      <c r="KWB110" s="90"/>
      <c r="KWC110" s="90"/>
      <c r="KWD110" s="148"/>
      <c r="KWE110" s="119"/>
      <c r="KWF110" s="90"/>
      <c r="KWG110" s="90"/>
      <c r="KWH110" s="148"/>
      <c r="KWI110" s="119"/>
      <c r="KWJ110" s="90"/>
      <c r="KWK110" s="90"/>
      <c r="KWL110" s="148"/>
      <c r="KWM110" s="119"/>
      <c r="KWN110" s="90"/>
      <c r="KWO110" s="90"/>
      <c r="KWP110" s="148"/>
      <c r="KWQ110" s="119"/>
      <c r="KWR110" s="90"/>
      <c r="KWS110" s="90"/>
      <c r="KWT110" s="148"/>
      <c r="KWU110" s="119"/>
      <c r="KWV110" s="90"/>
      <c r="KWW110" s="90"/>
      <c r="KWX110" s="148"/>
      <c r="KWY110" s="119"/>
      <c r="KWZ110" s="90"/>
      <c r="KXA110" s="90"/>
      <c r="KXB110" s="148"/>
      <c r="KXC110" s="119"/>
      <c r="KXD110" s="90"/>
      <c r="KXE110" s="90"/>
      <c r="KXF110" s="148"/>
      <c r="KXG110" s="119"/>
      <c r="KXH110" s="90"/>
      <c r="KXI110" s="90"/>
      <c r="KXJ110" s="148"/>
      <c r="KXK110" s="119"/>
      <c r="KXL110" s="90"/>
      <c r="KXM110" s="90"/>
      <c r="KXN110" s="148"/>
      <c r="KXO110" s="119"/>
      <c r="KXP110" s="90"/>
      <c r="KXQ110" s="90"/>
      <c r="KXR110" s="148"/>
      <c r="KXS110" s="119"/>
      <c r="KXT110" s="90"/>
      <c r="KXU110" s="90"/>
      <c r="KXV110" s="148"/>
      <c r="KXW110" s="119"/>
      <c r="KXX110" s="90"/>
      <c r="KXY110" s="90"/>
      <c r="KXZ110" s="148"/>
      <c r="KYA110" s="119"/>
      <c r="KYB110" s="90"/>
      <c r="KYC110" s="90"/>
      <c r="KYD110" s="148"/>
      <c r="KYE110" s="119"/>
      <c r="KYF110" s="90"/>
      <c r="KYG110" s="90"/>
      <c r="KYH110" s="148"/>
      <c r="KYI110" s="119"/>
      <c r="KYJ110" s="90"/>
      <c r="KYK110" s="90"/>
      <c r="KYL110" s="148"/>
      <c r="KYM110" s="119"/>
      <c r="KYN110" s="90"/>
      <c r="KYO110" s="90"/>
      <c r="KYP110" s="148"/>
      <c r="KYQ110" s="119"/>
      <c r="KYR110" s="90"/>
      <c r="KYS110" s="90"/>
      <c r="KYT110" s="148"/>
      <c r="KYU110" s="119"/>
      <c r="KYV110" s="90"/>
      <c r="KYW110" s="90"/>
      <c r="KYX110" s="148"/>
      <c r="KYY110" s="119"/>
      <c r="KYZ110" s="90"/>
      <c r="KZA110" s="90"/>
      <c r="KZB110" s="148"/>
      <c r="KZC110" s="119"/>
      <c r="KZD110" s="90"/>
      <c r="KZE110" s="90"/>
      <c r="KZF110" s="148"/>
      <c r="KZG110" s="119"/>
      <c r="KZH110" s="90"/>
      <c r="KZI110" s="90"/>
      <c r="KZJ110" s="148"/>
      <c r="KZK110" s="119"/>
      <c r="KZL110" s="90"/>
      <c r="KZM110" s="90"/>
      <c r="KZN110" s="148"/>
      <c r="KZO110" s="119"/>
      <c r="KZP110" s="90"/>
      <c r="KZQ110" s="90"/>
      <c r="KZR110" s="148"/>
      <c r="KZS110" s="119"/>
      <c r="KZT110" s="90"/>
      <c r="KZU110" s="90"/>
      <c r="KZV110" s="148"/>
      <c r="KZW110" s="119"/>
      <c r="KZX110" s="90"/>
      <c r="KZY110" s="90"/>
      <c r="KZZ110" s="148"/>
      <c r="LAA110" s="119"/>
      <c r="LAB110" s="90"/>
      <c r="LAC110" s="90"/>
      <c r="LAD110" s="148"/>
      <c r="LAE110" s="119"/>
      <c r="LAF110" s="90"/>
      <c r="LAG110" s="90"/>
      <c r="LAH110" s="148"/>
      <c r="LAI110" s="119"/>
      <c r="LAJ110" s="90"/>
      <c r="LAK110" s="90"/>
      <c r="LAL110" s="148"/>
      <c r="LAM110" s="119"/>
      <c r="LAN110" s="90"/>
      <c r="LAO110" s="90"/>
      <c r="LAP110" s="148"/>
      <c r="LAQ110" s="119"/>
      <c r="LAR110" s="90"/>
      <c r="LAS110" s="90"/>
      <c r="LAT110" s="148"/>
      <c r="LAU110" s="119"/>
      <c r="LAV110" s="90"/>
      <c r="LAW110" s="90"/>
      <c r="LAX110" s="148"/>
      <c r="LAY110" s="119"/>
      <c r="LAZ110" s="90"/>
      <c r="LBA110" s="90"/>
      <c r="LBB110" s="148"/>
      <c r="LBC110" s="119"/>
      <c r="LBD110" s="90"/>
      <c r="LBE110" s="90"/>
      <c r="LBF110" s="148"/>
      <c r="LBG110" s="119"/>
      <c r="LBH110" s="90"/>
      <c r="LBI110" s="90"/>
      <c r="LBJ110" s="148"/>
      <c r="LBK110" s="119"/>
      <c r="LBL110" s="90"/>
      <c r="LBM110" s="90"/>
      <c r="LBN110" s="148"/>
      <c r="LBO110" s="119"/>
      <c r="LBP110" s="90"/>
      <c r="LBQ110" s="90"/>
      <c r="LBR110" s="148"/>
      <c r="LBS110" s="119"/>
      <c r="LBT110" s="90"/>
      <c r="LBU110" s="90"/>
      <c r="LBV110" s="148"/>
      <c r="LBW110" s="119"/>
      <c r="LBX110" s="90"/>
      <c r="LBY110" s="90"/>
      <c r="LBZ110" s="148"/>
      <c r="LCA110" s="119"/>
      <c r="LCB110" s="90"/>
      <c r="LCC110" s="90"/>
      <c r="LCD110" s="148"/>
      <c r="LCE110" s="119"/>
      <c r="LCF110" s="90"/>
      <c r="LCG110" s="90"/>
      <c r="LCH110" s="148"/>
      <c r="LCI110" s="119"/>
      <c r="LCJ110" s="90"/>
      <c r="LCK110" s="90"/>
      <c r="LCL110" s="148"/>
      <c r="LCM110" s="119"/>
      <c r="LCN110" s="90"/>
      <c r="LCO110" s="90"/>
      <c r="LCP110" s="148"/>
      <c r="LCQ110" s="119"/>
      <c r="LCR110" s="90"/>
      <c r="LCS110" s="90"/>
      <c r="LCT110" s="148"/>
      <c r="LCU110" s="119"/>
      <c r="LCV110" s="90"/>
      <c r="LCW110" s="90"/>
      <c r="LCX110" s="148"/>
      <c r="LCY110" s="119"/>
      <c r="LCZ110" s="90"/>
      <c r="LDA110" s="90"/>
      <c r="LDB110" s="148"/>
      <c r="LDC110" s="119"/>
      <c r="LDD110" s="90"/>
      <c r="LDE110" s="90"/>
      <c r="LDF110" s="148"/>
      <c r="LDG110" s="119"/>
      <c r="LDH110" s="90"/>
      <c r="LDI110" s="90"/>
      <c r="LDJ110" s="148"/>
      <c r="LDK110" s="119"/>
      <c r="LDL110" s="90"/>
      <c r="LDM110" s="90"/>
      <c r="LDN110" s="148"/>
      <c r="LDO110" s="119"/>
      <c r="LDP110" s="90"/>
      <c r="LDQ110" s="90"/>
      <c r="LDR110" s="148"/>
      <c r="LDS110" s="119"/>
      <c r="LDT110" s="90"/>
      <c r="LDU110" s="90"/>
      <c r="LDV110" s="148"/>
      <c r="LDW110" s="119"/>
      <c r="LDX110" s="90"/>
      <c r="LDY110" s="90"/>
      <c r="LDZ110" s="148"/>
      <c r="LEA110" s="119"/>
      <c r="LEB110" s="90"/>
      <c r="LEC110" s="90"/>
      <c r="LED110" s="148"/>
      <c r="LEE110" s="119"/>
      <c r="LEF110" s="90"/>
      <c r="LEG110" s="90"/>
      <c r="LEH110" s="148"/>
      <c r="LEI110" s="119"/>
      <c r="LEJ110" s="90"/>
      <c r="LEK110" s="90"/>
      <c r="LEL110" s="148"/>
      <c r="LEM110" s="119"/>
      <c r="LEN110" s="90"/>
      <c r="LEO110" s="90"/>
      <c r="LEP110" s="148"/>
      <c r="LEQ110" s="119"/>
      <c r="LER110" s="90"/>
      <c r="LES110" s="90"/>
      <c r="LET110" s="148"/>
      <c r="LEU110" s="119"/>
      <c r="LEV110" s="90"/>
      <c r="LEW110" s="90"/>
      <c r="LEX110" s="148"/>
      <c r="LEY110" s="119"/>
      <c r="LEZ110" s="90"/>
      <c r="LFA110" s="90"/>
      <c r="LFB110" s="148"/>
      <c r="LFC110" s="119"/>
      <c r="LFD110" s="90"/>
      <c r="LFE110" s="90"/>
      <c r="LFF110" s="148"/>
      <c r="LFG110" s="119"/>
      <c r="LFH110" s="90"/>
      <c r="LFI110" s="90"/>
      <c r="LFJ110" s="148"/>
      <c r="LFK110" s="119"/>
      <c r="LFL110" s="90"/>
      <c r="LFM110" s="90"/>
      <c r="LFN110" s="148"/>
      <c r="LFO110" s="119"/>
      <c r="LFP110" s="90"/>
      <c r="LFQ110" s="90"/>
      <c r="LFR110" s="148"/>
      <c r="LFS110" s="119"/>
      <c r="LFT110" s="90"/>
      <c r="LFU110" s="90"/>
      <c r="LFV110" s="148"/>
      <c r="LFW110" s="119"/>
      <c r="LFX110" s="90"/>
      <c r="LFY110" s="90"/>
      <c r="LFZ110" s="148"/>
      <c r="LGA110" s="119"/>
      <c r="LGB110" s="90"/>
      <c r="LGC110" s="90"/>
      <c r="LGD110" s="148"/>
      <c r="LGE110" s="119"/>
      <c r="LGF110" s="90"/>
      <c r="LGG110" s="90"/>
      <c r="LGH110" s="148"/>
      <c r="LGI110" s="119"/>
      <c r="LGJ110" s="90"/>
      <c r="LGK110" s="90"/>
      <c r="LGL110" s="148"/>
      <c r="LGM110" s="119"/>
      <c r="LGN110" s="90"/>
      <c r="LGO110" s="90"/>
      <c r="LGP110" s="148"/>
      <c r="LGQ110" s="119"/>
      <c r="LGR110" s="90"/>
      <c r="LGS110" s="90"/>
      <c r="LGT110" s="148"/>
      <c r="LGU110" s="119"/>
      <c r="LGV110" s="90"/>
      <c r="LGW110" s="90"/>
      <c r="LGX110" s="148"/>
      <c r="LGY110" s="119"/>
      <c r="LGZ110" s="90"/>
      <c r="LHA110" s="90"/>
      <c r="LHB110" s="148"/>
      <c r="LHC110" s="119"/>
      <c r="LHD110" s="90"/>
      <c r="LHE110" s="90"/>
      <c r="LHF110" s="148"/>
      <c r="LHG110" s="119"/>
      <c r="LHH110" s="90"/>
      <c r="LHI110" s="90"/>
      <c r="LHJ110" s="148"/>
      <c r="LHK110" s="119"/>
      <c r="LHL110" s="90"/>
      <c r="LHM110" s="90"/>
      <c r="LHN110" s="148"/>
      <c r="LHO110" s="119"/>
      <c r="LHP110" s="90"/>
      <c r="LHQ110" s="90"/>
      <c r="LHR110" s="148"/>
      <c r="LHS110" s="119"/>
      <c r="LHT110" s="90"/>
      <c r="LHU110" s="90"/>
      <c r="LHV110" s="148"/>
      <c r="LHW110" s="119"/>
      <c r="LHX110" s="90"/>
      <c r="LHY110" s="90"/>
      <c r="LHZ110" s="148"/>
      <c r="LIA110" s="119"/>
      <c r="LIB110" s="90"/>
      <c r="LIC110" s="90"/>
      <c r="LID110" s="148"/>
      <c r="LIE110" s="119"/>
      <c r="LIF110" s="90"/>
      <c r="LIG110" s="90"/>
      <c r="LIH110" s="148"/>
      <c r="LII110" s="119"/>
      <c r="LIJ110" s="90"/>
      <c r="LIK110" s="90"/>
      <c r="LIL110" s="148"/>
      <c r="LIM110" s="119"/>
      <c r="LIN110" s="90"/>
      <c r="LIO110" s="90"/>
      <c r="LIP110" s="148"/>
      <c r="LIQ110" s="119"/>
      <c r="LIR110" s="90"/>
      <c r="LIS110" s="90"/>
      <c r="LIT110" s="148"/>
      <c r="LIU110" s="119"/>
      <c r="LIV110" s="90"/>
      <c r="LIW110" s="90"/>
      <c r="LIX110" s="148"/>
      <c r="LIY110" s="119"/>
      <c r="LIZ110" s="90"/>
      <c r="LJA110" s="90"/>
      <c r="LJB110" s="148"/>
      <c r="LJC110" s="119"/>
      <c r="LJD110" s="90"/>
      <c r="LJE110" s="90"/>
      <c r="LJF110" s="148"/>
      <c r="LJG110" s="119"/>
      <c r="LJH110" s="90"/>
      <c r="LJI110" s="90"/>
      <c r="LJJ110" s="148"/>
      <c r="LJK110" s="119"/>
      <c r="LJL110" s="90"/>
      <c r="LJM110" s="90"/>
      <c r="LJN110" s="148"/>
      <c r="LJO110" s="119"/>
      <c r="LJP110" s="90"/>
      <c r="LJQ110" s="90"/>
      <c r="LJR110" s="148"/>
      <c r="LJS110" s="119"/>
      <c r="LJT110" s="90"/>
      <c r="LJU110" s="90"/>
      <c r="LJV110" s="148"/>
      <c r="LJW110" s="119"/>
      <c r="LJX110" s="90"/>
      <c r="LJY110" s="90"/>
      <c r="LJZ110" s="148"/>
      <c r="LKA110" s="119"/>
      <c r="LKB110" s="90"/>
      <c r="LKC110" s="90"/>
      <c r="LKD110" s="148"/>
      <c r="LKE110" s="119"/>
      <c r="LKF110" s="90"/>
      <c r="LKG110" s="90"/>
      <c r="LKH110" s="148"/>
      <c r="LKI110" s="119"/>
      <c r="LKJ110" s="90"/>
      <c r="LKK110" s="90"/>
      <c r="LKL110" s="148"/>
      <c r="LKM110" s="119"/>
      <c r="LKN110" s="90"/>
      <c r="LKO110" s="90"/>
      <c r="LKP110" s="148"/>
      <c r="LKQ110" s="119"/>
      <c r="LKR110" s="90"/>
      <c r="LKS110" s="90"/>
      <c r="LKT110" s="148"/>
      <c r="LKU110" s="119"/>
      <c r="LKV110" s="90"/>
      <c r="LKW110" s="90"/>
      <c r="LKX110" s="148"/>
      <c r="LKY110" s="119"/>
      <c r="LKZ110" s="90"/>
      <c r="LLA110" s="90"/>
      <c r="LLB110" s="148"/>
      <c r="LLC110" s="119"/>
      <c r="LLD110" s="90"/>
      <c r="LLE110" s="90"/>
      <c r="LLF110" s="148"/>
      <c r="LLG110" s="119"/>
      <c r="LLH110" s="90"/>
      <c r="LLI110" s="90"/>
      <c r="LLJ110" s="148"/>
      <c r="LLK110" s="119"/>
      <c r="LLL110" s="90"/>
      <c r="LLM110" s="90"/>
      <c r="LLN110" s="148"/>
      <c r="LLO110" s="119"/>
      <c r="LLP110" s="90"/>
      <c r="LLQ110" s="90"/>
      <c r="LLR110" s="148"/>
      <c r="LLS110" s="119"/>
      <c r="LLT110" s="90"/>
      <c r="LLU110" s="90"/>
      <c r="LLV110" s="148"/>
      <c r="LLW110" s="119"/>
      <c r="LLX110" s="90"/>
      <c r="LLY110" s="90"/>
      <c r="LLZ110" s="148"/>
      <c r="LMA110" s="119"/>
      <c r="LMB110" s="90"/>
      <c r="LMC110" s="90"/>
      <c r="LMD110" s="148"/>
      <c r="LME110" s="119"/>
      <c r="LMF110" s="90"/>
      <c r="LMG110" s="90"/>
      <c r="LMH110" s="148"/>
      <c r="LMI110" s="119"/>
      <c r="LMJ110" s="90"/>
      <c r="LMK110" s="90"/>
      <c r="LML110" s="148"/>
      <c r="LMM110" s="119"/>
      <c r="LMN110" s="90"/>
      <c r="LMO110" s="90"/>
      <c r="LMP110" s="148"/>
      <c r="LMQ110" s="119"/>
      <c r="LMR110" s="90"/>
      <c r="LMS110" s="90"/>
      <c r="LMT110" s="148"/>
      <c r="LMU110" s="119"/>
      <c r="LMV110" s="90"/>
      <c r="LMW110" s="90"/>
      <c r="LMX110" s="148"/>
      <c r="LMY110" s="119"/>
      <c r="LMZ110" s="90"/>
      <c r="LNA110" s="90"/>
      <c r="LNB110" s="148"/>
      <c r="LNC110" s="119"/>
      <c r="LND110" s="90"/>
      <c r="LNE110" s="90"/>
      <c r="LNF110" s="148"/>
      <c r="LNG110" s="119"/>
      <c r="LNH110" s="90"/>
      <c r="LNI110" s="90"/>
      <c r="LNJ110" s="148"/>
      <c r="LNK110" s="119"/>
      <c r="LNL110" s="90"/>
      <c r="LNM110" s="90"/>
      <c r="LNN110" s="148"/>
      <c r="LNO110" s="119"/>
      <c r="LNP110" s="90"/>
      <c r="LNQ110" s="90"/>
      <c r="LNR110" s="148"/>
      <c r="LNS110" s="119"/>
      <c r="LNT110" s="90"/>
      <c r="LNU110" s="90"/>
      <c r="LNV110" s="148"/>
      <c r="LNW110" s="119"/>
      <c r="LNX110" s="90"/>
      <c r="LNY110" s="90"/>
      <c r="LNZ110" s="148"/>
      <c r="LOA110" s="119"/>
      <c r="LOB110" s="90"/>
      <c r="LOC110" s="90"/>
      <c r="LOD110" s="148"/>
      <c r="LOE110" s="119"/>
      <c r="LOF110" s="90"/>
      <c r="LOG110" s="90"/>
      <c r="LOH110" s="148"/>
      <c r="LOI110" s="119"/>
      <c r="LOJ110" s="90"/>
      <c r="LOK110" s="90"/>
      <c r="LOL110" s="148"/>
      <c r="LOM110" s="119"/>
      <c r="LON110" s="90"/>
      <c r="LOO110" s="90"/>
      <c r="LOP110" s="148"/>
      <c r="LOQ110" s="119"/>
      <c r="LOR110" s="90"/>
      <c r="LOS110" s="90"/>
      <c r="LOT110" s="148"/>
      <c r="LOU110" s="119"/>
      <c r="LOV110" s="90"/>
      <c r="LOW110" s="90"/>
      <c r="LOX110" s="148"/>
      <c r="LOY110" s="119"/>
      <c r="LOZ110" s="90"/>
      <c r="LPA110" s="90"/>
      <c r="LPB110" s="148"/>
      <c r="LPC110" s="119"/>
      <c r="LPD110" s="90"/>
      <c r="LPE110" s="90"/>
      <c r="LPF110" s="148"/>
      <c r="LPG110" s="119"/>
      <c r="LPH110" s="90"/>
      <c r="LPI110" s="90"/>
      <c r="LPJ110" s="148"/>
      <c r="LPK110" s="119"/>
      <c r="LPL110" s="90"/>
      <c r="LPM110" s="90"/>
      <c r="LPN110" s="148"/>
      <c r="LPO110" s="119"/>
      <c r="LPP110" s="90"/>
      <c r="LPQ110" s="90"/>
      <c r="LPR110" s="148"/>
      <c r="LPS110" s="119"/>
      <c r="LPT110" s="90"/>
      <c r="LPU110" s="90"/>
      <c r="LPV110" s="148"/>
      <c r="LPW110" s="119"/>
      <c r="LPX110" s="90"/>
      <c r="LPY110" s="90"/>
      <c r="LPZ110" s="148"/>
      <c r="LQA110" s="119"/>
      <c r="LQB110" s="90"/>
      <c r="LQC110" s="90"/>
      <c r="LQD110" s="148"/>
      <c r="LQE110" s="119"/>
      <c r="LQF110" s="90"/>
      <c r="LQG110" s="90"/>
      <c r="LQH110" s="148"/>
      <c r="LQI110" s="119"/>
      <c r="LQJ110" s="90"/>
      <c r="LQK110" s="90"/>
      <c r="LQL110" s="148"/>
      <c r="LQM110" s="119"/>
      <c r="LQN110" s="90"/>
      <c r="LQO110" s="90"/>
      <c r="LQP110" s="148"/>
      <c r="LQQ110" s="119"/>
      <c r="LQR110" s="90"/>
      <c r="LQS110" s="90"/>
      <c r="LQT110" s="148"/>
      <c r="LQU110" s="119"/>
      <c r="LQV110" s="90"/>
      <c r="LQW110" s="90"/>
      <c r="LQX110" s="148"/>
      <c r="LQY110" s="119"/>
      <c r="LQZ110" s="90"/>
      <c r="LRA110" s="90"/>
      <c r="LRB110" s="148"/>
      <c r="LRC110" s="119"/>
      <c r="LRD110" s="90"/>
      <c r="LRE110" s="90"/>
      <c r="LRF110" s="148"/>
      <c r="LRG110" s="119"/>
      <c r="LRH110" s="90"/>
      <c r="LRI110" s="90"/>
      <c r="LRJ110" s="148"/>
      <c r="LRK110" s="119"/>
      <c r="LRL110" s="90"/>
      <c r="LRM110" s="90"/>
      <c r="LRN110" s="148"/>
      <c r="LRO110" s="119"/>
      <c r="LRP110" s="90"/>
      <c r="LRQ110" s="90"/>
      <c r="LRR110" s="148"/>
      <c r="LRS110" s="119"/>
      <c r="LRT110" s="90"/>
      <c r="LRU110" s="90"/>
      <c r="LRV110" s="148"/>
      <c r="LRW110" s="119"/>
      <c r="LRX110" s="90"/>
      <c r="LRY110" s="90"/>
      <c r="LRZ110" s="148"/>
      <c r="LSA110" s="119"/>
      <c r="LSB110" s="90"/>
      <c r="LSC110" s="90"/>
      <c r="LSD110" s="148"/>
      <c r="LSE110" s="119"/>
      <c r="LSF110" s="90"/>
      <c r="LSG110" s="90"/>
      <c r="LSH110" s="148"/>
      <c r="LSI110" s="119"/>
      <c r="LSJ110" s="90"/>
      <c r="LSK110" s="90"/>
      <c r="LSL110" s="148"/>
      <c r="LSM110" s="119"/>
      <c r="LSN110" s="90"/>
      <c r="LSO110" s="90"/>
      <c r="LSP110" s="148"/>
      <c r="LSQ110" s="119"/>
      <c r="LSR110" s="90"/>
      <c r="LSS110" s="90"/>
      <c r="LST110" s="148"/>
      <c r="LSU110" s="119"/>
      <c r="LSV110" s="90"/>
      <c r="LSW110" s="90"/>
      <c r="LSX110" s="148"/>
      <c r="LSY110" s="119"/>
      <c r="LSZ110" s="90"/>
      <c r="LTA110" s="90"/>
      <c r="LTB110" s="148"/>
      <c r="LTC110" s="119"/>
      <c r="LTD110" s="90"/>
      <c r="LTE110" s="90"/>
      <c r="LTF110" s="148"/>
      <c r="LTG110" s="119"/>
      <c r="LTH110" s="90"/>
      <c r="LTI110" s="90"/>
      <c r="LTJ110" s="148"/>
      <c r="LTK110" s="119"/>
      <c r="LTL110" s="90"/>
      <c r="LTM110" s="90"/>
      <c r="LTN110" s="148"/>
      <c r="LTO110" s="119"/>
      <c r="LTP110" s="90"/>
      <c r="LTQ110" s="90"/>
      <c r="LTR110" s="148"/>
      <c r="LTS110" s="119"/>
      <c r="LTT110" s="90"/>
      <c r="LTU110" s="90"/>
      <c r="LTV110" s="148"/>
      <c r="LTW110" s="119"/>
      <c r="LTX110" s="90"/>
      <c r="LTY110" s="90"/>
      <c r="LTZ110" s="148"/>
      <c r="LUA110" s="119"/>
      <c r="LUB110" s="90"/>
      <c r="LUC110" s="90"/>
      <c r="LUD110" s="148"/>
      <c r="LUE110" s="119"/>
      <c r="LUF110" s="90"/>
      <c r="LUG110" s="90"/>
      <c r="LUH110" s="148"/>
      <c r="LUI110" s="119"/>
      <c r="LUJ110" s="90"/>
      <c r="LUK110" s="90"/>
      <c r="LUL110" s="148"/>
      <c r="LUM110" s="119"/>
      <c r="LUN110" s="90"/>
      <c r="LUO110" s="90"/>
      <c r="LUP110" s="148"/>
      <c r="LUQ110" s="119"/>
      <c r="LUR110" s="90"/>
      <c r="LUS110" s="90"/>
      <c r="LUT110" s="148"/>
      <c r="LUU110" s="119"/>
      <c r="LUV110" s="90"/>
      <c r="LUW110" s="90"/>
      <c r="LUX110" s="148"/>
      <c r="LUY110" s="119"/>
      <c r="LUZ110" s="90"/>
      <c r="LVA110" s="90"/>
      <c r="LVB110" s="148"/>
      <c r="LVC110" s="119"/>
      <c r="LVD110" s="90"/>
      <c r="LVE110" s="90"/>
      <c r="LVF110" s="148"/>
      <c r="LVG110" s="119"/>
      <c r="LVH110" s="90"/>
      <c r="LVI110" s="90"/>
      <c r="LVJ110" s="148"/>
      <c r="LVK110" s="119"/>
      <c r="LVL110" s="90"/>
      <c r="LVM110" s="90"/>
      <c r="LVN110" s="148"/>
      <c r="LVO110" s="119"/>
      <c r="LVP110" s="90"/>
      <c r="LVQ110" s="90"/>
      <c r="LVR110" s="148"/>
      <c r="LVS110" s="119"/>
      <c r="LVT110" s="90"/>
      <c r="LVU110" s="90"/>
      <c r="LVV110" s="148"/>
      <c r="LVW110" s="119"/>
      <c r="LVX110" s="90"/>
      <c r="LVY110" s="90"/>
      <c r="LVZ110" s="148"/>
      <c r="LWA110" s="119"/>
      <c r="LWB110" s="90"/>
      <c r="LWC110" s="90"/>
      <c r="LWD110" s="148"/>
      <c r="LWE110" s="119"/>
      <c r="LWF110" s="90"/>
      <c r="LWG110" s="90"/>
      <c r="LWH110" s="148"/>
      <c r="LWI110" s="119"/>
      <c r="LWJ110" s="90"/>
      <c r="LWK110" s="90"/>
      <c r="LWL110" s="148"/>
      <c r="LWM110" s="119"/>
      <c r="LWN110" s="90"/>
      <c r="LWO110" s="90"/>
      <c r="LWP110" s="148"/>
      <c r="LWQ110" s="119"/>
      <c r="LWR110" s="90"/>
      <c r="LWS110" s="90"/>
      <c r="LWT110" s="148"/>
      <c r="LWU110" s="119"/>
      <c r="LWV110" s="90"/>
      <c r="LWW110" s="90"/>
      <c r="LWX110" s="148"/>
      <c r="LWY110" s="119"/>
      <c r="LWZ110" s="90"/>
      <c r="LXA110" s="90"/>
      <c r="LXB110" s="148"/>
      <c r="LXC110" s="119"/>
      <c r="LXD110" s="90"/>
      <c r="LXE110" s="90"/>
      <c r="LXF110" s="148"/>
      <c r="LXG110" s="119"/>
      <c r="LXH110" s="90"/>
      <c r="LXI110" s="90"/>
      <c r="LXJ110" s="148"/>
      <c r="LXK110" s="119"/>
      <c r="LXL110" s="90"/>
      <c r="LXM110" s="90"/>
      <c r="LXN110" s="148"/>
      <c r="LXO110" s="119"/>
      <c r="LXP110" s="90"/>
      <c r="LXQ110" s="90"/>
      <c r="LXR110" s="148"/>
      <c r="LXS110" s="119"/>
      <c r="LXT110" s="90"/>
      <c r="LXU110" s="90"/>
      <c r="LXV110" s="148"/>
      <c r="LXW110" s="119"/>
      <c r="LXX110" s="90"/>
      <c r="LXY110" s="90"/>
      <c r="LXZ110" s="148"/>
      <c r="LYA110" s="119"/>
      <c r="LYB110" s="90"/>
      <c r="LYC110" s="90"/>
      <c r="LYD110" s="148"/>
      <c r="LYE110" s="119"/>
      <c r="LYF110" s="90"/>
      <c r="LYG110" s="90"/>
      <c r="LYH110" s="148"/>
      <c r="LYI110" s="119"/>
      <c r="LYJ110" s="90"/>
      <c r="LYK110" s="90"/>
      <c r="LYL110" s="148"/>
      <c r="LYM110" s="119"/>
      <c r="LYN110" s="90"/>
      <c r="LYO110" s="90"/>
      <c r="LYP110" s="148"/>
      <c r="LYQ110" s="119"/>
      <c r="LYR110" s="90"/>
      <c r="LYS110" s="90"/>
      <c r="LYT110" s="148"/>
      <c r="LYU110" s="119"/>
      <c r="LYV110" s="90"/>
      <c r="LYW110" s="90"/>
      <c r="LYX110" s="148"/>
      <c r="LYY110" s="119"/>
      <c r="LYZ110" s="90"/>
      <c r="LZA110" s="90"/>
      <c r="LZB110" s="148"/>
      <c r="LZC110" s="119"/>
      <c r="LZD110" s="90"/>
      <c r="LZE110" s="90"/>
      <c r="LZF110" s="148"/>
      <c r="LZG110" s="119"/>
      <c r="LZH110" s="90"/>
      <c r="LZI110" s="90"/>
      <c r="LZJ110" s="148"/>
      <c r="LZK110" s="119"/>
      <c r="LZL110" s="90"/>
      <c r="LZM110" s="90"/>
      <c r="LZN110" s="148"/>
      <c r="LZO110" s="119"/>
      <c r="LZP110" s="90"/>
      <c r="LZQ110" s="90"/>
      <c r="LZR110" s="148"/>
      <c r="LZS110" s="119"/>
      <c r="LZT110" s="90"/>
      <c r="LZU110" s="90"/>
      <c r="LZV110" s="148"/>
      <c r="LZW110" s="119"/>
      <c r="LZX110" s="90"/>
      <c r="LZY110" s="90"/>
      <c r="LZZ110" s="148"/>
      <c r="MAA110" s="119"/>
      <c r="MAB110" s="90"/>
      <c r="MAC110" s="90"/>
      <c r="MAD110" s="148"/>
      <c r="MAE110" s="119"/>
      <c r="MAF110" s="90"/>
      <c r="MAG110" s="90"/>
      <c r="MAH110" s="148"/>
      <c r="MAI110" s="119"/>
      <c r="MAJ110" s="90"/>
      <c r="MAK110" s="90"/>
      <c r="MAL110" s="148"/>
      <c r="MAM110" s="119"/>
      <c r="MAN110" s="90"/>
      <c r="MAO110" s="90"/>
      <c r="MAP110" s="148"/>
      <c r="MAQ110" s="119"/>
      <c r="MAR110" s="90"/>
      <c r="MAS110" s="90"/>
      <c r="MAT110" s="148"/>
      <c r="MAU110" s="119"/>
      <c r="MAV110" s="90"/>
      <c r="MAW110" s="90"/>
      <c r="MAX110" s="148"/>
      <c r="MAY110" s="119"/>
      <c r="MAZ110" s="90"/>
      <c r="MBA110" s="90"/>
      <c r="MBB110" s="148"/>
      <c r="MBC110" s="119"/>
      <c r="MBD110" s="90"/>
      <c r="MBE110" s="90"/>
      <c r="MBF110" s="148"/>
      <c r="MBG110" s="119"/>
      <c r="MBH110" s="90"/>
      <c r="MBI110" s="90"/>
      <c r="MBJ110" s="148"/>
      <c r="MBK110" s="119"/>
      <c r="MBL110" s="90"/>
      <c r="MBM110" s="90"/>
      <c r="MBN110" s="148"/>
      <c r="MBO110" s="119"/>
      <c r="MBP110" s="90"/>
      <c r="MBQ110" s="90"/>
      <c r="MBR110" s="148"/>
      <c r="MBS110" s="119"/>
      <c r="MBT110" s="90"/>
      <c r="MBU110" s="90"/>
      <c r="MBV110" s="148"/>
      <c r="MBW110" s="119"/>
      <c r="MBX110" s="90"/>
      <c r="MBY110" s="90"/>
      <c r="MBZ110" s="148"/>
      <c r="MCA110" s="119"/>
      <c r="MCB110" s="90"/>
      <c r="MCC110" s="90"/>
      <c r="MCD110" s="148"/>
      <c r="MCE110" s="119"/>
      <c r="MCF110" s="90"/>
      <c r="MCG110" s="90"/>
      <c r="MCH110" s="148"/>
      <c r="MCI110" s="119"/>
      <c r="MCJ110" s="90"/>
      <c r="MCK110" s="90"/>
      <c r="MCL110" s="148"/>
      <c r="MCM110" s="119"/>
      <c r="MCN110" s="90"/>
      <c r="MCO110" s="90"/>
      <c r="MCP110" s="148"/>
      <c r="MCQ110" s="119"/>
      <c r="MCR110" s="90"/>
      <c r="MCS110" s="90"/>
      <c r="MCT110" s="148"/>
      <c r="MCU110" s="119"/>
      <c r="MCV110" s="90"/>
      <c r="MCW110" s="90"/>
      <c r="MCX110" s="148"/>
      <c r="MCY110" s="119"/>
      <c r="MCZ110" s="90"/>
      <c r="MDA110" s="90"/>
      <c r="MDB110" s="148"/>
      <c r="MDC110" s="119"/>
      <c r="MDD110" s="90"/>
      <c r="MDE110" s="90"/>
      <c r="MDF110" s="148"/>
      <c r="MDG110" s="119"/>
      <c r="MDH110" s="90"/>
      <c r="MDI110" s="90"/>
      <c r="MDJ110" s="148"/>
      <c r="MDK110" s="119"/>
      <c r="MDL110" s="90"/>
      <c r="MDM110" s="90"/>
      <c r="MDN110" s="148"/>
      <c r="MDO110" s="119"/>
      <c r="MDP110" s="90"/>
      <c r="MDQ110" s="90"/>
      <c r="MDR110" s="148"/>
      <c r="MDS110" s="119"/>
      <c r="MDT110" s="90"/>
      <c r="MDU110" s="90"/>
      <c r="MDV110" s="148"/>
      <c r="MDW110" s="119"/>
      <c r="MDX110" s="90"/>
      <c r="MDY110" s="90"/>
      <c r="MDZ110" s="148"/>
      <c r="MEA110" s="119"/>
      <c r="MEB110" s="90"/>
      <c r="MEC110" s="90"/>
      <c r="MED110" s="148"/>
      <c r="MEE110" s="119"/>
      <c r="MEF110" s="90"/>
      <c r="MEG110" s="90"/>
      <c r="MEH110" s="148"/>
      <c r="MEI110" s="119"/>
      <c r="MEJ110" s="90"/>
      <c r="MEK110" s="90"/>
      <c r="MEL110" s="148"/>
      <c r="MEM110" s="119"/>
      <c r="MEN110" s="90"/>
      <c r="MEO110" s="90"/>
      <c r="MEP110" s="148"/>
      <c r="MEQ110" s="119"/>
      <c r="MER110" s="90"/>
      <c r="MES110" s="90"/>
      <c r="MET110" s="148"/>
      <c r="MEU110" s="119"/>
      <c r="MEV110" s="90"/>
      <c r="MEW110" s="90"/>
      <c r="MEX110" s="148"/>
      <c r="MEY110" s="119"/>
      <c r="MEZ110" s="90"/>
      <c r="MFA110" s="90"/>
      <c r="MFB110" s="148"/>
      <c r="MFC110" s="119"/>
      <c r="MFD110" s="90"/>
      <c r="MFE110" s="90"/>
      <c r="MFF110" s="148"/>
      <c r="MFG110" s="119"/>
      <c r="MFH110" s="90"/>
      <c r="MFI110" s="90"/>
      <c r="MFJ110" s="148"/>
      <c r="MFK110" s="119"/>
      <c r="MFL110" s="90"/>
      <c r="MFM110" s="90"/>
      <c r="MFN110" s="148"/>
      <c r="MFO110" s="119"/>
      <c r="MFP110" s="90"/>
      <c r="MFQ110" s="90"/>
      <c r="MFR110" s="148"/>
      <c r="MFS110" s="119"/>
      <c r="MFT110" s="90"/>
      <c r="MFU110" s="90"/>
      <c r="MFV110" s="148"/>
      <c r="MFW110" s="119"/>
      <c r="MFX110" s="90"/>
      <c r="MFY110" s="90"/>
      <c r="MFZ110" s="148"/>
      <c r="MGA110" s="119"/>
      <c r="MGB110" s="90"/>
      <c r="MGC110" s="90"/>
      <c r="MGD110" s="148"/>
      <c r="MGE110" s="119"/>
      <c r="MGF110" s="90"/>
      <c r="MGG110" s="90"/>
      <c r="MGH110" s="148"/>
      <c r="MGI110" s="119"/>
      <c r="MGJ110" s="90"/>
      <c r="MGK110" s="90"/>
      <c r="MGL110" s="148"/>
      <c r="MGM110" s="119"/>
      <c r="MGN110" s="90"/>
      <c r="MGO110" s="90"/>
      <c r="MGP110" s="148"/>
      <c r="MGQ110" s="119"/>
      <c r="MGR110" s="90"/>
      <c r="MGS110" s="90"/>
      <c r="MGT110" s="148"/>
      <c r="MGU110" s="119"/>
      <c r="MGV110" s="90"/>
      <c r="MGW110" s="90"/>
      <c r="MGX110" s="148"/>
      <c r="MGY110" s="119"/>
      <c r="MGZ110" s="90"/>
      <c r="MHA110" s="90"/>
      <c r="MHB110" s="148"/>
      <c r="MHC110" s="119"/>
      <c r="MHD110" s="90"/>
      <c r="MHE110" s="90"/>
      <c r="MHF110" s="148"/>
      <c r="MHG110" s="119"/>
      <c r="MHH110" s="90"/>
      <c r="MHI110" s="90"/>
      <c r="MHJ110" s="148"/>
      <c r="MHK110" s="119"/>
      <c r="MHL110" s="90"/>
      <c r="MHM110" s="90"/>
      <c r="MHN110" s="148"/>
      <c r="MHO110" s="119"/>
      <c r="MHP110" s="90"/>
      <c r="MHQ110" s="90"/>
      <c r="MHR110" s="148"/>
      <c r="MHS110" s="119"/>
      <c r="MHT110" s="90"/>
      <c r="MHU110" s="90"/>
      <c r="MHV110" s="148"/>
      <c r="MHW110" s="119"/>
      <c r="MHX110" s="90"/>
      <c r="MHY110" s="90"/>
      <c r="MHZ110" s="148"/>
      <c r="MIA110" s="119"/>
      <c r="MIB110" s="90"/>
      <c r="MIC110" s="90"/>
      <c r="MID110" s="148"/>
      <c r="MIE110" s="119"/>
      <c r="MIF110" s="90"/>
      <c r="MIG110" s="90"/>
      <c r="MIH110" s="148"/>
      <c r="MII110" s="119"/>
      <c r="MIJ110" s="90"/>
      <c r="MIK110" s="90"/>
      <c r="MIL110" s="148"/>
      <c r="MIM110" s="119"/>
      <c r="MIN110" s="90"/>
      <c r="MIO110" s="90"/>
      <c r="MIP110" s="148"/>
      <c r="MIQ110" s="119"/>
      <c r="MIR110" s="90"/>
      <c r="MIS110" s="90"/>
      <c r="MIT110" s="148"/>
      <c r="MIU110" s="119"/>
      <c r="MIV110" s="90"/>
      <c r="MIW110" s="90"/>
      <c r="MIX110" s="148"/>
      <c r="MIY110" s="119"/>
      <c r="MIZ110" s="90"/>
      <c r="MJA110" s="90"/>
      <c r="MJB110" s="148"/>
      <c r="MJC110" s="119"/>
      <c r="MJD110" s="90"/>
      <c r="MJE110" s="90"/>
      <c r="MJF110" s="148"/>
      <c r="MJG110" s="119"/>
      <c r="MJH110" s="90"/>
      <c r="MJI110" s="90"/>
      <c r="MJJ110" s="148"/>
      <c r="MJK110" s="119"/>
      <c r="MJL110" s="90"/>
      <c r="MJM110" s="90"/>
      <c r="MJN110" s="148"/>
      <c r="MJO110" s="119"/>
      <c r="MJP110" s="90"/>
      <c r="MJQ110" s="90"/>
      <c r="MJR110" s="148"/>
      <c r="MJS110" s="119"/>
      <c r="MJT110" s="90"/>
      <c r="MJU110" s="90"/>
      <c r="MJV110" s="148"/>
      <c r="MJW110" s="119"/>
      <c r="MJX110" s="90"/>
      <c r="MJY110" s="90"/>
      <c r="MJZ110" s="148"/>
      <c r="MKA110" s="119"/>
      <c r="MKB110" s="90"/>
      <c r="MKC110" s="90"/>
      <c r="MKD110" s="148"/>
      <c r="MKE110" s="119"/>
      <c r="MKF110" s="90"/>
      <c r="MKG110" s="90"/>
      <c r="MKH110" s="148"/>
      <c r="MKI110" s="119"/>
      <c r="MKJ110" s="90"/>
      <c r="MKK110" s="90"/>
      <c r="MKL110" s="148"/>
      <c r="MKM110" s="119"/>
      <c r="MKN110" s="90"/>
      <c r="MKO110" s="90"/>
      <c r="MKP110" s="148"/>
      <c r="MKQ110" s="119"/>
      <c r="MKR110" s="90"/>
      <c r="MKS110" s="90"/>
      <c r="MKT110" s="148"/>
      <c r="MKU110" s="119"/>
      <c r="MKV110" s="90"/>
      <c r="MKW110" s="90"/>
      <c r="MKX110" s="148"/>
      <c r="MKY110" s="119"/>
      <c r="MKZ110" s="90"/>
      <c r="MLA110" s="90"/>
      <c r="MLB110" s="148"/>
      <c r="MLC110" s="119"/>
      <c r="MLD110" s="90"/>
      <c r="MLE110" s="90"/>
      <c r="MLF110" s="148"/>
      <c r="MLG110" s="119"/>
      <c r="MLH110" s="90"/>
      <c r="MLI110" s="90"/>
      <c r="MLJ110" s="148"/>
      <c r="MLK110" s="119"/>
      <c r="MLL110" s="90"/>
      <c r="MLM110" s="90"/>
      <c r="MLN110" s="148"/>
      <c r="MLO110" s="119"/>
      <c r="MLP110" s="90"/>
      <c r="MLQ110" s="90"/>
      <c r="MLR110" s="148"/>
      <c r="MLS110" s="119"/>
      <c r="MLT110" s="90"/>
      <c r="MLU110" s="90"/>
      <c r="MLV110" s="148"/>
      <c r="MLW110" s="119"/>
      <c r="MLX110" s="90"/>
      <c r="MLY110" s="90"/>
      <c r="MLZ110" s="148"/>
      <c r="MMA110" s="119"/>
      <c r="MMB110" s="90"/>
      <c r="MMC110" s="90"/>
      <c r="MMD110" s="148"/>
      <c r="MME110" s="119"/>
      <c r="MMF110" s="90"/>
      <c r="MMG110" s="90"/>
      <c r="MMH110" s="148"/>
      <c r="MMI110" s="119"/>
      <c r="MMJ110" s="90"/>
      <c r="MMK110" s="90"/>
      <c r="MML110" s="148"/>
      <c r="MMM110" s="119"/>
      <c r="MMN110" s="90"/>
      <c r="MMO110" s="90"/>
      <c r="MMP110" s="148"/>
      <c r="MMQ110" s="119"/>
      <c r="MMR110" s="90"/>
      <c r="MMS110" s="90"/>
      <c r="MMT110" s="148"/>
      <c r="MMU110" s="119"/>
      <c r="MMV110" s="90"/>
      <c r="MMW110" s="90"/>
      <c r="MMX110" s="148"/>
      <c r="MMY110" s="119"/>
      <c r="MMZ110" s="90"/>
      <c r="MNA110" s="90"/>
      <c r="MNB110" s="148"/>
      <c r="MNC110" s="119"/>
      <c r="MND110" s="90"/>
      <c r="MNE110" s="90"/>
      <c r="MNF110" s="148"/>
      <c r="MNG110" s="119"/>
      <c r="MNH110" s="90"/>
      <c r="MNI110" s="90"/>
      <c r="MNJ110" s="148"/>
      <c r="MNK110" s="119"/>
      <c r="MNL110" s="90"/>
      <c r="MNM110" s="90"/>
      <c r="MNN110" s="148"/>
      <c r="MNO110" s="119"/>
      <c r="MNP110" s="90"/>
      <c r="MNQ110" s="90"/>
      <c r="MNR110" s="148"/>
      <c r="MNS110" s="119"/>
      <c r="MNT110" s="90"/>
      <c r="MNU110" s="90"/>
      <c r="MNV110" s="148"/>
      <c r="MNW110" s="119"/>
      <c r="MNX110" s="90"/>
      <c r="MNY110" s="90"/>
      <c r="MNZ110" s="148"/>
      <c r="MOA110" s="119"/>
      <c r="MOB110" s="90"/>
      <c r="MOC110" s="90"/>
      <c r="MOD110" s="148"/>
      <c r="MOE110" s="119"/>
      <c r="MOF110" s="90"/>
      <c r="MOG110" s="90"/>
      <c r="MOH110" s="148"/>
      <c r="MOI110" s="119"/>
      <c r="MOJ110" s="90"/>
      <c r="MOK110" s="90"/>
      <c r="MOL110" s="148"/>
      <c r="MOM110" s="119"/>
      <c r="MON110" s="90"/>
      <c r="MOO110" s="90"/>
      <c r="MOP110" s="148"/>
      <c r="MOQ110" s="119"/>
      <c r="MOR110" s="90"/>
      <c r="MOS110" s="90"/>
      <c r="MOT110" s="148"/>
      <c r="MOU110" s="119"/>
      <c r="MOV110" s="90"/>
      <c r="MOW110" s="90"/>
      <c r="MOX110" s="148"/>
      <c r="MOY110" s="119"/>
      <c r="MOZ110" s="90"/>
      <c r="MPA110" s="90"/>
      <c r="MPB110" s="148"/>
      <c r="MPC110" s="119"/>
      <c r="MPD110" s="90"/>
      <c r="MPE110" s="90"/>
      <c r="MPF110" s="148"/>
      <c r="MPG110" s="119"/>
      <c r="MPH110" s="90"/>
      <c r="MPI110" s="90"/>
      <c r="MPJ110" s="148"/>
      <c r="MPK110" s="119"/>
      <c r="MPL110" s="90"/>
      <c r="MPM110" s="90"/>
      <c r="MPN110" s="148"/>
      <c r="MPO110" s="119"/>
      <c r="MPP110" s="90"/>
      <c r="MPQ110" s="90"/>
      <c r="MPR110" s="148"/>
      <c r="MPS110" s="119"/>
      <c r="MPT110" s="90"/>
      <c r="MPU110" s="90"/>
      <c r="MPV110" s="148"/>
      <c r="MPW110" s="119"/>
      <c r="MPX110" s="90"/>
      <c r="MPY110" s="90"/>
      <c r="MPZ110" s="148"/>
      <c r="MQA110" s="119"/>
      <c r="MQB110" s="90"/>
      <c r="MQC110" s="90"/>
      <c r="MQD110" s="148"/>
      <c r="MQE110" s="119"/>
      <c r="MQF110" s="90"/>
      <c r="MQG110" s="90"/>
      <c r="MQH110" s="148"/>
      <c r="MQI110" s="119"/>
      <c r="MQJ110" s="90"/>
      <c r="MQK110" s="90"/>
      <c r="MQL110" s="148"/>
      <c r="MQM110" s="119"/>
      <c r="MQN110" s="90"/>
      <c r="MQO110" s="90"/>
      <c r="MQP110" s="148"/>
      <c r="MQQ110" s="119"/>
      <c r="MQR110" s="90"/>
      <c r="MQS110" s="90"/>
      <c r="MQT110" s="148"/>
      <c r="MQU110" s="119"/>
      <c r="MQV110" s="90"/>
      <c r="MQW110" s="90"/>
      <c r="MQX110" s="148"/>
      <c r="MQY110" s="119"/>
      <c r="MQZ110" s="90"/>
      <c r="MRA110" s="90"/>
      <c r="MRB110" s="148"/>
      <c r="MRC110" s="119"/>
      <c r="MRD110" s="90"/>
      <c r="MRE110" s="90"/>
      <c r="MRF110" s="148"/>
      <c r="MRG110" s="119"/>
      <c r="MRH110" s="90"/>
      <c r="MRI110" s="90"/>
      <c r="MRJ110" s="148"/>
      <c r="MRK110" s="119"/>
      <c r="MRL110" s="90"/>
      <c r="MRM110" s="90"/>
      <c r="MRN110" s="148"/>
      <c r="MRO110" s="119"/>
      <c r="MRP110" s="90"/>
      <c r="MRQ110" s="90"/>
      <c r="MRR110" s="148"/>
      <c r="MRS110" s="119"/>
      <c r="MRT110" s="90"/>
      <c r="MRU110" s="90"/>
      <c r="MRV110" s="148"/>
      <c r="MRW110" s="119"/>
      <c r="MRX110" s="90"/>
      <c r="MRY110" s="90"/>
      <c r="MRZ110" s="148"/>
      <c r="MSA110" s="119"/>
      <c r="MSB110" s="90"/>
      <c r="MSC110" s="90"/>
      <c r="MSD110" s="148"/>
      <c r="MSE110" s="119"/>
      <c r="MSF110" s="90"/>
      <c r="MSG110" s="90"/>
      <c r="MSH110" s="148"/>
      <c r="MSI110" s="119"/>
      <c r="MSJ110" s="90"/>
      <c r="MSK110" s="90"/>
      <c r="MSL110" s="148"/>
      <c r="MSM110" s="119"/>
      <c r="MSN110" s="90"/>
      <c r="MSO110" s="90"/>
      <c r="MSP110" s="148"/>
      <c r="MSQ110" s="119"/>
      <c r="MSR110" s="90"/>
      <c r="MSS110" s="90"/>
      <c r="MST110" s="148"/>
      <c r="MSU110" s="119"/>
      <c r="MSV110" s="90"/>
      <c r="MSW110" s="90"/>
      <c r="MSX110" s="148"/>
      <c r="MSY110" s="119"/>
      <c r="MSZ110" s="90"/>
      <c r="MTA110" s="90"/>
      <c r="MTB110" s="148"/>
      <c r="MTC110" s="119"/>
      <c r="MTD110" s="90"/>
      <c r="MTE110" s="90"/>
      <c r="MTF110" s="148"/>
      <c r="MTG110" s="119"/>
      <c r="MTH110" s="90"/>
      <c r="MTI110" s="90"/>
      <c r="MTJ110" s="148"/>
      <c r="MTK110" s="119"/>
      <c r="MTL110" s="90"/>
      <c r="MTM110" s="90"/>
      <c r="MTN110" s="148"/>
      <c r="MTO110" s="119"/>
      <c r="MTP110" s="90"/>
      <c r="MTQ110" s="90"/>
      <c r="MTR110" s="148"/>
      <c r="MTS110" s="119"/>
      <c r="MTT110" s="90"/>
      <c r="MTU110" s="90"/>
      <c r="MTV110" s="148"/>
      <c r="MTW110" s="119"/>
      <c r="MTX110" s="90"/>
      <c r="MTY110" s="90"/>
      <c r="MTZ110" s="148"/>
      <c r="MUA110" s="119"/>
      <c r="MUB110" s="90"/>
      <c r="MUC110" s="90"/>
      <c r="MUD110" s="148"/>
      <c r="MUE110" s="119"/>
      <c r="MUF110" s="90"/>
      <c r="MUG110" s="90"/>
      <c r="MUH110" s="148"/>
      <c r="MUI110" s="119"/>
      <c r="MUJ110" s="90"/>
      <c r="MUK110" s="90"/>
      <c r="MUL110" s="148"/>
      <c r="MUM110" s="119"/>
      <c r="MUN110" s="90"/>
      <c r="MUO110" s="90"/>
      <c r="MUP110" s="148"/>
      <c r="MUQ110" s="119"/>
      <c r="MUR110" s="90"/>
      <c r="MUS110" s="90"/>
      <c r="MUT110" s="148"/>
      <c r="MUU110" s="119"/>
      <c r="MUV110" s="90"/>
      <c r="MUW110" s="90"/>
      <c r="MUX110" s="148"/>
      <c r="MUY110" s="119"/>
      <c r="MUZ110" s="90"/>
      <c r="MVA110" s="90"/>
      <c r="MVB110" s="148"/>
      <c r="MVC110" s="119"/>
      <c r="MVD110" s="90"/>
      <c r="MVE110" s="90"/>
      <c r="MVF110" s="148"/>
      <c r="MVG110" s="119"/>
      <c r="MVH110" s="90"/>
      <c r="MVI110" s="90"/>
      <c r="MVJ110" s="148"/>
      <c r="MVK110" s="119"/>
      <c r="MVL110" s="90"/>
      <c r="MVM110" s="90"/>
      <c r="MVN110" s="148"/>
      <c r="MVO110" s="119"/>
      <c r="MVP110" s="90"/>
      <c r="MVQ110" s="90"/>
      <c r="MVR110" s="148"/>
      <c r="MVS110" s="119"/>
      <c r="MVT110" s="90"/>
      <c r="MVU110" s="90"/>
      <c r="MVV110" s="148"/>
      <c r="MVW110" s="119"/>
      <c r="MVX110" s="90"/>
      <c r="MVY110" s="90"/>
      <c r="MVZ110" s="148"/>
      <c r="MWA110" s="119"/>
      <c r="MWB110" s="90"/>
      <c r="MWC110" s="90"/>
      <c r="MWD110" s="148"/>
      <c r="MWE110" s="119"/>
      <c r="MWF110" s="90"/>
      <c r="MWG110" s="90"/>
      <c r="MWH110" s="148"/>
      <c r="MWI110" s="119"/>
      <c r="MWJ110" s="90"/>
      <c r="MWK110" s="90"/>
      <c r="MWL110" s="148"/>
      <c r="MWM110" s="119"/>
      <c r="MWN110" s="90"/>
      <c r="MWO110" s="90"/>
      <c r="MWP110" s="148"/>
      <c r="MWQ110" s="119"/>
      <c r="MWR110" s="90"/>
      <c r="MWS110" s="90"/>
      <c r="MWT110" s="148"/>
      <c r="MWU110" s="119"/>
      <c r="MWV110" s="90"/>
      <c r="MWW110" s="90"/>
      <c r="MWX110" s="148"/>
      <c r="MWY110" s="119"/>
      <c r="MWZ110" s="90"/>
      <c r="MXA110" s="90"/>
      <c r="MXB110" s="148"/>
      <c r="MXC110" s="119"/>
      <c r="MXD110" s="90"/>
      <c r="MXE110" s="90"/>
      <c r="MXF110" s="148"/>
      <c r="MXG110" s="119"/>
      <c r="MXH110" s="90"/>
      <c r="MXI110" s="90"/>
      <c r="MXJ110" s="148"/>
      <c r="MXK110" s="119"/>
      <c r="MXL110" s="90"/>
      <c r="MXM110" s="90"/>
      <c r="MXN110" s="148"/>
      <c r="MXO110" s="119"/>
      <c r="MXP110" s="90"/>
      <c r="MXQ110" s="90"/>
      <c r="MXR110" s="148"/>
      <c r="MXS110" s="119"/>
      <c r="MXT110" s="90"/>
      <c r="MXU110" s="90"/>
      <c r="MXV110" s="148"/>
      <c r="MXW110" s="119"/>
      <c r="MXX110" s="90"/>
      <c r="MXY110" s="90"/>
      <c r="MXZ110" s="148"/>
      <c r="MYA110" s="119"/>
      <c r="MYB110" s="90"/>
      <c r="MYC110" s="90"/>
      <c r="MYD110" s="148"/>
      <c r="MYE110" s="119"/>
      <c r="MYF110" s="90"/>
      <c r="MYG110" s="90"/>
      <c r="MYH110" s="148"/>
      <c r="MYI110" s="119"/>
      <c r="MYJ110" s="90"/>
      <c r="MYK110" s="90"/>
      <c r="MYL110" s="148"/>
      <c r="MYM110" s="119"/>
      <c r="MYN110" s="90"/>
      <c r="MYO110" s="90"/>
      <c r="MYP110" s="148"/>
      <c r="MYQ110" s="119"/>
      <c r="MYR110" s="90"/>
      <c r="MYS110" s="90"/>
      <c r="MYT110" s="148"/>
      <c r="MYU110" s="119"/>
      <c r="MYV110" s="90"/>
      <c r="MYW110" s="90"/>
      <c r="MYX110" s="148"/>
      <c r="MYY110" s="119"/>
      <c r="MYZ110" s="90"/>
      <c r="MZA110" s="90"/>
      <c r="MZB110" s="148"/>
      <c r="MZC110" s="119"/>
      <c r="MZD110" s="90"/>
      <c r="MZE110" s="90"/>
      <c r="MZF110" s="148"/>
      <c r="MZG110" s="119"/>
      <c r="MZH110" s="90"/>
      <c r="MZI110" s="90"/>
      <c r="MZJ110" s="148"/>
      <c r="MZK110" s="119"/>
      <c r="MZL110" s="90"/>
      <c r="MZM110" s="90"/>
      <c r="MZN110" s="148"/>
      <c r="MZO110" s="119"/>
      <c r="MZP110" s="90"/>
      <c r="MZQ110" s="90"/>
      <c r="MZR110" s="148"/>
      <c r="MZS110" s="119"/>
      <c r="MZT110" s="90"/>
      <c r="MZU110" s="90"/>
      <c r="MZV110" s="148"/>
      <c r="MZW110" s="119"/>
      <c r="MZX110" s="90"/>
      <c r="MZY110" s="90"/>
      <c r="MZZ110" s="148"/>
      <c r="NAA110" s="119"/>
      <c r="NAB110" s="90"/>
      <c r="NAC110" s="90"/>
      <c r="NAD110" s="148"/>
      <c r="NAE110" s="119"/>
      <c r="NAF110" s="90"/>
      <c r="NAG110" s="90"/>
      <c r="NAH110" s="148"/>
      <c r="NAI110" s="119"/>
      <c r="NAJ110" s="90"/>
      <c r="NAK110" s="90"/>
      <c r="NAL110" s="148"/>
      <c r="NAM110" s="119"/>
      <c r="NAN110" s="90"/>
      <c r="NAO110" s="90"/>
      <c r="NAP110" s="148"/>
      <c r="NAQ110" s="119"/>
      <c r="NAR110" s="90"/>
      <c r="NAS110" s="90"/>
      <c r="NAT110" s="148"/>
      <c r="NAU110" s="119"/>
      <c r="NAV110" s="90"/>
      <c r="NAW110" s="90"/>
      <c r="NAX110" s="148"/>
      <c r="NAY110" s="119"/>
      <c r="NAZ110" s="90"/>
      <c r="NBA110" s="90"/>
      <c r="NBB110" s="148"/>
      <c r="NBC110" s="119"/>
      <c r="NBD110" s="90"/>
      <c r="NBE110" s="90"/>
      <c r="NBF110" s="148"/>
      <c r="NBG110" s="119"/>
      <c r="NBH110" s="90"/>
      <c r="NBI110" s="90"/>
      <c r="NBJ110" s="148"/>
      <c r="NBK110" s="119"/>
      <c r="NBL110" s="90"/>
      <c r="NBM110" s="90"/>
      <c r="NBN110" s="148"/>
      <c r="NBO110" s="119"/>
      <c r="NBP110" s="90"/>
      <c r="NBQ110" s="90"/>
      <c r="NBR110" s="148"/>
      <c r="NBS110" s="119"/>
      <c r="NBT110" s="90"/>
      <c r="NBU110" s="90"/>
      <c r="NBV110" s="148"/>
      <c r="NBW110" s="119"/>
      <c r="NBX110" s="90"/>
      <c r="NBY110" s="90"/>
      <c r="NBZ110" s="148"/>
      <c r="NCA110" s="119"/>
      <c r="NCB110" s="90"/>
      <c r="NCC110" s="90"/>
      <c r="NCD110" s="148"/>
      <c r="NCE110" s="119"/>
      <c r="NCF110" s="90"/>
      <c r="NCG110" s="90"/>
      <c r="NCH110" s="148"/>
      <c r="NCI110" s="119"/>
      <c r="NCJ110" s="90"/>
      <c r="NCK110" s="90"/>
      <c r="NCL110" s="148"/>
      <c r="NCM110" s="119"/>
      <c r="NCN110" s="90"/>
      <c r="NCO110" s="90"/>
      <c r="NCP110" s="148"/>
      <c r="NCQ110" s="119"/>
      <c r="NCR110" s="90"/>
      <c r="NCS110" s="90"/>
      <c r="NCT110" s="148"/>
      <c r="NCU110" s="119"/>
      <c r="NCV110" s="90"/>
      <c r="NCW110" s="90"/>
      <c r="NCX110" s="148"/>
      <c r="NCY110" s="119"/>
      <c r="NCZ110" s="90"/>
      <c r="NDA110" s="90"/>
      <c r="NDB110" s="148"/>
      <c r="NDC110" s="119"/>
      <c r="NDD110" s="90"/>
      <c r="NDE110" s="90"/>
      <c r="NDF110" s="148"/>
      <c r="NDG110" s="119"/>
      <c r="NDH110" s="90"/>
      <c r="NDI110" s="90"/>
      <c r="NDJ110" s="148"/>
      <c r="NDK110" s="119"/>
      <c r="NDL110" s="90"/>
      <c r="NDM110" s="90"/>
      <c r="NDN110" s="148"/>
      <c r="NDO110" s="119"/>
      <c r="NDP110" s="90"/>
      <c r="NDQ110" s="90"/>
      <c r="NDR110" s="148"/>
      <c r="NDS110" s="119"/>
      <c r="NDT110" s="90"/>
      <c r="NDU110" s="90"/>
      <c r="NDV110" s="148"/>
      <c r="NDW110" s="119"/>
      <c r="NDX110" s="90"/>
      <c r="NDY110" s="90"/>
      <c r="NDZ110" s="148"/>
      <c r="NEA110" s="119"/>
      <c r="NEB110" s="90"/>
      <c r="NEC110" s="90"/>
      <c r="NED110" s="148"/>
      <c r="NEE110" s="119"/>
      <c r="NEF110" s="90"/>
      <c r="NEG110" s="90"/>
      <c r="NEH110" s="148"/>
      <c r="NEI110" s="119"/>
      <c r="NEJ110" s="90"/>
      <c r="NEK110" s="90"/>
      <c r="NEL110" s="148"/>
      <c r="NEM110" s="119"/>
      <c r="NEN110" s="90"/>
      <c r="NEO110" s="90"/>
      <c r="NEP110" s="148"/>
      <c r="NEQ110" s="119"/>
      <c r="NER110" s="90"/>
      <c r="NES110" s="90"/>
      <c r="NET110" s="148"/>
      <c r="NEU110" s="119"/>
      <c r="NEV110" s="90"/>
      <c r="NEW110" s="90"/>
      <c r="NEX110" s="148"/>
      <c r="NEY110" s="119"/>
      <c r="NEZ110" s="90"/>
      <c r="NFA110" s="90"/>
      <c r="NFB110" s="148"/>
      <c r="NFC110" s="119"/>
      <c r="NFD110" s="90"/>
      <c r="NFE110" s="90"/>
      <c r="NFF110" s="148"/>
      <c r="NFG110" s="119"/>
      <c r="NFH110" s="90"/>
      <c r="NFI110" s="90"/>
      <c r="NFJ110" s="148"/>
      <c r="NFK110" s="119"/>
      <c r="NFL110" s="90"/>
      <c r="NFM110" s="90"/>
      <c r="NFN110" s="148"/>
      <c r="NFO110" s="119"/>
      <c r="NFP110" s="90"/>
      <c r="NFQ110" s="90"/>
      <c r="NFR110" s="148"/>
      <c r="NFS110" s="119"/>
      <c r="NFT110" s="90"/>
      <c r="NFU110" s="90"/>
      <c r="NFV110" s="148"/>
      <c r="NFW110" s="119"/>
      <c r="NFX110" s="90"/>
      <c r="NFY110" s="90"/>
      <c r="NFZ110" s="148"/>
      <c r="NGA110" s="119"/>
      <c r="NGB110" s="90"/>
      <c r="NGC110" s="90"/>
      <c r="NGD110" s="148"/>
      <c r="NGE110" s="119"/>
      <c r="NGF110" s="90"/>
      <c r="NGG110" s="90"/>
      <c r="NGH110" s="148"/>
      <c r="NGI110" s="119"/>
      <c r="NGJ110" s="90"/>
      <c r="NGK110" s="90"/>
      <c r="NGL110" s="148"/>
      <c r="NGM110" s="119"/>
      <c r="NGN110" s="90"/>
      <c r="NGO110" s="90"/>
      <c r="NGP110" s="148"/>
      <c r="NGQ110" s="119"/>
      <c r="NGR110" s="90"/>
      <c r="NGS110" s="90"/>
      <c r="NGT110" s="148"/>
      <c r="NGU110" s="119"/>
      <c r="NGV110" s="90"/>
      <c r="NGW110" s="90"/>
      <c r="NGX110" s="148"/>
      <c r="NGY110" s="119"/>
      <c r="NGZ110" s="90"/>
      <c r="NHA110" s="90"/>
      <c r="NHB110" s="148"/>
      <c r="NHC110" s="119"/>
      <c r="NHD110" s="90"/>
      <c r="NHE110" s="90"/>
      <c r="NHF110" s="148"/>
      <c r="NHG110" s="119"/>
      <c r="NHH110" s="90"/>
      <c r="NHI110" s="90"/>
      <c r="NHJ110" s="148"/>
      <c r="NHK110" s="119"/>
      <c r="NHL110" s="90"/>
      <c r="NHM110" s="90"/>
      <c r="NHN110" s="148"/>
      <c r="NHO110" s="119"/>
      <c r="NHP110" s="90"/>
      <c r="NHQ110" s="90"/>
      <c r="NHR110" s="148"/>
      <c r="NHS110" s="119"/>
      <c r="NHT110" s="90"/>
      <c r="NHU110" s="90"/>
      <c r="NHV110" s="148"/>
      <c r="NHW110" s="119"/>
      <c r="NHX110" s="90"/>
      <c r="NHY110" s="90"/>
      <c r="NHZ110" s="148"/>
      <c r="NIA110" s="119"/>
      <c r="NIB110" s="90"/>
      <c r="NIC110" s="90"/>
      <c r="NID110" s="148"/>
      <c r="NIE110" s="119"/>
      <c r="NIF110" s="90"/>
      <c r="NIG110" s="90"/>
      <c r="NIH110" s="148"/>
      <c r="NII110" s="119"/>
      <c r="NIJ110" s="90"/>
      <c r="NIK110" s="90"/>
      <c r="NIL110" s="148"/>
      <c r="NIM110" s="119"/>
      <c r="NIN110" s="90"/>
      <c r="NIO110" s="90"/>
      <c r="NIP110" s="148"/>
      <c r="NIQ110" s="119"/>
      <c r="NIR110" s="90"/>
      <c r="NIS110" s="90"/>
      <c r="NIT110" s="148"/>
      <c r="NIU110" s="119"/>
      <c r="NIV110" s="90"/>
      <c r="NIW110" s="90"/>
      <c r="NIX110" s="148"/>
      <c r="NIY110" s="119"/>
      <c r="NIZ110" s="90"/>
      <c r="NJA110" s="90"/>
      <c r="NJB110" s="148"/>
      <c r="NJC110" s="119"/>
      <c r="NJD110" s="90"/>
      <c r="NJE110" s="90"/>
      <c r="NJF110" s="148"/>
      <c r="NJG110" s="119"/>
      <c r="NJH110" s="90"/>
      <c r="NJI110" s="90"/>
      <c r="NJJ110" s="148"/>
      <c r="NJK110" s="119"/>
      <c r="NJL110" s="90"/>
      <c r="NJM110" s="90"/>
      <c r="NJN110" s="148"/>
      <c r="NJO110" s="119"/>
      <c r="NJP110" s="90"/>
      <c r="NJQ110" s="90"/>
      <c r="NJR110" s="148"/>
      <c r="NJS110" s="119"/>
      <c r="NJT110" s="90"/>
      <c r="NJU110" s="90"/>
      <c r="NJV110" s="148"/>
      <c r="NJW110" s="119"/>
      <c r="NJX110" s="90"/>
      <c r="NJY110" s="90"/>
      <c r="NJZ110" s="148"/>
      <c r="NKA110" s="119"/>
      <c r="NKB110" s="90"/>
      <c r="NKC110" s="90"/>
      <c r="NKD110" s="148"/>
      <c r="NKE110" s="119"/>
      <c r="NKF110" s="90"/>
      <c r="NKG110" s="90"/>
      <c r="NKH110" s="148"/>
      <c r="NKI110" s="119"/>
      <c r="NKJ110" s="90"/>
      <c r="NKK110" s="90"/>
      <c r="NKL110" s="148"/>
      <c r="NKM110" s="119"/>
      <c r="NKN110" s="90"/>
      <c r="NKO110" s="90"/>
      <c r="NKP110" s="148"/>
      <c r="NKQ110" s="119"/>
      <c r="NKR110" s="90"/>
      <c r="NKS110" s="90"/>
      <c r="NKT110" s="148"/>
      <c r="NKU110" s="119"/>
      <c r="NKV110" s="90"/>
      <c r="NKW110" s="90"/>
      <c r="NKX110" s="148"/>
      <c r="NKY110" s="119"/>
      <c r="NKZ110" s="90"/>
      <c r="NLA110" s="90"/>
      <c r="NLB110" s="148"/>
      <c r="NLC110" s="119"/>
      <c r="NLD110" s="90"/>
      <c r="NLE110" s="90"/>
      <c r="NLF110" s="148"/>
      <c r="NLG110" s="119"/>
      <c r="NLH110" s="90"/>
      <c r="NLI110" s="90"/>
      <c r="NLJ110" s="148"/>
      <c r="NLK110" s="119"/>
      <c r="NLL110" s="90"/>
      <c r="NLM110" s="90"/>
      <c r="NLN110" s="148"/>
      <c r="NLO110" s="119"/>
      <c r="NLP110" s="90"/>
      <c r="NLQ110" s="90"/>
      <c r="NLR110" s="148"/>
      <c r="NLS110" s="119"/>
      <c r="NLT110" s="90"/>
      <c r="NLU110" s="90"/>
      <c r="NLV110" s="148"/>
      <c r="NLW110" s="119"/>
      <c r="NLX110" s="90"/>
      <c r="NLY110" s="90"/>
      <c r="NLZ110" s="148"/>
      <c r="NMA110" s="119"/>
      <c r="NMB110" s="90"/>
      <c r="NMC110" s="90"/>
      <c r="NMD110" s="148"/>
      <c r="NME110" s="119"/>
      <c r="NMF110" s="90"/>
      <c r="NMG110" s="90"/>
      <c r="NMH110" s="148"/>
      <c r="NMI110" s="119"/>
      <c r="NMJ110" s="90"/>
      <c r="NMK110" s="90"/>
      <c r="NML110" s="148"/>
      <c r="NMM110" s="119"/>
      <c r="NMN110" s="90"/>
      <c r="NMO110" s="90"/>
      <c r="NMP110" s="148"/>
      <c r="NMQ110" s="119"/>
      <c r="NMR110" s="90"/>
      <c r="NMS110" s="90"/>
      <c r="NMT110" s="148"/>
      <c r="NMU110" s="119"/>
      <c r="NMV110" s="90"/>
      <c r="NMW110" s="90"/>
      <c r="NMX110" s="148"/>
      <c r="NMY110" s="119"/>
      <c r="NMZ110" s="90"/>
      <c r="NNA110" s="90"/>
      <c r="NNB110" s="148"/>
      <c r="NNC110" s="119"/>
      <c r="NND110" s="90"/>
      <c r="NNE110" s="90"/>
      <c r="NNF110" s="148"/>
      <c r="NNG110" s="119"/>
      <c r="NNH110" s="90"/>
      <c r="NNI110" s="90"/>
      <c r="NNJ110" s="148"/>
      <c r="NNK110" s="119"/>
      <c r="NNL110" s="90"/>
      <c r="NNM110" s="90"/>
      <c r="NNN110" s="148"/>
      <c r="NNO110" s="119"/>
      <c r="NNP110" s="90"/>
      <c r="NNQ110" s="90"/>
      <c r="NNR110" s="148"/>
      <c r="NNS110" s="119"/>
      <c r="NNT110" s="90"/>
      <c r="NNU110" s="90"/>
      <c r="NNV110" s="148"/>
      <c r="NNW110" s="119"/>
      <c r="NNX110" s="90"/>
      <c r="NNY110" s="90"/>
      <c r="NNZ110" s="148"/>
      <c r="NOA110" s="119"/>
      <c r="NOB110" s="90"/>
      <c r="NOC110" s="90"/>
      <c r="NOD110" s="148"/>
      <c r="NOE110" s="119"/>
      <c r="NOF110" s="90"/>
      <c r="NOG110" s="90"/>
      <c r="NOH110" s="148"/>
      <c r="NOI110" s="119"/>
      <c r="NOJ110" s="90"/>
      <c r="NOK110" s="90"/>
      <c r="NOL110" s="148"/>
      <c r="NOM110" s="119"/>
      <c r="NON110" s="90"/>
      <c r="NOO110" s="90"/>
      <c r="NOP110" s="148"/>
      <c r="NOQ110" s="119"/>
      <c r="NOR110" s="90"/>
      <c r="NOS110" s="90"/>
      <c r="NOT110" s="148"/>
      <c r="NOU110" s="119"/>
      <c r="NOV110" s="90"/>
      <c r="NOW110" s="90"/>
      <c r="NOX110" s="148"/>
      <c r="NOY110" s="119"/>
      <c r="NOZ110" s="90"/>
      <c r="NPA110" s="90"/>
      <c r="NPB110" s="148"/>
      <c r="NPC110" s="119"/>
      <c r="NPD110" s="90"/>
      <c r="NPE110" s="90"/>
      <c r="NPF110" s="148"/>
      <c r="NPG110" s="119"/>
      <c r="NPH110" s="90"/>
      <c r="NPI110" s="90"/>
      <c r="NPJ110" s="148"/>
      <c r="NPK110" s="119"/>
      <c r="NPL110" s="90"/>
      <c r="NPM110" s="90"/>
      <c r="NPN110" s="148"/>
      <c r="NPO110" s="119"/>
      <c r="NPP110" s="90"/>
      <c r="NPQ110" s="90"/>
      <c r="NPR110" s="148"/>
      <c r="NPS110" s="119"/>
      <c r="NPT110" s="90"/>
      <c r="NPU110" s="90"/>
      <c r="NPV110" s="148"/>
      <c r="NPW110" s="119"/>
      <c r="NPX110" s="90"/>
      <c r="NPY110" s="90"/>
      <c r="NPZ110" s="148"/>
      <c r="NQA110" s="119"/>
      <c r="NQB110" s="90"/>
      <c r="NQC110" s="90"/>
      <c r="NQD110" s="148"/>
      <c r="NQE110" s="119"/>
      <c r="NQF110" s="90"/>
      <c r="NQG110" s="90"/>
      <c r="NQH110" s="148"/>
      <c r="NQI110" s="119"/>
      <c r="NQJ110" s="90"/>
      <c r="NQK110" s="90"/>
      <c r="NQL110" s="148"/>
      <c r="NQM110" s="119"/>
      <c r="NQN110" s="90"/>
      <c r="NQO110" s="90"/>
      <c r="NQP110" s="148"/>
      <c r="NQQ110" s="119"/>
      <c r="NQR110" s="90"/>
      <c r="NQS110" s="90"/>
      <c r="NQT110" s="148"/>
      <c r="NQU110" s="119"/>
      <c r="NQV110" s="90"/>
      <c r="NQW110" s="90"/>
      <c r="NQX110" s="148"/>
      <c r="NQY110" s="119"/>
      <c r="NQZ110" s="90"/>
      <c r="NRA110" s="90"/>
      <c r="NRB110" s="148"/>
      <c r="NRC110" s="119"/>
      <c r="NRD110" s="90"/>
      <c r="NRE110" s="90"/>
      <c r="NRF110" s="148"/>
      <c r="NRG110" s="119"/>
      <c r="NRH110" s="90"/>
      <c r="NRI110" s="90"/>
      <c r="NRJ110" s="148"/>
      <c r="NRK110" s="119"/>
      <c r="NRL110" s="90"/>
      <c r="NRM110" s="90"/>
      <c r="NRN110" s="148"/>
      <c r="NRO110" s="119"/>
      <c r="NRP110" s="90"/>
      <c r="NRQ110" s="90"/>
      <c r="NRR110" s="148"/>
      <c r="NRS110" s="119"/>
      <c r="NRT110" s="90"/>
      <c r="NRU110" s="90"/>
      <c r="NRV110" s="148"/>
      <c r="NRW110" s="119"/>
      <c r="NRX110" s="90"/>
      <c r="NRY110" s="90"/>
      <c r="NRZ110" s="148"/>
      <c r="NSA110" s="119"/>
      <c r="NSB110" s="90"/>
      <c r="NSC110" s="90"/>
      <c r="NSD110" s="148"/>
      <c r="NSE110" s="119"/>
      <c r="NSF110" s="90"/>
      <c r="NSG110" s="90"/>
      <c r="NSH110" s="148"/>
      <c r="NSI110" s="119"/>
      <c r="NSJ110" s="90"/>
      <c r="NSK110" s="90"/>
      <c r="NSL110" s="148"/>
      <c r="NSM110" s="119"/>
      <c r="NSN110" s="90"/>
      <c r="NSO110" s="90"/>
      <c r="NSP110" s="148"/>
      <c r="NSQ110" s="119"/>
      <c r="NSR110" s="90"/>
      <c r="NSS110" s="90"/>
      <c r="NST110" s="148"/>
      <c r="NSU110" s="119"/>
      <c r="NSV110" s="90"/>
      <c r="NSW110" s="90"/>
      <c r="NSX110" s="148"/>
      <c r="NSY110" s="119"/>
      <c r="NSZ110" s="90"/>
      <c r="NTA110" s="90"/>
      <c r="NTB110" s="148"/>
      <c r="NTC110" s="119"/>
      <c r="NTD110" s="90"/>
      <c r="NTE110" s="90"/>
      <c r="NTF110" s="148"/>
      <c r="NTG110" s="119"/>
      <c r="NTH110" s="90"/>
      <c r="NTI110" s="90"/>
      <c r="NTJ110" s="148"/>
      <c r="NTK110" s="119"/>
      <c r="NTL110" s="90"/>
      <c r="NTM110" s="90"/>
      <c r="NTN110" s="148"/>
      <c r="NTO110" s="119"/>
      <c r="NTP110" s="90"/>
      <c r="NTQ110" s="90"/>
      <c r="NTR110" s="148"/>
      <c r="NTS110" s="119"/>
      <c r="NTT110" s="90"/>
      <c r="NTU110" s="90"/>
      <c r="NTV110" s="148"/>
      <c r="NTW110" s="119"/>
      <c r="NTX110" s="90"/>
      <c r="NTY110" s="90"/>
      <c r="NTZ110" s="148"/>
      <c r="NUA110" s="119"/>
      <c r="NUB110" s="90"/>
      <c r="NUC110" s="90"/>
      <c r="NUD110" s="148"/>
      <c r="NUE110" s="119"/>
      <c r="NUF110" s="90"/>
      <c r="NUG110" s="90"/>
      <c r="NUH110" s="148"/>
      <c r="NUI110" s="119"/>
      <c r="NUJ110" s="90"/>
      <c r="NUK110" s="90"/>
      <c r="NUL110" s="148"/>
      <c r="NUM110" s="119"/>
      <c r="NUN110" s="90"/>
      <c r="NUO110" s="90"/>
      <c r="NUP110" s="148"/>
      <c r="NUQ110" s="119"/>
      <c r="NUR110" s="90"/>
      <c r="NUS110" s="90"/>
      <c r="NUT110" s="148"/>
      <c r="NUU110" s="119"/>
      <c r="NUV110" s="90"/>
      <c r="NUW110" s="90"/>
      <c r="NUX110" s="148"/>
      <c r="NUY110" s="119"/>
      <c r="NUZ110" s="90"/>
      <c r="NVA110" s="90"/>
      <c r="NVB110" s="148"/>
      <c r="NVC110" s="119"/>
      <c r="NVD110" s="90"/>
      <c r="NVE110" s="90"/>
      <c r="NVF110" s="148"/>
      <c r="NVG110" s="119"/>
      <c r="NVH110" s="90"/>
      <c r="NVI110" s="90"/>
      <c r="NVJ110" s="148"/>
      <c r="NVK110" s="119"/>
      <c r="NVL110" s="90"/>
      <c r="NVM110" s="90"/>
      <c r="NVN110" s="148"/>
      <c r="NVO110" s="119"/>
      <c r="NVP110" s="90"/>
      <c r="NVQ110" s="90"/>
      <c r="NVR110" s="148"/>
      <c r="NVS110" s="119"/>
      <c r="NVT110" s="90"/>
      <c r="NVU110" s="90"/>
      <c r="NVV110" s="148"/>
      <c r="NVW110" s="119"/>
      <c r="NVX110" s="90"/>
      <c r="NVY110" s="90"/>
      <c r="NVZ110" s="148"/>
      <c r="NWA110" s="119"/>
      <c r="NWB110" s="90"/>
      <c r="NWC110" s="90"/>
      <c r="NWD110" s="148"/>
      <c r="NWE110" s="119"/>
      <c r="NWF110" s="90"/>
      <c r="NWG110" s="90"/>
      <c r="NWH110" s="148"/>
      <c r="NWI110" s="119"/>
      <c r="NWJ110" s="90"/>
      <c r="NWK110" s="90"/>
      <c r="NWL110" s="148"/>
      <c r="NWM110" s="119"/>
      <c r="NWN110" s="90"/>
      <c r="NWO110" s="90"/>
      <c r="NWP110" s="148"/>
      <c r="NWQ110" s="119"/>
      <c r="NWR110" s="90"/>
      <c r="NWS110" s="90"/>
      <c r="NWT110" s="148"/>
      <c r="NWU110" s="119"/>
      <c r="NWV110" s="90"/>
      <c r="NWW110" s="90"/>
      <c r="NWX110" s="148"/>
      <c r="NWY110" s="119"/>
      <c r="NWZ110" s="90"/>
      <c r="NXA110" s="90"/>
      <c r="NXB110" s="148"/>
      <c r="NXC110" s="119"/>
      <c r="NXD110" s="90"/>
      <c r="NXE110" s="90"/>
      <c r="NXF110" s="148"/>
      <c r="NXG110" s="119"/>
      <c r="NXH110" s="90"/>
      <c r="NXI110" s="90"/>
      <c r="NXJ110" s="148"/>
      <c r="NXK110" s="119"/>
      <c r="NXL110" s="90"/>
      <c r="NXM110" s="90"/>
      <c r="NXN110" s="148"/>
      <c r="NXO110" s="119"/>
      <c r="NXP110" s="90"/>
      <c r="NXQ110" s="90"/>
      <c r="NXR110" s="148"/>
      <c r="NXS110" s="119"/>
      <c r="NXT110" s="90"/>
      <c r="NXU110" s="90"/>
      <c r="NXV110" s="148"/>
      <c r="NXW110" s="119"/>
      <c r="NXX110" s="90"/>
      <c r="NXY110" s="90"/>
      <c r="NXZ110" s="148"/>
      <c r="NYA110" s="119"/>
      <c r="NYB110" s="90"/>
      <c r="NYC110" s="90"/>
      <c r="NYD110" s="148"/>
      <c r="NYE110" s="119"/>
      <c r="NYF110" s="90"/>
      <c r="NYG110" s="90"/>
      <c r="NYH110" s="148"/>
      <c r="NYI110" s="119"/>
      <c r="NYJ110" s="90"/>
      <c r="NYK110" s="90"/>
      <c r="NYL110" s="148"/>
      <c r="NYM110" s="119"/>
      <c r="NYN110" s="90"/>
      <c r="NYO110" s="90"/>
      <c r="NYP110" s="148"/>
      <c r="NYQ110" s="119"/>
      <c r="NYR110" s="90"/>
      <c r="NYS110" s="90"/>
      <c r="NYT110" s="148"/>
      <c r="NYU110" s="119"/>
      <c r="NYV110" s="90"/>
      <c r="NYW110" s="90"/>
      <c r="NYX110" s="148"/>
      <c r="NYY110" s="119"/>
      <c r="NYZ110" s="90"/>
      <c r="NZA110" s="90"/>
      <c r="NZB110" s="148"/>
      <c r="NZC110" s="119"/>
      <c r="NZD110" s="90"/>
      <c r="NZE110" s="90"/>
      <c r="NZF110" s="148"/>
      <c r="NZG110" s="119"/>
      <c r="NZH110" s="90"/>
      <c r="NZI110" s="90"/>
      <c r="NZJ110" s="148"/>
      <c r="NZK110" s="119"/>
      <c r="NZL110" s="90"/>
      <c r="NZM110" s="90"/>
      <c r="NZN110" s="148"/>
      <c r="NZO110" s="119"/>
      <c r="NZP110" s="90"/>
      <c r="NZQ110" s="90"/>
      <c r="NZR110" s="148"/>
      <c r="NZS110" s="119"/>
      <c r="NZT110" s="90"/>
      <c r="NZU110" s="90"/>
      <c r="NZV110" s="148"/>
      <c r="NZW110" s="119"/>
      <c r="NZX110" s="90"/>
      <c r="NZY110" s="90"/>
      <c r="NZZ110" s="148"/>
      <c r="OAA110" s="119"/>
      <c r="OAB110" s="90"/>
      <c r="OAC110" s="90"/>
      <c r="OAD110" s="148"/>
      <c r="OAE110" s="119"/>
      <c r="OAF110" s="90"/>
      <c r="OAG110" s="90"/>
      <c r="OAH110" s="148"/>
      <c r="OAI110" s="119"/>
      <c r="OAJ110" s="90"/>
      <c r="OAK110" s="90"/>
      <c r="OAL110" s="148"/>
      <c r="OAM110" s="119"/>
      <c r="OAN110" s="90"/>
      <c r="OAO110" s="90"/>
      <c r="OAP110" s="148"/>
      <c r="OAQ110" s="119"/>
      <c r="OAR110" s="90"/>
      <c r="OAS110" s="90"/>
      <c r="OAT110" s="148"/>
      <c r="OAU110" s="119"/>
      <c r="OAV110" s="90"/>
      <c r="OAW110" s="90"/>
      <c r="OAX110" s="148"/>
      <c r="OAY110" s="119"/>
      <c r="OAZ110" s="90"/>
      <c r="OBA110" s="90"/>
      <c r="OBB110" s="148"/>
      <c r="OBC110" s="119"/>
      <c r="OBD110" s="90"/>
      <c r="OBE110" s="90"/>
      <c r="OBF110" s="148"/>
      <c r="OBG110" s="119"/>
      <c r="OBH110" s="90"/>
      <c r="OBI110" s="90"/>
      <c r="OBJ110" s="148"/>
      <c r="OBK110" s="119"/>
      <c r="OBL110" s="90"/>
      <c r="OBM110" s="90"/>
      <c r="OBN110" s="148"/>
      <c r="OBO110" s="119"/>
      <c r="OBP110" s="90"/>
      <c r="OBQ110" s="90"/>
      <c r="OBR110" s="148"/>
      <c r="OBS110" s="119"/>
      <c r="OBT110" s="90"/>
      <c r="OBU110" s="90"/>
      <c r="OBV110" s="148"/>
      <c r="OBW110" s="119"/>
      <c r="OBX110" s="90"/>
      <c r="OBY110" s="90"/>
      <c r="OBZ110" s="148"/>
      <c r="OCA110" s="119"/>
      <c r="OCB110" s="90"/>
      <c r="OCC110" s="90"/>
      <c r="OCD110" s="148"/>
      <c r="OCE110" s="119"/>
      <c r="OCF110" s="90"/>
      <c r="OCG110" s="90"/>
      <c r="OCH110" s="148"/>
      <c r="OCI110" s="119"/>
      <c r="OCJ110" s="90"/>
      <c r="OCK110" s="90"/>
      <c r="OCL110" s="148"/>
      <c r="OCM110" s="119"/>
      <c r="OCN110" s="90"/>
      <c r="OCO110" s="90"/>
      <c r="OCP110" s="148"/>
      <c r="OCQ110" s="119"/>
      <c r="OCR110" s="90"/>
      <c r="OCS110" s="90"/>
      <c r="OCT110" s="148"/>
      <c r="OCU110" s="119"/>
      <c r="OCV110" s="90"/>
      <c r="OCW110" s="90"/>
      <c r="OCX110" s="148"/>
      <c r="OCY110" s="119"/>
      <c r="OCZ110" s="90"/>
      <c r="ODA110" s="90"/>
      <c r="ODB110" s="148"/>
      <c r="ODC110" s="119"/>
      <c r="ODD110" s="90"/>
      <c r="ODE110" s="90"/>
      <c r="ODF110" s="148"/>
      <c r="ODG110" s="119"/>
      <c r="ODH110" s="90"/>
      <c r="ODI110" s="90"/>
      <c r="ODJ110" s="148"/>
      <c r="ODK110" s="119"/>
      <c r="ODL110" s="90"/>
      <c r="ODM110" s="90"/>
      <c r="ODN110" s="148"/>
      <c r="ODO110" s="119"/>
      <c r="ODP110" s="90"/>
      <c r="ODQ110" s="90"/>
      <c r="ODR110" s="148"/>
      <c r="ODS110" s="119"/>
      <c r="ODT110" s="90"/>
      <c r="ODU110" s="90"/>
      <c r="ODV110" s="148"/>
      <c r="ODW110" s="119"/>
      <c r="ODX110" s="90"/>
      <c r="ODY110" s="90"/>
      <c r="ODZ110" s="148"/>
      <c r="OEA110" s="119"/>
      <c r="OEB110" s="90"/>
      <c r="OEC110" s="90"/>
      <c r="OED110" s="148"/>
      <c r="OEE110" s="119"/>
      <c r="OEF110" s="90"/>
      <c r="OEG110" s="90"/>
      <c r="OEH110" s="148"/>
      <c r="OEI110" s="119"/>
      <c r="OEJ110" s="90"/>
      <c r="OEK110" s="90"/>
      <c r="OEL110" s="148"/>
      <c r="OEM110" s="119"/>
      <c r="OEN110" s="90"/>
      <c r="OEO110" s="90"/>
      <c r="OEP110" s="148"/>
      <c r="OEQ110" s="119"/>
      <c r="OER110" s="90"/>
      <c r="OES110" s="90"/>
      <c r="OET110" s="148"/>
      <c r="OEU110" s="119"/>
      <c r="OEV110" s="90"/>
      <c r="OEW110" s="90"/>
      <c r="OEX110" s="148"/>
      <c r="OEY110" s="119"/>
      <c r="OEZ110" s="90"/>
      <c r="OFA110" s="90"/>
      <c r="OFB110" s="148"/>
      <c r="OFC110" s="119"/>
      <c r="OFD110" s="90"/>
      <c r="OFE110" s="90"/>
      <c r="OFF110" s="148"/>
      <c r="OFG110" s="119"/>
      <c r="OFH110" s="90"/>
      <c r="OFI110" s="90"/>
      <c r="OFJ110" s="148"/>
      <c r="OFK110" s="119"/>
      <c r="OFL110" s="90"/>
      <c r="OFM110" s="90"/>
      <c r="OFN110" s="148"/>
      <c r="OFO110" s="119"/>
      <c r="OFP110" s="90"/>
      <c r="OFQ110" s="90"/>
      <c r="OFR110" s="148"/>
      <c r="OFS110" s="119"/>
      <c r="OFT110" s="90"/>
      <c r="OFU110" s="90"/>
      <c r="OFV110" s="148"/>
      <c r="OFW110" s="119"/>
      <c r="OFX110" s="90"/>
      <c r="OFY110" s="90"/>
      <c r="OFZ110" s="148"/>
      <c r="OGA110" s="119"/>
      <c r="OGB110" s="90"/>
      <c r="OGC110" s="90"/>
      <c r="OGD110" s="148"/>
      <c r="OGE110" s="119"/>
      <c r="OGF110" s="90"/>
      <c r="OGG110" s="90"/>
      <c r="OGH110" s="148"/>
      <c r="OGI110" s="119"/>
      <c r="OGJ110" s="90"/>
      <c r="OGK110" s="90"/>
      <c r="OGL110" s="148"/>
      <c r="OGM110" s="119"/>
      <c r="OGN110" s="90"/>
      <c r="OGO110" s="90"/>
      <c r="OGP110" s="148"/>
      <c r="OGQ110" s="119"/>
      <c r="OGR110" s="90"/>
      <c r="OGS110" s="90"/>
      <c r="OGT110" s="148"/>
      <c r="OGU110" s="119"/>
      <c r="OGV110" s="90"/>
      <c r="OGW110" s="90"/>
      <c r="OGX110" s="148"/>
      <c r="OGY110" s="119"/>
      <c r="OGZ110" s="90"/>
      <c r="OHA110" s="90"/>
      <c r="OHB110" s="148"/>
      <c r="OHC110" s="119"/>
      <c r="OHD110" s="90"/>
      <c r="OHE110" s="90"/>
      <c r="OHF110" s="148"/>
      <c r="OHG110" s="119"/>
      <c r="OHH110" s="90"/>
      <c r="OHI110" s="90"/>
      <c r="OHJ110" s="148"/>
      <c r="OHK110" s="119"/>
      <c r="OHL110" s="90"/>
      <c r="OHM110" s="90"/>
      <c r="OHN110" s="148"/>
      <c r="OHO110" s="119"/>
      <c r="OHP110" s="90"/>
      <c r="OHQ110" s="90"/>
      <c r="OHR110" s="148"/>
      <c r="OHS110" s="119"/>
      <c r="OHT110" s="90"/>
      <c r="OHU110" s="90"/>
      <c r="OHV110" s="148"/>
      <c r="OHW110" s="119"/>
      <c r="OHX110" s="90"/>
      <c r="OHY110" s="90"/>
      <c r="OHZ110" s="148"/>
      <c r="OIA110" s="119"/>
      <c r="OIB110" s="90"/>
      <c r="OIC110" s="90"/>
      <c r="OID110" s="148"/>
      <c r="OIE110" s="119"/>
      <c r="OIF110" s="90"/>
      <c r="OIG110" s="90"/>
      <c r="OIH110" s="148"/>
      <c r="OII110" s="119"/>
      <c r="OIJ110" s="90"/>
      <c r="OIK110" s="90"/>
      <c r="OIL110" s="148"/>
      <c r="OIM110" s="119"/>
      <c r="OIN110" s="90"/>
      <c r="OIO110" s="90"/>
      <c r="OIP110" s="148"/>
      <c r="OIQ110" s="119"/>
      <c r="OIR110" s="90"/>
      <c r="OIS110" s="90"/>
      <c r="OIT110" s="148"/>
      <c r="OIU110" s="119"/>
      <c r="OIV110" s="90"/>
      <c r="OIW110" s="90"/>
      <c r="OIX110" s="148"/>
      <c r="OIY110" s="119"/>
      <c r="OIZ110" s="90"/>
      <c r="OJA110" s="90"/>
      <c r="OJB110" s="148"/>
      <c r="OJC110" s="119"/>
      <c r="OJD110" s="90"/>
      <c r="OJE110" s="90"/>
      <c r="OJF110" s="148"/>
      <c r="OJG110" s="119"/>
      <c r="OJH110" s="90"/>
      <c r="OJI110" s="90"/>
      <c r="OJJ110" s="148"/>
      <c r="OJK110" s="119"/>
      <c r="OJL110" s="90"/>
      <c r="OJM110" s="90"/>
      <c r="OJN110" s="148"/>
      <c r="OJO110" s="119"/>
      <c r="OJP110" s="90"/>
      <c r="OJQ110" s="90"/>
      <c r="OJR110" s="148"/>
      <c r="OJS110" s="119"/>
      <c r="OJT110" s="90"/>
      <c r="OJU110" s="90"/>
      <c r="OJV110" s="148"/>
      <c r="OJW110" s="119"/>
      <c r="OJX110" s="90"/>
      <c r="OJY110" s="90"/>
      <c r="OJZ110" s="148"/>
      <c r="OKA110" s="119"/>
      <c r="OKB110" s="90"/>
      <c r="OKC110" s="90"/>
      <c r="OKD110" s="148"/>
      <c r="OKE110" s="119"/>
      <c r="OKF110" s="90"/>
      <c r="OKG110" s="90"/>
      <c r="OKH110" s="148"/>
      <c r="OKI110" s="119"/>
      <c r="OKJ110" s="90"/>
      <c r="OKK110" s="90"/>
      <c r="OKL110" s="148"/>
      <c r="OKM110" s="119"/>
      <c r="OKN110" s="90"/>
      <c r="OKO110" s="90"/>
      <c r="OKP110" s="148"/>
      <c r="OKQ110" s="119"/>
      <c r="OKR110" s="90"/>
      <c r="OKS110" s="90"/>
      <c r="OKT110" s="148"/>
      <c r="OKU110" s="119"/>
      <c r="OKV110" s="90"/>
      <c r="OKW110" s="90"/>
      <c r="OKX110" s="148"/>
      <c r="OKY110" s="119"/>
      <c r="OKZ110" s="90"/>
      <c r="OLA110" s="90"/>
      <c r="OLB110" s="148"/>
      <c r="OLC110" s="119"/>
      <c r="OLD110" s="90"/>
      <c r="OLE110" s="90"/>
      <c r="OLF110" s="148"/>
      <c r="OLG110" s="119"/>
      <c r="OLH110" s="90"/>
      <c r="OLI110" s="90"/>
      <c r="OLJ110" s="148"/>
      <c r="OLK110" s="119"/>
      <c r="OLL110" s="90"/>
      <c r="OLM110" s="90"/>
      <c r="OLN110" s="148"/>
      <c r="OLO110" s="119"/>
      <c r="OLP110" s="90"/>
      <c r="OLQ110" s="90"/>
      <c r="OLR110" s="148"/>
      <c r="OLS110" s="119"/>
      <c r="OLT110" s="90"/>
      <c r="OLU110" s="90"/>
      <c r="OLV110" s="148"/>
      <c r="OLW110" s="119"/>
      <c r="OLX110" s="90"/>
      <c r="OLY110" s="90"/>
      <c r="OLZ110" s="148"/>
      <c r="OMA110" s="119"/>
      <c r="OMB110" s="90"/>
      <c r="OMC110" s="90"/>
      <c r="OMD110" s="148"/>
      <c r="OME110" s="119"/>
      <c r="OMF110" s="90"/>
      <c r="OMG110" s="90"/>
      <c r="OMH110" s="148"/>
      <c r="OMI110" s="119"/>
      <c r="OMJ110" s="90"/>
      <c r="OMK110" s="90"/>
      <c r="OML110" s="148"/>
      <c r="OMM110" s="119"/>
      <c r="OMN110" s="90"/>
      <c r="OMO110" s="90"/>
      <c r="OMP110" s="148"/>
      <c r="OMQ110" s="119"/>
      <c r="OMR110" s="90"/>
      <c r="OMS110" s="90"/>
      <c r="OMT110" s="148"/>
      <c r="OMU110" s="119"/>
      <c r="OMV110" s="90"/>
      <c r="OMW110" s="90"/>
      <c r="OMX110" s="148"/>
      <c r="OMY110" s="119"/>
      <c r="OMZ110" s="90"/>
      <c r="ONA110" s="90"/>
      <c r="ONB110" s="148"/>
      <c r="ONC110" s="119"/>
      <c r="OND110" s="90"/>
      <c r="ONE110" s="90"/>
      <c r="ONF110" s="148"/>
      <c r="ONG110" s="119"/>
      <c r="ONH110" s="90"/>
      <c r="ONI110" s="90"/>
      <c r="ONJ110" s="148"/>
      <c r="ONK110" s="119"/>
      <c r="ONL110" s="90"/>
      <c r="ONM110" s="90"/>
      <c r="ONN110" s="148"/>
      <c r="ONO110" s="119"/>
      <c r="ONP110" s="90"/>
      <c r="ONQ110" s="90"/>
      <c r="ONR110" s="148"/>
      <c r="ONS110" s="119"/>
      <c r="ONT110" s="90"/>
      <c r="ONU110" s="90"/>
      <c r="ONV110" s="148"/>
      <c r="ONW110" s="119"/>
      <c r="ONX110" s="90"/>
      <c r="ONY110" s="90"/>
      <c r="ONZ110" s="148"/>
      <c r="OOA110" s="119"/>
      <c r="OOB110" s="90"/>
      <c r="OOC110" s="90"/>
      <c r="OOD110" s="148"/>
      <c r="OOE110" s="119"/>
      <c r="OOF110" s="90"/>
      <c r="OOG110" s="90"/>
      <c r="OOH110" s="148"/>
      <c r="OOI110" s="119"/>
      <c r="OOJ110" s="90"/>
      <c r="OOK110" s="90"/>
      <c r="OOL110" s="148"/>
      <c r="OOM110" s="119"/>
      <c r="OON110" s="90"/>
      <c r="OOO110" s="90"/>
      <c r="OOP110" s="148"/>
      <c r="OOQ110" s="119"/>
      <c r="OOR110" s="90"/>
      <c r="OOS110" s="90"/>
      <c r="OOT110" s="148"/>
      <c r="OOU110" s="119"/>
      <c r="OOV110" s="90"/>
      <c r="OOW110" s="90"/>
      <c r="OOX110" s="148"/>
      <c r="OOY110" s="119"/>
      <c r="OOZ110" s="90"/>
      <c r="OPA110" s="90"/>
      <c r="OPB110" s="148"/>
      <c r="OPC110" s="119"/>
      <c r="OPD110" s="90"/>
      <c r="OPE110" s="90"/>
      <c r="OPF110" s="148"/>
      <c r="OPG110" s="119"/>
      <c r="OPH110" s="90"/>
      <c r="OPI110" s="90"/>
      <c r="OPJ110" s="148"/>
      <c r="OPK110" s="119"/>
      <c r="OPL110" s="90"/>
      <c r="OPM110" s="90"/>
      <c r="OPN110" s="148"/>
      <c r="OPO110" s="119"/>
      <c r="OPP110" s="90"/>
      <c r="OPQ110" s="90"/>
      <c r="OPR110" s="148"/>
      <c r="OPS110" s="119"/>
      <c r="OPT110" s="90"/>
      <c r="OPU110" s="90"/>
      <c r="OPV110" s="148"/>
      <c r="OPW110" s="119"/>
      <c r="OPX110" s="90"/>
      <c r="OPY110" s="90"/>
      <c r="OPZ110" s="148"/>
      <c r="OQA110" s="119"/>
      <c r="OQB110" s="90"/>
      <c r="OQC110" s="90"/>
      <c r="OQD110" s="148"/>
      <c r="OQE110" s="119"/>
      <c r="OQF110" s="90"/>
      <c r="OQG110" s="90"/>
      <c r="OQH110" s="148"/>
      <c r="OQI110" s="119"/>
      <c r="OQJ110" s="90"/>
      <c r="OQK110" s="90"/>
      <c r="OQL110" s="148"/>
      <c r="OQM110" s="119"/>
      <c r="OQN110" s="90"/>
      <c r="OQO110" s="90"/>
      <c r="OQP110" s="148"/>
      <c r="OQQ110" s="119"/>
      <c r="OQR110" s="90"/>
      <c r="OQS110" s="90"/>
      <c r="OQT110" s="148"/>
      <c r="OQU110" s="119"/>
      <c r="OQV110" s="90"/>
      <c r="OQW110" s="90"/>
      <c r="OQX110" s="148"/>
      <c r="OQY110" s="119"/>
      <c r="OQZ110" s="90"/>
      <c r="ORA110" s="90"/>
      <c r="ORB110" s="148"/>
      <c r="ORC110" s="119"/>
      <c r="ORD110" s="90"/>
      <c r="ORE110" s="90"/>
      <c r="ORF110" s="148"/>
      <c r="ORG110" s="119"/>
      <c r="ORH110" s="90"/>
      <c r="ORI110" s="90"/>
      <c r="ORJ110" s="148"/>
      <c r="ORK110" s="119"/>
      <c r="ORL110" s="90"/>
      <c r="ORM110" s="90"/>
      <c r="ORN110" s="148"/>
      <c r="ORO110" s="119"/>
      <c r="ORP110" s="90"/>
      <c r="ORQ110" s="90"/>
      <c r="ORR110" s="148"/>
      <c r="ORS110" s="119"/>
      <c r="ORT110" s="90"/>
      <c r="ORU110" s="90"/>
      <c r="ORV110" s="148"/>
      <c r="ORW110" s="119"/>
      <c r="ORX110" s="90"/>
      <c r="ORY110" s="90"/>
      <c r="ORZ110" s="148"/>
      <c r="OSA110" s="119"/>
      <c r="OSB110" s="90"/>
      <c r="OSC110" s="90"/>
      <c r="OSD110" s="148"/>
      <c r="OSE110" s="119"/>
      <c r="OSF110" s="90"/>
      <c r="OSG110" s="90"/>
      <c r="OSH110" s="148"/>
      <c r="OSI110" s="119"/>
      <c r="OSJ110" s="90"/>
      <c r="OSK110" s="90"/>
      <c r="OSL110" s="148"/>
      <c r="OSM110" s="119"/>
      <c r="OSN110" s="90"/>
      <c r="OSO110" s="90"/>
      <c r="OSP110" s="148"/>
      <c r="OSQ110" s="119"/>
      <c r="OSR110" s="90"/>
      <c r="OSS110" s="90"/>
      <c r="OST110" s="148"/>
      <c r="OSU110" s="119"/>
      <c r="OSV110" s="90"/>
      <c r="OSW110" s="90"/>
      <c r="OSX110" s="148"/>
      <c r="OSY110" s="119"/>
      <c r="OSZ110" s="90"/>
      <c r="OTA110" s="90"/>
      <c r="OTB110" s="148"/>
      <c r="OTC110" s="119"/>
      <c r="OTD110" s="90"/>
      <c r="OTE110" s="90"/>
      <c r="OTF110" s="148"/>
      <c r="OTG110" s="119"/>
      <c r="OTH110" s="90"/>
      <c r="OTI110" s="90"/>
      <c r="OTJ110" s="148"/>
      <c r="OTK110" s="119"/>
      <c r="OTL110" s="90"/>
      <c r="OTM110" s="90"/>
      <c r="OTN110" s="148"/>
      <c r="OTO110" s="119"/>
      <c r="OTP110" s="90"/>
      <c r="OTQ110" s="90"/>
      <c r="OTR110" s="148"/>
      <c r="OTS110" s="119"/>
      <c r="OTT110" s="90"/>
      <c r="OTU110" s="90"/>
      <c r="OTV110" s="148"/>
      <c r="OTW110" s="119"/>
      <c r="OTX110" s="90"/>
      <c r="OTY110" s="90"/>
      <c r="OTZ110" s="148"/>
      <c r="OUA110" s="119"/>
      <c r="OUB110" s="90"/>
      <c r="OUC110" s="90"/>
      <c r="OUD110" s="148"/>
      <c r="OUE110" s="119"/>
      <c r="OUF110" s="90"/>
      <c r="OUG110" s="90"/>
      <c r="OUH110" s="148"/>
      <c r="OUI110" s="119"/>
      <c r="OUJ110" s="90"/>
      <c r="OUK110" s="90"/>
      <c r="OUL110" s="148"/>
      <c r="OUM110" s="119"/>
      <c r="OUN110" s="90"/>
      <c r="OUO110" s="90"/>
      <c r="OUP110" s="148"/>
      <c r="OUQ110" s="119"/>
      <c r="OUR110" s="90"/>
      <c r="OUS110" s="90"/>
      <c r="OUT110" s="148"/>
      <c r="OUU110" s="119"/>
      <c r="OUV110" s="90"/>
      <c r="OUW110" s="90"/>
      <c r="OUX110" s="148"/>
      <c r="OUY110" s="119"/>
      <c r="OUZ110" s="90"/>
      <c r="OVA110" s="90"/>
      <c r="OVB110" s="148"/>
      <c r="OVC110" s="119"/>
      <c r="OVD110" s="90"/>
      <c r="OVE110" s="90"/>
      <c r="OVF110" s="148"/>
      <c r="OVG110" s="119"/>
      <c r="OVH110" s="90"/>
      <c r="OVI110" s="90"/>
      <c r="OVJ110" s="148"/>
      <c r="OVK110" s="119"/>
      <c r="OVL110" s="90"/>
      <c r="OVM110" s="90"/>
      <c r="OVN110" s="148"/>
      <c r="OVO110" s="119"/>
      <c r="OVP110" s="90"/>
      <c r="OVQ110" s="90"/>
      <c r="OVR110" s="148"/>
      <c r="OVS110" s="119"/>
      <c r="OVT110" s="90"/>
      <c r="OVU110" s="90"/>
      <c r="OVV110" s="148"/>
      <c r="OVW110" s="119"/>
      <c r="OVX110" s="90"/>
      <c r="OVY110" s="90"/>
      <c r="OVZ110" s="148"/>
      <c r="OWA110" s="119"/>
      <c r="OWB110" s="90"/>
      <c r="OWC110" s="90"/>
      <c r="OWD110" s="148"/>
      <c r="OWE110" s="119"/>
      <c r="OWF110" s="90"/>
      <c r="OWG110" s="90"/>
      <c r="OWH110" s="148"/>
      <c r="OWI110" s="119"/>
      <c r="OWJ110" s="90"/>
      <c r="OWK110" s="90"/>
      <c r="OWL110" s="148"/>
      <c r="OWM110" s="119"/>
      <c r="OWN110" s="90"/>
      <c r="OWO110" s="90"/>
      <c r="OWP110" s="148"/>
      <c r="OWQ110" s="119"/>
      <c r="OWR110" s="90"/>
      <c r="OWS110" s="90"/>
      <c r="OWT110" s="148"/>
      <c r="OWU110" s="119"/>
      <c r="OWV110" s="90"/>
      <c r="OWW110" s="90"/>
      <c r="OWX110" s="148"/>
      <c r="OWY110" s="119"/>
      <c r="OWZ110" s="90"/>
      <c r="OXA110" s="90"/>
      <c r="OXB110" s="148"/>
      <c r="OXC110" s="119"/>
      <c r="OXD110" s="90"/>
      <c r="OXE110" s="90"/>
      <c r="OXF110" s="148"/>
      <c r="OXG110" s="119"/>
      <c r="OXH110" s="90"/>
      <c r="OXI110" s="90"/>
      <c r="OXJ110" s="148"/>
      <c r="OXK110" s="119"/>
      <c r="OXL110" s="90"/>
      <c r="OXM110" s="90"/>
      <c r="OXN110" s="148"/>
      <c r="OXO110" s="119"/>
      <c r="OXP110" s="90"/>
      <c r="OXQ110" s="90"/>
      <c r="OXR110" s="148"/>
      <c r="OXS110" s="119"/>
      <c r="OXT110" s="90"/>
      <c r="OXU110" s="90"/>
      <c r="OXV110" s="148"/>
      <c r="OXW110" s="119"/>
      <c r="OXX110" s="90"/>
      <c r="OXY110" s="90"/>
      <c r="OXZ110" s="148"/>
      <c r="OYA110" s="119"/>
      <c r="OYB110" s="90"/>
      <c r="OYC110" s="90"/>
      <c r="OYD110" s="148"/>
      <c r="OYE110" s="119"/>
      <c r="OYF110" s="90"/>
      <c r="OYG110" s="90"/>
      <c r="OYH110" s="148"/>
      <c r="OYI110" s="119"/>
      <c r="OYJ110" s="90"/>
      <c r="OYK110" s="90"/>
      <c r="OYL110" s="148"/>
      <c r="OYM110" s="119"/>
      <c r="OYN110" s="90"/>
      <c r="OYO110" s="90"/>
      <c r="OYP110" s="148"/>
      <c r="OYQ110" s="119"/>
      <c r="OYR110" s="90"/>
      <c r="OYS110" s="90"/>
      <c r="OYT110" s="148"/>
      <c r="OYU110" s="119"/>
      <c r="OYV110" s="90"/>
      <c r="OYW110" s="90"/>
      <c r="OYX110" s="148"/>
      <c r="OYY110" s="119"/>
      <c r="OYZ110" s="90"/>
      <c r="OZA110" s="90"/>
      <c r="OZB110" s="148"/>
      <c r="OZC110" s="119"/>
      <c r="OZD110" s="90"/>
      <c r="OZE110" s="90"/>
      <c r="OZF110" s="148"/>
      <c r="OZG110" s="119"/>
      <c r="OZH110" s="90"/>
      <c r="OZI110" s="90"/>
      <c r="OZJ110" s="148"/>
      <c r="OZK110" s="119"/>
      <c r="OZL110" s="90"/>
      <c r="OZM110" s="90"/>
      <c r="OZN110" s="148"/>
      <c r="OZO110" s="119"/>
      <c r="OZP110" s="90"/>
      <c r="OZQ110" s="90"/>
      <c r="OZR110" s="148"/>
      <c r="OZS110" s="119"/>
      <c r="OZT110" s="90"/>
      <c r="OZU110" s="90"/>
      <c r="OZV110" s="148"/>
      <c r="OZW110" s="119"/>
      <c r="OZX110" s="90"/>
      <c r="OZY110" s="90"/>
      <c r="OZZ110" s="148"/>
      <c r="PAA110" s="119"/>
      <c r="PAB110" s="90"/>
      <c r="PAC110" s="90"/>
      <c r="PAD110" s="148"/>
      <c r="PAE110" s="119"/>
      <c r="PAF110" s="90"/>
      <c r="PAG110" s="90"/>
      <c r="PAH110" s="148"/>
      <c r="PAI110" s="119"/>
      <c r="PAJ110" s="90"/>
      <c r="PAK110" s="90"/>
      <c r="PAL110" s="148"/>
      <c r="PAM110" s="119"/>
      <c r="PAN110" s="90"/>
      <c r="PAO110" s="90"/>
      <c r="PAP110" s="148"/>
      <c r="PAQ110" s="119"/>
      <c r="PAR110" s="90"/>
      <c r="PAS110" s="90"/>
      <c r="PAT110" s="148"/>
      <c r="PAU110" s="119"/>
      <c r="PAV110" s="90"/>
      <c r="PAW110" s="90"/>
      <c r="PAX110" s="148"/>
      <c r="PAY110" s="119"/>
      <c r="PAZ110" s="90"/>
      <c r="PBA110" s="90"/>
      <c r="PBB110" s="148"/>
      <c r="PBC110" s="119"/>
      <c r="PBD110" s="90"/>
      <c r="PBE110" s="90"/>
      <c r="PBF110" s="148"/>
      <c r="PBG110" s="119"/>
      <c r="PBH110" s="90"/>
      <c r="PBI110" s="90"/>
      <c r="PBJ110" s="148"/>
      <c r="PBK110" s="119"/>
      <c r="PBL110" s="90"/>
      <c r="PBM110" s="90"/>
      <c r="PBN110" s="148"/>
      <c r="PBO110" s="119"/>
      <c r="PBP110" s="90"/>
      <c r="PBQ110" s="90"/>
      <c r="PBR110" s="148"/>
      <c r="PBS110" s="119"/>
      <c r="PBT110" s="90"/>
      <c r="PBU110" s="90"/>
      <c r="PBV110" s="148"/>
      <c r="PBW110" s="119"/>
      <c r="PBX110" s="90"/>
      <c r="PBY110" s="90"/>
      <c r="PBZ110" s="148"/>
      <c r="PCA110" s="119"/>
      <c r="PCB110" s="90"/>
      <c r="PCC110" s="90"/>
      <c r="PCD110" s="148"/>
      <c r="PCE110" s="119"/>
      <c r="PCF110" s="90"/>
      <c r="PCG110" s="90"/>
      <c r="PCH110" s="148"/>
      <c r="PCI110" s="119"/>
      <c r="PCJ110" s="90"/>
      <c r="PCK110" s="90"/>
      <c r="PCL110" s="148"/>
      <c r="PCM110" s="119"/>
      <c r="PCN110" s="90"/>
      <c r="PCO110" s="90"/>
      <c r="PCP110" s="148"/>
      <c r="PCQ110" s="119"/>
      <c r="PCR110" s="90"/>
      <c r="PCS110" s="90"/>
      <c r="PCT110" s="148"/>
      <c r="PCU110" s="119"/>
      <c r="PCV110" s="90"/>
      <c r="PCW110" s="90"/>
      <c r="PCX110" s="148"/>
      <c r="PCY110" s="119"/>
      <c r="PCZ110" s="90"/>
      <c r="PDA110" s="90"/>
      <c r="PDB110" s="148"/>
      <c r="PDC110" s="119"/>
      <c r="PDD110" s="90"/>
      <c r="PDE110" s="90"/>
      <c r="PDF110" s="148"/>
      <c r="PDG110" s="119"/>
      <c r="PDH110" s="90"/>
      <c r="PDI110" s="90"/>
      <c r="PDJ110" s="148"/>
      <c r="PDK110" s="119"/>
      <c r="PDL110" s="90"/>
      <c r="PDM110" s="90"/>
      <c r="PDN110" s="148"/>
      <c r="PDO110" s="119"/>
      <c r="PDP110" s="90"/>
      <c r="PDQ110" s="90"/>
      <c r="PDR110" s="148"/>
      <c r="PDS110" s="119"/>
      <c r="PDT110" s="90"/>
      <c r="PDU110" s="90"/>
      <c r="PDV110" s="148"/>
      <c r="PDW110" s="119"/>
      <c r="PDX110" s="90"/>
      <c r="PDY110" s="90"/>
      <c r="PDZ110" s="148"/>
      <c r="PEA110" s="119"/>
      <c r="PEB110" s="90"/>
      <c r="PEC110" s="90"/>
      <c r="PED110" s="148"/>
      <c r="PEE110" s="119"/>
      <c r="PEF110" s="90"/>
      <c r="PEG110" s="90"/>
      <c r="PEH110" s="148"/>
      <c r="PEI110" s="119"/>
      <c r="PEJ110" s="90"/>
      <c r="PEK110" s="90"/>
      <c r="PEL110" s="148"/>
      <c r="PEM110" s="119"/>
      <c r="PEN110" s="90"/>
      <c r="PEO110" s="90"/>
      <c r="PEP110" s="148"/>
      <c r="PEQ110" s="119"/>
      <c r="PER110" s="90"/>
      <c r="PES110" s="90"/>
      <c r="PET110" s="148"/>
      <c r="PEU110" s="119"/>
      <c r="PEV110" s="90"/>
      <c r="PEW110" s="90"/>
      <c r="PEX110" s="148"/>
      <c r="PEY110" s="119"/>
      <c r="PEZ110" s="90"/>
      <c r="PFA110" s="90"/>
      <c r="PFB110" s="148"/>
      <c r="PFC110" s="119"/>
      <c r="PFD110" s="90"/>
      <c r="PFE110" s="90"/>
      <c r="PFF110" s="148"/>
      <c r="PFG110" s="119"/>
      <c r="PFH110" s="90"/>
      <c r="PFI110" s="90"/>
      <c r="PFJ110" s="148"/>
      <c r="PFK110" s="119"/>
      <c r="PFL110" s="90"/>
      <c r="PFM110" s="90"/>
      <c r="PFN110" s="148"/>
      <c r="PFO110" s="119"/>
      <c r="PFP110" s="90"/>
      <c r="PFQ110" s="90"/>
      <c r="PFR110" s="148"/>
      <c r="PFS110" s="119"/>
      <c r="PFT110" s="90"/>
      <c r="PFU110" s="90"/>
      <c r="PFV110" s="148"/>
      <c r="PFW110" s="119"/>
      <c r="PFX110" s="90"/>
      <c r="PFY110" s="90"/>
      <c r="PFZ110" s="148"/>
      <c r="PGA110" s="119"/>
      <c r="PGB110" s="90"/>
      <c r="PGC110" s="90"/>
      <c r="PGD110" s="148"/>
      <c r="PGE110" s="119"/>
      <c r="PGF110" s="90"/>
      <c r="PGG110" s="90"/>
      <c r="PGH110" s="148"/>
      <c r="PGI110" s="119"/>
      <c r="PGJ110" s="90"/>
      <c r="PGK110" s="90"/>
      <c r="PGL110" s="148"/>
      <c r="PGM110" s="119"/>
      <c r="PGN110" s="90"/>
      <c r="PGO110" s="90"/>
      <c r="PGP110" s="148"/>
      <c r="PGQ110" s="119"/>
      <c r="PGR110" s="90"/>
      <c r="PGS110" s="90"/>
      <c r="PGT110" s="148"/>
      <c r="PGU110" s="119"/>
      <c r="PGV110" s="90"/>
      <c r="PGW110" s="90"/>
      <c r="PGX110" s="148"/>
      <c r="PGY110" s="119"/>
      <c r="PGZ110" s="90"/>
      <c r="PHA110" s="90"/>
      <c r="PHB110" s="148"/>
      <c r="PHC110" s="119"/>
      <c r="PHD110" s="90"/>
      <c r="PHE110" s="90"/>
      <c r="PHF110" s="148"/>
      <c r="PHG110" s="119"/>
      <c r="PHH110" s="90"/>
      <c r="PHI110" s="90"/>
      <c r="PHJ110" s="148"/>
      <c r="PHK110" s="119"/>
      <c r="PHL110" s="90"/>
      <c r="PHM110" s="90"/>
      <c r="PHN110" s="148"/>
      <c r="PHO110" s="119"/>
      <c r="PHP110" s="90"/>
      <c r="PHQ110" s="90"/>
      <c r="PHR110" s="148"/>
      <c r="PHS110" s="119"/>
      <c r="PHT110" s="90"/>
      <c r="PHU110" s="90"/>
      <c r="PHV110" s="148"/>
      <c r="PHW110" s="119"/>
      <c r="PHX110" s="90"/>
      <c r="PHY110" s="90"/>
      <c r="PHZ110" s="148"/>
      <c r="PIA110" s="119"/>
      <c r="PIB110" s="90"/>
      <c r="PIC110" s="90"/>
      <c r="PID110" s="148"/>
      <c r="PIE110" s="119"/>
      <c r="PIF110" s="90"/>
      <c r="PIG110" s="90"/>
      <c r="PIH110" s="148"/>
      <c r="PII110" s="119"/>
      <c r="PIJ110" s="90"/>
      <c r="PIK110" s="90"/>
      <c r="PIL110" s="148"/>
      <c r="PIM110" s="119"/>
      <c r="PIN110" s="90"/>
      <c r="PIO110" s="90"/>
      <c r="PIP110" s="148"/>
      <c r="PIQ110" s="119"/>
      <c r="PIR110" s="90"/>
      <c r="PIS110" s="90"/>
      <c r="PIT110" s="148"/>
      <c r="PIU110" s="119"/>
      <c r="PIV110" s="90"/>
      <c r="PIW110" s="90"/>
      <c r="PIX110" s="148"/>
      <c r="PIY110" s="119"/>
      <c r="PIZ110" s="90"/>
      <c r="PJA110" s="90"/>
      <c r="PJB110" s="148"/>
      <c r="PJC110" s="119"/>
      <c r="PJD110" s="90"/>
      <c r="PJE110" s="90"/>
      <c r="PJF110" s="148"/>
      <c r="PJG110" s="119"/>
      <c r="PJH110" s="90"/>
      <c r="PJI110" s="90"/>
      <c r="PJJ110" s="148"/>
      <c r="PJK110" s="119"/>
      <c r="PJL110" s="90"/>
      <c r="PJM110" s="90"/>
      <c r="PJN110" s="148"/>
      <c r="PJO110" s="119"/>
      <c r="PJP110" s="90"/>
      <c r="PJQ110" s="90"/>
      <c r="PJR110" s="148"/>
      <c r="PJS110" s="119"/>
      <c r="PJT110" s="90"/>
      <c r="PJU110" s="90"/>
      <c r="PJV110" s="148"/>
      <c r="PJW110" s="119"/>
      <c r="PJX110" s="90"/>
      <c r="PJY110" s="90"/>
      <c r="PJZ110" s="148"/>
      <c r="PKA110" s="119"/>
      <c r="PKB110" s="90"/>
      <c r="PKC110" s="90"/>
      <c r="PKD110" s="148"/>
      <c r="PKE110" s="119"/>
      <c r="PKF110" s="90"/>
      <c r="PKG110" s="90"/>
      <c r="PKH110" s="148"/>
      <c r="PKI110" s="119"/>
      <c r="PKJ110" s="90"/>
      <c r="PKK110" s="90"/>
      <c r="PKL110" s="148"/>
      <c r="PKM110" s="119"/>
      <c r="PKN110" s="90"/>
      <c r="PKO110" s="90"/>
      <c r="PKP110" s="148"/>
      <c r="PKQ110" s="119"/>
      <c r="PKR110" s="90"/>
      <c r="PKS110" s="90"/>
      <c r="PKT110" s="148"/>
      <c r="PKU110" s="119"/>
      <c r="PKV110" s="90"/>
      <c r="PKW110" s="90"/>
      <c r="PKX110" s="148"/>
      <c r="PKY110" s="119"/>
      <c r="PKZ110" s="90"/>
      <c r="PLA110" s="90"/>
      <c r="PLB110" s="148"/>
      <c r="PLC110" s="119"/>
      <c r="PLD110" s="90"/>
      <c r="PLE110" s="90"/>
      <c r="PLF110" s="148"/>
      <c r="PLG110" s="119"/>
      <c r="PLH110" s="90"/>
      <c r="PLI110" s="90"/>
      <c r="PLJ110" s="148"/>
      <c r="PLK110" s="119"/>
      <c r="PLL110" s="90"/>
      <c r="PLM110" s="90"/>
      <c r="PLN110" s="148"/>
      <c r="PLO110" s="119"/>
      <c r="PLP110" s="90"/>
      <c r="PLQ110" s="90"/>
      <c r="PLR110" s="148"/>
      <c r="PLS110" s="119"/>
      <c r="PLT110" s="90"/>
      <c r="PLU110" s="90"/>
      <c r="PLV110" s="148"/>
      <c r="PLW110" s="119"/>
      <c r="PLX110" s="90"/>
      <c r="PLY110" s="90"/>
      <c r="PLZ110" s="148"/>
      <c r="PMA110" s="119"/>
      <c r="PMB110" s="90"/>
      <c r="PMC110" s="90"/>
      <c r="PMD110" s="148"/>
      <c r="PME110" s="119"/>
      <c r="PMF110" s="90"/>
      <c r="PMG110" s="90"/>
      <c r="PMH110" s="148"/>
      <c r="PMI110" s="119"/>
      <c r="PMJ110" s="90"/>
      <c r="PMK110" s="90"/>
      <c r="PML110" s="148"/>
      <c r="PMM110" s="119"/>
      <c r="PMN110" s="90"/>
      <c r="PMO110" s="90"/>
      <c r="PMP110" s="148"/>
      <c r="PMQ110" s="119"/>
      <c r="PMR110" s="90"/>
      <c r="PMS110" s="90"/>
      <c r="PMT110" s="148"/>
      <c r="PMU110" s="119"/>
      <c r="PMV110" s="90"/>
      <c r="PMW110" s="90"/>
      <c r="PMX110" s="148"/>
      <c r="PMY110" s="119"/>
      <c r="PMZ110" s="90"/>
      <c r="PNA110" s="90"/>
      <c r="PNB110" s="148"/>
      <c r="PNC110" s="119"/>
      <c r="PND110" s="90"/>
      <c r="PNE110" s="90"/>
      <c r="PNF110" s="148"/>
      <c r="PNG110" s="119"/>
      <c r="PNH110" s="90"/>
      <c r="PNI110" s="90"/>
      <c r="PNJ110" s="148"/>
      <c r="PNK110" s="119"/>
      <c r="PNL110" s="90"/>
      <c r="PNM110" s="90"/>
      <c r="PNN110" s="148"/>
      <c r="PNO110" s="119"/>
      <c r="PNP110" s="90"/>
      <c r="PNQ110" s="90"/>
      <c r="PNR110" s="148"/>
      <c r="PNS110" s="119"/>
      <c r="PNT110" s="90"/>
      <c r="PNU110" s="90"/>
      <c r="PNV110" s="148"/>
      <c r="PNW110" s="119"/>
      <c r="PNX110" s="90"/>
      <c r="PNY110" s="90"/>
      <c r="PNZ110" s="148"/>
      <c r="POA110" s="119"/>
      <c r="POB110" s="90"/>
      <c r="POC110" s="90"/>
      <c r="POD110" s="148"/>
      <c r="POE110" s="119"/>
      <c r="POF110" s="90"/>
      <c r="POG110" s="90"/>
      <c r="POH110" s="148"/>
      <c r="POI110" s="119"/>
      <c r="POJ110" s="90"/>
      <c r="POK110" s="90"/>
      <c r="POL110" s="148"/>
      <c r="POM110" s="119"/>
      <c r="PON110" s="90"/>
      <c r="POO110" s="90"/>
      <c r="POP110" s="148"/>
      <c r="POQ110" s="119"/>
      <c r="POR110" s="90"/>
      <c r="POS110" s="90"/>
      <c r="POT110" s="148"/>
      <c r="POU110" s="119"/>
      <c r="POV110" s="90"/>
      <c r="POW110" s="90"/>
      <c r="POX110" s="148"/>
      <c r="POY110" s="119"/>
      <c r="POZ110" s="90"/>
      <c r="PPA110" s="90"/>
      <c r="PPB110" s="148"/>
      <c r="PPC110" s="119"/>
      <c r="PPD110" s="90"/>
      <c r="PPE110" s="90"/>
      <c r="PPF110" s="148"/>
      <c r="PPG110" s="119"/>
      <c r="PPH110" s="90"/>
      <c r="PPI110" s="90"/>
      <c r="PPJ110" s="148"/>
      <c r="PPK110" s="119"/>
      <c r="PPL110" s="90"/>
      <c r="PPM110" s="90"/>
      <c r="PPN110" s="148"/>
      <c r="PPO110" s="119"/>
      <c r="PPP110" s="90"/>
      <c r="PPQ110" s="90"/>
      <c r="PPR110" s="148"/>
      <c r="PPS110" s="119"/>
      <c r="PPT110" s="90"/>
      <c r="PPU110" s="90"/>
      <c r="PPV110" s="148"/>
      <c r="PPW110" s="119"/>
      <c r="PPX110" s="90"/>
      <c r="PPY110" s="90"/>
      <c r="PPZ110" s="148"/>
      <c r="PQA110" s="119"/>
      <c r="PQB110" s="90"/>
      <c r="PQC110" s="90"/>
      <c r="PQD110" s="148"/>
      <c r="PQE110" s="119"/>
      <c r="PQF110" s="90"/>
      <c r="PQG110" s="90"/>
      <c r="PQH110" s="148"/>
      <c r="PQI110" s="119"/>
      <c r="PQJ110" s="90"/>
      <c r="PQK110" s="90"/>
      <c r="PQL110" s="148"/>
      <c r="PQM110" s="119"/>
      <c r="PQN110" s="90"/>
      <c r="PQO110" s="90"/>
      <c r="PQP110" s="148"/>
      <c r="PQQ110" s="119"/>
      <c r="PQR110" s="90"/>
      <c r="PQS110" s="90"/>
      <c r="PQT110" s="148"/>
      <c r="PQU110" s="119"/>
      <c r="PQV110" s="90"/>
      <c r="PQW110" s="90"/>
      <c r="PQX110" s="148"/>
      <c r="PQY110" s="119"/>
      <c r="PQZ110" s="90"/>
      <c r="PRA110" s="90"/>
      <c r="PRB110" s="148"/>
      <c r="PRC110" s="119"/>
      <c r="PRD110" s="90"/>
      <c r="PRE110" s="90"/>
      <c r="PRF110" s="148"/>
      <c r="PRG110" s="119"/>
      <c r="PRH110" s="90"/>
      <c r="PRI110" s="90"/>
      <c r="PRJ110" s="148"/>
      <c r="PRK110" s="119"/>
      <c r="PRL110" s="90"/>
      <c r="PRM110" s="90"/>
      <c r="PRN110" s="148"/>
      <c r="PRO110" s="119"/>
      <c r="PRP110" s="90"/>
      <c r="PRQ110" s="90"/>
      <c r="PRR110" s="148"/>
      <c r="PRS110" s="119"/>
      <c r="PRT110" s="90"/>
      <c r="PRU110" s="90"/>
      <c r="PRV110" s="148"/>
      <c r="PRW110" s="119"/>
      <c r="PRX110" s="90"/>
      <c r="PRY110" s="90"/>
      <c r="PRZ110" s="148"/>
      <c r="PSA110" s="119"/>
      <c r="PSB110" s="90"/>
      <c r="PSC110" s="90"/>
      <c r="PSD110" s="148"/>
      <c r="PSE110" s="119"/>
      <c r="PSF110" s="90"/>
      <c r="PSG110" s="90"/>
      <c r="PSH110" s="148"/>
      <c r="PSI110" s="119"/>
      <c r="PSJ110" s="90"/>
      <c r="PSK110" s="90"/>
      <c r="PSL110" s="148"/>
      <c r="PSM110" s="119"/>
      <c r="PSN110" s="90"/>
      <c r="PSO110" s="90"/>
      <c r="PSP110" s="148"/>
      <c r="PSQ110" s="119"/>
      <c r="PSR110" s="90"/>
      <c r="PSS110" s="90"/>
      <c r="PST110" s="148"/>
      <c r="PSU110" s="119"/>
      <c r="PSV110" s="90"/>
      <c r="PSW110" s="90"/>
      <c r="PSX110" s="148"/>
      <c r="PSY110" s="119"/>
      <c r="PSZ110" s="90"/>
      <c r="PTA110" s="90"/>
      <c r="PTB110" s="148"/>
      <c r="PTC110" s="119"/>
      <c r="PTD110" s="90"/>
      <c r="PTE110" s="90"/>
      <c r="PTF110" s="148"/>
      <c r="PTG110" s="119"/>
      <c r="PTH110" s="90"/>
      <c r="PTI110" s="90"/>
      <c r="PTJ110" s="148"/>
      <c r="PTK110" s="119"/>
      <c r="PTL110" s="90"/>
      <c r="PTM110" s="90"/>
      <c r="PTN110" s="148"/>
      <c r="PTO110" s="119"/>
      <c r="PTP110" s="90"/>
      <c r="PTQ110" s="90"/>
      <c r="PTR110" s="148"/>
      <c r="PTS110" s="119"/>
      <c r="PTT110" s="90"/>
      <c r="PTU110" s="90"/>
      <c r="PTV110" s="148"/>
      <c r="PTW110" s="119"/>
      <c r="PTX110" s="90"/>
      <c r="PTY110" s="90"/>
      <c r="PTZ110" s="148"/>
      <c r="PUA110" s="119"/>
      <c r="PUB110" s="90"/>
      <c r="PUC110" s="90"/>
      <c r="PUD110" s="148"/>
      <c r="PUE110" s="119"/>
      <c r="PUF110" s="90"/>
      <c r="PUG110" s="90"/>
      <c r="PUH110" s="148"/>
      <c r="PUI110" s="119"/>
      <c r="PUJ110" s="90"/>
      <c r="PUK110" s="90"/>
      <c r="PUL110" s="148"/>
      <c r="PUM110" s="119"/>
      <c r="PUN110" s="90"/>
      <c r="PUO110" s="90"/>
      <c r="PUP110" s="148"/>
      <c r="PUQ110" s="119"/>
      <c r="PUR110" s="90"/>
      <c r="PUS110" s="90"/>
      <c r="PUT110" s="148"/>
      <c r="PUU110" s="119"/>
      <c r="PUV110" s="90"/>
      <c r="PUW110" s="90"/>
      <c r="PUX110" s="148"/>
      <c r="PUY110" s="119"/>
      <c r="PUZ110" s="90"/>
      <c r="PVA110" s="90"/>
      <c r="PVB110" s="148"/>
      <c r="PVC110" s="119"/>
      <c r="PVD110" s="90"/>
      <c r="PVE110" s="90"/>
      <c r="PVF110" s="148"/>
      <c r="PVG110" s="119"/>
      <c r="PVH110" s="90"/>
      <c r="PVI110" s="90"/>
      <c r="PVJ110" s="148"/>
      <c r="PVK110" s="119"/>
      <c r="PVL110" s="90"/>
      <c r="PVM110" s="90"/>
      <c r="PVN110" s="148"/>
      <c r="PVO110" s="119"/>
      <c r="PVP110" s="90"/>
      <c r="PVQ110" s="90"/>
      <c r="PVR110" s="148"/>
      <c r="PVS110" s="119"/>
      <c r="PVT110" s="90"/>
      <c r="PVU110" s="90"/>
      <c r="PVV110" s="148"/>
      <c r="PVW110" s="119"/>
      <c r="PVX110" s="90"/>
      <c r="PVY110" s="90"/>
      <c r="PVZ110" s="148"/>
      <c r="PWA110" s="119"/>
      <c r="PWB110" s="90"/>
      <c r="PWC110" s="90"/>
      <c r="PWD110" s="148"/>
      <c r="PWE110" s="119"/>
      <c r="PWF110" s="90"/>
      <c r="PWG110" s="90"/>
      <c r="PWH110" s="148"/>
      <c r="PWI110" s="119"/>
      <c r="PWJ110" s="90"/>
      <c r="PWK110" s="90"/>
      <c r="PWL110" s="148"/>
      <c r="PWM110" s="119"/>
      <c r="PWN110" s="90"/>
      <c r="PWO110" s="90"/>
      <c r="PWP110" s="148"/>
      <c r="PWQ110" s="119"/>
      <c r="PWR110" s="90"/>
      <c r="PWS110" s="90"/>
      <c r="PWT110" s="148"/>
      <c r="PWU110" s="119"/>
      <c r="PWV110" s="90"/>
      <c r="PWW110" s="90"/>
      <c r="PWX110" s="148"/>
      <c r="PWY110" s="119"/>
      <c r="PWZ110" s="90"/>
      <c r="PXA110" s="90"/>
      <c r="PXB110" s="148"/>
      <c r="PXC110" s="119"/>
      <c r="PXD110" s="90"/>
      <c r="PXE110" s="90"/>
      <c r="PXF110" s="148"/>
      <c r="PXG110" s="119"/>
      <c r="PXH110" s="90"/>
      <c r="PXI110" s="90"/>
      <c r="PXJ110" s="148"/>
      <c r="PXK110" s="119"/>
      <c r="PXL110" s="90"/>
      <c r="PXM110" s="90"/>
      <c r="PXN110" s="148"/>
      <c r="PXO110" s="119"/>
      <c r="PXP110" s="90"/>
      <c r="PXQ110" s="90"/>
      <c r="PXR110" s="148"/>
      <c r="PXS110" s="119"/>
      <c r="PXT110" s="90"/>
      <c r="PXU110" s="90"/>
      <c r="PXV110" s="148"/>
      <c r="PXW110" s="119"/>
      <c r="PXX110" s="90"/>
      <c r="PXY110" s="90"/>
      <c r="PXZ110" s="148"/>
      <c r="PYA110" s="119"/>
      <c r="PYB110" s="90"/>
      <c r="PYC110" s="90"/>
      <c r="PYD110" s="148"/>
      <c r="PYE110" s="119"/>
      <c r="PYF110" s="90"/>
      <c r="PYG110" s="90"/>
      <c r="PYH110" s="148"/>
      <c r="PYI110" s="119"/>
      <c r="PYJ110" s="90"/>
      <c r="PYK110" s="90"/>
      <c r="PYL110" s="148"/>
      <c r="PYM110" s="119"/>
      <c r="PYN110" s="90"/>
      <c r="PYO110" s="90"/>
      <c r="PYP110" s="148"/>
      <c r="PYQ110" s="119"/>
      <c r="PYR110" s="90"/>
      <c r="PYS110" s="90"/>
      <c r="PYT110" s="148"/>
      <c r="PYU110" s="119"/>
      <c r="PYV110" s="90"/>
      <c r="PYW110" s="90"/>
      <c r="PYX110" s="148"/>
      <c r="PYY110" s="119"/>
      <c r="PYZ110" s="90"/>
      <c r="PZA110" s="90"/>
      <c r="PZB110" s="148"/>
      <c r="PZC110" s="119"/>
      <c r="PZD110" s="90"/>
      <c r="PZE110" s="90"/>
      <c r="PZF110" s="148"/>
      <c r="PZG110" s="119"/>
      <c r="PZH110" s="90"/>
      <c r="PZI110" s="90"/>
      <c r="PZJ110" s="148"/>
      <c r="PZK110" s="119"/>
      <c r="PZL110" s="90"/>
      <c r="PZM110" s="90"/>
      <c r="PZN110" s="148"/>
      <c r="PZO110" s="119"/>
      <c r="PZP110" s="90"/>
      <c r="PZQ110" s="90"/>
      <c r="PZR110" s="148"/>
      <c r="PZS110" s="119"/>
      <c r="PZT110" s="90"/>
      <c r="PZU110" s="90"/>
      <c r="PZV110" s="148"/>
      <c r="PZW110" s="119"/>
      <c r="PZX110" s="90"/>
      <c r="PZY110" s="90"/>
      <c r="PZZ110" s="148"/>
      <c r="QAA110" s="119"/>
      <c r="QAB110" s="90"/>
      <c r="QAC110" s="90"/>
      <c r="QAD110" s="148"/>
      <c r="QAE110" s="119"/>
      <c r="QAF110" s="90"/>
      <c r="QAG110" s="90"/>
      <c r="QAH110" s="148"/>
      <c r="QAI110" s="119"/>
      <c r="QAJ110" s="90"/>
      <c r="QAK110" s="90"/>
      <c r="QAL110" s="148"/>
      <c r="QAM110" s="119"/>
      <c r="QAN110" s="90"/>
      <c r="QAO110" s="90"/>
      <c r="QAP110" s="148"/>
      <c r="QAQ110" s="119"/>
      <c r="QAR110" s="90"/>
      <c r="QAS110" s="90"/>
      <c r="QAT110" s="148"/>
      <c r="QAU110" s="119"/>
      <c r="QAV110" s="90"/>
      <c r="QAW110" s="90"/>
      <c r="QAX110" s="148"/>
      <c r="QAY110" s="119"/>
      <c r="QAZ110" s="90"/>
      <c r="QBA110" s="90"/>
      <c r="QBB110" s="148"/>
      <c r="QBC110" s="119"/>
      <c r="QBD110" s="90"/>
      <c r="QBE110" s="90"/>
      <c r="QBF110" s="148"/>
      <c r="QBG110" s="119"/>
      <c r="QBH110" s="90"/>
      <c r="QBI110" s="90"/>
      <c r="QBJ110" s="148"/>
      <c r="QBK110" s="119"/>
      <c r="QBL110" s="90"/>
      <c r="QBM110" s="90"/>
      <c r="QBN110" s="148"/>
      <c r="QBO110" s="119"/>
      <c r="QBP110" s="90"/>
      <c r="QBQ110" s="90"/>
      <c r="QBR110" s="148"/>
      <c r="QBS110" s="119"/>
      <c r="QBT110" s="90"/>
      <c r="QBU110" s="90"/>
      <c r="QBV110" s="148"/>
      <c r="QBW110" s="119"/>
      <c r="QBX110" s="90"/>
      <c r="QBY110" s="90"/>
      <c r="QBZ110" s="148"/>
      <c r="QCA110" s="119"/>
      <c r="QCB110" s="90"/>
      <c r="QCC110" s="90"/>
      <c r="QCD110" s="148"/>
      <c r="QCE110" s="119"/>
      <c r="QCF110" s="90"/>
      <c r="QCG110" s="90"/>
      <c r="QCH110" s="148"/>
      <c r="QCI110" s="119"/>
      <c r="QCJ110" s="90"/>
      <c r="QCK110" s="90"/>
      <c r="QCL110" s="148"/>
      <c r="QCM110" s="119"/>
      <c r="QCN110" s="90"/>
      <c r="QCO110" s="90"/>
      <c r="QCP110" s="148"/>
      <c r="QCQ110" s="119"/>
      <c r="QCR110" s="90"/>
      <c r="QCS110" s="90"/>
      <c r="QCT110" s="148"/>
      <c r="QCU110" s="119"/>
      <c r="QCV110" s="90"/>
      <c r="QCW110" s="90"/>
      <c r="QCX110" s="148"/>
      <c r="QCY110" s="119"/>
      <c r="QCZ110" s="90"/>
      <c r="QDA110" s="90"/>
      <c r="QDB110" s="148"/>
      <c r="QDC110" s="119"/>
      <c r="QDD110" s="90"/>
      <c r="QDE110" s="90"/>
      <c r="QDF110" s="148"/>
      <c r="QDG110" s="119"/>
      <c r="QDH110" s="90"/>
      <c r="QDI110" s="90"/>
      <c r="QDJ110" s="148"/>
      <c r="QDK110" s="119"/>
      <c r="QDL110" s="90"/>
      <c r="QDM110" s="90"/>
      <c r="QDN110" s="148"/>
      <c r="QDO110" s="119"/>
      <c r="QDP110" s="90"/>
      <c r="QDQ110" s="90"/>
      <c r="QDR110" s="148"/>
      <c r="QDS110" s="119"/>
      <c r="QDT110" s="90"/>
      <c r="QDU110" s="90"/>
      <c r="QDV110" s="148"/>
      <c r="QDW110" s="119"/>
      <c r="QDX110" s="90"/>
      <c r="QDY110" s="90"/>
      <c r="QDZ110" s="148"/>
      <c r="QEA110" s="119"/>
      <c r="QEB110" s="90"/>
      <c r="QEC110" s="90"/>
      <c r="QED110" s="148"/>
      <c r="QEE110" s="119"/>
      <c r="QEF110" s="90"/>
      <c r="QEG110" s="90"/>
      <c r="QEH110" s="148"/>
      <c r="QEI110" s="119"/>
      <c r="QEJ110" s="90"/>
      <c r="QEK110" s="90"/>
      <c r="QEL110" s="148"/>
      <c r="QEM110" s="119"/>
      <c r="QEN110" s="90"/>
      <c r="QEO110" s="90"/>
      <c r="QEP110" s="148"/>
      <c r="QEQ110" s="119"/>
      <c r="QER110" s="90"/>
      <c r="QES110" s="90"/>
      <c r="QET110" s="148"/>
      <c r="QEU110" s="119"/>
      <c r="QEV110" s="90"/>
      <c r="QEW110" s="90"/>
      <c r="QEX110" s="148"/>
      <c r="QEY110" s="119"/>
      <c r="QEZ110" s="90"/>
      <c r="QFA110" s="90"/>
      <c r="QFB110" s="148"/>
      <c r="QFC110" s="119"/>
      <c r="QFD110" s="90"/>
      <c r="QFE110" s="90"/>
      <c r="QFF110" s="148"/>
      <c r="QFG110" s="119"/>
      <c r="QFH110" s="90"/>
      <c r="QFI110" s="90"/>
      <c r="QFJ110" s="148"/>
      <c r="QFK110" s="119"/>
      <c r="QFL110" s="90"/>
      <c r="QFM110" s="90"/>
      <c r="QFN110" s="148"/>
      <c r="QFO110" s="119"/>
      <c r="QFP110" s="90"/>
      <c r="QFQ110" s="90"/>
      <c r="QFR110" s="148"/>
      <c r="QFS110" s="119"/>
      <c r="QFT110" s="90"/>
      <c r="QFU110" s="90"/>
      <c r="QFV110" s="148"/>
      <c r="QFW110" s="119"/>
      <c r="QFX110" s="90"/>
      <c r="QFY110" s="90"/>
      <c r="QFZ110" s="148"/>
      <c r="QGA110" s="119"/>
      <c r="QGB110" s="90"/>
      <c r="QGC110" s="90"/>
      <c r="QGD110" s="148"/>
      <c r="QGE110" s="119"/>
      <c r="QGF110" s="90"/>
      <c r="QGG110" s="90"/>
      <c r="QGH110" s="148"/>
      <c r="QGI110" s="119"/>
      <c r="QGJ110" s="90"/>
      <c r="QGK110" s="90"/>
      <c r="QGL110" s="148"/>
      <c r="QGM110" s="119"/>
      <c r="QGN110" s="90"/>
      <c r="QGO110" s="90"/>
      <c r="QGP110" s="148"/>
      <c r="QGQ110" s="119"/>
      <c r="QGR110" s="90"/>
      <c r="QGS110" s="90"/>
      <c r="QGT110" s="148"/>
      <c r="QGU110" s="119"/>
      <c r="QGV110" s="90"/>
      <c r="QGW110" s="90"/>
      <c r="QGX110" s="148"/>
      <c r="QGY110" s="119"/>
      <c r="QGZ110" s="90"/>
      <c r="QHA110" s="90"/>
      <c r="QHB110" s="148"/>
      <c r="QHC110" s="119"/>
      <c r="QHD110" s="90"/>
      <c r="QHE110" s="90"/>
      <c r="QHF110" s="148"/>
      <c r="QHG110" s="119"/>
      <c r="QHH110" s="90"/>
      <c r="QHI110" s="90"/>
      <c r="QHJ110" s="148"/>
      <c r="QHK110" s="119"/>
      <c r="QHL110" s="90"/>
      <c r="QHM110" s="90"/>
      <c r="QHN110" s="148"/>
      <c r="QHO110" s="119"/>
      <c r="QHP110" s="90"/>
      <c r="QHQ110" s="90"/>
      <c r="QHR110" s="148"/>
      <c r="QHS110" s="119"/>
      <c r="QHT110" s="90"/>
      <c r="QHU110" s="90"/>
      <c r="QHV110" s="148"/>
      <c r="QHW110" s="119"/>
      <c r="QHX110" s="90"/>
      <c r="QHY110" s="90"/>
      <c r="QHZ110" s="148"/>
      <c r="QIA110" s="119"/>
      <c r="QIB110" s="90"/>
      <c r="QIC110" s="90"/>
      <c r="QID110" s="148"/>
      <c r="QIE110" s="119"/>
      <c r="QIF110" s="90"/>
      <c r="QIG110" s="90"/>
      <c r="QIH110" s="148"/>
      <c r="QII110" s="119"/>
      <c r="QIJ110" s="90"/>
      <c r="QIK110" s="90"/>
      <c r="QIL110" s="148"/>
      <c r="QIM110" s="119"/>
      <c r="QIN110" s="90"/>
      <c r="QIO110" s="90"/>
      <c r="QIP110" s="148"/>
      <c r="QIQ110" s="119"/>
      <c r="QIR110" s="90"/>
      <c r="QIS110" s="90"/>
      <c r="QIT110" s="148"/>
      <c r="QIU110" s="119"/>
      <c r="QIV110" s="90"/>
      <c r="QIW110" s="90"/>
      <c r="QIX110" s="148"/>
      <c r="QIY110" s="119"/>
      <c r="QIZ110" s="90"/>
      <c r="QJA110" s="90"/>
      <c r="QJB110" s="148"/>
      <c r="QJC110" s="119"/>
      <c r="QJD110" s="90"/>
      <c r="QJE110" s="90"/>
      <c r="QJF110" s="148"/>
      <c r="QJG110" s="119"/>
      <c r="QJH110" s="90"/>
      <c r="QJI110" s="90"/>
      <c r="QJJ110" s="148"/>
      <c r="QJK110" s="119"/>
      <c r="QJL110" s="90"/>
      <c r="QJM110" s="90"/>
      <c r="QJN110" s="148"/>
      <c r="QJO110" s="119"/>
      <c r="QJP110" s="90"/>
      <c r="QJQ110" s="90"/>
      <c r="QJR110" s="148"/>
      <c r="QJS110" s="119"/>
      <c r="QJT110" s="90"/>
      <c r="QJU110" s="90"/>
      <c r="QJV110" s="148"/>
      <c r="QJW110" s="119"/>
      <c r="QJX110" s="90"/>
      <c r="QJY110" s="90"/>
      <c r="QJZ110" s="148"/>
      <c r="QKA110" s="119"/>
      <c r="QKB110" s="90"/>
      <c r="QKC110" s="90"/>
      <c r="QKD110" s="148"/>
      <c r="QKE110" s="119"/>
      <c r="QKF110" s="90"/>
      <c r="QKG110" s="90"/>
      <c r="QKH110" s="148"/>
      <c r="QKI110" s="119"/>
      <c r="QKJ110" s="90"/>
      <c r="QKK110" s="90"/>
      <c r="QKL110" s="148"/>
      <c r="QKM110" s="119"/>
      <c r="QKN110" s="90"/>
      <c r="QKO110" s="90"/>
      <c r="QKP110" s="148"/>
      <c r="QKQ110" s="119"/>
      <c r="QKR110" s="90"/>
      <c r="QKS110" s="90"/>
      <c r="QKT110" s="148"/>
      <c r="QKU110" s="119"/>
      <c r="QKV110" s="90"/>
      <c r="QKW110" s="90"/>
      <c r="QKX110" s="148"/>
      <c r="QKY110" s="119"/>
      <c r="QKZ110" s="90"/>
      <c r="QLA110" s="90"/>
      <c r="QLB110" s="148"/>
      <c r="QLC110" s="119"/>
      <c r="QLD110" s="90"/>
      <c r="QLE110" s="90"/>
      <c r="QLF110" s="148"/>
      <c r="QLG110" s="119"/>
      <c r="QLH110" s="90"/>
      <c r="QLI110" s="90"/>
      <c r="QLJ110" s="148"/>
      <c r="QLK110" s="119"/>
      <c r="QLL110" s="90"/>
      <c r="QLM110" s="90"/>
      <c r="QLN110" s="148"/>
      <c r="QLO110" s="119"/>
      <c r="QLP110" s="90"/>
      <c r="QLQ110" s="90"/>
      <c r="QLR110" s="148"/>
      <c r="QLS110" s="119"/>
      <c r="QLT110" s="90"/>
      <c r="QLU110" s="90"/>
      <c r="QLV110" s="148"/>
      <c r="QLW110" s="119"/>
      <c r="QLX110" s="90"/>
      <c r="QLY110" s="90"/>
      <c r="QLZ110" s="148"/>
      <c r="QMA110" s="119"/>
      <c r="QMB110" s="90"/>
      <c r="QMC110" s="90"/>
      <c r="QMD110" s="148"/>
      <c r="QME110" s="119"/>
      <c r="QMF110" s="90"/>
      <c r="QMG110" s="90"/>
      <c r="QMH110" s="148"/>
      <c r="QMI110" s="119"/>
      <c r="QMJ110" s="90"/>
      <c r="QMK110" s="90"/>
      <c r="QML110" s="148"/>
      <c r="QMM110" s="119"/>
      <c r="QMN110" s="90"/>
      <c r="QMO110" s="90"/>
      <c r="QMP110" s="148"/>
      <c r="QMQ110" s="119"/>
      <c r="QMR110" s="90"/>
      <c r="QMS110" s="90"/>
      <c r="QMT110" s="148"/>
      <c r="QMU110" s="119"/>
      <c r="QMV110" s="90"/>
      <c r="QMW110" s="90"/>
      <c r="QMX110" s="148"/>
      <c r="QMY110" s="119"/>
      <c r="QMZ110" s="90"/>
      <c r="QNA110" s="90"/>
      <c r="QNB110" s="148"/>
      <c r="QNC110" s="119"/>
      <c r="QND110" s="90"/>
      <c r="QNE110" s="90"/>
      <c r="QNF110" s="148"/>
      <c r="QNG110" s="119"/>
      <c r="QNH110" s="90"/>
      <c r="QNI110" s="90"/>
      <c r="QNJ110" s="148"/>
      <c r="QNK110" s="119"/>
      <c r="QNL110" s="90"/>
      <c r="QNM110" s="90"/>
      <c r="QNN110" s="148"/>
      <c r="QNO110" s="119"/>
      <c r="QNP110" s="90"/>
      <c r="QNQ110" s="90"/>
      <c r="QNR110" s="148"/>
      <c r="QNS110" s="119"/>
      <c r="QNT110" s="90"/>
      <c r="QNU110" s="90"/>
      <c r="QNV110" s="148"/>
      <c r="QNW110" s="119"/>
      <c r="QNX110" s="90"/>
      <c r="QNY110" s="90"/>
      <c r="QNZ110" s="148"/>
      <c r="QOA110" s="119"/>
      <c r="QOB110" s="90"/>
      <c r="QOC110" s="90"/>
      <c r="QOD110" s="148"/>
      <c r="QOE110" s="119"/>
      <c r="QOF110" s="90"/>
      <c r="QOG110" s="90"/>
      <c r="QOH110" s="148"/>
      <c r="QOI110" s="119"/>
      <c r="QOJ110" s="90"/>
      <c r="QOK110" s="90"/>
      <c r="QOL110" s="148"/>
      <c r="QOM110" s="119"/>
      <c r="QON110" s="90"/>
      <c r="QOO110" s="90"/>
      <c r="QOP110" s="148"/>
      <c r="QOQ110" s="119"/>
      <c r="QOR110" s="90"/>
      <c r="QOS110" s="90"/>
      <c r="QOT110" s="148"/>
      <c r="QOU110" s="119"/>
      <c r="QOV110" s="90"/>
      <c r="QOW110" s="90"/>
      <c r="QOX110" s="148"/>
      <c r="QOY110" s="119"/>
      <c r="QOZ110" s="90"/>
      <c r="QPA110" s="90"/>
      <c r="QPB110" s="148"/>
      <c r="QPC110" s="119"/>
      <c r="QPD110" s="90"/>
      <c r="QPE110" s="90"/>
      <c r="QPF110" s="148"/>
      <c r="QPG110" s="119"/>
      <c r="QPH110" s="90"/>
      <c r="QPI110" s="90"/>
      <c r="QPJ110" s="148"/>
      <c r="QPK110" s="119"/>
      <c r="QPL110" s="90"/>
      <c r="QPM110" s="90"/>
      <c r="QPN110" s="148"/>
      <c r="QPO110" s="119"/>
      <c r="QPP110" s="90"/>
      <c r="QPQ110" s="90"/>
      <c r="QPR110" s="148"/>
      <c r="QPS110" s="119"/>
      <c r="QPT110" s="90"/>
      <c r="QPU110" s="90"/>
      <c r="QPV110" s="148"/>
      <c r="QPW110" s="119"/>
      <c r="QPX110" s="90"/>
      <c r="QPY110" s="90"/>
      <c r="QPZ110" s="148"/>
      <c r="QQA110" s="119"/>
      <c r="QQB110" s="90"/>
      <c r="QQC110" s="90"/>
      <c r="QQD110" s="148"/>
      <c r="QQE110" s="119"/>
      <c r="QQF110" s="90"/>
      <c r="QQG110" s="90"/>
      <c r="QQH110" s="148"/>
      <c r="QQI110" s="119"/>
      <c r="QQJ110" s="90"/>
      <c r="QQK110" s="90"/>
      <c r="QQL110" s="148"/>
      <c r="QQM110" s="119"/>
      <c r="QQN110" s="90"/>
      <c r="QQO110" s="90"/>
      <c r="QQP110" s="148"/>
      <c r="QQQ110" s="119"/>
      <c r="QQR110" s="90"/>
      <c r="QQS110" s="90"/>
      <c r="QQT110" s="148"/>
      <c r="QQU110" s="119"/>
      <c r="QQV110" s="90"/>
      <c r="QQW110" s="90"/>
      <c r="QQX110" s="148"/>
      <c r="QQY110" s="119"/>
      <c r="QQZ110" s="90"/>
      <c r="QRA110" s="90"/>
      <c r="QRB110" s="148"/>
      <c r="QRC110" s="119"/>
      <c r="QRD110" s="90"/>
      <c r="QRE110" s="90"/>
      <c r="QRF110" s="148"/>
      <c r="QRG110" s="119"/>
      <c r="QRH110" s="90"/>
      <c r="QRI110" s="90"/>
      <c r="QRJ110" s="148"/>
      <c r="QRK110" s="119"/>
      <c r="QRL110" s="90"/>
      <c r="QRM110" s="90"/>
      <c r="QRN110" s="148"/>
      <c r="QRO110" s="119"/>
      <c r="QRP110" s="90"/>
      <c r="QRQ110" s="90"/>
      <c r="QRR110" s="148"/>
      <c r="QRS110" s="119"/>
      <c r="QRT110" s="90"/>
      <c r="QRU110" s="90"/>
      <c r="QRV110" s="148"/>
      <c r="QRW110" s="119"/>
      <c r="QRX110" s="90"/>
      <c r="QRY110" s="90"/>
      <c r="QRZ110" s="148"/>
      <c r="QSA110" s="119"/>
      <c r="QSB110" s="90"/>
      <c r="QSC110" s="90"/>
      <c r="QSD110" s="148"/>
      <c r="QSE110" s="119"/>
      <c r="QSF110" s="90"/>
      <c r="QSG110" s="90"/>
      <c r="QSH110" s="148"/>
      <c r="QSI110" s="119"/>
      <c r="QSJ110" s="90"/>
      <c r="QSK110" s="90"/>
      <c r="QSL110" s="148"/>
      <c r="QSM110" s="119"/>
      <c r="QSN110" s="90"/>
      <c r="QSO110" s="90"/>
      <c r="QSP110" s="148"/>
      <c r="QSQ110" s="119"/>
      <c r="QSR110" s="90"/>
      <c r="QSS110" s="90"/>
      <c r="QST110" s="148"/>
      <c r="QSU110" s="119"/>
      <c r="QSV110" s="90"/>
      <c r="QSW110" s="90"/>
      <c r="QSX110" s="148"/>
      <c r="QSY110" s="119"/>
      <c r="QSZ110" s="90"/>
      <c r="QTA110" s="90"/>
      <c r="QTB110" s="148"/>
      <c r="QTC110" s="119"/>
      <c r="QTD110" s="90"/>
      <c r="QTE110" s="90"/>
      <c r="QTF110" s="148"/>
      <c r="QTG110" s="119"/>
      <c r="QTH110" s="90"/>
      <c r="QTI110" s="90"/>
      <c r="QTJ110" s="148"/>
      <c r="QTK110" s="119"/>
      <c r="QTL110" s="90"/>
      <c r="QTM110" s="90"/>
      <c r="QTN110" s="148"/>
      <c r="QTO110" s="119"/>
      <c r="QTP110" s="90"/>
      <c r="QTQ110" s="90"/>
      <c r="QTR110" s="148"/>
      <c r="QTS110" s="119"/>
      <c r="QTT110" s="90"/>
      <c r="QTU110" s="90"/>
      <c r="QTV110" s="148"/>
      <c r="QTW110" s="119"/>
      <c r="QTX110" s="90"/>
      <c r="QTY110" s="90"/>
      <c r="QTZ110" s="148"/>
      <c r="QUA110" s="119"/>
      <c r="QUB110" s="90"/>
      <c r="QUC110" s="90"/>
      <c r="QUD110" s="148"/>
      <c r="QUE110" s="119"/>
      <c r="QUF110" s="90"/>
      <c r="QUG110" s="90"/>
      <c r="QUH110" s="148"/>
      <c r="QUI110" s="119"/>
      <c r="QUJ110" s="90"/>
      <c r="QUK110" s="90"/>
      <c r="QUL110" s="148"/>
      <c r="QUM110" s="119"/>
      <c r="QUN110" s="90"/>
      <c r="QUO110" s="90"/>
      <c r="QUP110" s="148"/>
      <c r="QUQ110" s="119"/>
      <c r="QUR110" s="90"/>
      <c r="QUS110" s="90"/>
      <c r="QUT110" s="148"/>
      <c r="QUU110" s="119"/>
      <c r="QUV110" s="90"/>
      <c r="QUW110" s="90"/>
      <c r="QUX110" s="148"/>
      <c r="QUY110" s="119"/>
      <c r="QUZ110" s="90"/>
      <c r="QVA110" s="90"/>
      <c r="QVB110" s="148"/>
      <c r="QVC110" s="119"/>
      <c r="QVD110" s="90"/>
      <c r="QVE110" s="90"/>
      <c r="QVF110" s="148"/>
      <c r="QVG110" s="119"/>
      <c r="QVH110" s="90"/>
      <c r="QVI110" s="90"/>
      <c r="QVJ110" s="148"/>
      <c r="QVK110" s="119"/>
      <c r="QVL110" s="90"/>
      <c r="QVM110" s="90"/>
      <c r="QVN110" s="148"/>
      <c r="QVO110" s="119"/>
      <c r="QVP110" s="90"/>
      <c r="QVQ110" s="90"/>
      <c r="QVR110" s="148"/>
      <c r="QVS110" s="119"/>
      <c r="QVT110" s="90"/>
      <c r="QVU110" s="90"/>
      <c r="QVV110" s="148"/>
      <c r="QVW110" s="119"/>
      <c r="QVX110" s="90"/>
      <c r="QVY110" s="90"/>
      <c r="QVZ110" s="148"/>
      <c r="QWA110" s="119"/>
      <c r="QWB110" s="90"/>
      <c r="QWC110" s="90"/>
      <c r="QWD110" s="148"/>
      <c r="QWE110" s="119"/>
      <c r="QWF110" s="90"/>
      <c r="QWG110" s="90"/>
      <c r="QWH110" s="148"/>
      <c r="QWI110" s="119"/>
      <c r="QWJ110" s="90"/>
      <c r="QWK110" s="90"/>
      <c r="QWL110" s="148"/>
      <c r="QWM110" s="119"/>
      <c r="QWN110" s="90"/>
      <c r="QWO110" s="90"/>
      <c r="QWP110" s="148"/>
      <c r="QWQ110" s="119"/>
      <c r="QWR110" s="90"/>
      <c r="QWS110" s="90"/>
      <c r="QWT110" s="148"/>
      <c r="QWU110" s="119"/>
      <c r="QWV110" s="90"/>
      <c r="QWW110" s="90"/>
      <c r="QWX110" s="148"/>
      <c r="QWY110" s="119"/>
      <c r="QWZ110" s="90"/>
      <c r="QXA110" s="90"/>
      <c r="QXB110" s="148"/>
      <c r="QXC110" s="119"/>
      <c r="QXD110" s="90"/>
      <c r="QXE110" s="90"/>
      <c r="QXF110" s="148"/>
      <c r="QXG110" s="119"/>
      <c r="QXH110" s="90"/>
      <c r="QXI110" s="90"/>
      <c r="QXJ110" s="148"/>
      <c r="QXK110" s="119"/>
      <c r="QXL110" s="90"/>
      <c r="QXM110" s="90"/>
      <c r="QXN110" s="148"/>
      <c r="QXO110" s="119"/>
      <c r="QXP110" s="90"/>
      <c r="QXQ110" s="90"/>
      <c r="QXR110" s="148"/>
      <c r="QXS110" s="119"/>
      <c r="QXT110" s="90"/>
      <c r="QXU110" s="90"/>
      <c r="QXV110" s="148"/>
      <c r="QXW110" s="119"/>
      <c r="QXX110" s="90"/>
      <c r="QXY110" s="90"/>
      <c r="QXZ110" s="148"/>
      <c r="QYA110" s="119"/>
      <c r="QYB110" s="90"/>
      <c r="QYC110" s="90"/>
      <c r="QYD110" s="148"/>
      <c r="QYE110" s="119"/>
      <c r="QYF110" s="90"/>
      <c r="QYG110" s="90"/>
      <c r="QYH110" s="148"/>
      <c r="QYI110" s="119"/>
      <c r="QYJ110" s="90"/>
      <c r="QYK110" s="90"/>
      <c r="QYL110" s="148"/>
      <c r="QYM110" s="119"/>
      <c r="QYN110" s="90"/>
      <c r="QYO110" s="90"/>
      <c r="QYP110" s="148"/>
      <c r="QYQ110" s="119"/>
      <c r="QYR110" s="90"/>
      <c r="QYS110" s="90"/>
      <c r="QYT110" s="148"/>
      <c r="QYU110" s="119"/>
      <c r="QYV110" s="90"/>
      <c r="QYW110" s="90"/>
      <c r="QYX110" s="148"/>
      <c r="QYY110" s="119"/>
      <c r="QYZ110" s="90"/>
      <c r="QZA110" s="90"/>
      <c r="QZB110" s="148"/>
      <c r="QZC110" s="119"/>
      <c r="QZD110" s="90"/>
      <c r="QZE110" s="90"/>
      <c r="QZF110" s="148"/>
      <c r="QZG110" s="119"/>
      <c r="QZH110" s="90"/>
      <c r="QZI110" s="90"/>
      <c r="QZJ110" s="148"/>
      <c r="QZK110" s="119"/>
      <c r="QZL110" s="90"/>
      <c r="QZM110" s="90"/>
      <c r="QZN110" s="148"/>
      <c r="QZO110" s="119"/>
      <c r="QZP110" s="90"/>
      <c r="QZQ110" s="90"/>
      <c r="QZR110" s="148"/>
      <c r="QZS110" s="119"/>
      <c r="QZT110" s="90"/>
      <c r="QZU110" s="90"/>
      <c r="QZV110" s="148"/>
      <c r="QZW110" s="119"/>
      <c r="QZX110" s="90"/>
      <c r="QZY110" s="90"/>
      <c r="QZZ110" s="148"/>
      <c r="RAA110" s="119"/>
      <c r="RAB110" s="90"/>
      <c r="RAC110" s="90"/>
      <c r="RAD110" s="148"/>
      <c r="RAE110" s="119"/>
      <c r="RAF110" s="90"/>
      <c r="RAG110" s="90"/>
      <c r="RAH110" s="148"/>
      <c r="RAI110" s="119"/>
      <c r="RAJ110" s="90"/>
      <c r="RAK110" s="90"/>
      <c r="RAL110" s="148"/>
      <c r="RAM110" s="119"/>
      <c r="RAN110" s="90"/>
      <c r="RAO110" s="90"/>
      <c r="RAP110" s="148"/>
      <c r="RAQ110" s="119"/>
      <c r="RAR110" s="90"/>
      <c r="RAS110" s="90"/>
      <c r="RAT110" s="148"/>
      <c r="RAU110" s="119"/>
      <c r="RAV110" s="90"/>
      <c r="RAW110" s="90"/>
      <c r="RAX110" s="148"/>
      <c r="RAY110" s="119"/>
      <c r="RAZ110" s="90"/>
      <c r="RBA110" s="90"/>
      <c r="RBB110" s="148"/>
      <c r="RBC110" s="119"/>
      <c r="RBD110" s="90"/>
      <c r="RBE110" s="90"/>
      <c r="RBF110" s="148"/>
      <c r="RBG110" s="119"/>
      <c r="RBH110" s="90"/>
      <c r="RBI110" s="90"/>
      <c r="RBJ110" s="148"/>
      <c r="RBK110" s="119"/>
      <c r="RBL110" s="90"/>
      <c r="RBM110" s="90"/>
      <c r="RBN110" s="148"/>
      <c r="RBO110" s="119"/>
      <c r="RBP110" s="90"/>
      <c r="RBQ110" s="90"/>
      <c r="RBR110" s="148"/>
      <c r="RBS110" s="119"/>
      <c r="RBT110" s="90"/>
      <c r="RBU110" s="90"/>
      <c r="RBV110" s="148"/>
      <c r="RBW110" s="119"/>
      <c r="RBX110" s="90"/>
      <c r="RBY110" s="90"/>
      <c r="RBZ110" s="148"/>
      <c r="RCA110" s="119"/>
      <c r="RCB110" s="90"/>
      <c r="RCC110" s="90"/>
      <c r="RCD110" s="148"/>
      <c r="RCE110" s="119"/>
      <c r="RCF110" s="90"/>
      <c r="RCG110" s="90"/>
      <c r="RCH110" s="148"/>
      <c r="RCI110" s="119"/>
      <c r="RCJ110" s="90"/>
      <c r="RCK110" s="90"/>
      <c r="RCL110" s="148"/>
      <c r="RCM110" s="119"/>
      <c r="RCN110" s="90"/>
      <c r="RCO110" s="90"/>
      <c r="RCP110" s="148"/>
      <c r="RCQ110" s="119"/>
      <c r="RCR110" s="90"/>
      <c r="RCS110" s="90"/>
      <c r="RCT110" s="148"/>
      <c r="RCU110" s="119"/>
      <c r="RCV110" s="90"/>
      <c r="RCW110" s="90"/>
      <c r="RCX110" s="148"/>
      <c r="RCY110" s="119"/>
      <c r="RCZ110" s="90"/>
      <c r="RDA110" s="90"/>
      <c r="RDB110" s="148"/>
      <c r="RDC110" s="119"/>
      <c r="RDD110" s="90"/>
      <c r="RDE110" s="90"/>
      <c r="RDF110" s="148"/>
      <c r="RDG110" s="119"/>
      <c r="RDH110" s="90"/>
      <c r="RDI110" s="90"/>
      <c r="RDJ110" s="148"/>
      <c r="RDK110" s="119"/>
      <c r="RDL110" s="90"/>
      <c r="RDM110" s="90"/>
      <c r="RDN110" s="148"/>
      <c r="RDO110" s="119"/>
      <c r="RDP110" s="90"/>
      <c r="RDQ110" s="90"/>
      <c r="RDR110" s="148"/>
      <c r="RDS110" s="119"/>
      <c r="RDT110" s="90"/>
      <c r="RDU110" s="90"/>
      <c r="RDV110" s="148"/>
      <c r="RDW110" s="119"/>
      <c r="RDX110" s="90"/>
      <c r="RDY110" s="90"/>
      <c r="RDZ110" s="148"/>
      <c r="REA110" s="119"/>
      <c r="REB110" s="90"/>
      <c r="REC110" s="90"/>
      <c r="RED110" s="148"/>
      <c r="REE110" s="119"/>
      <c r="REF110" s="90"/>
      <c r="REG110" s="90"/>
      <c r="REH110" s="148"/>
      <c r="REI110" s="119"/>
      <c r="REJ110" s="90"/>
      <c r="REK110" s="90"/>
      <c r="REL110" s="148"/>
      <c r="REM110" s="119"/>
      <c r="REN110" s="90"/>
      <c r="REO110" s="90"/>
      <c r="REP110" s="148"/>
      <c r="REQ110" s="119"/>
      <c r="RER110" s="90"/>
      <c r="RES110" s="90"/>
      <c r="RET110" s="148"/>
      <c r="REU110" s="119"/>
      <c r="REV110" s="90"/>
      <c r="REW110" s="90"/>
      <c r="REX110" s="148"/>
      <c r="REY110" s="119"/>
      <c r="REZ110" s="90"/>
      <c r="RFA110" s="90"/>
      <c r="RFB110" s="148"/>
      <c r="RFC110" s="119"/>
      <c r="RFD110" s="90"/>
      <c r="RFE110" s="90"/>
      <c r="RFF110" s="148"/>
      <c r="RFG110" s="119"/>
      <c r="RFH110" s="90"/>
      <c r="RFI110" s="90"/>
      <c r="RFJ110" s="148"/>
      <c r="RFK110" s="119"/>
      <c r="RFL110" s="90"/>
      <c r="RFM110" s="90"/>
      <c r="RFN110" s="148"/>
      <c r="RFO110" s="119"/>
      <c r="RFP110" s="90"/>
      <c r="RFQ110" s="90"/>
      <c r="RFR110" s="148"/>
      <c r="RFS110" s="119"/>
      <c r="RFT110" s="90"/>
      <c r="RFU110" s="90"/>
      <c r="RFV110" s="148"/>
      <c r="RFW110" s="119"/>
      <c r="RFX110" s="90"/>
      <c r="RFY110" s="90"/>
      <c r="RFZ110" s="148"/>
      <c r="RGA110" s="119"/>
      <c r="RGB110" s="90"/>
      <c r="RGC110" s="90"/>
      <c r="RGD110" s="148"/>
      <c r="RGE110" s="119"/>
      <c r="RGF110" s="90"/>
      <c r="RGG110" s="90"/>
      <c r="RGH110" s="148"/>
      <c r="RGI110" s="119"/>
      <c r="RGJ110" s="90"/>
      <c r="RGK110" s="90"/>
      <c r="RGL110" s="148"/>
      <c r="RGM110" s="119"/>
      <c r="RGN110" s="90"/>
      <c r="RGO110" s="90"/>
      <c r="RGP110" s="148"/>
      <c r="RGQ110" s="119"/>
      <c r="RGR110" s="90"/>
      <c r="RGS110" s="90"/>
      <c r="RGT110" s="148"/>
      <c r="RGU110" s="119"/>
      <c r="RGV110" s="90"/>
      <c r="RGW110" s="90"/>
      <c r="RGX110" s="148"/>
      <c r="RGY110" s="119"/>
      <c r="RGZ110" s="90"/>
      <c r="RHA110" s="90"/>
      <c r="RHB110" s="148"/>
      <c r="RHC110" s="119"/>
      <c r="RHD110" s="90"/>
      <c r="RHE110" s="90"/>
      <c r="RHF110" s="148"/>
      <c r="RHG110" s="119"/>
      <c r="RHH110" s="90"/>
      <c r="RHI110" s="90"/>
      <c r="RHJ110" s="148"/>
      <c r="RHK110" s="119"/>
      <c r="RHL110" s="90"/>
      <c r="RHM110" s="90"/>
      <c r="RHN110" s="148"/>
      <c r="RHO110" s="119"/>
      <c r="RHP110" s="90"/>
      <c r="RHQ110" s="90"/>
      <c r="RHR110" s="148"/>
      <c r="RHS110" s="119"/>
      <c r="RHT110" s="90"/>
      <c r="RHU110" s="90"/>
      <c r="RHV110" s="148"/>
      <c r="RHW110" s="119"/>
      <c r="RHX110" s="90"/>
      <c r="RHY110" s="90"/>
      <c r="RHZ110" s="148"/>
      <c r="RIA110" s="119"/>
      <c r="RIB110" s="90"/>
      <c r="RIC110" s="90"/>
      <c r="RID110" s="148"/>
      <c r="RIE110" s="119"/>
      <c r="RIF110" s="90"/>
      <c r="RIG110" s="90"/>
      <c r="RIH110" s="148"/>
      <c r="RII110" s="119"/>
      <c r="RIJ110" s="90"/>
      <c r="RIK110" s="90"/>
      <c r="RIL110" s="148"/>
      <c r="RIM110" s="119"/>
      <c r="RIN110" s="90"/>
      <c r="RIO110" s="90"/>
      <c r="RIP110" s="148"/>
      <c r="RIQ110" s="119"/>
      <c r="RIR110" s="90"/>
      <c r="RIS110" s="90"/>
      <c r="RIT110" s="148"/>
      <c r="RIU110" s="119"/>
      <c r="RIV110" s="90"/>
      <c r="RIW110" s="90"/>
      <c r="RIX110" s="148"/>
      <c r="RIY110" s="119"/>
      <c r="RIZ110" s="90"/>
      <c r="RJA110" s="90"/>
      <c r="RJB110" s="148"/>
      <c r="RJC110" s="119"/>
      <c r="RJD110" s="90"/>
      <c r="RJE110" s="90"/>
      <c r="RJF110" s="148"/>
      <c r="RJG110" s="119"/>
      <c r="RJH110" s="90"/>
      <c r="RJI110" s="90"/>
      <c r="RJJ110" s="148"/>
      <c r="RJK110" s="119"/>
      <c r="RJL110" s="90"/>
      <c r="RJM110" s="90"/>
      <c r="RJN110" s="148"/>
      <c r="RJO110" s="119"/>
      <c r="RJP110" s="90"/>
      <c r="RJQ110" s="90"/>
      <c r="RJR110" s="148"/>
      <c r="RJS110" s="119"/>
      <c r="RJT110" s="90"/>
      <c r="RJU110" s="90"/>
      <c r="RJV110" s="148"/>
      <c r="RJW110" s="119"/>
      <c r="RJX110" s="90"/>
      <c r="RJY110" s="90"/>
      <c r="RJZ110" s="148"/>
      <c r="RKA110" s="119"/>
      <c r="RKB110" s="90"/>
      <c r="RKC110" s="90"/>
      <c r="RKD110" s="148"/>
      <c r="RKE110" s="119"/>
      <c r="RKF110" s="90"/>
      <c r="RKG110" s="90"/>
      <c r="RKH110" s="148"/>
      <c r="RKI110" s="119"/>
      <c r="RKJ110" s="90"/>
      <c r="RKK110" s="90"/>
      <c r="RKL110" s="148"/>
      <c r="RKM110" s="119"/>
      <c r="RKN110" s="90"/>
      <c r="RKO110" s="90"/>
      <c r="RKP110" s="148"/>
      <c r="RKQ110" s="119"/>
      <c r="RKR110" s="90"/>
      <c r="RKS110" s="90"/>
      <c r="RKT110" s="148"/>
      <c r="RKU110" s="119"/>
      <c r="RKV110" s="90"/>
      <c r="RKW110" s="90"/>
      <c r="RKX110" s="148"/>
      <c r="RKY110" s="119"/>
      <c r="RKZ110" s="90"/>
      <c r="RLA110" s="90"/>
      <c r="RLB110" s="148"/>
      <c r="RLC110" s="119"/>
      <c r="RLD110" s="90"/>
      <c r="RLE110" s="90"/>
      <c r="RLF110" s="148"/>
      <c r="RLG110" s="119"/>
      <c r="RLH110" s="90"/>
      <c r="RLI110" s="90"/>
      <c r="RLJ110" s="148"/>
      <c r="RLK110" s="119"/>
      <c r="RLL110" s="90"/>
      <c r="RLM110" s="90"/>
      <c r="RLN110" s="148"/>
      <c r="RLO110" s="119"/>
      <c r="RLP110" s="90"/>
      <c r="RLQ110" s="90"/>
      <c r="RLR110" s="148"/>
      <c r="RLS110" s="119"/>
      <c r="RLT110" s="90"/>
      <c r="RLU110" s="90"/>
      <c r="RLV110" s="148"/>
      <c r="RLW110" s="119"/>
      <c r="RLX110" s="90"/>
      <c r="RLY110" s="90"/>
      <c r="RLZ110" s="148"/>
      <c r="RMA110" s="119"/>
      <c r="RMB110" s="90"/>
      <c r="RMC110" s="90"/>
      <c r="RMD110" s="148"/>
      <c r="RME110" s="119"/>
      <c r="RMF110" s="90"/>
      <c r="RMG110" s="90"/>
      <c r="RMH110" s="148"/>
      <c r="RMI110" s="119"/>
      <c r="RMJ110" s="90"/>
      <c r="RMK110" s="90"/>
      <c r="RML110" s="148"/>
      <c r="RMM110" s="119"/>
      <c r="RMN110" s="90"/>
      <c r="RMO110" s="90"/>
      <c r="RMP110" s="148"/>
      <c r="RMQ110" s="119"/>
      <c r="RMR110" s="90"/>
      <c r="RMS110" s="90"/>
      <c r="RMT110" s="148"/>
      <c r="RMU110" s="119"/>
      <c r="RMV110" s="90"/>
      <c r="RMW110" s="90"/>
      <c r="RMX110" s="148"/>
      <c r="RMY110" s="119"/>
      <c r="RMZ110" s="90"/>
      <c r="RNA110" s="90"/>
      <c r="RNB110" s="148"/>
      <c r="RNC110" s="119"/>
      <c r="RND110" s="90"/>
      <c r="RNE110" s="90"/>
      <c r="RNF110" s="148"/>
      <c r="RNG110" s="119"/>
      <c r="RNH110" s="90"/>
      <c r="RNI110" s="90"/>
      <c r="RNJ110" s="148"/>
      <c r="RNK110" s="119"/>
      <c r="RNL110" s="90"/>
      <c r="RNM110" s="90"/>
      <c r="RNN110" s="148"/>
      <c r="RNO110" s="119"/>
      <c r="RNP110" s="90"/>
      <c r="RNQ110" s="90"/>
      <c r="RNR110" s="148"/>
      <c r="RNS110" s="119"/>
      <c r="RNT110" s="90"/>
      <c r="RNU110" s="90"/>
      <c r="RNV110" s="148"/>
      <c r="RNW110" s="119"/>
      <c r="RNX110" s="90"/>
      <c r="RNY110" s="90"/>
      <c r="RNZ110" s="148"/>
      <c r="ROA110" s="119"/>
      <c r="ROB110" s="90"/>
      <c r="ROC110" s="90"/>
      <c r="ROD110" s="148"/>
      <c r="ROE110" s="119"/>
      <c r="ROF110" s="90"/>
      <c r="ROG110" s="90"/>
      <c r="ROH110" s="148"/>
      <c r="ROI110" s="119"/>
      <c r="ROJ110" s="90"/>
      <c r="ROK110" s="90"/>
      <c r="ROL110" s="148"/>
      <c r="ROM110" s="119"/>
      <c r="RON110" s="90"/>
      <c r="ROO110" s="90"/>
      <c r="ROP110" s="148"/>
      <c r="ROQ110" s="119"/>
      <c r="ROR110" s="90"/>
      <c r="ROS110" s="90"/>
      <c r="ROT110" s="148"/>
      <c r="ROU110" s="119"/>
      <c r="ROV110" s="90"/>
      <c r="ROW110" s="90"/>
      <c r="ROX110" s="148"/>
      <c r="ROY110" s="119"/>
      <c r="ROZ110" s="90"/>
      <c r="RPA110" s="90"/>
      <c r="RPB110" s="148"/>
      <c r="RPC110" s="119"/>
      <c r="RPD110" s="90"/>
      <c r="RPE110" s="90"/>
      <c r="RPF110" s="148"/>
      <c r="RPG110" s="119"/>
      <c r="RPH110" s="90"/>
      <c r="RPI110" s="90"/>
      <c r="RPJ110" s="148"/>
      <c r="RPK110" s="119"/>
      <c r="RPL110" s="90"/>
      <c r="RPM110" s="90"/>
      <c r="RPN110" s="148"/>
      <c r="RPO110" s="119"/>
      <c r="RPP110" s="90"/>
      <c r="RPQ110" s="90"/>
      <c r="RPR110" s="148"/>
      <c r="RPS110" s="119"/>
      <c r="RPT110" s="90"/>
      <c r="RPU110" s="90"/>
      <c r="RPV110" s="148"/>
      <c r="RPW110" s="119"/>
      <c r="RPX110" s="90"/>
      <c r="RPY110" s="90"/>
      <c r="RPZ110" s="148"/>
      <c r="RQA110" s="119"/>
      <c r="RQB110" s="90"/>
      <c r="RQC110" s="90"/>
      <c r="RQD110" s="148"/>
      <c r="RQE110" s="119"/>
      <c r="RQF110" s="90"/>
      <c r="RQG110" s="90"/>
      <c r="RQH110" s="148"/>
      <c r="RQI110" s="119"/>
      <c r="RQJ110" s="90"/>
      <c r="RQK110" s="90"/>
      <c r="RQL110" s="148"/>
      <c r="RQM110" s="119"/>
      <c r="RQN110" s="90"/>
      <c r="RQO110" s="90"/>
      <c r="RQP110" s="148"/>
      <c r="RQQ110" s="119"/>
      <c r="RQR110" s="90"/>
      <c r="RQS110" s="90"/>
      <c r="RQT110" s="148"/>
      <c r="RQU110" s="119"/>
      <c r="RQV110" s="90"/>
      <c r="RQW110" s="90"/>
      <c r="RQX110" s="148"/>
      <c r="RQY110" s="119"/>
      <c r="RQZ110" s="90"/>
      <c r="RRA110" s="90"/>
      <c r="RRB110" s="148"/>
      <c r="RRC110" s="119"/>
      <c r="RRD110" s="90"/>
      <c r="RRE110" s="90"/>
      <c r="RRF110" s="148"/>
      <c r="RRG110" s="119"/>
      <c r="RRH110" s="90"/>
      <c r="RRI110" s="90"/>
      <c r="RRJ110" s="148"/>
      <c r="RRK110" s="119"/>
      <c r="RRL110" s="90"/>
      <c r="RRM110" s="90"/>
      <c r="RRN110" s="148"/>
      <c r="RRO110" s="119"/>
      <c r="RRP110" s="90"/>
      <c r="RRQ110" s="90"/>
      <c r="RRR110" s="148"/>
      <c r="RRS110" s="119"/>
      <c r="RRT110" s="90"/>
      <c r="RRU110" s="90"/>
      <c r="RRV110" s="148"/>
      <c r="RRW110" s="119"/>
      <c r="RRX110" s="90"/>
      <c r="RRY110" s="90"/>
      <c r="RRZ110" s="148"/>
      <c r="RSA110" s="119"/>
      <c r="RSB110" s="90"/>
      <c r="RSC110" s="90"/>
      <c r="RSD110" s="148"/>
      <c r="RSE110" s="119"/>
      <c r="RSF110" s="90"/>
      <c r="RSG110" s="90"/>
      <c r="RSH110" s="148"/>
      <c r="RSI110" s="119"/>
      <c r="RSJ110" s="90"/>
      <c r="RSK110" s="90"/>
      <c r="RSL110" s="148"/>
      <c r="RSM110" s="119"/>
      <c r="RSN110" s="90"/>
      <c r="RSO110" s="90"/>
      <c r="RSP110" s="148"/>
      <c r="RSQ110" s="119"/>
      <c r="RSR110" s="90"/>
      <c r="RSS110" s="90"/>
      <c r="RST110" s="148"/>
      <c r="RSU110" s="119"/>
      <c r="RSV110" s="90"/>
      <c r="RSW110" s="90"/>
      <c r="RSX110" s="148"/>
      <c r="RSY110" s="119"/>
      <c r="RSZ110" s="90"/>
      <c r="RTA110" s="90"/>
      <c r="RTB110" s="148"/>
      <c r="RTC110" s="119"/>
      <c r="RTD110" s="90"/>
      <c r="RTE110" s="90"/>
      <c r="RTF110" s="148"/>
      <c r="RTG110" s="119"/>
      <c r="RTH110" s="90"/>
      <c r="RTI110" s="90"/>
      <c r="RTJ110" s="148"/>
      <c r="RTK110" s="119"/>
      <c r="RTL110" s="90"/>
      <c r="RTM110" s="90"/>
      <c r="RTN110" s="148"/>
      <c r="RTO110" s="119"/>
      <c r="RTP110" s="90"/>
      <c r="RTQ110" s="90"/>
      <c r="RTR110" s="148"/>
      <c r="RTS110" s="119"/>
      <c r="RTT110" s="90"/>
      <c r="RTU110" s="90"/>
      <c r="RTV110" s="148"/>
      <c r="RTW110" s="119"/>
      <c r="RTX110" s="90"/>
      <c r="RTY110" s="90"/>
      <c r="RTZ110" s="148"/>
      <c r="RUA110" s="119"/>
      <c r="RUB110" s="90"/>
      <c r="RUC110" s="90"/>
      <c r="RUD110" s="148"/>
      <c r="RUE110" s="119"/>
      <c r="RUF110" s="90"/>
      <c r="RUG110" s="90"/>
      <c r="RUH110" s="148"/>
      <c r="RUI110" s="119"/>
      <c r="RUJ110" s="90"/>
      <c r="RUK110" s="90"/>
      <c r="RUL110" s="148"/>
      <c r="RUM110" s="119"/>
      <c r="RUN110" s="90"/>
      <c r="RUO110" s="90"/>
      <c r="RUP110" s="148"/>
      <c r="RUQ110" s="119"/>
      <c r="RUR110" s="90"/>
      <c r="RUS110" s="90"/>
      <c r="RUT110" s="148"/>
      <c r="RUU110" s="119"/>
      <c r="RUV110" s="90"/>
      <c r="RUW110" s="90"/>
      <c r="RUX110" s="148"/>
      <c r="RUY110" s="119"/>
      <c r="RUZ110" s="90"/>
      <c r="RVA110" s="90"/>
      <c r="RVB110" s="148"/>
      <c r="RVC110" s="119"/>
      <c r="RVD110" s="90"/>
      <c r="RVE110" s="90"/>
      <c r="RVF110" s="148"/>
      <c r="RVG110" s="119"/>
      <c r="RVH110" s="90"/>
      <c r="RVI110" s="90"/>
      <c r="RVJ110" s="148"/>
      <c r="RVK110" s="119"/>
      <c r="RVL110" s="90"/>
      <c r="RVM110" s="90"/>
      <c r="RVN110" s="148"/>
      <c r="RVO110" s="119"/>
      <c r="RVP110" s="90"/>
      <c r="RVQ110" s="90"/>
      <c r="RVR110" s="148"/>
      <c r="RVS110" s="119"/>
      <c r="RVT110" s="90"/>
      <c r="RVU110" s="90"/>
      <c r="RVV110" s="148"/>
      <c r="RVW110" s="119"/>
      <c r="RVX110" s="90"/>
      <c r="RVY110" s="90"/>
      <c r="RVZ110" s="148"/>
      <c r="RWA110" s="119"/>
      <c r="RWB110" s="90"/>
      <c r="RWC110" s="90"/>
      <c r="RWD110" s="148"/>
      <c r="RWE110" s="119"/>
      <c r="RWF110" s="90"/>
      <c r="RWG110" s="90"/>
      <c r="RWH110" s="148"/>
      <c r="RWI110" s="119"/>
      <c r="RWJ110" s="90"/>
      <c r="RWK110" s="90"/>
      <c r="RWL110" s="148"/>
      <c r="RWM110" s="119"/>
      <c r="RWN110" s="90"/>
      <c r="RWO110" s="90"/>
      <c r="RWP110" s="148"/>
      <c r="RWQ110" s="119"/>
      <c r="RWR110" s="90"/>
      <c r="RWS110" s="90"/>
      <c r="RWT110" s="148"/>
      <c r="RWU110" s="119"/>
      <c r="RWV110" s="90"/>
      <c r="RWW110" s="90"/>
      <c r="RWX110" s="148"/>
      <c r="RWY110" s="119"/>
      <c r="RWZ110" s="90"/>
      <c r="RXA110" s="90"/>
      <c r="RXB110" s="148"/>
      <c r="RXC110" s="119"/>
      <c r="RXD110" s="90"/>
      <c r="RXE110" s="90"/>
      <c r="RXF110" s="148"/>
      <c r="RXG110" s="119"/>
      <c r="RXH110" s="90"/>
      <c r="RXI110" s="90"/>
      <c r="RXJ110" s="148"/>
      <c r="RXK110" s="119"/>
      <c r="RXL110" s="90"/>
      <c r="RXM110" s="90"/>
      <c r="RXN110" s="148"/>
      <c r="RXO110" s="119"/>
      <c r="RXP110" s="90"/>
      <c r="RXQ110" s="90"/>
      <c r="RXR110" s="148"/>
      <c r="RXS110" s="119"/>
      <c r="RXT110" s="90"/>
      <c r="RXU110" s="90"/>
      <c r="RXV110" s="148"/>
      <c r="RXW110" s="119"/>
      <c r="RXX110" s="90"/>
      <c r="RXY110" s="90"/>
      <c r="RXZ110" s="148"/>
      <c r="RYA110" s="119"/>
      <c r="RYB110" s="90"/>
      <c r="RYC110" s="90"/>
      <c r="RYD110" s="148"/>
      <c r="RYE110" s="119"/>
      <c r="RYF110" s="90"/>
      <c r="RYG110" s="90"/>
      <c r="RYH110" s="148"/>
      <c r="RYI110" s="119"/>
      <c r="RYJ110" s="90"/>
      <c r="RYK110" s="90"/>
      <c r="RYL110" s="148"/>
      <c r="RYM110" s="119"/>
      <c r="RYN110" s="90"/>
      <c r="RYO110" s="90"/>
      <c r="RYP110" s="148"/>
      <c r="RYQ110" s="119"/>
      <c r="RYR110" s="90"/>
      <c r="RYS110" s="90"/>
      <c r="RYT110" s="148"/>
      <c r="RYU110" s="119"/>
      <c r="RYV110" s="90"/>
      <c r="RYW110" s="90"/>
      <c r="RYX110" s="148"/>
      <c r="RYY110" s="119"/>
      <c r="RYZ110" s="90"/>
      <c r="RZA110" s="90"/>
      <c r="RZB110" s="148"/>
      <c r="RZC110" s="119"/>
      <c r="RZD110" s="90"/>
      <c r="RZE110" s="90"/>
      <c r="RZF110" s="148"/>
      <c r="RZG110" s="119"/>
      <c r="RZH110" s="90"/>
      <c r="RZI110" s="90"/>
      <c r="RZJ110" s="148"/>
      <c r="RZK110" s="119"/>
      <c r="RZL110" s="90"/>
      <c r="RZM110" s="90"/>
      <c r="RZN110" s="148"/>
      <c r="RZO110" s="119"/>
      <c r="RZP110" s="90"/>
      <c r="RZQ110" s="90"/>
      <c r="RZR110" s="148"/>
      <c r="RZS110" s="119"/>
      <c r="RZT110" s="90"/>
      <c r="RZU110" s="90"/>
      <c r="RZV110" s="148"/>
      <c r="RZW110" s="119"/>
      <c r="RZX110" s="90"/>
      <c r="RZY110" s="90"/>
      <c r="RZZ110" s="148"/>
      <c r="SAA110" s="119"/>
      <c r="SAB110" s="90"/>
      <c r="SAC110" s="90"/>
      <c r="SAD110" s="148"/>
      <c r="SAE110" s="119"/>
      <c r="SAF110" s="90"/>
      <c r="SAG110" s="90"/>
      <c r="SAH110" s="148"/>
      <c r="SAI110" s="119"/>
      <c r="SAJ110" s="90"/>
      <c r="SAK110" s="90"/>
      <c r="SAL110" s="148"/>
      <c r="SAM110" s="119"/>
      <c r="SAN110" s="90"/>
      <c r="SAO110" s="90"/>
      <c r="SAP110" s="148"/>
      <c r="SAQ110" s="119"/>
      <c r="SAR110" s="90"/>
      <c r="SAS110" s="90"/>
      <c r="SAT110" s="148"/>
      <c r="SAU110" s="119"/>
      <c r="SAV110" s="90"/>
      <c r="SAW110" s="90"/>
      <c r="SAX110" s="148"/>
      <c r="SAY110" s="119"/>
      <c r="SAZ110" s="90"/>
      <c r="SBA110" s="90"/>
      <c r="SBB110" s="148"/>
      <c r="SBC110" s="119"/>
      <c r="SBD110" s="90"/>
      <c r="SBE110" s="90"/>
      <c r="SBF110" s="148"/>
      <c r="SBG110" s="119"/>
      <c r="SBH110" s="90"/>
      <c r="SBI110" s="90"/>
      <c r="SBJ110" s="148"/>
      <c r="SBK110" s="119"/>
      <c r="SBL110" s="90"/>
      <c r="SBM110" s="90"/>
      <c r="SBN110" s="148"/>
      <c r="SBO110" s="119"/>
      <c r="SBP110" s="90"/>
      <c r="SBQ110" s="90"/>
      <c r="SBR110" s="148"/>
      <c r="SBS110" s="119"/>
      <c r="SBT110" s="90"/>
      <c r="SBU110" s="90"/>
      <c r="SBV110" s="148"/>
      <c r="SBW110" s="119"/>
      <c r="SBX110" s="90"/>
      <c r="SBY110" s="90"/>
      <c r="SBZ110" s="148"/>
      <c r="SCA110" s="119"/>
      <c r="SCB110" s="90"/>
      <c r="SCC110" s="90"/>
      <c r="SCD110" s="148"/>
      <c r="SCE110" s="119"/>
      <c r="SCF110" s="90"/>
      <c r="SCG110" s="90"/>
      <c r="SCH110" s="148"/>
      <c r="SCI110" s="119"/>
      <c r="SCJ110" s="90"/>
      <c r="SCK110" s="90"/>
      <c r="SCL110" s="148"/>
      <c r="SCM110" s="119"/>
      <c r="SCN110" s="90"/>
      <c r="SCO110" s="90"/>
      <c r="SCP110" s="148"/>
      <c r="SCQ110" s="119"/>
      <c r="SCR110" s="90"/>
      <c r="SCS110" s="90"/>
      <c r="SCT110" s="148"/>
      <c r="SCU110" s="119"/>
      <c r="SCV110" s="90"/>
      <c r="SCW110" s="90"/>
      <c r="SCX110" s="148"/>
      <c r="SCY110" s="119"/>
      <c r="SCZ110" s="90"/>
      <c r="SDA110" s="90"/>
      <c r="SDB110" s="148"/>
      <c r="SDC110" s="119"/>
      <c r="SDD110" s="90"/>
      <c r="SDE110" s="90"/>
      <c r="SDF110" s="148"/>
      <c r="SDG110" s="119"/>
      <c r="SDH110" s="90"/>
      <c r="SDI110" s="90"/>
      <c r="SDJ110" s="148"/>
      <c r="SDK110" s="119"/>
      <c r="SDL110" s="90"/>
      <c r="SDM110" s="90"/>
      <c r="SDN110" s="148"/>
      <c r="SDO110" s="119"/>
      <c r="SDP110" s="90"/>
      <c r="SDQ110" s="90"/>
      <c r="SDR110" s="148"/>
      <c r="SDS110" s="119"/>
      <c r="SDT110" s="90"/>
      <c r="SDU110" s="90"/>
      <c r="SDV110" s="148"/>
      <c r="SDW110" s="119"/>
      <c r="SDX110" s="90"/>
      <c r="SDY110" s="90"/>
      <c r="SDZ110" s="148"/>
      <c r="SEA110" s="119"/>
      <c r="SEB110" s="90"/>
      <c r="SEC110" s="90"/>
      <c r="SED110" s="148"/>
      <c r="SEE110" s="119"/>
      <c r="SEF110" s="90"/>
      <c r="SEG110" s="90"/>
      <c r="SEH110" s="148"/>
      <c r="SEI110" s="119"/>
      <c r="SEJ110" s="90"/>
      <c r="SEK110" s="90"/>
      <c r="SEL110" s="148"/>
      <c r="SEM110" s="119"/>
      <c r="SEN110" s="90"/>
      <c r="SEO110" s="90"/>
      <c r="SEP110" s="148"/>
      <c r="SEQ110" s="119"/>
      <c r="SER110" s="90"/>
      <c r="SES110" s="90"/>
      <c r="SET110" s="148"/>
      <c r="SEU110" s="119"/>
      <c r="SEV110" s="90"/>
      <c r="SEW110" s="90"/>
      <c r="SEX110" s="148"/>
      <c r="SEY110" s="119"/>
      <c r="SEZ110" s="90"/>
      <c r="SFA110" s="90"/>
      <c r="SFB110" s="148"/>
      <c r="SFC110" s="119"/>
      <c r="SFD110" s="90"/>
      <c r="SFE110" s="90"/>
      <c r="SFF110" s="148"/>
      <c r="SFG110" s="119"/>
      <c r="SFH110" s="90"/>
      <c r="SFI110" s="90"/>
      <c r="SFJ110" s="148"/>
      <c r="SFK110" s="119"/>
      <c r="SFL110" s="90"/>
      <c r="SFM110" s="90"/>
      <c r="SFN110" s="148"/>
      <c r="SFO110" s="119"/>
      <c r="SFP110" s="90"/>
      <c r="SFQ110" s="90"/>
      <c r="SFR110" s="148"/>
      <c r="SFS110" s="119"/>
      <c r="SFT110" s="90"/>
      <c r="SFU110" s="90"/>
      <c r="SFV110" s="148"/>
      <c r="SFW110" s="119"/>
      <c r="SFX110" s="90"/>
      <c r="SFY110" s="90"/>
      <c r="SFZ110" s="148"/>
      <c r="SGA110" s="119"/>
      <c r="SGB110" s="90"/>
      <c r="SGC110" s="90"/>
      <c r="SGD110" s="148"/>
      <c r="SGE110" s="119"/>
      <c r="SGF110" s="90"/>
      <c r="SGG110" s="90"/>
      <c r="SGH110" s="148"/>
      <c r="SGI110" s="119"/>
      <c r="SGJ110" s="90"/>
      <c r="SGK110" s="90"/>
      <c r="SGL110" s="148"/>
      <c r="SGM110" s="119"/>
      <c r="SGN110" s="90"/>
      <c r="SGO110" s="90"/>
      <c r="SGP110" s="148"/>
      <c r="SGQ110" s="119"/>
      <c r="SGR110" s="90"/>
      <c r="SGS110" s="90"/>
      <c r="SGT110" s="148"/>
      <c r="SGU110" s="119"/>
      <c r="SGV110" s="90"/>
      <c r="SGW110" s="90"/>
      <c r="SGX110" s="148"/>
      <c r="SGY110" s="119"/>
      <c r="SGZ110" s="90"/>
      <c r="SHA110" s="90"/>
      <c r="SHB110" s="148"/>
      <c r="SHC110" s="119"/>
      <c r="SHD110" s="90"/>
      <c r="SHE110" s="90"/>
      <c r="SHF110" s="148"/>
      <c r="SHG110" s="119"/>
      <c r="SHH110" s="90"/>
      <c r="SHI110" s="90"/>
      <c r="SHJ110" s="148"/>
      <c r="SHK110" s="119"/>
      <c r="SHL110" s="90"/>
      <c r="SHM110" s="90"/>
      <c r="SHN110" s="148"/>
      <c r="SHO110" s="119"/>
      <c r="SHP110" s="90"/>
      <c r="SHQ110" s="90"/>
      <c r="SHR110" s="148"/>
      <c r="SHS110" s="119"/>
      <c r="SHT110" s="90"/>
      <c r="SHU110" s="90"/>
      <c r="SHV110" s="148"/>
      <c r="SHW110" s="119"/>
      <c r="SHX110" s="90"/>
      <c r="SHY110" s="90"/>
      <c r="SHZ110" s="148"/>
      <c r="SIA110" s="119"/>
      <c r="SIB110" s="90"/>
      <c r="SIC110" s="90"/>
      <c r="SID110" s="148"/>
      <c r="SIE110" s="119"/>
      <c r="SIF110" s="90"/>
      <c r="SIG110" s="90"/>
      <c r="SIH110" s="148"/>
      <c r="SII110" s="119"/>
      <c r="SIJ110" s="90"/>
      <c r="SIK110" s="90"/>
      <c r="SIL110" s="148"/>
      <c r="SIM110" s="119"/>
      <c r="SIN110" s="90"/>
      <c r="SIO110" s="90"/>
      <c r="SIP110" s="148"/>
      <c r="SIQ110" s="119"/>
      <c r="SIR110" s="90"/>
      <c r="SIS110" s="90"/>
      <c r="SIT110" s="148"/>
      <c r="SIU110" s="119"/>
      <c r="SIV110" s="90"/>
      <c r="SIW110" s="90"/>
      <c r="SIX110" s="148"/>
      <c r="SIY110" s="119"/>
      <c r="SIZ110" s="90"/>
      <c r="SJA110" s="90"/>
      <c r="SJB110" s="148"/>
      <c r="SJC110" s="119"/>
      <c r="SJD110" s="90"/>
      <c r="SJE110" s="90"/>
      <c r="SJF110" s="148"/>
      <c r="SJG110" s="119"/>
      <c r="SJH110" s="90"/>
      <c r="SJI110" s="90"/>
      <c r="SJJ110" s="148"/>
      <c r="SJK110" s="119"/>
      <c r="SJL110" s="90"/>
      <c r="SJM110" s="90"/>
      <c r="SJN110" s="148"/>
      <c r="SJO110" s="119"/>
      <c r="SJP110" s="90"/>
      <c r="SJQ110" s="90"/>
      <c r="SJR110" s="148"/>
      <c r="SJS110" s="119"/>
      <c r="SJT110" s="90"/>
      <c r="SJU110" s="90"/>
      <c r="SJV110" s="148"/>
      <c r="SJW110" s="119"/>
      <c r="SJX110" s="90"/>
      <c r="SJY110" s="90"/>
      <c r="SJZ110" s="148"/>
      <c r="SKA110" s="119"/>
      <c r="SKB110" s="90"/>
      <c r="SKC110" s="90"/>
      <c r="SKD110" s="148"/>
      <c r="SKE110" s="119"/>
      <c r="SKF110" s="90"/>
      <c r="SKG110" s="90"/>
      <c r="SKH110" s="148"/>
      <c r="SKI110" s="119"/>
      <c r="SKJ110" s="90"/>
      <c r="SKK110" s="90"/>
      <c r="SKL110" s="148"/>
      <c r="SKM110" s="119"/>
      <c r="SKN110" s="90"/>
      <c r="SKO110" s="90"/>
      <c r="SKP110" s="148"/>
      <c r="SKQ110" s="119"/>
      <c r="SKR110" s="90"/>
      <c r="SKS110" s="90"/>
      <c r="SKT110" s="148"/>
      <c r="SKU110" s="119"/>
      <c r="SKV110" s="90"/>
      <c r="SKW110" s="90"/>
      <c r="SKX110" s="148"/>
      <c r="SKY110" s="119"/>
      <c r="SKZ110" s="90"/>
      <c r="SLA110" s="90"/>
      <c r="SLB110" s="148"/>
      <c r="SLC110" s="119"/>
      <c r="SLD110" s="90"/>
      <c r="SLE110" s="90"/>
      <c r="SLF110" s="148"/>
      <c r="SLG110" s="119"/>
      <c r="SLH110" s="90"/>
      <c r="SLI110" s="90"/>
      <c r="SLJ110" s="148"/>
      <c r="SLK110" s="119"/>
      <c r="SLL110" s="90"/>
      <c r="SLM110" s="90"/>
      <c r="SLN110" s="148"/>
      <c r="SLO110" s="119"/>
      <c r="SLP110" s="90"/>
      <c r="SLQ110" s="90"/>
      <c r="SLR110" s="148"/>
      <c r="SLS110" s="119"/>
      <c r="SLT110" s="90"/>
      <c r="SLU110" s="90"/>
      <c r="SLV110" s="148"/>
      <c r="SLW110" s="119"/>
      <c r="SLX110" s="90"/>
      <c r="SLY110" s="90"/>
      <c r="SLZ110" s="148"/>
      <c r="SMA110" s="119"/>
      <c r="SMB110" s="90"/>
      <c r="SMC110" s="90"/>
      <c r="SMD110" s="148"/>
      <c r="SME110" s="119"/>
      <c r="SMF110" s="90"/>
      <c r="SMG110" s="90"/>
      <c r="SMH110" s="148"/>
      <c r="SMI110" s="119"/>
      <c r="SMJ110" s="90"/>
      <c r="SMK110" s="90"/>
      <c r="SML110" s="148"/>
      <c r="SMM110" s="119"/>
      <c r="SMN110" s="90"/>
      <c r="SMO110" s="90"/>
      <c r="SMP110" s="148"/>
      <c r="SMQ110" s="119"/>
      <c r="SMR110" s="90"/>
      <c r="SMS110" s="90"/>
      <c r="SMT110" s="148"/>
      <c r="SMU110" s="119"/>
      <c r="SMV110" s="90"/>
      <c r="SMW110" s="90"/>
      <c r="SMX110" s="148"/>
      <c r="SMY110" s="119"/>
      <c r="SMZ110" s="90"/>
      <c r="SNA110" s="90"/>
      <c r="SNB110" s="148"/>
      <c r="SNC110" s="119"/>
      <c r="SND110" s="90"/>
      <c r="SNE110" s="90"/>
      <c r="SNF110" s="148"/>
      <c r="SNG110" s="119"/>
      <c r="SNH110" s="90"/>
      <c r="SNI110" s="90"/>
      <c r="SNJ110" s="148"/>
      <c r="SNK110" s="119"/>
      <c r="SNL110" s="90"/>
      <c r="SNM110" s="90"/>
      <c r="SNN110" s="148"/>
      <c r="SNO110" s="119"/>
      <c r="SNP110" s="90"/>
      <c r="SNQ110" s="90"/>
      <c r="SNR110" s="148"/>
      <c r="SNS110" s="119"/>
      <c r="SNT110" s="90"/>
      <c r="SNU110" s="90"/>
      <c r="SNV110" s="148"/>
      <c r="SNW110" s="119"/>
      <c r="SNX110" s="90"/>
      <c r="SNY110" s="90"/>
      <c r="SNZ110" s="148"/>
      <c r="SOA110" s="119"/>
      <c r="SOB110" s="90"/>
      <c r="SOC110" s="90"/>
      <c r="SOD110" s="148"/>
      <c r="SOE110" s="119"/>
      <c r="SOF110" s="90"/>
      <c r="SOG110" s="90"/>
      <c r="SOH110" s="148"/>
      <c r="SOI110" s="119"/>
      <c r="SOJ110" s="90"/>
      <c r="SOK110" s="90"/>
      <c r="SOL110" s="148"/>
      <c r="SOM110" s="119"/>
      <c r="SON110" s="90"/>
      <c r="SOO110" s="90"/>
      <c r="SOP110" s="148"/>
      <c r="SOQ110" s="119"/>
      <c r="SOR110" s="90"/>
      <c r="SOS110" s="90"/>
      <c r="SOT110" s="148"/>
      <c r="SOU110" s="119"/>
      <c r="SOV110" s="90"/>
      <c r="SOW110" s="90"/>
      <c r="SOX110" s="148"/>
      <c r="SOY110" s="119"/>
      <c r="SOZ110" s="90"/>
      <c r="SPA110" s="90"/>
      <c r="SPB110" s="148"/>
      <c r="SPC110" s="119"/>
      <c r="SPD110" s="90"/>
      <c r="SPE110" s="90"/>
      <c r="SPF110" s="148"/>
      <c r="SPG110" s="119"/>
      <c r="SPH110" s="90"/>
      <c r="SPI110" s="90"/>
      <c r="SPJ110" s="148"/>
      <c r="SPK110" s="119"/>
      <c r="SPL110" s="90"/>
      <c r="SPM110" s="90"/>
      <c r="SPN110" s="148"/>
      <c r="SPO110" s="119"/>
      <c r="SPP110" s="90"/>
      <c r="SPQ110" s="90"/>
      <c r="SPR110" s="148"/>
      <c r="SPS110" s="119"/>
      <c r="SPT110" s="90"/>
      <c r="SPU110" s="90"/>
      <c r="SPV110" s="148"/>
      <c r="SPW110" s="119"/>
      <c r="SPX110" s="90"/>
      <c r="SPY110" s="90"/>
      <c r="SPZ110" s="148"/>
      <c r="SQA110" s="119"/>
      <c r="SQB110" s="90"/>
      <c r="SQC110" s="90"/>
      <c r="SQD110" s="148"/>
      <c r="SQE110" s="119"/>
      <c r="SQF110" s="90"/>
      <c r="SQG110" s="90"/>
      <c r="SQH110" s="148"/>
      <c r="SQI110" s="119"/>
      <c r="SQJ110" s="90"/>
      <c r="SQK110" s="90"/>
      <c r="SQL110" s="148"/>
      <c r="SQM110" s="119"/>
      <c r="SQN110" s="90"/>
      <c r="SQO110" s="90"/>
      <c r="SQP110" s="148"/>
      <c r="SQQ110" s="119"/>
      <c r="SQR110" s="90"/>
      <c r="SQS110" s="90"/>
      <c r="SQT110" s="148"/>
      <c r="SQU110" s="119"/>
      <c r="SQV110" s="90"/>
      <c r="SQW110" s="90"/>
      <c r="SQX110" s="148"/>
      <c r="SQY110" s="119"/>
      <c r="SQZ110" s="90"/>
      <c r="SRA110" s="90"/>
      <c r="SRB110" s="148"/>
      <c r="SRC110" s="119"/>
      <c r="SRD110" s="90"/>
      <c r="SRE110" s="90"/>
      <c r="SRF110" s="148"/>
      <c r="SRG110" s="119"/>
      <c r="SRH110" s="90"/>
      <c r="SRI110" s="90"/>
      <c r="SRJ110" s="148"/>
      <c r="SRK110" s="119"/>
      <c r="SRL110" s="90"/>
      <c r="SRM110" s="90"/>
      <c r="SRN110" s="148"/>
      <c r="SRO110" s="119"/>
      <c r="SRP110" s="90"/>
      <c r="SRQ110" s="90"/>
      <c r="SRR110" s="148"/>
      <c r="SRS110" s="119"/>
      <c r="SRT110" s="90"/>
      <c r="SRU110" s="90"/>
      <c r="SRV110" s="148"/>
      <c r="SRW110" s="119"/>
      <c r="SRX110" s="90"/>
      <c r="SRY110" s="90"/>
      <c r="SRZ110" s="148"/>
      <c r="SSA110" s="119"/>
      <c r="SSB110" s="90"/>
      <c r="SSC110" s="90"/>
      <c r="SSD110" s="148"/>
      <c r="SSE110" s="119"/>
      <c r="SSF110" s="90"/>
      <c r="SSG110" s="90"/>
      <c r="SSH110" s="148"/>
      <c r="SSI110" s="119"/>
      <c r="SSJ110" s="90"/>
      <c r="SSK110" s="90"/>
      <c r="SSL110" s="148"/>
      <c r="SSM110" s="119"/>
      <c r="SSN110" s="90"/>
      <c r="SSO110" s="90"/>
      <c r="SSP110" s="148"/>
      <c r="SSQ110" s="119"/>
      <c r="SSR110" s="90"/>
      <c r="SSS110" s="90"/>
      <c r="SST110" s="148"/>
      <c r="SSU110" s="119"/>
      <c r="SSV110" s="90"/>
      <c r="SSW110" s="90"/>
      <c r="SSX110" s="148"/>
      <c r="SSY110" s="119"/>
      <c r="SSZ110" s="90"/>
      <c r="STA110" s="90"/>
      <c r="STB110" s="148"/>
      <c r="STC110" s="119"/>
      <c r="STD110" s="90"/>
      <c r="STE110" s="90"/>
      <c r="STF110" s="148"/>
      <c r="STG110" s="119"/>
      <c r="STH110" s="90"/>
      <c r="STI110" s="90"/>
      <c r="STJ110" s="148"/>
      <c r="STK110" s="119"/>
      <c r="STL110" s="90"/>
      <c r="STM110" s="90"/>
      <c r="STN110" s="148"/>
      <c r="STO110" s="119"/>
      <c r="STP110" s="90"/>
      <c r="STQ110" s="90"/>
      <c r="STR110" s="148"/>
      <c r="STS110" s="119"/>
      <c r="STT110" s="90"/>
      <c r="STU110" s="90"/>
      <c r="STV110" s="148"/>
      <c r="STW110" s="119"/>
      <c r="STX110" s="90"/>
      <c r="STY110" s="90"/>
      <c r="STZ110" s="148"/>
      <c r="SUA110" s="119"/>
      <c r="SUB110" s="90"/>
      <c r="SUC110" s="90"/>
      <c r="SUD110" s="148"/>
      <c r="SUE110" s="119"/>
      <c r="SUF110" s="90"/>
      <c r="SUG110" s="90"/>
      <c r="SUH110" s="148"/>
      <c r="SUI110" s="119"/>
      <c r="SUJ110" s="90"/>
      <c r="SUK110" s="90"/>
      <c r="SUL110" s="148"/>
      <c r="SUM110" s="119"/>
      <c r="SUN110" s="90"/>
      <c r="SUO110" s="90"/>
      <c r="SUP110" s="148"/>
      <c r="SUQ110" s="119"/>
      <c r="SUR110" s="90"/>
      <c r="SUS110" s="90"/>
      <c r="SUT110" s="148"/>
      <c r="SUU110" s="119"/>
      <c r="SUV110" s="90"/>
      <c r="SUW110" s="90"/>
      <c r="SUX110" s="148"/>
      <c r="SUY110" s="119"/>
      <c r="SUZ110" s="90"/>
      <c r="SVA110" s="90"/>
      <c r="SVB110" s="148"/>
      <c r="SVC110" s="119"/>
      <c r="SVD110" s="90"/>
      <c r="SVE110" s="90"/>
      <c r="SVF110" s="148"/>
      <c r="SVG110" s="119"/>
      <c r="SVH110" s="90"/>
      <c r="SVI110" s="90"/>
      <c r="SVJ110" s="148"/>
      <c r="SVK110" s="119"/>
      <c r="SVL110" s="90"/>
      <c r="SVM110" s="90"/>
      <c r="SVN110" s="148"/>
      <c r="SVO110" s="119"/>
      <c r="SVP110" s="90"/>
      <c r="SVQ110" s="90"/>
      <c r="SVR110" s="148"/>
      <c r="SVS110" s="119"/>
      <c r="SVT110" s="90"/>
      <c r="SVU110" s="90"/>
      <c r="SVV110" s="148"/>
      <c r="SVW110" s="119"/>
      <c r="SVX110" s="90"/>
      <c r="SVY110" s="90"/>
      <c r="SVZ110" s="148"/>
      <c r="SWA110" s="119"/>
      <c r="SWB110" s="90"/>
      <c r="SWC110" s="90"/>
      <c r="SWD110" s="148"/>
      <c r="SWE110" s="119"/>
      <c r="SWF110" s="90"/>
      <c r="SWG110" s="90"/>
      <c r="SWH110" s="148"/>
      <c r="SWI110" s="119"/>
      <c r="SWJ110" s="90"/>
      <c r="SWK110" s="90"/>
      <c r="SWL110" s="148"/>
      <c r="SWM110" s="119"/>
      <c r="SWN110" s="90"/>
      <c r="SWO110" s="90"/>
      <c r="SWP110" s="148"/>
      <c r="SWQ110" s="119"/>
      <c r="SWR110" s="90"/>
      <c r="SWS110" s="90"/>
      <c r="SWT110" s="148"/>
      <c r="SWU110" s="119"/>
      <c r="SWV110" s="90"/>
      <c r="SWW110" s="90"/>
      <c r="SWX110" s="148"/>
      <c r="SWY110" s="119"/>
      <c r="SWZ110" s="90"/>
      <c r="SXA110" s="90"/>
      <c r="SXB110" s="148"/>
      <c r="SXC110" s="119"/>
      <c r="SXD110" s="90"/>
      <c r="SXE110" s="90"/>
      <c r="SXF110" s="148"/>
      <c r="SXG110" s="119"/>
      <c r="SXH110" s="90"/>
      <c r="SXI110" s="90"/>
      <c r="SXJ110" s="148"/>
      <c r="SXK110" s="119"/>
      <c r="SXL110" s="90"/>
      <c r="SXM110" s="90"/>
      <c r="SXN110" s="148"/>
      <c r="SXO110" s="119"/>
      <c r="SXP110" s="90"/>
      <c r="SXQ110" s="90"/>
      <c r="SXR110" s="148"/>
      <c r="SXS110" s="119"/>
      <c r="SXT110" s="90"/>
      <c r="SXU110" s="90"/>
      <c r="SXV110" s="148"/>
      <c r="SXW110" s="119"/>
      <c r="SXX110" s="90"/>
      <c r="SXY110" s="90"/>
      <c r="SXZ110" s="148"/>
      <c r="SYA110" s="119"/>
      <c r="SYB110" s="90"/>
      <c r="SYC110" s="90"/>
      <c r="SYD110" s="148"/>
      <c r="SYE110" s="119"/>
      <c r="SYF110" s="90"/>
      <c r="SYG110" s="90"/>
      <c r="SYH110" s="148"/>
      <c r="SYI110" s="119"/>
      <c r="SYJ110" s="90"/>
      <c r="SYK110" s="90"/>
      <c r="SYL110" s="148"/>
      <c r="SYM110" s="119"/>
      <c r="SYN110" s="90"/>
      <c r="SYO110" s="90"/>
      <c r="SYP110" s="148"/>
      <c r="SYQ110" s="119"/>
      <c r="SYR110" s="90"/>
      <c r="SYS110" s="90"/>
      <c r="SYT110" s="148"/>
      <c r="SYU110" s="119"/>
      <c r="SYV110" s="90"/>
      <c r="SYW110" s="90"/>
      <c r="SYX110" s="148"/>
      <c r="SYY110" s="119"/>
      <c r="SYZ110" s="90"/>
      <c r="SZA110" s="90"/>
      <c r="SZB110" s="148"/>
      <c r="SZC110" s="119"/>
      <c r="SZD110" s="90"/>
      <c r="SZE110" s="90"/>
      <c r="SZF110" s="148"/>
      <c r="SZG110" s="119"/>
      <c r="SZH110" s="90"/>
      <c r="SZI110" s="90"/>
      <c r="SZJ110" s="148"/>
      <c r="SZK110" s="119"/>
      <c r="SZL110" s="90"/>
      <c r="SZM110" s="90"/>
      <c r="SZN110" s="148"/>
      <c r="SZO110" s="119"/>
      <c r="SZP110" s="90"/>
      <c r="SZQ110" s="90"/>
      <c r="SZR110" s="148"/>
      <c r="SZS110" s="119"/>
      <c r="SZT110" s="90"/>
      <c r="SZU110" s="90"/>
      <c r="SZV110" s="148"/>
      <c r="SZW110" s="119"/>
      <c r="SZX110" s="90"/>
      <c r="SZY110" s="90"/>
      <c r="SZZ110" s="148"/>
      <c r="TAA110" s="119"/>
      <c r="TAB110" s="90"/>
      <c r="TAC110" s="90"/>
      <c r="TAD110" s="148"/>
      <c r="TAE110" s="119"/>
      <c r="TAF110" s="90"/>
      <c r="TAG110" s="90"/>
      <c r="TAH110" s="148"/>
      <c r="TAI110" s="119"/>
      <c r="TAJ110" s="90"/>
      <c r="TAK110" s="90"/>
      <c r="TAL110" s="148"/>
      <c r="TAM110" s="119"/>
      <c r="TAN110" s="90"/>
      <c r="TAO110" s="90"/>
      <c r="TAP110" s="148"/>
      <c r="TAQ110" s="119"/>
      <c r="TAR110" s="90"/>
      <c r="TAS110" s="90"/>
      <c r="TAT110" s="148"/>
      <c r="TAU110" s="119"/>
      <c r="TAV110" s="90"/>
      <c r="TAW110" s="90"/>
      <c r="TAX110" s="148"/>
      <c r="TAY110" s="119"/>
      <c r="TAZ110" s="90"/>
      <c r="TBA110" s="90"/>
      <c r="TBB110" s="148"/>
      <c r="TBC110" s="119"/>
      <c r="TBD110" s="90"/>
      <c r="TBE110" s="90"/>
      <c r="TBF110" s="148"/>
      <c r="TBG110" s="119"/>
      <c r="TBH110" s="90"/>
      <c r="TBI110" s="90"/>
      <c r="TBJ110" s="148"/>
      <c r="TBK110" s="119"/>
      <c r="TBL110" s="90"/>
      <c r="TBM110" s="90"/>
      <c r="TBN110" s="148"/>
      <c r="TBO110" s="119"/>
      <c r="TBP110" s="90"/>
      <c r="TBQ110" s="90"/>
      <c r="TBR110" s="148"/>
      <c r="TBS110" s="119"/>
      <c r="TBT110" s="90"/>
      <c r="TBU110" s="90"/>
      <c r="TBV110" s="148"/>
      <c r="TBW110" s="119"/>
      <c r="TBX110" s="90"/>
      <c r="TBY110" s="90"/>
      <c r="TBZ110" s="148"/>
      <c r="TCA110" s="119"/>
      <c r="TCB110" s="90"/>
      <c r="TCC110" s="90"/>
      <c r="TCD110" s="148"/>
      <c r="TCE110" s="119"/>
      <c r="TCF110" s="90"/>
      <c r="TCG110" s="90"/>
      <c r="TCH110" s="148"/>
      <c r="TCI110" s="119"/>
      <c r="TCJ110" s="90"/>
      <c r="TCK110" s="90"/>
      <c r="TCL110" s="148"/>
      <c r="TCM110" s="119"/>
      <c r="TCN110" s="90"/>
      <c r="TCO110" s="90"/>
      <c r="TCP110" s="148"/>
      <c r="TCQ110" s="119"/>
      <c r="TCR110" s="90"/>
      <c r="TCS110" s="90"/>
      <c r="TCT110" s="148"/>
      <c r="TCU110" s="119"/>
      <c r="TCV110" s="90"/>
      <c r="TCW110" s="90"/>
      <c r="TCX110" s="148"/>
      <c r="TCY110" s="119"/>
      <c r="TCZ110" s="90"/>
      <c r="TDA110" s="90"/>
      <c r="TDB110" s="148"/>
      <c r="TDC110" s="119"/>
      <c r="TDD110" s="90"/>
      <c r="TDE110" s="90"/>
      <c r="TDF110" s="148"/>
      <c r="TDG110" s="119"/>
      <c r="TDH110" s="90"/>
      <c r="TDI110" s="90"/>
      <c r="TDJ110" s="148"/>
      <c r="TDK110" s="119"/>
      <c r="TDL110" s="90"/>
      <c r="TDM110" s="90"/>
      <c r="TDN110" s="148"/>
      <c r="TDO110" s="119"/>
      <c r="TDP110" s="90"/>
      <c r="TDQ110" s="90"/>
      <c r="TDR110" s="148"/>
      <c r="TDS110" s="119"/>
      <c r="TDT110" s="90"/>
      <c r="TDU110" s="90"/>
      <c r="TDV110" s="148"/>
      <c r="TDW110" s="119"/>
      <c r="TDX110" s="90"/>
      <c r="TDY110" s="90"/>
      <c r="TDZ110" s="148"/>
      <c r="TEA110" s="119"/>
      <c r="TEB110" s="90"/>
      <c r="TEC110" s="90"/>
      <c r="TED110" s="148"/>
      <c r="TEE110" s="119"/>
      <c r="TEF110" s="90"/>
      <c r="TEG110" s="90"/>
      <c r="TEH110" s="148"/>
      <c r="TEI110" s="119"/>
      <c r="TEJ110" s="90"/>
      <c r="TEK110" s="90"/>
      <c r="TEL110" s="148"/>
      <c r="TEM110" s="119"/>
      <c r="TEN110" s="90"/>
      <c r="TEO110" s="90"/>
      <c r="TEP110" s="148"/>
      <c r="TEQ110" s="119"/>
      <c r="TER110" s="90"/>
      <c r="TES110" s="90"/>
      <c r="TET110" s="148"/>
      <c r="TEU110" s="119"/>
      <c r="TEV110" s="90"/>
      <c r="TEW110" s="90"/>
      <c r="TEX110" s="148"/>
      <c r="TEY110" s="119"/>
      <c r="TEZ110" s="90"/>
      <c r="TFA110" s="90"/>
      <c r="TFB110" s="148"/>
      <c r="TFC110" s="119"/>
      <c r="TFD110" s="90"/>
      <c r="TFE110" s="90"/>
      <c r="TFF110" s="148"/>
      <c r="TFG110" s="119"/>
      <c r="TFH110" s="90"/>
      <c r="TFI110" s="90"/>
      <c r="TFJ110" s="148"/>
      <c r="TFK110" s="119"/>
      <c r="TFL110" s="90"/>
      <c r="TFM110" s="90"/>
      <c r="TFN110" s="148"/>
      <c r="TFO110" s="119"/>
      <c r="TFP110" s="90"/>
      <c r="TFQ110" s="90"/>
      <c r="TFR110" s="148"/>
      <c r="TFS110" s="119"/>
      <c r="TFT110" s="90"/>
      <c r="TFU110" s="90"/>
      <c r="TFV110" s="148"/>
      <c r="TFW110" s="119"/>
      <c r="TFX110" s="90"/>
      <c r="TFY110" s="90"/>
      <c r="TFZ110" s="148"/>
      <c r="TGA110" s="119"/>
      <c r="TGB110" s="90"/>
      <c r="TGC110" s="90"/>
      <c r="TGD110" s="148"/>
      <c r="TGE110" s="119"/>
      <c r="TGF110" s="90"/>
      <c r="TGG110" s="90"/>
      <c r="TGH110" s="148"/>
      <c r="TGI110" s="119"/>
      <c r="TGJ110" s="90"/>
      <c r="TGK110" s="90"/>
      <c r="TGL110" s="148"/>
      <c r="TGM110" s="119"/>
      <c r="TGN110" s="90"/>
      <c r="TGO110" s="90"/>
      <c r="TGP110" s="148"/>
      <c r="TGQ110" s="119"/>
      <c r="TGR110" s="90"/>
      <c r="TGS110" s="90"/>
      <c r="TGT110" s="148"/>
      <c r="TGU110" s="119"/>
      <c r="TGV110" s="90"/>
      <c r="TGW110" s="90"/>
      <c r="TGX110" s="148"/>
      <c r="TGY110" s="119"/>
      <c r="TGZ110" s="90"/>
      <c r="THA110" s="90"/>
      <c r="THB110" s="148"/>
      <c r="THC110" s="119"/>
      <c r="THD110" s="90"/>
      <c r="THE110" s="90"/>
      <c r="THF110" s="148"/>
      <c r="THG110" s="119"/>
      <c r="THH110" s="90"/>
      <c r="THI110" s="90"/>
      <c r="THJ110" s="148"/>
      <c r="THK110" s="119"/>
      <c r="THL110" s="90"/>
      <c r="THM110" s="90"/>
      <c r="THN110" s="148"/>
      <c r="THO110" s="119"/>
      <c r="THP110" s="90"/>
      <c r="THQ110" s="90"/>
      <c r="THR110" s="148"/>
      <c r="THS110" s="119"/>
      <c r="THT110" s="90"/>
      <c r="THU110" s="90"/>
      <c r="THV110" s="148"/>
      <c r="THW110" s="119"/>
      <c r="THX110" s="90"/>
      <c r="THY110" s="90"/>
      <c r="THZ110" s="148"/>
      <c r="TIA110" s="119"/>
      <c r="TIB110" s="90"/>
      <c r="TIC110" s="90"/>
      <c r="TID110" s="148"/>
      <c r="TIE110" s="119"/>
      <c r="TIF110" s="90"/>
      <c r="TIG110" s="90"/>
      <c r="TIH110" s="148"/>
      <c r="TII110" s="119"/>
      <c r="TIJ110" s="90"/>
      <c r="TIK110" s="90"/>
      <c r="TIL110" s="148"/>
      <c r="TIM110" s="119"/>
      <c r="TIN110" s="90"/>
      <c r="TIO110" s="90"/>
      <c r="TIP110" s="148"/>
      <c r="TIQ110" s="119"/>
      <c r="TIR110" s="90"/>
      <c r="TIS110" s="90"/>
      <c r="TIT110" s="148"/>
      <c r="TIU110" s="119"/>
      <c r="TIV110" s="90"/>
      <c r="TIW110" s="90"/>
      <c r="TIX110" s="148"/>
      <c r="TIY110" s="119"/>
      <c r="TIZ110" s="90"/>
      <c r="TJA110" s="90"/>
      <c r="TJB110" s="148"/>
      <c r="TJC110" s="119"/>
      <c r="TJD110" s="90"/>
      <c r="TJE110" s="90"/>
      <c r="TJF110" s="148"/>
      <c r="TJG110" s="119"/>
      <c r="TJH110" s="90"/>
      <c r="TJI110" s="90"/>
      <c r="TJJ110" s="148"/>
      <c r="TJK110" s="119"/>
      <c r="TJL110" s="90"/>
      <c r="TJM110" s="90"/>
      <c r="TJN110" s="148"/>
      <c r="TJO110" s="119"/>
      <c r="TJP110" s="90"/>
      <c r="TJQ110" s="90"/>
      <c r="TJR110" s="148"/>
      <c r="TJS110" s="119"/>
      <c r="TJT110" s="90"/>
      <c r="TJU110" s="90"/>
      <c r="TJV110" s="148"/>
      <c r="TJW110" s="119"/>
      <c r="TJX110" s="90"/>
      <c r="TJY110" s="90"/>
      <c r="TJZ110" s="148"/>
      <c r="TKA110" s="119"/>
      <c r="TKB110" s="90"/>
      <c r="TKC110" s="90"/>
      <c r="TKD110" s="148"/>
      <c r="TKE110" s="119"/>
      <c r="TKF110" s="90"/>
      <c r="TKG110" s="90"/>
      <c r="TKH110" s="148"/>
      <c r="TKI110" s="119"/>
      <c r="TKJ110" s="90"/>
      <c r="TKK110" s="90"/>
      <c r="TKL110" s="148"/>
      <c r="TKM110" s="119"/>
      <c r="TKN110" s="90"/>
      <c r="TKO110" s="90"/>
      <c r="TKP110" s="148"/>
      <c r="TKQ110" s="119"/>
      <c r="TKR110" s="90"/>
      <c r="TKS110" s="90"/>
      <c r="TKT110" s="148"/>
      <c r="TKU110" s="119"/>
      <c r="TKV110" s="90"/>
      <c r="TKW110" s="90"/>
      <c r="TKX110" s="148"/>
      <c r="TKY110" s="119"/>
      <c r="TKZ110" s="90"/>
      <c r="TLA110" s="90"/>
      <c r="TLB110" s="148"/>
      <c r="TLC110" s="119"/>
      <c r="TLD110" s="90"/>
      <c r="TLE110" s="90"/>
      <c r="TLF110" s="148"/>
      <c r="TLG110" s="119"/>
      <c r="TLH110" s="90"/>
      <c r="TLI110" s="90"/>
      <c r="TLJ110" s="148"/>
      <c r="TLK110" s="119"/>
      <c r="TLL110" s="90"/>
      <c r="TLM110" s="90"/>
      <c r="TLN110" s="148"/>
      <c r="TLO110" s="119"/>
      <c r="TLP110" s="90"/>
      <c r="TLQ110" s="90"/>
      <c r="TLR110" s="148"/>
      <c r="TLS110" s="119"/>
      <c r="TLT110" s="90"/>
      <c r="TLU110" s="90"/>
      <c r="TLV110" s="148"/>
      <c r="TLW110" s="119"/>
      <c r="TLX110" s="90"/>
      <c r="TLY110" s="90"/>
      <c r="TLZ110" s="148"/>
      <c r="TMA110" s="119"/>
      <c r="TMB110" s="90"/>
      <c r="TMC110" s="90"/>
      <c r="TMD110" s="148"/>
      <c r="TME110" s="119"/>
      <c r="TMF110" s="90"/>
      <c r="TMG110" s="90"/>
      <c r="TMH110" s="148"/>
      <c r="TMI110" s="119"/>
      <c r="TMJ110" s="90"/>
      <c r="TMK110" s="90"/>
      <c r="TML110" s="148"/>
      <c r="TMM110" s="119"/>
      <c r="TMN110" s="90"/>
      <c r="TMO110" s="90"/>
      <c r="TMP110" s="148"/>
      <c r="TMQ110" s="119"/>
      <c r="TMR110" s="90"/>
      <c r="TMS110" s="90"/>
      <c r="TMT110" s="148"/>
      <c r="TMU110" s="119"/>
      <c r="TMV110" s="90"/>
      <c r="TMW110" s="90"/>
      <c r="TMX110" s="148"/>
      <c r="TMY110" s="119"/>
      <c r="TMZ110" s="90"/>
      <c r="TNA110" s="90"/>
      <c r="TNB110" s="148"/>
      <c r="TNC110" s="119"/>
      <c r="TND110" s="90"/>
      <c r="TNE110" s="90"/>
      <c r="TNF110" s="148"/>
      <c r="TNG110" s="119"/>
      <c r="TNH110" s="90"/>
      <c r="TNI110" s="90"/>
      <c r="TNJ110" s="148"/>
      <c r="TNK110" s="119"/>
      <c r="TNL110" s="90"/>
      <c r="TNM110" s="90"/>
      <c r="TNN110" s="148"/>
      <c r="TNO110" s="119"/>
      <c r="TNP110" s="90"/>
      <c r="TNQ110" s="90"/>
      <c r="TNR110" s="148"/>
      <c r="TNS110" s="119"/>
      <c r="TNT110" s="90"/>
      <c r="TNU110" s="90"/>
      <c r="TNV110" s="148"/>
      <c r="TNW110" s="119"/>
      <c r="TNX110" s="90"/>
      <c r="TNY110" s="90"/>
      <c r="TNZ110" s="148"/>
      <c r="TOA110" s="119"/>
      <c r="TOB110" s="90"/>
      <c r="TOC110" s="90"/>
      <c r="TOD110" s="148"/>
      <c r="TOE110" s="119"/>
      <c r="TOF110" s="90"/>
      <c r="TOG110" s="90"/>
      <c r="TOH110" s="148"/>
      <c r="TOI110" s="119"/>
      <c r="TOJ110" s="90"/>
      <c r="TOK110" s="90"/>
      <c r="TOL110" s="148"/>
      <c r="TOM110" s="119"/>
      <c r="TON110" s="90"/>
      <c r="TOO110" s="90"/>
      <c r="TOP110" s="148"/>
      <c r="TOQ110" s="119"/>
      <c r="TOR110" s="90"/>
      <c r="TOS110" s="90"/>
      <c r="TOT110" s="148"/>
      <c r="TOU110" s="119"/>
      <c r="TOV110" s="90"/>
      <c r="TOW110" s="90"/>
      <c r="TOX110" s="148"/>
      <c r="TOY110" s="119"/>
      <c r="TOZ110" s="90"/>
      <c r="TPA110" s="90"/>
      <c r="TPB110" s="148"/>
      <c r="TPC110" s="119"/>
      <c r="TPD110" s="90"/>
      <c r="TPE110" s="90"/>
      <c r="TPF110" s="148"/>
      <c r="TPG110" s="119"/>
      <c r="TPH110" s="90"/>
      <c r="TPI110" s="90"/>
      <c r="TPJ110" s="148"/>
      <c r="TPK110" s="119"/>
      <c r="TPL110" s="90"/>
      <c r="TPM110" s="90"/>
      <c r="TPN110" s="148"/>
      <c r="TPO110" s="119"/>
      <c r="TPP110" s="90"/>
      <c r="TPQ110" s="90"/>
      <c r="TPR110" s="148"/>
      <c r="TPS110" s="119"/>
      <c r="TPT110" s="90"/>
      <c r="TPU110" s="90"/>
      <c r="TPV110" s="148"/>
      <c r="TPW110" s="119"/>
      <c r="TPX110" s="90"/>
      <c r="TPY110" s="90"/>
      <c r="TPZ110" s="148"/>
      <c r="TQA110" s="119"/>
      <c r="TQB110" s="90"/>
      <c r="TQC110" s="90"/>
      <c r="TQD110" s="148"/>
      <c r="TQE110" s="119"/>
      <c r="TQF110" s="90"/>
      <c r="TQG110" s="90"/>
      <c r="TQH110" s="148"/>
      <c r="TQI110" s="119"/>
      <c r="TQJ110" s="90"/>
      <c r="TQK110" s="90"/>
      <c r="TQL110" s="148"/>
      <c r="TQM110" s="119"/>
      <c r="TQN110" s="90"/>
      <c r="TQO110" s="90"/>
      <c r="TQP110" s="148"/>
      <c r="TQQ110" s="119"/>
      <c r="TQR110" s="90"/>
      <c r="TQS110" s="90"/>
      <c r="TQT110" s="148"/>
      <c r="TQU110" s="119"/>
      <c r="TQV110" s="90"/>
      <c r="TQW110" s="90"/>
      <c r="TQX110" s="148"/>
      <c r="TQY110" s="119"/>
      <c r="TQZ110" s="90"/>
      <c r="TRA110" s="90"/>
      <c r="TRB110" s="148"/>
      <c r="TRC110" s="119"/>
      <c r="TRD110" s="90"/>
      <c r="TRE110" s="90"/>
      <c r="TRF110" s="148"/>
      <c r="TRG110" s="119"/>
      <c r="TRH110" s="90"/>
      <c r="TRI110" s="90"/>
      <c r="TRJ110" s="148"/>
      <c r="TRK110" s="119"/>
      <c r="TRL110" s="90"/>
      <c r="TRM110" s="90"/>
      <c r="TRN110" s="148"/>
      <c r="TRO110" s="119"/>
      <c r="TRP110" s="90"/>
      <c r="TRQ110" s="90"/>
      <c r="TRR110" s="148"/>
      <c r="TRS110" s="119"/>
      <c r="TRT110" s="90"/>
      <c r="TRU110" s="90"/>
      <c r="TRV110" s="148"/>
      <c r="TRW110" s="119"/>
      <c r="TRX110" s="90"/>
      <c r="TRY110" s="90"/>
      <c r="TRZ110" s="148"/>
      <c r="TSA110" s="119"/>
      <c r="TSB110" s="90"/>
      <c r="TSC110" s="90"/>
      <c r="TSD110" s="148"/>
      <c r="TSE110" s="119"/>
      <c r="TSF110" s="90"/>
      <c r="TSG110" s="90"/>
      <c r="TSH110" s="148"/>
      <c r="TSI110" s="119"/>
      <c r="TSJ110" s="90"/>
      <c r="TSK110" s="90"/>
      <c r="TSL110" s="148"/>
      <c r="TSM110" s="119"/>
      <c r="TSN110" s="90"/>
      <c r="TSO110" s="90"/>
      <c r="TSP110" s="148"/>
      <c r="TSQ110" s="119"/>
      <c r="TSR110" s="90"/>
      <c r="TSS110" s="90"/>
      <c r="TST110" s="148"/>
      <c r="TSU110" s="119"/>
      <c r="TSV110" s="90"/>
      <c r="TSW110" s="90"/>
      <c r="TSX110" s="148"/>
      <c r="TSY110" s="119"/>
      <c r="TSZ110" s="90"/>
      <c r="TTA110" s="90"/>
      <c r="TTB110" s="148"/>
      <c r="TTC110" s="119"/>
      <c r="TTD110" s="90"/>
      <c r="TTE110" s="90"/>
      <c r="TTF110" s="148"/>
      <c r="TTG110" s="119"/>
      <c r="TTH110" s="90"/>
      <c r="TTI110" s="90"/>
      <c r="TTJ110" s="148"/>
      <c r="TTK110" s="119"/>
      <c r="TTL110" s="90"/>
      <c r="TTM110" s="90"/>
      <c r="TTN110" s="148"/>
      <c r="TTO110" s="119"/>
      <c r="TTP110" s="90"/>
      <c r="TTQ110" s="90"/>
      <c r="TTR110" s="148"/>
      <c r="TTS110" s="119"/>
      <c r="TTT110" s="90"/>
      <c r="TTU110" s="90"/>
      <c r="TTV110" s="148"/>
      <c r="TTW110" s="119"/>
      <c r="TTX110" s="90"/>
      <c r="TTY110" s="90"/>
      <c r="TTZ110" s="148"/>
      <c r="TUA110" s="119"/>
      <c r="TUB110" s="90"/>
      <c r="TUC110" s="90"/>
      <c r="TUD110" s="148"/>
      <c r="TUE110" s="119"/>
      <c r="TUF110" s="90"/>
      <c r="TUG110" s="90"/>
      <c r="TUH110" s="148"/>
      <c r="TUI110" s="119"/>
      <c r="TUJ110" s="90"/>
      <c r="TUK110" s="90"/>
      <c r="TUL110" s="148"/>
      <c r="TUM110" s="119"/>
      <c r="TUN110" s="90"/>
      <c r="TUO110" s="90"/>
      <c r="TUP110" s="148"/>
      <c r="TUQ110" s="119"/>
      <c r="TUR110" s="90"/>
      <c r="TUS110" s="90"/>
      <c r="TUT110" s="148"/>
      <c r="TUU110" s="119"/>
      <c r="TUV110" s="90"/>
      <c r="TUW110" s="90"/>
      <c r="TUX110" s="148"/>
      <c r="TUY110" s="119"/>
      <c r="TUZ110" s="90"/>
      <c r="TVA110" s="90"/>
      <c r="TVB110" s="148"/>
      <c r="TVC110" s="119"/>
      <c r="TVD110" s="90"/>
      <c r="TVE110" s="90"/>
      <c r="TVF110" s="148"/>
      <c r="TVG110" s="119"/>
      <c r="TVH110" s="90"/>
      <c r="TVI110" s="90"/>
      <c r="TVJ110" s="148"/>
      <c r="TVK110" s="119"/>
      <c r="TVL110" s="90"/>
      <c r="TVM110" s="90"/>
      <c r="TVN110" s="148"/>
      <c r="TVO110" s="119"/>
      <c r="TVP110" s="90"/>
      <c r="TVQ110" s="90"/>
      <c r="TVR110" s="148"/>
      <c r="TVS110" s="119"/>
      <c r="TVT110" s="90"/>
      <c r="TVU110" s="90"/>
      <c r="TVV110" s="148"/>
      <c r="TVW110" s="119"/>
      <c r="TVX110" s="90"/>
      <c r="TVY110" s="90"/>
      <c r="TVZ110" s="148"/>
      <c r="TWA110" s="119"/>
      <c r="TWB110" s="90"/>
      <c r="TWC110" s="90"/>
      <c r="TWD110" s="148"/>
      <c r="TWE110" s="119"/>
      <c r="TWF110" s="90"/>
      <c r="TWG110" s="90"/>
      <c r="TWH110" s="148"/>
      <c r="TWI110" s="119"/>
      <c r="TWJ110" s="90"/>
      <c r="TWK110" s="90"/>
      <c r="TWL110" s="148"/>
      <c r="TWM110" s="119"/>
      <c r="TWN110" s="90"/>
      <c r="TWO110" s="90"/>
      <c r="TWP110" s="148"/>
      <c r="TWQ110" s="119"/>
      <c r="TWR110" s="90"/>
      <c r="TWS110" s="90"/>
      <c r="TWT110" s="148"/>
      <c r="TWU110" s="119"/>
      <c r="TWV110" s="90"/>
      <c r="TWW110" s="90"/>
      <c r="TWX110" s="148"/>
      <c r="TWY110" s="119"/>
      <c r="TWZ110" s="90"/>
      <c r="TXA110" s="90"/>
      <c r="TXB110" s="148"/>
      <c r="TXC110" s="119"/>
      <c r="TXD110" s="90"/>
      <c r="TXE110" s="90"/>
      <c r="TXF110" s="148"/>
      <c r="TXG110" s="119"/>
      <c r="TXH110" s="90"/>
      <c r="TXI110" s="90"/>
      <c r="TXJ110" s="148"/>
      <c r="TXK110" s="119"/>
      <c r="TXL110" s="90"/>
      <c r="TXM110" s="90"/>
      <c r="TXN110" s="148"/>
      <c r="TXO110" s="119"/>
      <c r="TXP110" s="90"/>
      <c r="TXQ110" s="90"/>
      <c r="TXR110" s="148"/>
      <c r="TXS110" s="119"/>
      <c r="TXT110" s="90"/>
      <c r="TXU110" s="90"/>
      <c r="TXV110" s="148"/>
      <c r="TXW110" s="119"/>
      <c r="TXX110" s="90"/>
      <c r="TXY110" s="90"/>
      <c r="TXZ110" s="148"/>
      <c r="TYA110" s="119"/>
      <c r="TYB110" s="90"/>
      <c r="TYC110" s="90"/>
      <c r="TYD110" s="148"/>
      <c r="TYE110" s="119"/>
      <c r="TYF110" s="90"/>
      <c r="TYG110" s="90"/>
      <c r="TYH110" s="148"/>
      <c r="TYI110" s="119"/>
      <c r="TYJ110" s="90"/>
      <c r="TYK110" s="90"/>
      <c r="TYL110" s="148"/>
      <c r="TYM110" s="119"/>
      <c r="TYN110" s="90"/>
      <c r="TYO110" s="90"/>
      <c r="TYP110" s="148"/>
      <c r="TYQ110" s="119"/>
      <c r="TYR110" s="90"/>
      <c r="TYS110" s="90"/>
      <c r="TYT110" s="148"/>
      <c r="TYU110" s="119"/>
      <c r="TYV110" s="90"/>
      <c r="TYW110" s="90"/>
      <c r="TYX110" s="148"/>
      <c r="TYY110" s="119"/>
      <c r="TYZ110" s="90"/>
      <c r="TZA110" s="90"/>
      <c r="TZB110" s="148"/>
      <c r="TZC110" s="119"/>
      <c r="TZD110" s="90"/>
      <c r="TZE110" s="90"/>
      <c r="TZF110" s="148"/>
      <c r="TZG110" s="119"/>
      <c r="TZH110" s="90"/>
      <c r="TZI110" s="90"/>
      <c r="TZJ110" s="148"/>
      <c r="TZK110" s="119"/>
      <c r="TZL110" s="90"/>
      <c r="TZM110" s="90"/>
      <c r="TZN110" s="148"/>
      <c r="TZO110" s="119"/>
      <c r="TZP110" s="90"/>
      <c r="TZQ110" s="90"/>
      <c r="TZR110" s="148"/>
      <c r="TZS110" s="119"/>
      <c r="TZT110" s="90"/>
      <c r="TZU110" s="90"/>
      <c r="TZV110" s="148"/>
      <c r="TZW110" s="119"/>
      <c r="TZX110" s="90"/>
      <c r="TZY110" s="90"/>
      <c r="TZZ110" s="148"/>
      <c r="UAA110" s="119"/>
      <c r="UAB110" s="90"/>
      <c r="UAC110" s="90"/>
      <c r="UAD110" s="148"/>
      <c r="UAE110" s="119"/>
      <c r="UAF110" s="90"/>
      <c r="UAG110" s="90"/>
      <c r="UAH110" s="148"/>
      <c r="UAI110" s="119"/>
      <c r="UAJ110" s="90"/>
      <c r="UAK110" s="90"/>
      <c r="UAL110" s="148"/>
      <c r="UAM110" s="119"/>
      <c r="UAN110" s="90"/>
      <c r="UAO110" s="90"/>
      <c r="UAP110" s="148"/>
      <c r="UAQ110" s="119"/>
      <c r="UAR110" s="90"/>
      <c r="UAS110" s="90"/>
      <c r="UAT110" s="148"/>
      <c r="UAU110" s="119"/>
      <c r="UAV110" s="90"/>
      <c r="UAW110" s="90"/>
      <c r="UAX110" s="148"/>
      <c r="UAY110" s="119"/>
      <c r="UAZ110" s="90"/>
      <c r="UBA110" s="90"/>
      <c r="UBB110" s="148"/>
      <c r="UBC110" s="119"/>
      <c r="UBD110" s="90"/>
      <c r="UBE110" s="90"/>
      <c r="UBF110" s="148"/>
      <c r="UBG110" s="119"/>
      <c r="UBH110" s="90"/>
      <c r="UBI110" s="90"/>
      <c r="UBJ110" s="148"/>
      <c r="UBK110" s="119"/>
      <c r="UBL110" s="90"/>
      <c r="UBM110" s="90"/>
      <c r="UBN110" s="148"/>
      <c r="UBO110" s="119"/>
      <c r="UBP110" s="90"/>
      <c r="UBQ110" s="90"/>
      <c r="UBR110" s="148"/>
      <c r="UBS110" s="119"/>
      <c r="UBT110" s="90"/>
      <c r="UBU110" s="90"/>
      <c r="UBV110" s="148"/>
      <c r="UBW110" s="119"/>
      <c r="UBX110" s="90"/>
      <c r="UBY110" s="90"/>
      <c r="UBZ110" s="148"/>
      <c r="UCA110" s="119"/>
      <c r="UCB110" s="90"/>
      <c r="UCC110" s="90"/>
      <c r="UCD110" s="148"/>
      <c r="UCE110" s="119"/>
      <c r="UCF110" s="90"/>
      <c r="UCG110" s="90"/>
      <c r="UCH110" s="148"/>
      <c r="UCI110" s="119"/>
      <c r="UCJ110" s="90"/>
      <c r="UCK110" s="90"/>
      <c r="UCL110" s="148"/>
      <c r="UCM110" s="119"/>
      <c r="UCN110" s="90"/>
      <c r="UCO110" s="90"/>
      <c r="UCP110" s="148"/>
      <c r="UCQ110" s="119"/>
      <c r="UCR110" s="90"/>
      <c r="UCS110" s="90"/>
      <c r="UCT110" s="148"/>
      <c r="UCU110" s="119"/>
      <c r="UCV110" s="90"/>
      <c r="UCW110" s="90"/>
      <c r="UCX110" s="148"/>
      <c r="UCY110" s="119"/>
      <c r="UCZ110" s="90"/>
      <c r="UDA110" s="90"/>
      <c r="UDB110" s="148"/>
      <c r="UDC110" s="119"/>
      <c r="UDD110" s="90"/>
      <c r="UDE110" s="90"/>
      <c r="UDF110" s="148"/>
      <c r="UDG110" s="119"/>
      <c r="UDH110" s="90"/>
      <c r="UDI110" s="90"/>
      <c r="UDJ110" s="148"/>
      <c r="UDK110" s="119"/>
      <c r="UDL110" s="90"/>
      <c r="UDM110" s="90"/>
      <c r="UDN110" s="148"/>
      <c r="UDO110" s="119"/>
      <c r="UDP110" s="90"/>
      <c r="UDQ110" s="90"/>
      <c r="UDR110" s="148"/>
      <c r="UDS110" s="119"/>
      <c r="UDT110" s="90"/>
      <c r="UDU110" s="90"/>
      <c r="UDV110" s="148"/>
      <c r="UDW110" s="119"/>
      <c r="UDX110" s="90"/>
      <c r="UDY110" s="90"/>
      <c r="UDZ110" s="148"/>
      <c r="UEA110" s="119"/>
      <c r="UEB110" s="90"/>
      <c r="UEC110" s="90"/>
      <c r="UED110" s="148"/>
      <c r="UEE110" s="119"/>
      <c r="UEF110" s="90"/>
      <c r="UEG110" s="90"/>
      <c r="UEH110" s="148"/>
      <c r="UEI110" s="119"/>
      <c r="UEJ110" s="90"/>
      <c r="UEK110" s="90"/>
      <c r="UEL110" s="148"/>
      <c r="UEM110" s="119"/>
      <c r="UEN110" s="90"/>
      <c r="UEO110" s="90"/>
      <c r="UEP110" s="148"/>
      <c r="UEQ110" s="119"/>
      <c r="UER110" s="90"/>
      <c r="UES110" s="90"/>
      <c r="UET110" s="148"/>
      <c r="UEU110" s="119"/>
      <c r="UEV110" s="90"/>
      <c r="UEW110" s="90"/>
      <c r="UEX110" s="148"/>
      <c r="UEY110" s="119"/>
      <c r="UEZ110" s="90"/>
      <c r="UFA110" s="90"/>
      <c r="UFB110" s="148"/>
      <c r="UFC110" s="119"/>
      <c r="UFD110" s="90"/>
      <c r="UFE110" s="90"/>
      <c r="UFF110" s="148"/>
      <c r="UFG110" s="119"/>
      <c r="UFH110" s="90"/>
      <c r="UFI110" s="90"/>
      <c r="UFJ110" s="148"/>
      <c r="UFK110" s="119"/>
      <c r="UFL110" s="90"/>
      <c r="UFM110" s="90"/>
      <c r="UFN110" s="148"/>
      <c r="UFO110" s="119"/>
      <c r="UFP110" s="90"/>
      <c r="UFQ110" s="90"/>
      <c r="UFR110" s="148"/>
      <c r="UFS110" s="119"/>
      <c r="UFT110" s="90"/>
      <c r="UFU110" s="90"/>
      <c r="UFV110" s="148"/>
      <c r="UFW110" s="119"/>
      <c r="UFX110" s="90"/>
      <c r="UFY110" s="90"/>
      <c r="UFZ110" s="148"/>
      <c r="UGA110" s="119"/>
      <c r="UGB110" s="90"/>
      <c r="UGC110" s="90"/>
      <c r="UGD110" s="148"/>
      <c r="UGE110" s="119"/>
      <c r="UGF110" s="90"/>
      <c r="UGG110" s="90"/>
      <c r="UGH110" s="148"/>
      <c r="UGI110" s="119"/>
      <c r="UGJ110" s="90"/>
      <c r="UGK110" s="90"/>
      <c r="UGL110" s="148"/>
      <c r="UGM110" s="119"/>
      <c r="UGN110" s="90"/>
      <c r="UGO110" s="90"/>
      <c r="UGP110" s="148"/>
      <c r="UGQ110" s="119"/>
      <c r="UGR110" s="90"/>
      <c r="UGS110" s="90"/>
      <c r="UGT110" s="148"/>
      <c r="UGU110" s="119"/>
      <c r="UGV110" s="90"/>
      <c r="UGW110" s="90"/>
      <c r="UGX110" s="148"/>
      <c r="UGY110" s="119"/>
      <c r="UGZ110" s="90"/>
      <c r="UHA110" s="90"/>
      <c r="UHB110" s="148"/>
      <c r="UHC110" s="119"/>
      <c r="UHD110" s="90"/>
      <c r="UHE110" s="90"/>
      <c r="UHF110" s="148"/>
      <c r="UHG110" s="119"/>
      <c r="UHH110" s="90"/>
      <c r="UHI110" s="90"/>
      <c r="UHJ110" s="148"/>
      <c r="UHK110" s="119"/>
      <c r="UHL110" s="90"/>
      <c r="UHM110" s="90"/>
      <c r="UHN110" s="148"/>
      <c r="UHO110" s="119"/>
      <c r="UHP110" s="90"/>
      <c r="UHQ110" s="90"/>
      <c r="UHR110" s="148"/>
      <c r="UHS110" s="119"/>
      <c r="UHT110" s="90"/>
      <c r="UHU110" s="90"/>
      <c r="UHV110" s="148"/>
      <c r="UHW110" s="119"/>
      <c r="UHX110" s="90"/>
      <c r="UHY110" s="90"/>
      <c r="UHZ110" s="148"/>
      <c r="UIA110" s="119"/>
      <c r="UIB110" s="90"/>
      <c r="UIC110" s="90"/>
      <c r="UID110" s="148"/>
      <c r="UIE110" s="119"/>
      <c r="UIF110" s="90"/>
      <c r="UIG110" s="90"/>
      <c r="UIH110" s="148"/>
      <c r="UII110" s="119"/>
      <c r="UIJ110" s="90"/>
      <c r="UIK110" s="90"/>
      <c r="UIL110" s="148"/>
      <c r="UIM110" s="119"/>
      <c r="UIN110" s="90"/>
      <c r="UIO110" s="90"/>
      <c r="UIP110" s="148"/>
      <c r="UIQ110" s="119"/>
      <c r="UIR110" s="90"/>
      <c r="UIS110" s="90"/>
      <c r="UIT110" s="148"/>
      <c r="UIU110" s="119"/>
      <c r="UIV110" s="90"/>
      <c r="UIW110" s="90"/>
      <c r="UIX110" s="148"/>
      <c r="UIY110" s="119"/>
      <c r="UIZ110" s="90"/>
      <c r="UJA110" s="90"/>
      <c r="UJB110" s="148"/>
      <c r="UJC110" s="119"/>
      <c r="UJD110" s="90"/>
      <c r="UJE110" s="90"/>
      <c r="UJF110" s="148"/>
      <c r="UJG110" s="119"/>
      <c r="UJH110" s="90"/>
      <c r="UJI110" s="90"/>
      <c r="UJJ110" s="148"/>
      <c r="UJK110" s="119"/>
      <c r="UJL110" s="90"/>
      <c r="UJM110" s="90"/>
      <c r="UJN110" s="148"/>
      <c r="UJO110" s="119"/>
      <c r="UJP110" s="90"/>
      <c r="UJQ110" s="90"/>
      <c r="UJR110" s="148"/>
      <c r="UJS110" s="119"/>
      <c r="UJT110" s="90"/>
      <c r="UJU110" s="90"/>
      <c r="UJV110" s="148"/>
      <c r="UJW110" s="119"/>
      <c r="UJX110" s="90"/>
      <c r="UJY110" s="90"/>
      <c r="UJZ110" s="148"/>
      <c r="UKA110" s="119"/>
      <c r="UKB110" s="90"/>
      <c r="UKC110" s="90"/>
      <c r="UKD110" s="148"/>
      <c r="UKE110" s="119"/>
      <c r="UKF110" s="90"/>
      <c r="UKG110" s="90"/>
      <c r="UKH110" s="148"/>
      <c r="UKI110" s="119"/>
      <c r="UKJ110" s="90"/>
      <c r="UKK110" s="90"/>
      <c r="UKL110" s="148"/>
      <c r="UKM110" s="119"/>
      <c r="UKN110" s="90"/>
      <c r="UKO110" s="90"/>
      <c r="UKP110" s="148"/>
      <c r="UKQ110" s="119"/>
      <c r="UKR110" s="90"/>
      <c r="UKS110" s="90"/>
      <c r="UKT110" s="148"/>
      <c r="UKU110" s="119"/>
      <c r="UKV110" s="90"/>
      <c r="UKW110" s="90"/>
      <c r="UKX110" s="148"/>
      <c r="UKY110" s="119"/>
      <c r="UKZ110" s="90"/>
      <c r="ULA110" s="90"/>
      <c r="ULB110" s="148"/>
      <c r="ULC110" s="119"/>
      <c r="ULD110" s="90"/>
      <c r="ULE110" s="90"/>
      <c r="ULF110" s="148"/>
      <c r="ULG110" s="119"/>
      <c r="ULH110" s="90"/>
      <c r="ULI110" s="90"/>
      <c r="ULJ110" s="148"/>
      <c r="ULK110" s="119"/>
      <c r="ULL110" s="90"/>
      <c r="ULM110" s="90"/>
      <c r="ULN110" s="148"/>
      <c r="ULO110" s="119"/>
      <c r="ULP110" s="90"/>
      <c r="ULQ110" s="90"/>
      <c r="ULR110" s="148"/>
      <c r="ULS110" s="119"/>
      <c r="ULT110" s="90"/>
      <c r="ULU110" s="90"/>
      <c r="ULV110" s="148"/>
      <c r="ULW110" s="119"/>
      <c r="ULX110" s="90"/>
      <c r="ULY110" s="90"/>
      <c r="ULZ110" s="148"/>
      <c r="UMA110" s="119"/>
      <c r="UMB110" s="90"/>
      <c r="UMC110" s="90"/>
      <c r="UMD110" s="148"/>
      <c r="UME110" s="119"/>
      <c r="UMF110" s="90"/>
      <c r="UMG110" s="90"/>
      <c r="UMH110" s="148"/>
      <c r="UMI110" s="119"/>
      <c r="UMJ110" s="90"/>
      <c r="UMK110" s="90"/>
      <c r="UML110" s="148"/>
      <c r="UMM110" s="119"/>
      <c r="UMN110" s="90"/>
      <c r="UMO110" s="90"/>
      <c r="UMP110" s="148"/>
      <c r="UMQ110" s="119"/>
      <c r="UMR110" s="90"/>
      <c r="UMS110" s="90"/>
      <c r="UMT110" s="148"/>
      <c r="UMU110" s="119"/>
      <c r="UMV110" s="90"/>
      <c r="UMW110" s="90"/>
      <c r="UMX110" s="148"/>
      <c r="UMY110" s="119"/>
      <c r="UMZ110" s="90"/>
      <c r="UNA110" s="90"/>
      <c r="UNB110" s="148"/>
      <c r="UNC110" s="119"/>
      <c r="UND110" s="90"/>
      <c r="UNE110" s="90"/>
      <c r="UNF110" s="148"/>
      <c r="UNG110" s="119"/>
      <c r="UNH110" s="90"/>
      <c r="UNI110" s="90"/>
      <c r="UNJ110" s="148"/>
      <c r="UNK110" s="119"/>
      <c r="UNL110" s="90"/>
      <c r="UNM110" s="90"/>
      <c r="UNN110" s="148"/>
      <c r="UNO110" s="119"/>
      <c r="UNP110" s="90"/>
      <c r="UNQ110" s="90"/>
      <c r="UNR110" s="148"/>
      <c r="UNS110" s="119"/>
      <c r="UNT110" s="90"/>
      <c r="UNU110" s="90"/>
      <c r="UNV110" s="148"/>
      <c r="UNW110" s="119"/>
      <c r="UNX110" s="90"/>
      <c r="UNY110" s="90"/>
      <c r="UNZ110" s="148"/>
      <c r="UOA110" s="119"/>
      <c r="UOB110" s="90"/>
      <c r="UOC110" s="90"/>
      <c r="UOD110" s="148"/>
      <c r="UOE110" s="119"/>
      <c r="UOF110" s="90"/>
      <c r="UOG110" s="90"/>
      <c r="UOH110" s="148"/>
      <c r="UOI110" s="119"/>
      <c r="UOJ110" s="90"/>
      <c r="UOK110" s="90"/>
      <c r="UOL110" s="148"/>
      <c r="UOM110" s="119"/>
      <c r="UON110" s="90"/>
      <c r="UOO110" s="90"/>
      <c r="UOP110" s="148"/>
      <c r="UOQ110" s="119"/>
      <c r="UOR110" s="90"/>
      <c r="UOS110" s="90"/>
      <c r="UOT110" s="148"/>
      <c r="UOU110" s="119"/>
      <c r="UOV110" s="90"/>
      <c r="UOW110" s="90"/>
      <c r="UOX110" s="148"/>
      <c r="UOY110" s="119"/>
      <c r="UOZ110" s="90"/>
      <c r="UPA110" s="90"/>
      <c r="UPB110" s="148"/>
      <c r="UPC110" s="119"/>
      <c r="UPD110" s="90"/>
      <c r="UPE110" s="90"/>
      <c r="UPF110" s="148"/>
      <c r="UPG110" s="119"/>
      <c r="UPH110" s="90"/>
      <c r="UPI110" s="90"/>
      <c r="UPJ110" s="148"/>
      <c r="UPK110" s="119"/>
      <c r="UPL110" s="90"/>
      <c r="UPM110" s="90"/>
      <c r="UPN110" s="148"/>
      <c r="UPO110" s="119"/>
      <c r="UPP110" s="90"/>
      <c r="UPQ110" s="90"/>
      <c r="UPR110" s="148"/>
      <c r="UPS110" s="119"/>
      <c r="UPT110" s="90"/>
      <c r="UPU110" s="90"/>
      <c r="UPV110" s="148"/>
      <c r="UPW110" s="119"/>
      <c r="UPX110" s="90"/>
      <c r="UPY110" s="90"/>
      <c r="UPZ110" s="148"/>
      <c r="UQA110" s="119"/>
      <c r="UQB110" s="90"/>
      <c r="UQC110" s="90"/>
      <c r="UQD110" s="148"/>
      <c r="UQE110" s="119"/>
      <c r="UQF110" s="90"/>
      <c r="UQG110" s="90"/>
      <c r="UQH110" s="148"/>
      <c r="UQI110" s="119"/>
      <c r="UQJ110" s="90"/>
      <c r="UQK110" s="90"/>
      <c r="UQL110" s="148"/>
      <c r="UQM110" s="119"/>
      <c r="UQN110" s="90"/>
      <c r="UQO110" s="90"/>
      <c r="UQP110" s="148"/>
      <c r="UQQ110" s="119"/>
      <c r="UQR110" s="90"/>
      <c r="UQS110" s="90"/>
      <c r="UQT110" s="148"/>
      <c r="UQU110" s="119"/>
      <c r="UQV110" s="90"/>
      <c r="UQW110" s="90"/>
      <c r="UQX110" s="148"/>
      <c r="UQY110" s="119"/>
      <c r="UQZ110" s="90"/>
      <c r="URA110" s="90"/>
      <c r="URB110" s="148"/>
      <c r="URC110" s="119"/>
      <c r="URD110" s="90"/>
      <c r="URE110" s="90"/>
      <c r="URF110" s="148"/>
      <c r="URG110" s="119"/>
      <c r="URH110" s="90"/>
      <c r="URI110" s="90"/>
      <c r="URJ110" s="148"/>
      <c r="URK110" s="119"/>
      <c r="URL110" s="90"/>
      <c r="URM110" s="90"/>
      <c r="URN110" s="148"/>
      <c r="URO110" s="119"/>
      <c r="URP110" s="90"/>
      <c r="URQ110" s="90"/>
      <c r="URR110" s="148"/>
      <c r="URS110" s="119"/>
      <c r="URT110" s="90"/>
      <c r="URU110" s="90"/>
      <c r="URV110" s="148"/>
      <c r="URW110" s="119"/>
      <c r="URX110" s="90"/>
      <c r="URY110" s="90"/>
      <c r="URZ110" s="148"/>
      <c r="USA110" s="119"/>
      <c r="USB110" s="90"/>
      <c r="USC110" s="90"/>
      <c r="USD110" s="148"/>
      <c r="USE110" s="119"/>
      <c r="USF110" s="90"/>
      <c r="USG110" s="90"/>
      <c r="USH110" s="148"/>
      <c r="USI110" s="119"/>
      <c r="USJ110" s="90"/>
      <c r="USK110" s="90"/>
      <c r="USL110" s="148"/>
      <c r="USM110" s="119"/>
      <c r="USN110" s="90"/>
      <c r="USO110" s="90"/>
      <c r="USP110" s="148"/>
      <c r="USQ110" s="119"/>
      <c r="USR110" s="90"/>
      <c r="USS110" s="90"/>
      <c r="UST110" s="148"/>
      <c r="USU110" s="119"/>
      <c r="USV110" s="90"/>
      <c r="USW110" s="90"/>
      <c r="USX110" s="148"/>
      <c r="USY110" s="119"/>
      <c r="USZ110" s="90"/>
      <c r="UTA110" s="90"/>
      <c r="UTB110" s="148"/>
      <c r="UTC110" s="119"/>
      <c r="UTD110" s="90"/>
      <c r="UTE110" s="90"/>
      <c r="UTF110" s="148"/>
      <c r="UTG110" s="119"/>
      <c r="UTH110" s="90"/>
      <c r="UTI110" s="90"/>
      <c r="UTJ110" s="148"/>
      <c r="UTK110" s="119"/>
      <c r="UTL110" s="90"/>
      <c r="UTM110" s="90"/>
      <c r="UTN110" s="148"/>
      <c r="UTO110" s="119"/>
      <c r="UTP110" s="90"/>
      <c r="UTQ110" s="90"/>
      <c r="UTR110" s="148"/>
      <c r="UTS110" s="119"/>
      <c r="UTT110" s="90"/>
      <c r="UTU110" s="90"/>
      <c r="UTV110" s="148"/>
      <c r="UTW110" s="119"/>
      <c r="UTX110" s="90"/>
      <c r="UTY110" s="90"/>
      <c r="UTZ110" s="148"/>
      <c r="UUA110" s="119"/>
      <c r="UUB110" s="90"/>
      <c r="UUC110" s="90"/>
      <c r="UUD110" s="148"/>
      <c r="UUE110" s="119"/>
      <c r="UUF110" s="90"/>
      <c r="UUG110" s="90"/>
      <c r="UUH110" s="148"/>
      <c r="UUI110" s="119"/>
      <c r="UUJ110" s="90"/>
      <c r="UUK110" s="90"/>
      <c r="UUL110" s="148"/>
      <c r="UUM110" s="119"/>
      <c r="UUN110" s="90"/>
      <c r="UUO110" s="90"/>
      <c r="UUP110" s="148"/>
      <c r="UUQ110" s="119"/>
      <c r="UUR110" s="90"/>
      <c r="UUS110" s="90"/>
      <c r="UUT110" s="148"/>
      <c r="UUU110" s="119"/>
      <c r="UUV110" s="90"/>
      <c r="UUW110" s="90"/>
      <c r="UUX110" s="148"/>
      <c r="UUY110" s="119"/>
      <c r="UUZ110" s="90"/>
      <c r="UVA110" s="90"/>
      <c r="UVB110" s="148"/>
      <c r="UVC110" s="119"/>
      <c r="UVD110" s="90"/>
      <c r="UVE110" s="90"/>
      <c r="UVF110" s="148"/>
      <c r="UVG110" s="119"/>
      <c r="UVH110" s="90"/>
      <c r="UVI110" s="90"/>
      <c r="UVJ110" s="148"/>
      <c r="UVK110" s="119"/>
      <c r="UVL110" s="90"/>
      <c r="UVM110" s="90"/>
      <c r="UVN110" s="148"/>
      <c r="UVO110" s="119"/>
      <c r="UVP110" s="90"/>
      <c r="UVQ110" s="90"/>
      <c r="UVR110" s="148"/>
      <c r="UVS110" s="119"/>
      <c r="UVT110" s="90"/>
      <c r="UVU110" s="90"/>
      <c r="UVV110" s="148"/>
      <c r="UVW110" s="119"/>
      <c r="UVX110" s="90"/>
      <c r="UVY110" s="90"/>
      <c r="UVZ110" s="148"/>
      <c r="UWA110" s="119"/>
      <c r="UWB110" s="90"/>
      <c r="UWC110" s="90"/>
      <c r="UWD110" s="148"/>
      <c r="UWE110" s="119"/>
      <c r="UWF110" s="90"/>
      <c r="UWG110" s="90"/>
      <c r="UWH110" s="148"/>
      <c r="UWI110" s="119"/>
      <c r="UWJ110" s="90"/>
      <c r="UWK110" s="90"/>
      <c r="UWL110" s="148"/>
      <c r="UWM110" s="119"/>
      <c r="UWN110" s="90"/>
      <c r="UWO110" s="90"/>
      <c r="UWP110" s="148"/>
      <c r="UWQ110" s="119"/>
      <c r="UWR110" s="90"/>
      <c r="UWS110" s="90"/>
      <c r="UWT110" s="148"/>
      <c r="UWU110" s="119"/>
      <c r="UWV110" s="90"/>
      <c r="UWW110" s="90"/>
      <c r="UWX110" s="148"/>
      <c r="UWY110" s="119"/>
      <c r="UWZ110" s="90"/>
      <c r="UXA110" s="90"/>
      <c r="UXB110" s="148"/>
      <c r="UXC110" s="119"/>
      <c r="UXD110" s="90"/>
      <c r="UXE110" s="90"/>
      <c r="UXF110" s="148"/>
      <c r="UXG110" s="119"/>
      <c r="UXH110" s="90"/>
      <c r="UXI110" s="90"/>
      <c r="UXJ110" s="148"/>
      <c r="UXK110" s="119"/>
      <c r="UXL110" s="90"/>
      <c r="UXM110" s="90"/>
      <c r="UXN110" s="148"/>
      <c r="UXO110" s="119"/>
      <c r="UXP110" s="90"/>
      <c r="UXQ110" s="90"/>
      <c r="UXR110" s="148"/>
      <c r="UXS110" s="119"/>
      <c r="UXT110" s="90"/>
      <c r="UXU110" s="90"/>
      <c r="UXV110" s="148"/>
      <c r="UXW110" s="119"/>
      <c r="UXX110" s="90"/>
      <c r="UXY110" s="90"/>
      <c r="UXZ110" s="148"/>
      <c r="UYA110" s="119"/>
      <c r="UYB110" s="90"/>
      <c r="UYC110" s="90"/>
      <c r="UYD110" s="148"/>
      <c r="UYE110" s="119"/>
      <c r="UYF110" s="90"/>
      <c r="UYG110" s="90"/>
      <c r="UYH110" s="148"/>
      <c r="UYI110" s="119"/>
      <c r="UYJ110" s="90"/>
      <c r="UYK110" s="90"/>
      <c r="UYL110" s="148"/>
      <c r="UYM110" s="119"/>
      <c r="UYN110" s="90"/>
      <c r="UYO110" s="90"/>
      <c r="UYP110" s="148"/>
      <c r="UYQ110" s="119"/>
      <c r="UYR110" s="90"/>
      <c r="UYS110" s="90"/>
      <c r="UYT110" s="148"/>
      <c r="UYU110" s="119"/>
      <c r="UYV110" s="90"/>
      <c r="UYW110" s="90"/>
      <c r="UYX110" s="148"/>
      <c r="UYY110" s="119"/>
      <c r="UYZ110" s="90"/>
      <c r="UZA110" s="90"/>
      <c r="UZB110" s="148"/>
      <c r="UZC110" s="119"/>
      <c r="UZD110" s="90"/>
      <c r="UZE110" s="90"/>
      <c r="UZF110" s="148"/>
      <c r="UZG110" s="119"/>
      <c r="UZH110" s="90"/>
      <c r="UZI110" s="90"/>
      <c r="UZJ110" s="148"/>
      <c r="UZK110" s="119"/>
      <c r="UZL110" s="90"/>
      <c r="UZM110" s="90"/>
      <c r="UZN110" s="148"/>
      <c r="UZO110" s="119"/>
      <c r="UZP110" s="90"/>
      <c r="UZQ110" s="90"/>
      <c r="UZR110" s="148"/>
      <c r="UZS110" s="119"/>
      <c r="UZT110" s="90"/>
      <c r="UZU110" s="90"/>
      <c r="UZV110" s="148"/>
      <c r="UZW110" s="119"/>
      <c r="UZX110" s="90"/>
      <c r="UZY110" s="90"/>
      <c r="UZZ110" s="148"/>
      <c r="VAA110" s="119"/>
      <c r="VAB110" s="90"/>
      <c r="VAC110" s="90"/>
      <c r="VAD110" s="148"/>
      <c r="VAE110" s="119"/>
      <c r="VAF110" s="90"/>
      <c r="VAG110" s="90"/>
      <c r="VAH110" s="148"/>
      <c r="VAI110" s="119"/>
      <c r="VAJ110" s="90"/>
      <c r="VAK110" s="90"/>
      <c r="VAL110" s="148"/>
      <c r="VAM110" s="119"/>
      <c r="VAN110" s="90"/>
      <c r="VAO110" s="90"/>
      <c r="VAP110" s="148"/>
      <c r="VAQ110" s="119"/>
      <c r="VAR110" s="90"/>
      <c r="VAS110" s="90"/>
      <c r="VAT110" s="148"/>
      <c r="VAU110" s="119"/>
      <c r="VAV110" s="90"/>
      <c r="VAW110" s="90"/>
      <c r="VAX110" s="148"/>
      <c r="VAY110" s="119"/>
      <c r="VAZ110" s="90"/>
      <c r="VBA110" s="90"/>
      <c r="VBB110" s="148"/>
      <c r="VBC110" s="119"/>
      <c r="VBD110" s="90"/>
      <c r="VBE110" s="90"/>
      <c r="VBF110" s="148"/>
      <c r="VBG110" s="119"/>
      <c r="VBH110" s="90"/>
      <c r="VBI110" s="90"/>
      <c r="VBJ110" s="148"/>
      <c r="VBK110" s="119"/>
      <c r="VBL110" s="90"/>
      <c r="VBM110" s="90"/>
      <c r="VBN110" s="148"/>
      <c r="VBO110" s="119"/>
      <c r="VBP110" s="90"/>
      <c r="VBQ110" s="90"/>
      <c r="VBR110" s="148"/>
      <c r="VBS110" s="119"/>
      <c r="VBT110" s="90"/>
      <c r="VBU110" s="90"/>
      <c r="VBV110" s="148"/>
      <c r="VBW110" s="119"/>
      <c r="VBX110" s="90"/>
      <c r="VBY110" s="90"/>
      <c r="VBZ110" s="148"/>
      <c r="VCA110" s="119"/>
      <c r="VCB110" s="90"/>
      <c r="VCC110" s="90"/>
      <c r="VCD110" s="148"/>
      <c r="VCE110" s="119"/>
      <c r="VCF110" s="90"/>
      <c r="VCG110" s="90"/>
      <c r="VCH110" s="148"/>
      <c r="VCI110" s="119"/>
      <c r="VCJ110" s="90"/>
      <c r="VCK110" s="90"/>
      <c r="VCL110" s="148"/>
      <c r="VCM110" s="119"/>
      <c r="VCN110" s="90"/>
      <c r="VCO110" s="90"/>
      <c r="VCP110" s="148"/>
      <c r="VCQ110" s="119"/>
      <c r="VCR110" s="90"/>
      <c r="VCS110" s="90"/>
      <c r="VCT110" s="148"/>
      <c r="VCU110" s="119"/>
      <c r="VCV110" s="90"/>
      <c r="VCW110" s="90"/>
      <c r="VCX110" s="148"/>
      <c r="VCY110" s="119"/>
      <c r="VCZ110" s="90"/>
      <c r="VDA110" s="90"/>
      <c r="VDB110" s="148"/>
      <c r="VDC110" s="119"/>
      <c r="VDD110" s="90"/>
      <c r="VDE110" s="90"/>
      <c r="VDF110" s="148"/>
      <c r="VDG110" s="119"/>
      <c r="VDH110" s="90"/>
      <c r="VDI110" s="90"/>
      <c r="VDJ110" s="148"/>
      <c r="VDK110" s="119"/>
      <c r="VDL110" s="90"/>
      <c r="VDM110" s="90"/>
      <c r="VDN110" s="148"/>
      <c r="VDO110" s="119"/>
      <c r="VDP110" s="90"/>
      <c r="VDQ110" s="90"/>
      <c r="VDR110" s="148"/>
      <c r="VDS110" s="119"/>
      <c r="VDT110" s="90"/>
      <c r="VDU110" s="90"/>
      <c r="VDV110" s="148"/>
      <c r="VDW110" s="119"/>
      <c r="VDX110" s="90"/>
      <c r="VDY110" s="90"/>
      <c r="VDZ110" s="148"/>
      <c r="VEA110" s="119"/>
      <c r="VEB110" s="90"/>
      <c r="VEC110" s="90"/>
      <c r="VED110" s="148"/>
      <c r="VEE110" s="119"/>
      <c r="VEF110" s="90"/>
      <c r="VEG110" s="90"/>
      <c r="VEH110" s="148"/>
      <c r="VEI110" s="119"/>
      <c r="VEJ110" s="90"/>
      <c r="VEK110" s="90"/>
      <c r="VEL110" s="148"/>
      <c r="VEM110" s="119"/>
      <c r="VEN110" s="90"/>
      <c r="VEO110" s="90"/>
      <c r="VEP110" s="148"/>
      <c r="VEQ110" s="119"/>
      <c r="VER110" s="90"/>
      <c r="VES110" s="90"/>
      <c r="VET110" s="148"/>
      <c r="VEU110" s="119"/>
      <c r="VEV110" s="90"/>
      <c r="VEW110" s="90"/>
      <c r="VEX110" s="148"/>
      <c r="VEY110" s="119"/>
      <c r="VEZ110" s="90"/>
      <c r="VFA110" s="90"/>
      <c r="VFB110" s="148"/>
      <c r="VFC110" s="119"/>
      <c r="VFD110" s="90"/>
      <c r="VFE110" s="90"/>
      <c r="VFF110" s="148"/>
      <c r="VFG110" s="119"/>
      <c r="VFH110" s="90"/>
      <c r="VFI110" s="90"/>
      <c r="VFJ110" s="148"/>
      <c r="VFK110" s="119"/>
      <c r="VFL110" s="90"/>
      <c r="VFM110" s="90"/>
      <c r="VFN110" s="148"/>
      <c r="VFO110" s="119"/>
      <c r="VFP110" s="90"/>
      <c r="VFQ110" s="90"/>
      <c r="VFR110" s="148"/>
      <c r="VFS110" s="119"/>
      <c r="VFT110" s="90"/>
      <c r="VFU110" s="90"/>
      <c r="VFV110" s="148"/>
      <c r="VFW110" s="119"/>
      <c r="VFX110" s="90"/>
      <c r="VFY110" s="90"/>
      <c r="VFZ110" s="148"/>
      <c r="VGA110" s="119"/>
      <c r="VGB110" s="90"/>
      <c r="VGC110" s="90"/>
      <c r="VGD110" s="148"/>
      <c r="VGE110" s="119"/>
      <c r="VGF110" s="90"/>
      <c r="VGG110" s="90"/>
      <c r="VGH110" s="148"/>
      <c r="VGI110" s="119"/>
      <c r="VGJ110" s="90"/>
      <c r="VGK110" s="90"/>
      <c r="VGL110" s="148"/>
      <c r="VGM110" s="119"/>
      <c r="VGN110" s="90"/>
      <c r="VGO110" s="90"/>
      <c r="VGP110" s="148"/>
      <c r="VGQ110" s="119"/>
      <c r="VGR110" s="90"/>
      <c r="VGS110" s="90"/>
      <c r="VGT110" s="148"/>
      <c r="VGU110" s="119"/>
      <c r="VGV110" s="90"/>
      <c r="VGW110" s="90"/>
      <c r="VGX110" s="148"/>
      <c r="VGY110" s="119"/>
      <c r="VGZ110" s="90"/>
      <c r="VHA110" s="90"/>
      <c r="VHB110" s="148"/>
      <c r="VHC110" s="119"/>
      <c r="VHD110" s="90"/>
      <c r="VHE110" s="90"/>
      <c r="VHF110" s="148"/>
      <c r="VHG110" s="119"/>
      <c r="VHH110" s="90"/>
      <c r="VHI110" s="90"/>
      <c r="VHJ110" s="148"/>
      <c r="VHK110" s="119"/>
      <c r="VHL110" s="90"/>
      <c r="VHM110" s="90"/>
      <c r="VHN110" s="148"/>
      <c r="VHO110" s="119"/>
      <c r="VHP110" s="90"/>
      <c r="VHQ110" s="90"/>
      <c r="VHR110" s="148"/>
      <c r="VHS110" s="119"/>
      <c r="VHT110" s="90"/>
      <c r="VHU110" s="90"/>
      <c r="VHV110" s="148"/>
      <c r="VHW110" s="119"/>
      <c r="VHX110" s="90"/>
      <c r="VHY110" s="90"/>
      <c r="VHZ110" s="148"/>
      <c r="VIA110" s="119"/>
      <c r="VIB110" s="90"/>
      <c r="VIC110" s="90"/>
      <c r="VID110" s="148"/>
      <c r="VIE110" s="119"/>
      <c r="VIF110" s="90"/>
      <c r="VIG110" s="90"/>
      <c r="VIH110" s="148"/>
      <c r="VII110" s="119"/>
      <c r="VIJ110" s="90"/>
      <c r="VIK110" s="90"/>
      <c r="VIL110" s="148"/>
      <c r="VIM110" s="119"/>
      <c r="VIN110" s="90"/>
      <c r="VIO110" s="90"/>
      <c r="VIP110" s="148"/>
      <c r="VIQ110" s="119"/>
      <c r="VIR110" s="90"/>
      <c r="VIS110" s="90"/>
      <c r="VIT110" s="148"/>
      <c r="VIU110" s="119"/>
      <c r="VIV110" s="90"/>
      <c r="VIW110" s="90"/>
      <c r="VIX110" s="148"/>
      <c r="VIY110" s="119"/>
      <c r="VIZ110" s="90"/>
      <c r="VJA110" s="90"/>
      <c r="VJB110" s="148"/>
      <c r="VJC110" s="119"/>
      <c r="VJD110" s="90"/>
      <c r="VJE110" s="90"/>
      <c r="VJF110" s="148"/>
      <c r="VJG110" s="119"/>
      <c r="VJH110" s="90"/>
      <c r="VJI110" s="90"/>
      <c r="VJJ110" s="148"/>
      <c r="VJK110" s="119"/>
      <c r="VJL110" s="90"/>
      <c r="VJM110" s="90"/>
      <c r="VJN110" s="148"/>
      <c r="VJO110" s="119"/>
      <c r="VJP110" s="90"/>
      <c r="VJQ110" s="90"/>
      <c r="VJR110" s="148"/>
      <c r="VJS110" s="119"/>
      <c r="VJT110" s="90"/>
      <c r="VJU110" s="90"/>
      <c r="VJV110" s="148"/>
      <c r="VJW110" s="119"/>
      <c r="VJX110" s="90"/>
      <c r="VJY110" s="90"/>
      <c r="VJZ110" s="148"/>
      <c r="VKA110" s="119"/>
      <c r="VKB110" s="90"/>
      <c r="VKC110" s="90"/>
      <c r="VKD110" s="148"/>
      <c r="VKE110" s="119"/>
      <c r="VKF110" s="90"/>
      <c r="VKG110" s="90"/>
      <c r="VKH110" s="148"/>
      <c r="VKI110" s="119"/>
      <c r="VKJ110" s="90"/>
      <c r="VKK110" s="90"/>
      <c r="VKL110" s="148"/>
      <c r="VKM110" s="119"/>
      <c r="VKN110" s="90"/>
      <c r="VKO110" s="90"/>
      <c r="VKP110" s="148"/>
      <c r="VKQ110" s="119"/>
      <c r="VKR110" s="90"/>
      <c r="VKS110" s="90"/>
      <c r="VKT110" s="148"/>
      <c r="VKU110" s="119"/>
      <c r="VKV110" s="90"/>
      <c r="VKW110" s="90"/>
      <c r="VKX110" s="148"/>
      <c r="VKY110" s="119"/>
      <c r="VKZ110" s="90"/>
      <c r="VLA110" s="90"/>
      <c r="VLB110" s="148"/>
      <c r="VLC110" s="119"/>
      <c r="VLD110" s="90"/>
      <c r="VLE110" s="90"/>
      <c r="VLF110" s="148"/>
      <c r="VLG110" s="119"/>
      <c r="VLH110" s="90"/>
      <c r="VLI110" s="90"/>
      <c r="VLJ110" s="148"/>
      <c r="VLK110" s="119"/>
      <c r="VLL110" s="90"/>
      <c r="VLM110" s="90"/>
      <c r="VLN110" s="148"/>
      <c r="VLO110" s="119"/>
      <c r="VLP110" s="90"/>
      <c r="VLQ110" s="90"/>
      <c r="VLR110" s="148"/>
      <c r="VLS110" s="119"/>
      <c r="VLT110" s="90"/>
      <c r="VLU110" s="90"/>
      <c r="VLV110" s="148"/>
      <c r="VLW110" s="119"/>
      <c r="VLX110" s="90"/>
      <c r="VLY110" s="90"/>
      <c r="VLZ110" s="148"/>
      <c r="VMA110" s="119"/>
      <c r="VMB110" s="90"/>
      <c r="VMC110" s="90"/>
      <c r="VMD110" s="148"/>
      <c r="VME110" s="119"/>
      <c r="VMF110" s="90"/>
      <c r="VMG110" s="90"/>
      <c r="VMH110" s="148"/>
      <c r="VMI110" s="119"/>
      <c r="VMJ110" s="90"/>
      <c r="VMK110" s="90"/>
      <c r="VML110" s="148"/>
      <c r="VMM110" s="119"/>
      <c r="VMN110" s="90"/>
      <c r="VMO110" s="90"/>
      <c r="VMP110" s="148"/>
      <c r="VMQ110" s="119"/>
      <c r="VMR110" s="90"/>
      <c r="VMS110" s="90"/>
      <c r="VMT110" s="148"/>
      <c r="VMU110" s="119"/>
      <c r="VMV110" s="90"/>
      <c r="VMW110" s="90"/>
      <c r="VMX110" s="148"/>
      <c r="VMY110" s="119"/>
      <c r="VMZ110" s="90"/>
      <c r="VNA110" s="90"/>
      <c r="VNB110" s="148"/>
      <c r="VNC110" s="119"/>
      <c r="VND110" s="90"/>
      <c r="VNE110" s="90"/>
      <c r="VNF110" s="148"/>
      <c r="VNG110" s="119"/>
      <c r="VNH110" s="90"/>
      <c r="VNI110" s="90"/>
      <c r="VNJ110" s="148"/>
      <c r="VNK110" s="119"/>
      <c r="VNL110" s="90"/>
      <c r="VNM110" s="90"/>
      <c r="VNN110" s="148"/>
      <c r="VNO110" s="119"/>
      <c r="VNP110" s="90"/>
      <c r="VNQ110" s="90"/>
      <c r="VNR110" s="148"/>
      <c r="VNS110" s="119"/>
      <c r="VNT110" s="90"/>
      <c r="VNU110" s="90"/>
      <c r="VNV110" s="148"/>
      <c r="VNW110" s="119"/>
      <c r="VNX110" s="90"/>
      <c r="VNY110" s="90"/>
      <c r="VNZ110" s="148"/>
      <c r="VOA110" s="119"/>
      <c r="VOB110" s="90"/>
      <c r="VOC110" s="90"/>
      <c r="VOD110" s="148"/>
      <c r="VOE110" s="119"/>
      <c r="VOF110" s="90"/>
      <c r="VOG110" s="90"/>
      <c r="VOH110" s="148"/>
      <c r="VOI110" s="119"/>
      <c r="VOJ110" s="90"/>
      <c r="VOK110" s="90"/>
      <c r="VOL110" s="148"/>
      <c r="VOM110" s="119"/>
      <c r="VON110" s="90"/>
      <c r="VOO110" s="90"/>
      <c r="VOP110" s="148"/>
      <c r="VOQ110" s="119"/>
      <c r="VOR110" s="90"/>
      <c r="VOS110" s="90"/>
      <c r="VOT110" s="148"/>
      <c r="VOU110" s="119"/>
      <c r="VOV110" s="90"/>
      <c r="VOW110" s="90"/>
      <c r="VOX110" s="148"/>
      <c r="VOY110" s="119"/>
      <c r="VOZ110" s="90"/>
      <c r="VPA110" s="90"/>
      <c r="VPB110" s="148"/>
      <c r="VPC110" s="119"/>
      <c r="VPD110" s="90"/>
      <c r="VPE110" s="90"/>
      <c r="VPF110" s="148"/>
      <c r="VPG110" s="119"/>
      <c r="VPH110" s="90"/>
      <c r="VPI110" s="90"/>
      <c r="VPJ110" s="148"/>
      <c r="VPK110" s="119"/>
      <c r="VPL110" s="90"/>
      <c r="VPM110" s="90"/>
      <c r="VPN110" s="148"/>
      <c r="VPO110" s="119"/>
      <c r="VPP110" s="90"/>
      <c r="VPQ110" s="90"/>
      <c r="VPR110" s="148"/>
      <c r="VPS110" s="119"/>
      <c r="VPT110" s="90"/>
      <c r="VPU110" s="90"/>
      <c r="VPV110" s="148"/>
      <c r="VPW110" s="119"/>
      <c r="VPX110" s="90"/>
      <c r="VPY110" s="90"/>
      <c r="VPZ110" s="148"/>
      <c r="VQA110" s="119"/>
      <c r="VQB110" s="90"/>
      <c r="VQC110" s="90"/>
      <c r="VQD110" s="148"/>
      <c r="VQE110" s="119"/>
      <c r="VQF110" s="90"/>
      <c r="VQG110" s="90"/>
      <c r="VQH110" s="148"/>
      <c r="VQI110" s="119"/>
      <c r="VQJ110" s="90"/>
      <c r="VQK110" s="90"/>
      <c r="VQL110" s="148"/>
      <c r="VQM110" s="119"/>
      <c r="VQN110" s="90"/>
      <c r="VQO110" s="90"/>
      <c r="VQP110" s="148"/>
      <c r="VQQ110" s="119"/>
      <c r="VQR110" s="90"/>
      <c r="VQS110" s="90"/>
      <c r="VQT110" s="148"/>
      <c r="VQU110" s="119"/>
      <c r="VQV110" s="90"/>
      <c r="VQW110" s="90"/>
      <c r="VQX110" s="148"/>
      <c r="VQY110" s="119"/>
      <c r="VQZ110" s="90"/>
      <c r="VRA110" s="90"/>
      <c r="VRB110" s="148"/>
      <c r="VRC110" s="119"/>
      <c r="VRD110" s="90"/>
      <c r="VRE110" s="90"/>
      <c r="VRF110" s="148"/>
      <c r="VRG110" s="119"/>
      <c r="VRH110" s="90"/>
      <c r="VRI110" s="90"/>
      <c r="VRJ110" s="148"/>
      <c r="VRK110" s="119"/>
      <c r="VRL110" s="90"/>
      <c r="VRM110" s="90"/>
      <c r="VRN110" s="148"/>
      <c r="VRO110" s="119"/>
      <c r="VRP110" s="90"/>
      <c r="VRQ110" s="90"/>
      <c r="VRR110" s="148"/>
      <c r="VRS110" s="119"/>
      <c r="VRT110" s="90"/>
      <c r="VRU110" s="90"/>
      <c r="VRV110" s="148"/>
      <c r="VRW110" s="119"/>
      <c r="VRX110" s="90"/>
      <c r="VRY110" s="90"/>
      <c r="VRZ110" s="148"/>
      <c r="VSA110" s="119"/>
      <c r="VSB110" s="90"/>
      <c r="VSC110" s="90"/>
      <c r="VSD110" s="148"/>
      <c r="VSE110" s="119"/>
      <c r="VSF110" s="90"/>
      <c r="VSG110" s="90"/>
      <c r="VSH110" s="148"/>
      <c r="VSI110" s="119"/>
      <c r="VSJ110" s="90"/>
      <c r="VSK110" s="90"/>
      <c r="VSL110" s="148"/>
      <c r="VSM110" s="119"/>
      <c r="VSN110" s="90"/>
      <c r="VSO110" s="90"/>
      <c r="VSP110" s="148"/>
      <c r="VSQ110" s="119"/>
      <c r="VSR110" s="90"/>
      <c r="VSS110" s="90"/>
      <c r="VST110" s="148"/>
      <c r="VSU110" s="119"/>
      <c r="VSV110" s="90"/>
      <c r="VSW110" s="90"/>
      <c r="VSX110" s="148"/>
      <c r="VSY110" s="119"/>
      <c r="VSZ110" s="90"/>
      <c r="VTA110" s="90"/>
      <c r="VTB110" s="148"/>
      <c r="VTC110" s="119"/>
      <c r="VTD110" s="90"/>
      <c r="VTE110" s="90"/>
      <c r="VTF110" s="148"/>
      <c r="VTG110" s="119"/>
      <c r="VTH110" s="90"/>
      <c r="VTI110" s="90"/>
      <c r="VTJ110" s="148"/>
      <c r="VTK110" s="119"/>
      <c r="VTL110" s="90"/>
      <c r="VTM110" s="90"/>
      <c r="VTN110" s="148"/>
      <c r="VTO110" s="119"/>
      <c r="VTP110" s="90"/>
      <c r="VTQ110" s="90"/>
      <c r="VTR110" s="148"/>
      <c r="VTS110" s="119"/>
      <c r="VTT110" s="90"/>
      <c r="VTU110" s="90"/>
      <c r="VTV110" s="148"/>
      <c r="VTW110" s="119"/>
      <c r="VTX110" s="90"/>
      <c r="VTY110" s="90"/>
      <c r="VTZ110" s="148"/>
      <c r="VUA110" s="119"/>
      <c r="VUB110" s="90"/>
      <c r="VUC110" s="90"/>
      <c r="VUD110" s="148"/>
      <c r="VUE110" s="119"/>
      <c r="VUF110" s="90"/>
      <c r="VUG110" s="90"/>
      <c r="VUH110" s="148"/>
      <c r="VUI110" s="119"/>
      <c r="VUJ110" s="90"/>
      <c r="VUK110" s="90"/>
      <c r="VUL110" s="148"/>
      <c r="VUM110" s="119"/>
      <c r="VUN110" s="90"/>
      <c r="VUO110" s="90"/>
      <c r="VUP110" s="148"/>
      <c r="VUQ110" s="119"/>
      <c r="VUR110" s="90"/>
      <c r="VUS110" s="90"/>
      <c r="VUT110" s="148"/>
      <c r="VUU110" s="119"/>
      <c r="VUV110" s="90"/>
      <c r="VUW110" s="90"/>
      <c r="VUX110" s="148"/>
      <c r="VUY110" s="119"/>
      <c r="VUZ110" s="90"/>
      <c r="VVA110" s="90"/>
      <c r="VVB110" s="148"/>
      <c r="VVC110" s="119"/>
      <c r="VVD110" s="90"/>
      <c r="VVE110" s="90"/>
      <c r="VVF110" s="148"/>
      <c r="VVG110" s="119"/>
      <c r="VVH110" s="90"/>
      <c r="VVI110" s="90"/>
      <c r="VVJ110" s="148"/>
      <c r="VVK110" s="119"/>
      <c r="VVL110" s="90"/>
      <c r="VVM110" s="90"/>
      <c r="VVN110" s="148"/>
      <c r="VVO110" s="119"/>
      <c r="VVP110" s="90"/>
      <c r="VVQ110" s="90"/>
      <c r="VVR110" s="148"/>
      <c r="VVS110" s="119"/>
      <c r="VVT110" s="90"/>
      <c r="VVU110" s="90"/>
      <c r="VVV110" s="148"/>
      <c r="VVW110" s="119"/>
      <c r="VVX110" s="90"/>
      <c r="VVY110" s="90"/>
      <c r="VVZ110" s="148"/>
      <c r="VWA110" s="119"/>
      <c r="VWB110" s="90"/>
      <c r="VWC110" s="90"/>
      <c r="VWD110" s="148"/>
      <c r="VWE110" s="119"/>
      <c r="VWF110" s="90"/>
      <c r="VWG110" s="90"/>
      <c r="VWH110" s="148"/>
      <c r="VWI110" s="119"/>
      <c r="VWJ110" s="90"/>
      <c r="VWK110" s="90"/>
      <c r="VWL110" s="148"/>
      <c r="VWM110" s="119"/>
      <c r="VWN110" s="90"/>
      <c r="VWO110" s="90"/>
      <c r="VWP110" s="148"/>
      <c r="VWQ110" s="119"/>
      <c r="VWR110" s="90"/>
      <c r="VWS110" s="90"/>
      <c r="VWT110" s="148"/>
      <c r="VWU110" s="119"/>
      <c r="VWV110" s="90"/>
      <c r="VWW110" s="90"/>
      <c r="VWX110" s="148"/>
      <c r="VWY110" s="119"/>
      <c r="VWZ110" s="90"/>
      <c r="VXA110" s="90"/>
      <c r="VXB110" s="148"/>
      <c r="VXC110" s="119"/>
      <c r="VXD110" s="90"/>
      <c r="VXE110" s="90"/>
      <c r="VXF110" s="148"/>
      <c r="VXG110" s="119"/>
      <c r="VXH110" s="90"/>
      <c r="VXI110" s="90"/>
      <c r="VXJ110" s="148"/>
      <c r="VXK110" s="119"/>
      <c r="VXL110" s="90"/>
      <c r="VXM110" s="90"/>
      <c r="VXN110" s="148"/>
      <c r="VXO110" s="119"/>
      <c r="VXP110" s="90"/>
      <c r="VXQ110" s="90"/>
      <c r="VXR110" s="148"/>
      <c r="VXS110" s="119"/>
      <c r="VXT110" s="90"/>
      <c r="VXU110" s="90"/>
      <c r="VXV110" s="148"/>
      <c r="VXW110" s="119"/>
      <c r="VXX110" s="90"/>
      <c r="VXY110" s="90"/>
      <c r="VXZ110" s="148"/>
      <c r="VYA110" s="119"/>
      <c r="VYB110" s="90"/>
      <c r="VYC110" s="90"/>
      <c r="VYD110" s="148"/>
      <c r="VYE110" s="119"/>
      <c r="VYF110" s="90"/>
      <c r="VYG110" s="90"/>
      <c r="VYH110" s="148"/>
      <c r="VYI110" s="119"/>
      <c r="VYJ110" s="90"/>
      <c r="VYK110" s="90"/>
      <c r="VYL110" s="148"/>
      <c r="VYM110" s="119"/>
      <c r="VYN110" s="90"/>
      <c r="VYO110" s="90"/>
      <c r="VYP110" s="148"/>
      <c r="VYQ110" s="119"/>
      <c r="VYR110" s="90"/>
      <c r="VYS110" s="90"/>
      <c r="VYT110" s="148"/>
      <c r="VYU110" s="119"/>
      <c r="VYV110" s="90"/>
      <c r="VYW110" s="90"/>
      <c r="VYX110" s="148"/>
      <c r="VYY110" s="119"/>
      <c r="VYZ110" s="90"/>
      <c r="VZA110" s="90"/>
      <c r="VZB110" s="148"/>
      <c r="VZC110" s="119"/>
      <c r="VZD110" s="90"/>
      <c r="VZE110" s="90"/>
      <c r="VZF110" s="148"/>
      <c r="VZG110" s="119"/>
      <c r="VZH110" s="90"/>
      <c r="VZI110" s="90"/>
      <c r="VZJ110" s="148"/>
      <c r="VZK110" s="119"/>
      <c r="VZL110" s="90"/>
      <c r="VZM110" s="90"/>
      <c r="VZN110" s="148"/>
      <c r="VZO110" s="119"/>
      <c r="VZP110" s="90"/>
      <c r="VZQ110" s="90"/>
      <c r="VZR110" s="148"/>
      <c r="VZS110" s="119"/>
      <c r="VZT110" s="90"/>
      <c r="VZU110" s="90"/>
      <c r="VZV110" s="148"/>
      <c r="VZW110" s="119"/>
      <c r="VZX110" s="90"/>
      <c r="VZY110" s="90"/>
      <c r="VZZ110" s="148"/>
      <c r="WAA110" s="119"/>
      <c r="WAB110" s="90"/>
      <c r="WAC110" s="90"/>
      <c r="WAD110" s="148"/>
      <c r="WAE110" s="119"/>
      <c r="WAF110" s="90"/>
      <c r="WAG110" s="90"/>
      <c r="WAH110" s="148"/>
      <c r="WAI110" s="119"/>
      <c r="WAJ110" s="90"/>
      <c r="WAK110" s="90"/>
      <c r="WAL110" s="148"/>
      <c r="WAM110" s="119"/>
      <c r="WAN110" s="90"/>
      <c r="WAO110" s="90"/>
      <c r="WAP110" s="148"/>
      <c r="WAQ110" s="119"/>
      <c r="WAR110" s="90"/>
      <c r="WAS110" s="90"/>
      <c r="WAT110" s="148"/>
      <c r="WAU110" s="119"/>
      <c r="WAV110" s="90"/>
      <c r="WAW110" s="90"/>
      <c r="WAX110" s="148"/>
      <c r="WAY110" s="119"/>
      <c r="WAZ110" s="90"/>
      <c r="WBA110" s="90"/>
      <c r="WBB110" s="148"/>
      <c r="WBC110" s="119"/>
      <c r="WBD110" s="90"/>
      <c r="WBE110" s="90"/>
      <c r="WBF110" s="148"/>
      <c r="WBG110" s="119"/>
      <c r="WBH110" s="90"/>
      <c r="WBI110" s="90"/>
      <c r="WBJ110" s="148"/>
      <c r="WBK110" s="119"/>
      <c r="WBL110" s="90"/>
      <c r="WBM110" s="90"/>
      <c r="WBN110" s="148"/>
      <c r="WBO110" s="119"/>
      <c r="WBP110" s="90"/>
      <c r="WBQ110" s="90"/>
      <c r="WBR110" s="148"/>
      <c r="WBS110" s="119"/>
      <c r="WBT110" s="90"/>
      <c r="WBU110" s="90"/>
      <c r="WBV110" s="148"/>
      <c r="WBW110" s="119"/>
      <c r="WBX110" s="90"/>
      <c r="WBY110" s="90"/>
      <c r="WBZ110" s="148"/>
      <c r="WCA110" s="119"/>
      <c r="WCB110" s="90"/>
      <c r="WCC110" s="90"/>
      <c r="WCD110" s="148"/>
      <c r="WCE110" s="119"/>
      <c r="WCF110" s="90"/>
      <c r="WCG110" s="90"/>
      <c r="WCH110" s="148"/>
      <c r="WCI110" s="119"/>
      <c r="WCJ110" s="90"/>
      <c r="WCK110" s="90"/>
      <c r="WCL110" s="148"/>
      <c r="WCM110" s="119"/>
      <c r="WCN110" s="90"/>
      <c r="WCO110" s="90"/>
      <c r="WCP110" s="148"/>
      <c r="WCQ110" s="119"/>
      <c r="WCR110" s="90"/>
      <c r="WCS110" s="90"/>
      <c r="WCT110" s="148"/>
      <c r="WCU110" s="119"/>
      <c r="WCV110" s="90"/>
      <c r="WCW110" s="90"/>
      <c r="WCX110" s="148"/>
      <c r="WCY110" s="119"/>
      <c r="WCZ110" s="90"/>
      <c r="WDA110" s="90"/>
      <c r="WDB110" s="148"/>
      <c r="WDC110" s="119"/>
      <c r="WDD110" s="90"/>
      <c r="WDE110" s="90"/>
      <c r="WDF110" s="148"/>
      <c r="WDG110" s="119"/>
      <c r="WDH110" s="90"/>
      <c r="WDI110" s="90"/>
      <c r="WDJ110" s="148"/>
      <c r="WDK110" s="119"/>
      <c r="WDL110" s="90"/>
      <c r="WDM110" s="90"/>
      <c r="WDN110" s="148"/>
      <c r="WDO110" s="119"/>
      <c r="WDP110" s="90"/>
      <c r="WDQ110" s="90"/>
      <c r="WDR110" s="148"/>
      <c r="WDS110" s="119"/>
      <c r="WDT110" s="90"/>
      <c r="WDU110" s="90"/>
      <c r="WDV110" s="148"/>
      <c r="WDW110" s="119"/>
      <c r="WDX110" s="90"/>
      <c r="WDY110" s="90"/>
      <c r="WDZ110" s="148"/>
      <c r="WEA110" s="119"/>
      <c r="WEB110" s="90"/>
      <c r="WEC110" s="90"/>
      <c r="WED110" s="148"/>
      <c r="WEE110" s="119"/>
      <c r="WEF110" s="90"/>
      <c r="WEG110" s="90"/>
      <c r="WEH110" s="148"/>
      <c r="WEI110" s="119"/>
      <c r="WEJ110" s="90"/>
      <c r="WEK110" s="90"/>
      <c r="WEL110" s="148"/>
      <c r="WEM110" s="119"/>
      <c r="WEN110" s="90"/>
      <c r="WEO110" s="90"/>
      <c r="WEP110" s="148"/>
      <c r="WEQ110" s="119"/>
      <c r="WER110" s="90"/>
      <c r="WES110" s="90"/>
      <c r="WET110" s="148"/>
      <c r="WEU110" s="119"/>
      <c r="WEV110" s="90"/>
      <c r="WEW110" s="90"/>
      <c r="WEX110" s="148"/>
      <c r="WEY110" s="119"/>
      <c r="WEZ110" s="90"/>
      <c r="WFA110" s="90"/>
      <c r="WFB110" s="148"/>
      <c r="WFC110" s="119"/>
      <c r="WFD110" s="90"/>
      <c r="WFE110" s="90"/>
      <c r="WFF110" s="148"/>
      <c r="WFG110" s="119"/>
      <c r="WFH110" s="90"/>
      <c r="WFI110" s="90"/>
      <c r="WFJ110" s="148"/>
      <c r="WFK110" s="119"/>
      <c r="WFL110" s="90"/>
      <c r="WFM110" s="90"/>
      <c r="WFN110" s="148"/>
      <c r="WFO110" s="119"/>
      <c r="WFP110" s="90"/>
      <c r="WFQ110" s="90"/>
      <c r="WFR110" s="148"/>
      <c r="WFS110" s="119"/>
      <c r="WFT110" s="90"/>
      <c r="WFU110" s="90"/>
      <c r="WFV110" s="148"/>
      <c r="WFW110" s="119"/>
      <c r="WFX110" s="90"/>
      <c r="WFY110" s="90"/>
      <c r="WFZ110" s="148"/>
      <c r="WGA110" s="119"/>
      <c r="WGB110" s="90"/>
      <c r="WGC110" s="90"/>
      <c r="WGD110" s="148"/>
      <c r="WGE110" s="119"/>
      <c r="WGF110" s="90"/>
      <c r="WGG110" s="90"/>
      <c r="WGH110" s="148"/>
      <c r="WGI110" s="119"/>
      <c r="WGJ110" s="90"/>
      <c r="WGK110" s="90"/>
      <c r="WGL110" s="148"/>
      <c r="WGM110" s="119"/>
      <c r="WGN110" s="90"/>
      <c r="WGO110" s="90"/>
      <c r="WGP110" s="148"/>
      <c r="WGQ110" s="119"/>
      <c r="WGR110" s="90"/>
      <c r="WGS110" s="90"/>
      <c r="WGT110" s="148"/>
      <c r="WGU110" s="119"/>
      <c r="WGV110" s="90"/>
      <c r="WGW110" s="90"/>
      <c r="WGX110" s="148"/>
      <c r="WGY110" s="119"/>
      <c r="WGZ110" s="90"/>
      <c r="WHA110" s="90"/>
      <c r="WHB110" s="148"/>
      <c r="WHC110" s="119"/>
      <c r="WHD110" s="90"/>
      <c r="WHE110" s="90"/>
      <c r="WHF110" s="148"/>
      <c r="WHG110" s="119"/>
      <c r="WHH110" s="90"/>
      <c r="WHI110" s="90"/>
      <c r="WHJ110" s="148"/>
      <c r="WHK110" s="119"/>
      <c r="WHL110" s="90"/>
      <c r="WHM110" s="90"/>
      <c r="WHN110" s="148"/>
      <c r="WHO110" s="119"/>
      <c r="WHP110" s="90"/>
      <c r="WHQ110" s="90"/>
      <c r="WHR110" s="148"/>
      <c r="WHS110" s="119"/>
      <c r="WHT110" s="90"/>
      <c r="WHU110" s="90"/>
      <c r="WHV110" s="148"/>
      <c r="WHW110" s="119"/>
      <c r="WHX110" s="90"/>
      <c r="WHY110" s="90"/>
      <c r="WHZ110" s="148"/>
      <c r="WIA110" s="119"/>
      <c r="WIB110" s="90"/>
      <c r="WIC110" s="90"/>
      <c r="WID110" s="148"/>
      <c r="WIE110" s="119"/>
      <c r="WIF110" s="90"/>
      <c r="WIG110" s="90"/>
      <c r="WIH110" s="148"/>
      <c r="WII110" s="119"/>
      <c r="WIJ110" s="90"/>
      <c r="WIK110" s="90"/>
      <c r="WIL110" s="148"/>
      <c r="WIM110" s="119"/>
      <c r="WIN110" s="90"/>
      <c r="WIO110" s="90"/>
      <c r="WIP110" s="148"/>
      <c r="WIQ110" s="119"/>
      <c r="WIR110" s="90"/>
      <c r="WIS110" s="90"/>
      <c r="WIT110" s="148"/>
      <c r="WIU110" s="119"/>
      <c r="WIV110" s="90"/>
      <c r="WIW110" s="90"/>
      <c r="WIX110" s="148"/>
      <c r="WIY110" s="119"/>
      <c r="WIZ110" s="90"/>
      <c r="WJA110" s="90"/>
      <c r="WJB110" s="148"/>
      <c r="WJC110" s="119"/>
      <c r="WJD110" s="90"/>
      <c r="WJE110" s="90"/>
      <c r="WJF110" s="148"/>
      <c r="WJG110" s="119"/>
      <c r="WJH110" s="90"/>
      <c r="WJI110" s="90"/>
      <c r="WJJ110" s="148"/>
      <c r="WJK110" s="119"/>
      <c r="WJL110" s="90"/>
      <c r="WJM110" s="90"/>
      <c r="WJN110" s="148"/>
      <c r="WJO110" s="119"/>
      <c r="WJP110" s="90"/>
      <c r="WJQ110" s="90"/>
      <c r="WJR110" s="148"/>
      <c r="WJS110" s="119"/>
      <c r="WJT110" s="90"/>
      <c r="WJU110" s="90"/>
      <c r="WJV110" s="148"/>
      <c r="WJW110" s="119"/>
      <c r="WJX110" s="90"/>
      <c r="WJY110" s="90"/>
      <c r="WJZ110" s="148"/>
      <c r="WKA110" s="119"/>
      <c r="WKB110" s="90"/>
      <c r="WKC110" s="90"/>
      <c r="WKD110" s="148"/>
      <c r="WKE110" s="119"/>
      <c r="WKF110" s="90"/>
      <c r="WKG110" s="90"/>
      <c r="WKH110" s="148"/>
      <c r="WKI110" s="119"/>
      <c r="WKJ110" s="90"/>
      <c r="WKK110" s="90"/>
      <c r="WKL110" s="148"/>
      <c r="WKM110" s="119"/>
      <c r="WKN110" s="90"/>
      <c r="WKO110" s="90"/>
      <c r="WKP110" s="148"/>
      <c r="WKQ110" s="119"/>
      <c r="WKR110" s="90"/>
      <c r="WKS110" s="90"/>
      <c r="WKT110" s="148"/>
      <c r="WKU110" s="119"/>
      <c r="WKV110" s="90"/>
      <c r="WKW110" s="90"/>
      <c r="WKX110" s="148"/>
      <c r="WKY110" s="119"/>
      <c r="WKZ110" s="90"/>
      <c r="WLA110" s="90"/>
      <c r="WLB110" s="148"/>
      <c r="WLC110" s="119"/>
      <c r="WLD110" s="90"/>
      <c r="WLE110" s="90"/>
      <c r="WLF110" s="148"/>
      <c r="WLG110" s="119"/>
      <c r="WLH110" s="90"/>
      <c r="WLI110" s="90"/>
      <c r="WLJ110" s="148"/>
      <c r="WLK110" s="119"/>
      <c r="WLL110" s="90"/>
      <c r="WLM110" s="90"/>
      <c r="WLN110" s="148"/>
      <c r="WLO110" s="119"/>
      <c r="WLP110" s="90"/>
      <c r="WLQ110" s="90"/>
      <c r="WLR110" s="148"/>
      <c r="WLS110" s="119"/>
      <c r="WLT110" s="90"/>
      <c r="WLU110" s="90"/>
      <c r="WLV110" s="148"/>
      <c r="WLW110" s="119"/>
      <c r="WLX110" s="90"/>
      <c r="WLY110" s="90"/>
      <c r="WLZ110" s="148"/>
      <c r="WMA110" s="119"/>
      <c r="WMB110" s="90"/>
      <c r="WMC110" s="90"/>
      <c r="WMD110" s="148"/>
      <c r="WME110" s="119"/>
      <c r="WMF110" s="90"/>
      <c r="WMG110" s="90"/>
      <c r="WMH110" s="148"/>
      <c r="WMI110" s="119"/>
      <c r="WMJ110" s="90"/>
      <c r="WMK110" s="90"/>
      <c r="WML110" s="148"/>
      <c r="WMM110" s="119"/>
      <c r="WMN110" s="90"/>
      <c r="WMO110" s="90"/>
      <c r="WMP110" s="148"/>
      <c r="WMQ110" s="119"/>
      <c r="WMR110" s="90"/>
      <c r="WMS110" s="90"/>
      <c r="WMT110" s="148"/>
      <c r="WMU110" s="119"/>
      <c r="WMV110" s="90"/>
      <c r="WMW110" s="90"/>
      <c r="WMX110" s="148"/>
      <c r="WMY110" s="119"/>
      <c r="WMZ110" s="90"/>
      <c r="WNA110" s="90"/>
      <c r="WNB110" s="148"/>
      <c r="WNC110" s="119"/>
      <c r="WND110" s="90"/>
      <c r="WNE110" s="90"/>
      <c r="WNF110" s="148"/>
      <c r="WNG110" s="119"/>
      <c r="WNH110" s="90"/>
      <c r="WNI110" s="90"/>
      <c r="WNJ110" s="148"/>
      <c r="WNK110" s="119"/>
      <c r="WNL110" s="90"/>
      <c r="WNM110" s="90"/>
      <c r="WNN110" s="148"/>
      <c r="WNO110" s="119"/>
      <c r="WNP110" s="90"/>
      <c r="WNQ110" s="90"/>
      <c r="WNR110" s="148"/>
      <c r="WNS110" s="119"/>
      <c r="WNT110" s="90"/>
      <c r="WNU110" s="90"/>
      <c r="WNV110" s="148"/>
      <c r="WNW110" s="119"/>
      <c r="WNX110" s="90"/>
      <c r="WNY110" s="90"/>
      <c r="WNZ110" s="148"/>
      <c r="WOA110" s="119"/>
      <c r="WOB110" s="90"/>
      <c r="WOC110" s="90"/>
      <c r="WOD110" s="148"/>
      <c r="WOE110" s="119"/>
      <c r="WOF110" s="90"/>
      <c r="WOG110" s="90"/>
      <c r="WOH110" s="148"/>
      <c r="WOI110" s="119"/>
      <c r="WOJ110" s="90"/>
      <c r="WOK110" s="90"/>
      <c r="WOL110" s="148"/>
      <c r="WOM110" s="119"/>
      <c r="WON110" s="90"/>
      <c r="WOO110" s="90"/>
      <c r="WOP110" s="148"/>
      <c r="WOQ110" s="119"/>
      <c r="WOR110" s="90"/>
      <c r="WOS110" s="90"/>
      <c r="WOT110" s="148"/>
      <c r="WOU110" s="119"/>
      <c r="WOV110" s="90"/>
      <c r="WOW110" s="90"/>
      <c r="WOX110" s="148"/>
      <c r="WOY110" s="119"/>
      <c r="WOZ110" s="90"/>
      <c r="WPA110" s="90"/>
      <c r="WPB110" s="148"/>
      <c r="WPC110" s="119"/>
      <c r="WPD110" s="90"/>
      <c r="WPE110" s="90"/>
      <c r="WPF110" s="148"/>
      <c r="WPG110" s="119"/>
      <c r="WPH110" s="90"/>
      <c r="WPI110" s="90"/>
      <c r="WPJ110" s="148"/>
      <c r="WPK110" s="119"/>
      <c r="WPL110" s="90"/>
      <c r="WPM110" s="90"/>
      <c r="WPN110" s="148"/>
      <c r="WPO110" s="119"/>
      <c r="WPP110" s="90"/>
      <c r="WPQ110" s="90"/>
      <c r="WPR110" s="148"/>
      <c r="WPS110" s="119"/>
      <c r="WPT110" s="90"/>
      <c r="WPU110" s="90"/>
      <c r="WPV110" s="148"/>
      <c r="WPW110" s="119"/>
      <c r="WPX110" s="90"/>
      <c r="WPY110" s="90"/>
      <c r="WPZ110" s="148"/>
      <c r="WQA110" s="119"/>
      <c r="WQB110" s="90"/>
      <c r="WQC110" s="90"/>
      <c r="WQD110" s="148"/>
      <c r="WQE110" s="119"/>
      <c r="WQF110" s="90"/>
      <c r="WQG110" s="90"/>
      <c r="WQH110" s="148"/>
      <c r="WQI110" s="119"/>
      <c r="WQJ110" s="90"/>
      <c r="WQK110" s="90"/>
      <c r="WQL110" s="148"/>
      <c r="WQM110" s="119"/>
      <c r="WQN110" s="90"/>
      <c r="WQO110" s="90"/>
      <c r="WQP110" s="148"/>
      <c r="WQQ110" s="119"/>
      <c r="WQR110" s="90"/>
      <c r="WQS110" s="90"/>
      <c r="WQT110" s="148"/>
      <c r="WQU110" s="119"/>
      <c r="WQV110" s="90"/>
      <c r="WQW110" s="90"/>
      <c r="WQX110" s="148"/>
      <c r="WQY110" s="119"/>
      <c r="WQZ110" s="90"/>
      <c r="WRA110" s="90"/>
      <c r="WRB110" s="148"/>
      <c r="WRC110" s="119"/>
      <c r="WRD110" s="90"/>
      <c r="WRE110" s="90"/>
      <c r="WRF110" s="148"/>
      <c r="WRG110" s="119"/>
      <c r="WRH110" s="90"/>
      <c r="WRI110" s="90"/>
      <c r="WRJ110" s="148"/>
      <c r="WRK110" s="119"/>
      <c r="WRL110" s="90"/>
      <c r="WRM110" s="90"/>
      <c r="WRN110" s="148"/>
      <c r="WRO110" s="119"/>
      <c r="WRP110" s="90"/>
      <c r="WRQ110" s="90"/>
      <c r="WRR110" s="148"/>
      <c r="WRS110" s="119"/>
      <c r="WRT110" s="90"/>
      <c r="WRU110" s="90"/>
      <c r="WRV110" s="148"/>
      <c r="WRW110" s="119"/>
      <c r="WRX110" s="90"/>
      <c r="WRY110" s="90"/>
      <c r="WRZ110" s="148"/>
      <c r="WSA110" s="119"/>
      <c r="WSB110" s="90"/>
      <c r="WSC110" s="90"/>
      <c r="WSD110" s="148"/>
      <c r="WSE110" s="119"/>
      <c r="WSF110" s="90"/>
      <c r="WSG110" s="90"/>
      <c r="WSH110" s="148"/>
      <c r="WSI110" s="119"/>
      <c r="WSJ110" s="90"/>
      <c r="WSK110" s="90"/>
      <c r="WSL110" s="148"/>
      <c r="WSM110" s="119"/>
      <c r="WSN110" s="90"/>
      <c r="WSO110" s="90"/>
      <c r="WSP110" s="148"/>
      <c r="WSQ110" s="119"/>
      <c r="WSR110" s="90"/>
      <c r="WSS110" s="90"/>
      <c r="WST110" s="148"/>
      <c r="WSU110" s="119"/>
      <c r="WSV110" s="90"/>
      <c r="WSW110" s="90"/>
      <c r="WSX110" s="148"/>
      <c r="WSY110" s="119"/>
      <c r="WSZ110" s="90"/>
      <c r="WTA110" s="90"/>
      <c r="WTB110" s="148"/>
      <c r="WTC110" s="119"/>
      <c r="WTD110" s="90"/>
      <c r="WTE110" s="90"/>
      <c r="WTF110" s="148"/>
      <c r="WTG110" s="119"/>
      <c r="WTH110" s="90"/>
      <c r="WTI110" s="90"/>
      <c r="WTJ110" s="148"/>
      <c r="WTK110" s="119"/>
      <c r="WTL110" s="90"/>
      <c r="WTM110" s="90"/>
      <c r="WTN110" s="148"/>
      <c r="WTO110" s="119"/>
      <c r="WTP110" s="90"/>
      <c r="WTQ110" s="90"/>
      <c r="WTR110" s="148"/>
      <c r="WTS110" s="119"/>
      <c r="WTT110" s="90"/>
      <c r="WTU110" s="90"/>
      <c r="WTV110" s="148"/>
      <c r="WTW110" s="119"/>
      <c r="WTX110" s="90"/>
      <c r="WTY110" s="90"/>
      <c r="WTZ110" s="148"/>
      <c r="WUA110" s="119"/>
      <c r="WUB110" s="90"/>
      <c r="WUC110" s="90"/>
      <c r="WUD110" s="148"/>
      <c r="WUE110" s="119"/>
      <c r="WUF110" s="90"/>
      <c r="WUG110" s="90"/>
      <c r="WUH110" s="148"/>
      <c r="WUI110" s="119"/>
      <c r="WUJ110" s="90"/>
      <c r="WUK110" s="90"/>
      <c r="WUL110" s="148"/>
      <c r="WUM110" s="119"/>
      <c r="WUN110" s="90"/>
      <c r="WUO110" s="90"/>
      <c r="WUP110" s="148"/>
      <c r="WUQ110" s="119"/>
      <c r="WUR110" s="90"/>
      <c r="WUS110" s="90"/>
      <c r="WUT110" s="148"/>
      <c r="WUU110" s="119"/>
      <c r="WUV110" s="90"/>
      <c r="WUW110" s="90"/>
      <c r="WUX110" s="148"/>
      <c r="WUY110" s="119"/>
      <c r="WUZ110" s="90"/>
      <c r="WVA110" s="90"/>
      <c r="WVB110" s="148"/>
      <c r="WVC110" s="119"/>
      <c r="WVD110" s="90"/>
      <c r="WVE110" s="90"/>
      <c r="WVF110" s="148"/>
      <c r="WVG110" s="119"/>
      <c r="WVH110" s="90"/>
      <c r="WVI110" s="90"/>
      <c r="WVJ110" s="148"/>
      <c r="WVK110" s="119"/>
      <c r="WVL110" s="90"/>
      <c r="WVM110" s="90"/>
      <c r="WVN110" s="148"/>
      <c r="WVO110" s="119"/>
      <c r="WVP110" s="90"/>
      <c r="WVQ110" s="90"/>
      <c r="WVR110" s="148"/>
      <c r="WVS110" s="119"/>
      <c r="WVT110" s="90"/>
      <c r="WVU110" s="90"/>
      <c r="WVV110" s="148"/>
      <c r="WVW110" s="119"/>
      <c r="WVX110" s="90"/>
      <c r="WVY110" s="90"/>
      <c r="WVZ110" s="148"/>
      <c r="WWA110" s="119"/>
      <c r="WWB110" s="90"/>
      <c r="WWC110" s="90"/>
      <c r="WWD110" s="148"/>
      <c r="WWE110" s="119"/>
      <c r="WWF110" s="90"/>
      <c r="WWG110" s="90"/>
      <c r="WWH110" s="148"/>
      <c r="WWI110" s="119"/>
      <c r="WWJ110" s="90"/>
      <c r="WWK110" s="90"/>
      <c r="WWL110" s="148"/>
      <c r="WWM110" s="119"/>
      <c r="WWN110" s="90"/>
      <c r="WWO110" s="90"/>
      <c r="WWP110" s="148"/>
      <c r="WWQ110" s="119"/>
      <c r="WWR110" s="90"/>
      <c r="WWS110" s="90"/>
      <c r="WWT110" s="148"/>
      <c r="WWU110" s="119"/>
      <c r="WWV110" s="90"/>
      <c r="WWW110" s="90"/>
      <c r="WWX110" s="148"/>
      <c r="WWY110" s="119"/>
      <c r="WWZ110" s="90"/>
      <c r="WXA110" s="90"/>
      <c r="WXB110" s="148"/>
      <c r="WXC110" s="119"/>
      <c r="WXD110" s="90"/>
      <c r="WXE110" s="90"/>
      <c r="WXF110" s="148"/>
      <c r="WXG110" s="119"/>
      <c r="WXH110" s="90"/>
      <c r="WXI110" s="90"/>
      <c r="WXJ110" s="148"/>
      <c r="WXK110" s="119"/>
      <c r="WXL110" s="90"/>
      <c r="WXM110" s="90"/>
      <c r="WXN110" s="148"/>
      <c r="WXO110" s="119"/>
      <c r="WXP110" s="90"/>
      <c r="WXQ110" s="90"/>
      <c r="WXR110" s="148"/>
      <c r="WXS110" s="119"/>
      <c r="WXT110" s="90"/>
      <c r="WXU110" s="90"/>
      <c r="WXV110" s="148"/>
      <c r="WXW110" s="119"/>
      <c r="WXX110" s="90"/>
      <c r="WXY110" s="90"/>
      <c r="WXZ110" s="148"/>
      <c r="WYA110" s="119"/>
      <c r="WYB110" s="90"/>
      <c r="WYC110" s="90"/>
      <c r="WYD110" s="148"/>
      <c r="WYE110" s="119"/>
      <c r="WYF110" s="90"/>
      <c r="WYG110" s="90"/>
      <c r="WYH110" s="148"/>
      <c r="WYI110" s="119"/>
      <c r="WYJ110" s="90"/>
      <c r="WYK110" s="90"/>
      <c r="WYL110" s="148"/>
      <c r="WYM110" s="119"/>
      <c r="WYN110" s="90"/>
      <c r="WYO110" s="90"/>
      <c r="WYP110" s="148"/>
      <c r="WYQ110" s="119"/>
      <c r="WYR110" s="90"/>
      <c r="WYS110" s="90"/>
      <c r="WYT110" s="148"/>
      <c r="WYU110" s="119"/>
      <c r="WYV110" s="90"/>
      <c r="WYW110" s="90"/>
      <c r="WYX110" s="148"/>
      <c r="WYY110" s="119"/>
      <c r="WYZ110" s="90"/>
      <c r="WZA110" s="90"/>
      <c r="WZB110" s="148"/>
      <c r="WZC110" s="119"/>
      <c r="WZD110" s="90"/>
      <c r="WZE110" s="90"/>
      <c r="WZF110" s="148"/>
      <c r="WZG110" s="119"/>
      <c r="WZH110" s="90"/>
      <c r="WZI110" s="90"/>
      <c r="WZJ110" s="148"/>
      <c r="WZK110" s="119"/>
      <c r="WZL110" s="90"/>
      <c r="WZM110" s="90"/>
      <c r="WZN110" s="148"/>
      <c r="WZO110" s="119"/>
      <c r="WZP110" s="90"/>
      <c r="WZQ110" s="90"/>
      <c r="WZR110" s="148"/>
      <c r="WZS110" s="119"/>
      <c r="WZT110" s="90"/>
      <c r="WZU110" s="90"/>
      <c r="WZV110" s="148"/>
      <c r="WZW110" s="119"/>
      <c r="WZX110" s="90"/>
      <c r="WZY110" s="90"/>
      <c r="WZZ110" s="148"/>
      <c r="XAA110" s="119"/>
      <c r="XAB110" s="90"/>
      <c r="XAC110" s="90"/>
      <c r="XAD110" s="148"/>
      <c r="XAE110" s="119"/>
      <c r="XAF110" s="90"/>
      <c r="XAG110" s="90"/>
      <c r="XAH110" s="148"/>
      <c r="XAI110" s="119"/>
      <c r="XAJ110" s="90"/>
      <c r="XAK110" s="90"/>
      <c r="XAL110" s="148"/>
      <c r="XAM110" s="119"/>
      <c r="XAN110" s="90"/>
      <c r="XAO110" s="90"/>
      <c r="XAP110" s="148"/>
      <c r="XAQ110" s="119"/>
      <c r="XAR110" s="90"/>
      <c r="XAS110" s="90"/>
      <c r="XAT110" s="148"/>
      <c r="XAU110" s="119"/>
      <c r="XAV110" s="90"/>
      <c r="XAW110" s="90"/>
      <c r="XAX110" s="148"/>
      <c r="XAY110" s="119"/>
      <c r="XAZ110" s="90"/>
      <c r="XBA110" s="90"/>
      <c r="XBB110" s="148"/>
      <c r="XBC110" s="119"/>
      <c r="XBD110" s="90"/>
      <c r="XBE110" s="90"/>
      <c r="XBF110" s="148"/>
      <c r="XBG110" s="119"/>
      <c r="XBH110" s="90"/>
      <c r="XBI110" s="90"/>
      <c r="XBJ110" s="148"/>
      <c r="XBK110" s="119"/>
      <c r="XBL110" s="90"/>
      <c r="XBM110" s="90"/>
      <c r="XBN110" s="148"/>
      <c r="XBO110" s="119"/>
      <c r="XBP110" s="90"/>
      <c r="XBQ110" s="90"/>
      <c r="XBR110" s="148"/>
      <c r="XBS110" s="119"/>
      <c r="XBT110" s="90"/>
      <c r="XBU110" s="90"/>
      <c r="XBV110" s="148"/>
      <c r="XBW110" s="119"/>
      <c r="XBX110" s="90"/>
      <c r="XBY110" s="90"/>
      <c r="XBZ110" s="148"/>
      <c r="XCA110" s="119"/>
      <c r="XCB110" s="90"/>
      <c r="XCC110" s="90"/>
      <c r="XCD110" s="148"/>
      <c r="XCE110" s="119"/>
      <c r="XCF110" s="90"/>
      <c r="XCG110" s="90"/>
      <c r="XCH110" s="148"/>
      <c r="XCI110" s="119"/>
      <c r="XCJ110" s="90"/>
      <c r="XCK110" s="90"/>
      <c r="XCL110" s="148"/>
      <c r="XCM110" s="119"/>
      <c r="XCN110" s="90"/>
      <c r="XCO110" s="90"/>
      <c r="XCP110" s="148"/>
      <c r="XCQ110" s="119"/>
      <c r="XCR110" s="90"/>
      <c r="XCS110" s="90"/>
      <c r="XCT110" s="148"/>
      <c r="XCU110" s="119"/>
      <c r="XCV110" s="90"/>
      <c r="XCW110" s="90"/>
      <c r="XCX110" s="148"/>
      <c r="XCY110" s="119"/>
      <c r="XCZ110" s="90"/>
      <c r="XDA110" s="90"/>
      <c r="XDB110" s="148"/>
      <c r="XDC110" s="119"/>
      <c r="XDD110" s="90"/>
      <c r="XDE110" s="90"/>
      <c r="XDF110" s="148"/>
      <c r="XDG110" s="119"/>
      <c r="XDH110" s="90"/>
      <c r="XDI110" s="90"/>
      <c r="XDJ110" s="148"/>
      <c r="XDK110" s="119"/>
      <c r="XDL110" s="90"/>
      <c r="XDM110" s="90"/>
      <c r="XDN110" s="148"/>
      <c r="XDO110" s="119"/>
      <c r="XDP110" s="90"/>
      <c r="XDQ110" s="90"/>
      <c r="XDR110" s="148"/>
      <c r="XDS110" s="119"/>
      <c r="XDT110" s="90"/>
      <c r="XDU110" s="90"/>
      <c r="XDV110" s="148"/>
      <c r="XDW110" s="119"/>
      <c r="XDX110" s="90"/>
      <c r="XDY110" s="90"/>
      <c r="XDZ110" s="148"/>
      <c r="XEA110" s="119"/>
      <c r="XEB110" s="90"/>
      <c r="XEC110" s="90"/>
      <c r="XED110" s="148"/>
      <c r="XEE110" s="119"/>
      <c r="XEF110" s="90"/>
      <c r="XEG110" s="90"/>
      <c r="XEH110" s="148"/>
      <c r="XEI110" s="119"/>
      <c r="XEJ110" s="90"/>
      <c r="XEK110" s="90"/>
      <c r="XEL110" s="148"/>
      <c r="XEM110" s="119"/>
      <c r="XEN110" s="90"/>
      <c r="XEO110" s="90"/>
      <c r="XEP110" s="148"/>
      <c r="XEQ110" s="119"/>
      <c r="XER110" s="90"/>
      <c r="XES110" s="90"/>
      <c r="XET110" s="148"/>
      <c r="XEU110" s="119"/>
      <c r="XEV110" s="90"/>
      <c r="XEW110" s="90"/>
      <c r="XEX110" s="148"/>
      <c r="XEY110" s="119"/>
      <c r="XEZ110" s="90"/>
      <c r="XFA110" s="90"/>
      <c r="XFB110" s="148"/>
      <c r="XFC110" s="119"/>
      <c r="XFD110" s="90"/>
    </row>
    <row r="111" spans="1:16384" x14ac:dyDescent="0.15">
      <c r="A111" s="90"/>
      <c r="B111" s="148"/>
      <c r="C111" s="90" t="s">
        <v>202</v>
      </c>
      <c r="D111" s="90" t="s">
        <v>1029</v>
      </c>
      <c r="E111" s="85" t="s">
        <v>1057</v>
      </c>
      <c r="F111" s="90" t="s">
        <v>726</v>
      </c>
      <c r="G111" s="119"/>
      <c r="H111" s="90"/>
      <c r="I111" s="90"/>
      <c r="J111" s="148"/>
      <c r="K111" s="119"/>
      <c r="L111" s="90"/>
      <c r="M111" s="90"/>
      <c r="N111" s="148"/>
      <c r="O111" s="119"/>
      <c r="P111" s="90"/>
      <c r="Q111" s="90"/>
      <c r="R111" s="148"/>
      <c r="S111" s="119"/>
      <c r="T111" s="90"/>
      <c r="U111" s="90"/>
      <c r="V111" s="148"/>
      <c r="W111" s="119"/>
      <c r="X111" s="90"/>
      <c r="Y111" s="90"/>
      <c r="Z111" s="148"/>
      <c r="AA111" s="119"/>
      <c r="AB111" s="90"/>
      <c r="AC111" s="90"/>
      <c r="AD111" s="148"/>
      <c r="AE111" s="119"/>
      <c r="AF111" s="90"/>
      <c r="AG111" s="90"/>
      <c r="AH111" s="148"/>
      <c r="AI111" s="119"/>
      <c r="AJ111" s="90"/>
      <c r="AK111" s="90"/>
      <c r="AL111" s="148"/>
      <c r="AM111" s="119"/>
      <c r="AN111" s="90"/>
      <c r="AO111" s="90"/>
      <c r="AP111" s="148"/>
      <c r="AQ111" s="119"/>
      <c r="AR111" s="90"/>
      <c r="AS111" s="90"/>
      <c r="AT111" s="148"/>
      <c r="AU111" s="119"/>
      <c r="AV111" s="90"/>
      <c r="AW111" s="90"/>
      <c r="AX111" s="148"/>
      <c r="AY111" s="119"/>
      <c r="AZ111" s="90"/>
      <c r="BA111" s="90"/>
      <c r="BB111" s="148"/>
      <c r="BC111" s="119"/>
      <c r="BD111" s="90"/>
      <c r="BE111" s="90"/>
      <c r="BF111" s="148"/>
      <c r="BG111" s="119"/>
      <c r="BH111" s="90"/>
      <c r="BI111" s="90"/>
      <c r="BJ111" s="148"/>
      <c r="BK111" s="119"/>
      <c r="BL111" s="90"/>
      <c r="BM111" s="90"/>
      <c r="BN111" s="148"/>
      <c r="BO111" s="119"/>
      <c r="BP111" s="90"/>
      <c r="BQ111" s="90"/>
      <c r="BR111" s="148"/>
      <c r="BS111" s="119"/>
      <c r="BT111" s="90"/>
      <c r="BU111" s="90"/>
      <c r="BV111" s="148"/>
      <c r="BW111" s="119"/>
      <c r="BX111" s="90"/>
      <c r="BY111" s="90"/>
      <c r="BZ111" s="148"/>
      <c r="CA111" s="119"/>
      <c r="CB111" s="90"/>
      <c r="CC111" s="90"/>
      <c r="CD111" s="148"/>
      <c r="CE111" s="119"/>
      <c r="CF111" s="90"/>
      <c r="CG111" s="90"/>
      <c r="CH111" s="148"/>
      <c r="CI111" s="119"/>
      <c r="CJ111" s="90"/>
      <c r="CK111" s="90"/>
      <c r="CL111" s="148"/>
      <c r="CM111" s="119"/>
      <c r="CN111" s="90"/>
      <c r="CO111" s="90"/>
      <c r="CP111" s="148"/>
      <c r="CQ111" s="119"/>
      <c r="CR111" s="90"/>
      <c r="CS111" s="90"/>
      <c r="CT111" s="148"/>
      <c r="CU111" s="119"/>
      <c r="CV111" s="90"/>
      <c r="CW111" s="90"/>
      <c r="CX111" s="148"/>
      <c r="CY111" s="119"/>
      <c r="CZ111" s="90"/>
      <c r="DA111" s="90"/>
      <c r="DB111" s="148"/>
      <c r="DC111" s="119"/>
      <c r="DD111" s="90"/>
      <c r="DE111" s="90"/>
      <c r="DF111" s="148"/>
      <c r="DG111" s="119"/>
      <c r="DH111" s="90"/>
      <c r="DI111" s="90"/>
      <c r="DJ111" s="148"/>
      <c r="DK111" s="119"/>
      <c r="DL111" s="90"/>
      <c r="DM111" s="90"/>
      <c r="DN111" s="148"/>
      <c r="DO111" s="119"/>
      <c r="DP111" s="90"/>
      <c r="DQ111" s="90"/>
      <c r="DR111" s="148"/>
      <c r="DS111" s="119"/>
      <c r="DT111" s="90"/>
      <c r="DU111" s="90"/>
      <c r="DV111" s="148"/>
      <c r="DW111" s="119"/>
      <c r="DX111" s="90"/>
      <c r="DY111" s="90"/>
      <c r="DZ111" s="148"/>
      <c r="EA111" s="119"/>
      <c r="EB111" s="90"/>
      <c r="EC111" s="90"/>
      <c r="ED111" s="148"/>
      <c r="EE111" s="119"/>
      <c r="EF111" s="90"/>
      <c r="EG111" s="90"/>
      <c r="EH111" s="148"/>
      <c r="EI111" s="119"/>
      <c r="EJ111" s="90"/>
      <c r="EK111" s="90"/>
      <c r="EL111" s="148"/>
      <c r="EM111" s="119"/>
      <c r="EN111" s="90"/>
      <c r="EO111" s="90"/>
      <c r="EP111" s="148"/>
      <c r="EQ111" s="119"/>
      <c r="ER111" s="90"/>
      <c r="ES111" s="90"/>
      <c r="ET111" s="148"/>
      <c r="EU111" s="119"/>
      <c r="EV111" s="90"/>
      <c r="EW111" s="90"/>
      <c r="EX111" s="148"/>
      <c r="EY111" s="119"/>
      <c r="EZ111" s="90"/>
      <c r="FA111" s="90"/>
      <c r="FB111" s="148"/>
      <c r="FC111" s="119"/>
      <c r="FD111" s="90"/>
      <c r="FE111" s="90"/>
      <c r="FF111" s="148"/>
      <c r="FG111" s="119"/>
      <c r="FH111" s="90"/>
      <c r="FI111" s="90"/>
      <c r="FJ111" s="148"/>
      <c r="FK111" s="119"/>
      <c r="FL111" s="90"/>
      <c r="FM111" s="90"/>
      <c r="FN111" s="148"/>
      <c r="FO111" s="119"/>
      <c r="FP111" s="90"/>
      <c r="FQ111" s="90"/>
      <c r="FR111" s="148"/>
      <c r="FS111" s="119"/>
      <c r="FT111" s="90"/>
      <c r="FU111" s="90"/>
      <c r="FV111" s="148"/>
      <c r="FW111" s="119"/>
      <c r="FX111" s="90"/>
      <c r="FY111" s="90"/>
      <c r="FZ111" s="148"/>
      <c r="GA111" s="119"/>
      <c r="GB111" s="90"/>
      <c r="GC111" s="90"/>
      <c r="GD111" s="148"/>
      <c r="GE111" s="119"/>
      <c r="GF111" s="90"/>
      <c r="GG111" s="90"/>
      <c r="GH111" s="148"/>
      <c r="GI111" s="119"/>
      <c r="GJ111" s="90"/>
      <c r="GK111" s="90"/>
      <c r="GL111" s="148"/>
      <c r="GM111" s="119"/>
      <c r="GN111" s="90"/>
      <c r="GO111" s="90"/>
      <c r="GP111" s="148"/>
      <c r="GQ111" s="119"/>
      <c r="GR111" s="90"/>
      <c r="GS111" s="90"/>
      <c r="GT111" s="148"/>
      <c r="GU111" s="119"/>
      <c r="GV111" s="90"/>
      <c r="GW111" s="90"/>
      <c r="GX111" s="148"/>
      <c r="GY111" s="119"/>
      <c r="GZ111" s="90"/>
      <c r="HA111" s="90"/>
      <c r="HB111" s="148"/>
      <c r="HC111" s="119"/>
      <c r="HD111" s="90"/>
      <c r="HE111" s="90"/>
      <c r="HF111" s="148"/>
      <c r="HG111" s="119"/>
      <c r="HH111" s="90"/>
      <c r="HI111" s="90"/>
      <c r="HJ111" s="148"/>
      <c r="HK111" s="119"/>
      <c r="HL111" s="90"/>
      <c r="HM111" s="90"/>
      <c r="HN111" s="148"/>
      <c r="HO111" s="119"/>
      <c r="HP111" s="90"/>
      <c r="HQ111" s="90"/>
      <c r="HR111" s="148"/>
      <c r="HS111" s="119"/>
      <c r="HT111" s="90"/>
      <c r="HU111" s="90"/>
      <c r="HV111" s="148"/>
      <c r="HW111" s="119"/>
      <c r="HX111" s="90"/>
      <c r="HY111" s="90"/>
      <c r="HZ111" s="148"/>
      <c r="IA111" s="119"/>
      <c r="IB111" s="90"/>
      <c r="IC111" s="90"/>
      <c r="ID111" s="148"/>
      <c r="IE111" s="119"/>
      <c r="IF111" s="90"/>
      <c r="IG111" s="90"/>
      <c r="IH111" s="148"/>
      <c r="II111" s="119"/>
      <c r="IJ111" s="90"/>
      <c r="IK111" s="90"/>
      <c r="IL111" s="148"/>
      <c r="IM111" s="119"/>
      <c r="IN111" s="90"/>
      <c r="IO111" s="90"/>
      <c r="IP111" s="148"/>
      <c r="IQ111" s="119"/>
      <c r="IR111" s="90"/>
      <c r="IS111" s="90"/>
      <c r="IT111" s="148"/>
      <c r="IU111" s="119"/>
      <c r="IV111" s="90"/>
      <c r="IW111" s="90"/>
      <c r="IX111" s="148"/>
      <c r="IY111" s="119"/>
      <c r="IZ111" s="90"/>
      <c r="JA111" s="90"/>
      <c r="JB111" s="148"/>
      <c r="JC111" s="119"/>
      <c r="JD111" s="90"/>
      <c r="JE111" s="90"/>
      <c r="JF111" s="148"/>
      <c r="JG111" s="119"/>
      <c r="JH111" s="90"/>
      <c r="JI111" s="90"/>
      <c r="JJ111" s="148"/>
      <c r="JK111" s="119"/>
      <c r="JL111" s="90"/>
      <c r="JM111" s="90"/>
      <c r="JN111" s="148"/>
      <c r="JO111" s="119"/>
      <c r="JP111" s="90"/>
      <c r="JQ111" s="90"/>
      <c r="JR111" s="148"/>
      <c r="JS111" s="119"/>
      <c r="JT111" s="90"/>
      <c r="JU111" s="90"/>
      <c r="JV111" s="148"/>
      <c r="JW111" s="119"/>
      <c r="JX111" s="90"/>
      <c r="JY111" s="90"/>
      <c r="JZ111" s="148"/>
      <c r="KA111" s="119"/>
      <c r="KB111" s="90"/>
      <c r="KC111" s="90"/>
      <c r="KD111" s="148"/>
      <c r="KE111" s="119"/>
      <c r="KF111" s="90"/>
      <c r="KG111" s="90"/>
      <c r="KH111" s="148"/>
      <c r="KI111" s="119"/>
      <c r="KJ111" s="90"/>
      <c r="KK111" s="90"/>
      <c r="KL111" s="148"/>
      <c r="KM111" s="119"/>
      <c r="KN111" s="90"/>
      <c r="KO111" s="90"/>
      <c r="KP111" s="148"/>
      <c r="KQ111" s="119"/>
      <c r="KR111" s="90"/>
      <c r="KS111" s="90"/>
      <c r="KT111" s="148"/>
      <c r="KU111" s="119"/>
      <c r="KV111" s="90"/>
      <c r="KW111" s="90"/>
      <c r="KX111" s="148"/>
      <c r="KY111" s="119"/>
      <c r="KZ111" s="90"/>
      <c r="LA111" s="90"/>
      <c r="LB111" s="148"/>
      <c r="LC111" s="119"/>
      <c r="LD111" s="90"/>
      <c r="LE111" s="90"/>
      <c r="LF111" s="148"/>
      <c r="LG111" s="119"/>
      <c r="LH111" s="90"/>
      <c r="LI111" s="90"/>
      <c r="LJ111" s="148"/>
      <c r="LK111" s="119"/>
      <c r="LL111" s="90"/>
      <c r="LM111" s="90"/>
      <c r="LN111" s="148"/>
      <c r="LO111" s="119"/>
      <c r="LP111" s="90"/>
      <c r="LQ111" s="90"/>
      <c r="LR111" s="148"/>
      <c r="LS111" s="119"/>
      <c r="LT111" s="90"/>
      <c r="LU111" s="90"/>
      <c r="LV111" s="148"/>
      <c r="LW111" s="119"/>
      <c r="LX111" s="90"/>
      <c r="LY111" s="90"/>
      <c r="LZ111" s="148"/>
      <c r="MA111" s="119"/>
      <c r="MB111" s="90"/>
      <c r="MC111" s="90"/>
      <c r="MD111" s="148"/>
      <c r="ME111" s="119"/>
      <c r="MF111" s="90"/>
      <c r="MG111" s="90"/>
      <c r="MH111" s="148"/>
      <c r="MI111" s="119"/>
      <c r="MJ111" s="90"/>
      <c r="MK111" s="90"/>
      <c r="ML111" s="148"/>
      <c r="MM111" s="119"/>
      <c r="MN111" s="90"/>
      <c r="MO111" s="90"/>
      <c r="MP111" s="148"/>
      <c r="MQ111" s="119"/>
      <c r="MR111" s="90"/>
      <c r="MS111" s="90"/>
      <c r="MT111" s="148"/>
      <c r="MU111" s="119"/>
      <c r="MV111" s="90"/>
      <c r="MW111" s="90"/>
      <c r="MX111" s="148"/>
      <c r="MY111" s="119"/>
      <c r="MZ111" s="90"/>
      <c r="NA111" s="90"/>
      <c r="NB111" s="148"/>
      <c r="NC111" s="119"/>
      <c r="ND111" s="90"/>
      <c r="NE111" s="90"/>
      <c r="NF111" s="148"/>
      <c r="NG111" s="119"/>
      <c r="NH111" s="90"/>
      <c r="NI111" s="90"/>
      <c r="NJ111" s="148"/>
      <c r="NK111" s="119"/>
      <c r="NL111" s="90"/>
      <c r="NM111" s="90"/>
      <c r="NN111" s="148"/>
      <c r="NO111" s="119"/>
      <c r="NP111" s="90"/>
      <c r="NQ111" s="90"/>
      <c r="NR111" s="148"/>
      <c r="NS111" s="119"/>
      <c r="NT111" s="90"/>
      <c r="NU111" s="90"/>
      <c r="NV111" s="148"/>
      <c r="NW111" s="119"/>
      <c r="NX111" s="90"/>
      <c r="NY111" s="90"/>
      <c r="NZ111" s="148"/>
      <c r="OA111" s="119"/>
      <c r="OB111" s="90"/>
      <c r="OC111" s="90"/>
      <c r="OD111" s="148"/>
      <c r="OE111" s="119"/>
      <c r="OF111" s="90"/>
      <c r="OG111" s="90"/>
      <c r="OH111" s="148"/>
      <c r="OI111" s="119"/>
      <c r="OJ111" s="90"/>
      <c r="OK111" s="90"/>
      <c r="OL111" s="148"/>
      <c r="OM111" s="119"/>
      <c r="ON111" s="90"/>
      <c r="OO111" s="90"/>
      <c r="OP111" s="148"/>
      <c r="OQ111" s="119"/>
      <c r="OR111" s="90"/>
      <c r="OS111" s="90"/>
      <c r="OT111" s="148"/>
      <c r="OU111" s="119"/>
      <c r="OV111" s="90"/>
      <c r="OW111" s="90"/>
      <c r="OX111" s="148"/>
      <c r="OY111" s="119"/>
      <c r="OZ111" s="90"/>
      <c r="PA111" s="90"/>
      <c r="PB111" s="148"/>
      <c r="PC111" s="119"/>
      <c r="PD111" s="90"/>
      <c r="PE111" s="90"/>
      <c r="PF111" s="148"/>
      <c r="PG111" s="119"/>
      <c r="PH111" s="90"/>
      <c r="PI111" s="90"/>
      <c r="PJ111" s="148"/>
      <c r="PK111" s="119"/>
      <c r="PL111" s="90"/>
      <c r="PM111" s="90"/>
      <c r="PN111" s="148"/>
      <c r="PO111" s="119"/>
      <c r="PP111" s="90"/>
      <c r="PQ111" s="90"/>
      <c r="PR111" s="148"/>
      <c r="PS111" s="119"/>
      <c r="PT111" s="90"/>
      <c r="PU111" s="90"/>
      <c r="PV111" s="148"/>
      <c r="PW111" s="119"/>
      <c r="PX111" s="90"/>
      <c r="PY111" s="90"/>
      <c r="PZ111" s="148"/>
      <c r="QA111" s="119"/>
      <c r="QB111" s="90"/>
      <c r="QC111" s="90"/>
      <c r="QD111" s="148"/>
      <c r="QE111" s="119"/>
      <c r="QF111" s="90"/>
      <c r="QG111" s="90"/>
      <c r="QH111" s="148"/>
      <c r="QI111" s="119"/>
      <c r="QJ111" s="90"/>
      <c r="QK111" s="90"/>
      <c r="QL111" s="148"/>
      <c r="QM111" s="119"/>
      <c r="QN111" s="90"/>
      <c r="QO111" s="90"/>
      <c r="QP111" s="148"/>
      <c r="QQ111" s="119"/>
      <c r="QR111" s="90"/>
      <c r="QS111" s="90"/>
      <c r="QT111" s="148"/>
      <c r="QU111" s="119"/>
      <c r="QV111" s="90"/>
      <c r="QW111" s="90"/>
      <c r="QX111" s="148"/>
      <c r="QY111" s="119"/>
      <c r="QZ111" s="90"/>
      <c r="RA111" s="90"/>
      <c r="RB111" s="148"/>
      <c r="RC111" s="119"/>
      <c r="RD111" s="90"/>
      <c r="RE111" s="90"/>
      <c r="RF111" s="148"/>
      <c r="RG111" s="119"/>
      <c r="RH111" s="90"/>
      <c r="RI111" s="90"/>
      <c r="RJ111" s="148"/>
      <c r="RK111" s="119"/>
      <c r="RL111" s="90"/>
      <c r="RM111" s="90"/>
      <c r="RN111" s="148"/>
      <c r="RO111" s="119"/>
      <c r="RP111" s="90"/>
      <c r="RQ111" s="90"/>
      <c r="RR111" s="148"/>
      <c r="RS111" s="119"/>
      <c r="RT111" s="90"/>
      <c r="RU111" s="90"/>
      <c r="RV111" s="148"/>
      <c r="RW111" s="119"/>
      <c r="RX111" s="90"/>
      <c r="RY111" s="90"/>
      <c r="RZ111" s="148"/>
      <c r="SA111" s="119"/>
      <c r="SB111" s="90"/>
      <c r="SC111" s="90"/>
      <c r="SD111" s="148"/>
      <c r="SE111" s="119"/>
      <c r="SF111" s="90"/>
      <c r="SG111" s="90"/>
      <c r="SH111" s="148"/>
      <c r="SI111" s="119"/>
      <c r="SJ111" s="90"/>
      <c r="SK111" s="90"/>
      <c r="SL111" s="148"/>
      <c r="SM111" s="119"/>
      <c r="SN111" s="90"/>
      <c r="SO111" s="90"/>
      <c r="SP111" s="148"/>
      <c r="SQ111" s="119"/>
      <c r="SR111" s="90"/>
      <c r="SS111" s="90"/>
      <c r="ST111" s="148"/>
      <c r="SU111" s="119"/>
      <c r="SV111" s="90"/>
      <c r="SW111" s="90"/>
      <c r="SX111" s="148"/>
      <c r="SY111" s="119"/>
      <c r="SZ111" s="90"/>
      <c r="TA111" s="90"/>
      <c r="TB111" s="148"/>
      <c r="TC111" s="119"/>
      <c r="TD111" s="90"/>
      <c r="TE111" s="90"/>
      <c r="TF111" s="148"/>
      <c r="TG111" s="119"/>
      <c r="TH111" s="90"/>
      <c r="TI111" s="90"/>
      <c r="TJ111" s="148"/>
      <c r="TK111" s="119"/>
      <c r="TL111" s="90"/>
      <c r="TM111" s="90"/>
      <c r="TN111" s="148"/>
      <c r="TO111" s="119"/>
      <c r="TP111" s="90"/>
      <c r="TQ111" s="90"/>
      <c r="TR111" s="148"/>
      <c r="TS111" s="119"/>
      <c r="TT111" s="90"/>
      <c r="TU111" s="90"/>
      <c r="TV111" s="148"/>
      <c r="TW111" s="119"/>
      <c r="TX111" s="90"/>
      <c r="TY111" s="90"/>
      <c r="TZ111" s="148"/>
      <c r="UA111" s="119"/>
      <c r="UB111" s="90"/>
      <c r="UC111" s="90"/>
      <c r="UD111" s="148"/>
      <c r="UE111" s="119"/>
      <c r="UF111" s="90"/>
      <c r="UG111" s="90"/>
      <c r="UH111" s="148"/>
      <c r="UI111" s="119"/>
      <c r="UJ111" s="90"/>
      <c r="UK111" s="90"/>
      <c r="UL111" s="148"/>
      <c r="UM111" s="119"/>
      <c r="UN111" s="90"/>
      <c r="UO111" s="90"/>
      <c r="UP111" s="148"/>
      <c r="UQ111" s="119"/>
      <c r="UR111" s="90"/>
      <c r="US111" s="90"/>
      <c r="UT111" s="148"/>
      <c r="UU111" s="119"/>
      <c r="UV111" s="90"/>
      <c r="UW111" s="90"/>
      <c r="UX111" s="148"/>
      <c r="UY111" s="119"/>
      <c r="UZ111" s="90"/>
      <c r="VA111" s="90"/>
      <c r="VB111" s="148"/>
      <c r="VC111" s="119"/>
      <c r="VD111" s="90"/>
      <c r="VE111" s="90"/>
      <c r="VF111" s="148"/>
      <c r="VG111" s="119"/>
      <c r="VH111" s="90"/>
      <c r="VI111" s="90"/>
      <c r="VJ111" s="148"/>
      <c r="VK111" s="119"/>
      <c r="VL111" s="90"/>
      <c r="VM111" s="90"/>
      <c r="VN111" s="148"/>
      <c r="VO111" s="119"/>
      <c r="VP111" s="90"/>
      <c r="VQ111" s="90"/>
      <c r="VR111" s="148"/>
      <c r="VS111" s="119"/>
      <c r="VT111" s="90"/>
      <c r="VU111" s="90"/>
      <c r="VV111" s="148"/>
      <c r="VW111" s="119"/>
      <c r="VX111" s="90"/>
      <c r="VY111" s="90"/>
      <c r="VZ111" s="148"/>
      <c r="WA111" s="119"/>
      <c r="WB111" s="90"/>
      <c r="WC111" s="90"/>
      <c r="WD111" s="148"/>
      <c r="WE111" s="119"/>
      <c r="WF111" s="90"/>
      <c r="WG111" s="90"/>
      <c r="WH111" s="148"/>
      <c r="WI111" s="119"/>
      <c r="WJ111" s="90"/>
      <c r="WK111" s="90"/>
      <c r="WL111" s="148"/>
      <c r="WM111" s="119"/>
      <c r="WN111" s="90"/>
      <c r="WO111" s="90"/>
      <c r="WP111" s="148"/>
      <c r="WQ111" s="119"/>
      <c r="WR111" s="90"/>
      <c r="WS111" s="90"/>
      <c r="WT111" s="148"/>
      <c r="WU111" s="119"/>
      <c r="WV111" s="90"/>
      <c r="WW111" s="90"/>
      <c r="WX111" s="148"/>
      <c r="WY111" s="119"/>
      <c r="WZ111" s="90"/>
      <c r="XA111" s="90"/>
      <c r="XB111" s="148"/>
      <c r="XC111" s="119"/>
      <c r="XD111" s="90"/>
      <c r="XE111" s="90"/>
      <c r="XF111" s="148"/>
      <c r="XG111" s="119"/>
      <c r="XH111" s="90"/>
      <c r="XI111" s="90"/>
      <c r="XJ111" s="148"/>
      <c r="XK111" s="119"/>
      <c r="XL111" s="90"/>
      <c r="XM111" s="90"/>
      <c r="XN111" s="148"/>
      <c r="XO111" s="119"/>
      <c r="XP111" s="90"/>
      <c r="XQ111" s="90"/>
      <c r="XR111" s="148"/>
      <c r="XS111" s="119"/>
      <c r="XT111" s="90"/>
      <c r="XU111" s="90"/>
      <c r="XV111" s="148"/>
      <c r="XW111" s="119"/>
      <c r="XX111" s="90"/>
      <c r="XY111" s="90"/>
      <c r="XZ111" s="148"/>
      <c r="YA111" s="119"/>
      <c r="YB111" s="90"/>
      <c r="YC111" s="90"/>
      <c r="YD111" s="148"/>
      <c r="YE111" s="119"/>
      <c r="YF111" s="90"/>
      <c r="YG111" s="90"/>
      <c r="YH111" s="148"/>
      <c r="YI111" s="119"/>
      <c r="YJ111" s="90"/>
      <c r="YK111" s="90"/>
      <c r="YL111" s="148"/>
      <c r="YM111" s="119"/>
      <c r="YN111" s="90"/>
      <c r="YO111" s="90"/>
      <c r="YP111" s="148"/>
      <c r="YQ111" s="119"/>
      <c r="YR111" s="90"/>
      <c r="YS111" s="90"/>
      <c r="YT111" s="148"/>
      <c r="YU111" s="119"/>
      <c r="YV111" s="90"/>
      <c r="YW111" s="90"/>
      <c r="YX111" s="148"/>
      <c r="YY111" s="119"/>
      <c r="YZ111" s="90"/>
      <c r="ZA111" s="90"/>
      <c r="ZB111" s="148"/>
      <c r="ZC111" s="119"/>
      <c r="ZD111" s="90"/>
      <c r="ZE111" s="90"/>
      <c r="ZF111" s="148"/>
      <c r="ZG111" s="119"/>
      <c r="ZH111" s="90"/>
      <c r="ZI111" s="90"/>
      <c r="ZJ111" s="148"/>
      <c r="ZK111" s="119"/>
      <c r="ZL111" s="90"/>
      <c r="ZM111" s="90"/>
      <c r="ZN111" s="148"/>
      <c r="ZO111" s="119"/>
      <c r="ZP111" s="90"/>
      <c r="ZQ111" s="90"/>
      <c r="ZR111" s="148"/>
      <c r="ZS111" s="119"/>
      <c r="ZT111" s="90"/>
      <c r="ZU111" s="90"/>
      <c r="ZV111" s="148"/>
      <c r="ZW111" s="119"/>
      <c r="ZX111" s="90"/>
      <c r="ZY111" s="90"/>
      <c r="ZZ111" s="148"/>
      <c r="AAA111" s="119"/>
      <c r="AAB111" s="90"/>
      <c r="AAC111" s="90"/>
      <c r="AAD111" s="148"/>
      <c r="AAE111" s="119"/>
      <c r="AAF111" s="90"/>
      <c r="AAG111" s="90"/>
      <c r="AAH111" s="148"/>
      <c r="AAI111" s="119"/>
      <c r="AAJ111" s="90"/>
      <c r="AAK111" s="90"/>
      <c r="AAL111" s="148"/>
      <c r="AAM111" s="119"/>
      <c r="AAN111" s="90"/>
      <c r="AAO111" s="90"/>
      <c r="AAP111" s="148"/>
      <c r="AAQ111" s="119"/>
      <c r="AAR111" s="90"/>
      <c r="AAS111" s="90"/>
      <c r="AAT111" s="148"/>
      <c r="AAU111" s="119"/>
      <c r="AAV111" s="90"/>
      <c r="AAW111" s="90"/>
      <c r="AAX111" s="148"/>
      <c r="AAY111" s="119"/>
      <c r="AAZ111" s="90"/>
      <c r="ABA111" s="90"/>
      <c r="ABB111" s="148"/>
      <c r="ABC111" s="119"/>
      <c r="ABD111" s="90"/>
      <c r="ABE111" s="90"/>
      <c r="ABF111" s="148"/>
      <c r="ABG111" s="119"/>
      <c r="ABH111" s="90"/>
      <c r="ABI111" s="90"/>
      <c r="ABJ111" s="148"/>
      <c r="ABK111" s="119"/>
      <c r="ABL111" s="90"/>
      <c r="ABM111" s="90"/>
      <c r="ABN111" s="148"/>
      <c r="ABO111" s="119"/>
      <c r="ABP111" s="90"/>
      <c r="ABQ111" s="90"/>
      <c r="ABR111" s="148"/>
      <c r="ABS111" s="119"/>
      <c r="ABT111" s="90"/>
      <c r="ABU111" s="90"/>
      <c r="ABV111" s="148"/>
      <c r="ABW111" s="119"/>
      <c r="ABX111" s="90"/>
      <c r="ABY111" s="90"/>
      <c r="ABZ111" s="148"/>
      <c r="ACA111" s="119"/>
      <c r="ACB111" s="90"/>
      <c r="ACC111" s="90"/>
      <c r="ACD111" s="148"/>
      <c r="ACE111" s="119"/>
      <c r="ACF111" s="90"/>
      <c r="ACG111" s="90"/>
      <c r="ACH111" s="148"/>
      <c r="ACI111" s="119"/>
      <c r="ACJ111" s="90"/>
      <c r="ACK111" s="90"/>
      <c r="ACL111" s="148"/>
      <c r="ACM111" s="119"/>
      <c r="ACN111" s="90"/>
      <c r="ACO111" s="90"/>
      <c r="ACP111" s="148"/>
      <c r="ACQ111" s="119"/>
      <c r="ACR111" s="90"/>
      <c r="ACS111" s="90"/>
      <c r="ACT111" s="148"/>
      <c r="ACU111" s="119"/>
      <c r="ACV111" s="90"/>
      <c r="ACW111" s="90"/>
      <c r="ACX111" s="148"/>
      <c r="ACY111" s="119"/>
      <c r="ACZ111" s="90"/>
      <c r="ADA111" s="90"/>
      <c r="ADB111" s="148"/>
      <c r="ADC111" s="119"/>
      <c r="ADD111" s="90"/>
      <c r="ADE111" s="90"/>
      <c r="ADF111" s="148"/>
      <c r="ADG111" s="119"/>
      <c r="ADH111" s="90"/>
      <c r="ADI111" s="90"/>
      <c r="ADJ111" s="148"/>
      <c r="ADK111" s="119"/>
      <c r="ADL111" s="90"/>
      <c r="ADM111" s="90"/>
      <c r="ADN111" s="148"/>
      <c r="ADO111" s="119"/>
      <c r="ADP111" s="90"/>
      <c r="ADQ111" s="90"/>
      <c r="ADR111" s="148"/>
      <c r="ADS111" s="119"/>
      <c r="ADT111" s="90"/>
      <c r="ADU111" s="90"/>
      <c r="ADV111" s="148"/>
      <c r="ADW111" s="119"/>
      <c r="ADX111" s="90"/>
      <c r="ADY111" s="90"/>
      <c r="ADZ111" s="148"/>
      <c r="AEA111" s="119"/>
      <c r="AEB111" s="90"/>
      <c r="AEC111" s="90"/>
      <c r="AED111" s="148"/>
      <c r="AEE111" s="119"/>
      <c r="AEF111" s="90"/>
      <c r="AEG111" s="90"/>
      <c r="AEH111" s="148"/>
      <c r="AEI111" s="119"/>
      <c r="AEJ111" s="90"/>
      <c r="AEK111" s="90"/>
      <c r="AEL111" s="148"/>
      <c r="AEM111" s="119"/>
      <c r="AEN111" s="90"/>
      <c r="AEO111" s="90"/>
      <c r="AEP111" s="148"/>
      <c r="AEQ111" s="119"/>
      <c r="AER111" s="90"/>
      <c r="AES111" s="90"/>
      <c r="AET111" s="148"/>
      <c r="AEU111" s="119"/>
      <c r="AEV111" s="90"/>
      <c r="AEW111" s="90"/>
      <c r="AEX111" s="148"/>
      <c r="AEY111" s="119"/>
      <c r="AEZ111" s="90"/>
      <c r="AFA111" s="90"/>
      <c r="AFB111" s="148"/>
      <c r="AFC111" s="119"/>
      <c r="AFD111" s="90"/>
      <c r="AFE111" s="90"/>
      <c r="AFF111" s="148"/>
      <c r="AFG111" s="119"/>
      <c r="AFH111" s="90"/>
      <c r="AFI111" s="90"/>
      <c r="AFJ111" s="148"/>
      <c r="AFK111" s="119"/>
      <c r="AFL111" s="90"/>
      <c r="AFM111" s="90"/>
      <c r="AFN111" s="148"/>
      <c r="AFO111" s="119"/>
      <c r="AFP111" s="90"/>
      <c r="AFQ111" s="90"/>
      <c r="AFR111" s="148"/>
      <c r="AFS111" s="119"/>
      <c r="AFT111" s="90"/>
      <c r="AFU111" s="90"/>
      <c r="AFV111" s="148"/>
      <c r="AFW111" s="119"/>
      <c r="AFX111" s="90"/>
      <c r="AFY111" s="90"/>
      <c r="AFZ111" s="148"/>
      <c r="AGA111" s="119"/>
      <c r="AGB111" s="90"/>
      <c r="AGC111" s="90"/>
      <c r="AGD111" s="148"/>
      <c r="AGE111" s="119"/>
      <c r="AGF111" s="90"/>
      <c r="AGG111" s="90"/>
      <c r="AGH111" s="148"/>
      <c r="AGI111" s="119"/>
      <c r="AGJ111" s="90"/>
      <c r="AGK111" s="90"/>
      <c r="AGL111" s="148"/>
      <c r="AGM111" s="119"/>
      <c r="AGN111" s="90"/>
      <c r="AGO111" s="90"/>
      <c r="AGP111" s="148"/>
      <c r="AGQ111" s="119"/>
      <c r="AGR111" s="90"/>
      <c r="AGS111" s="90"/>
      <c r="AGT111" s="148"/>
      <c r="AGU111" s="119"/>
      <c r="AGV111" s="90"/>
      <c r="AGW111" s="90"/>
      <c r="AGX111" s="148"/>
      <c r="AGY111" s="119"/>
      <c r="AGZ111" s="90"/>
      <c r="AHA111" s="90"/>
      <c r="AHB111" s="148"/>
      <c r="AHC111" s="119"/>
      <c r="AHD111" s="90"/>
      <c r="AHE111" s="90"/>
      <c r="AHF111" s="148"/>
      <c r="AHG111" s="119"/>
      <c r="AHH111" s="90"/>
      <c r="AHI111" s="90"/>
      <c r="AHJ111" s="148"/>
      <c r="AHK111" s="119"/>
      <c r="AHL111" s="90"/>
      <c r="AHM111" s="90"/>
      <c r="AHN111" s="148"/>
      <c r="AHO111" s="119"/>
      <c r="AHP111" s="90"/>
      <c r="AHQ111" s="90"/>
      <c r="AHR111" s="148"/>
      <c r="AHS111" s="119"/>
      <c r="AHT111" s="90"/>
      <c r="AHU111" s="90"/>
      <c r="AHV111" s="148"/>
      <c r="AHW111" s="119"/>
      <c r="AHX111" s="90"/>
      <c r="AHY111" s="90"/>
      <c r="AHZ111" s="148"/>
      <c r="AIA111" s="119"/>
      <c r="AIB111" s="90"/>
      <c r="AIC111" s="90"/>
      <c r="AID111" s="148"/>
      <c r="AIE111" s="119"/>
      <c r="AIF111" s="90"/>
      <c r="AIG111" s="90"/>
      <c r="AIH111" s="148"/>
      <c r="AII111" s="119"/>
      <c r="AIJ111" s="90"/>
      <c r="AIK111" s="90"/>
      <c r="AIL111" s="148"/>
      <c r="AIM111" s="119"/>
      <c r="AIN111" s="90"/>
      <c r="AIO111" s="90"/>
      <c r="AIP111" s="148"/>
      <c r="AIQ111" s="119"/>
      <c r="AIR111" s="90"/>
      <c r="AIS111" s="90"/>
      <c r="AIT111" s="148"/>
      <c r="AIU111" s="119"/>
      <c r="AIV111" s="90"/>
      <c r="AIW111" s="90"/>
      <c r="AIX111" s="148"/>
      <c r="AIY111" s="119"/>
      <c r="AIZ111" s="90"/>
      <c r="AJA111" s="90"/>
      <c r="AJB111" s="148"/>
      <c r="AJC111" s="119"/>
      <c r="AJD111" s="90"/>
      <c r="AJE111" s="90"/>
      <c r="AJF111" s="148"/>
      <c r="AJG111" s="119"/>
      <c r="AJH111" s="90"/>
      <c r="AJI111" s="90"/>
      <c r="AJJ111" s="148"/>
      <c r="AJK111" s="119"/>
      <c r="AJL111" s="90"/>
      <c r="AJM111" s="90"/>
      <c r="AJN111" s="148"/>
      <c r="AJO111" s="119"/>
      <c r="AJP111" s="90"/>
      <c r="AJQ111" s="90"/>
      <c r="AJR111" s="148"/>
      <c r="AJS111" s="119"/>
      <c r="AJT111" s="90"/>
      <c r="AJU111" s="90"/>
      <c r="AJV111" s="148"/>
      <c r="AJW111" s="119"/>
      <c r="AJX111" s="90"/>
      <c r="AJY111" s="90"/>
      <c r="AJZ111" s="148"/>
      <c r="AKA111" s="119"/>
      <c r="AKB111" s="90"/>
      <c r="AKC111" s="90"/>
      <c r="AKD111" s="148"/>
      <c r="AKE111" s="119"/>
      <c r="AKF111" s="90"/>
      <c r="AKG111" s="90"/>
      <c r="AKH111" s="148"/>
      <c r="AKI111" s="119"/>
      <c r="AKJ111" s="90"/>
      <c r="AKK111" s="90"/>
      <c r="AKL111" s="148"/>
      <c r="AKM111" s="119"/>
      <c r="AKN111" s="90"/>
      <c r="AKO111" s="90"/>
      <c r="AKP111" s="148"/>
      <c r="AKQ111" s="119"/>
      <c r="AKR111" s="90"/>
      <c r="AKS111" s="90"/>
      <c r="AKT111" s="148"/>
      <c r="AKU111" s="119"/>
      <c r="AKV111" s="90"/>
      <c r="AKW111" s="90"/>
      <c r="AKX111" s="148"/>
      <c r="AKY111" s="119"/>
      <c r="AKZ111" s="90"/>
      <c r="ALA111" s="90"/>
      <c r="ALB111" s="148"/>
      <c r="ALC111" s="119"/>
      <c r="ALD111" s="90"/>
      <c r="ALE111" s="90"/>
      <c r="ALF111" s="148"/>
      <c r="ALG111" s="119"/>
      <c r="ALH111" s="90"/>
      <c r="ALI111" s="90"/>
      <c r="ALJ111" s="148"/>
      <c r="ALK111" s="119"/>
      <c r="ALL111" s="90"/>
      <c r="ALM111" s="90"/>
      <c r="ALN111" s="148"/>
      <c r="ALO111" s="119"/>
      <c r="ALP111" s="90"/>
      <c r="ALQ111" s="90"/>
      <c r="ALR111" s="148"/>
      <c r="ALS111" s="119"/>
      <c r="ALT111" s="90"/>
      <c r="ALU111" s="90"/>
      <c r="ALV111" s="148"/>
      <c r="ALW111" s="119"/>
      <c r="ALX111" s="90"/>
      <c r="ALY111" s="90"/>
      <c r="ALZ111" s="148"/>
      <c r="AMA111" s="119"/>
      <c r="AMB111" s="90"/>
      <c r="AMC111" s="90"/>
      <c r="AMD111" s="148"/>
      <c r="AME111" s="119"/>
      <c r="AMF111" s="90"/>
      <c r="AMG111" s="90"/>
      <c r="AMH111" s="148"/>
      <c r="AMI111" s="119"/>
      <c r="AMJ111" s="90"/>
      <c r="AMK111" s="90"/>
      <c r="AML111" s="148"/>
      <c r="AMM111" s="119"/>
      <c r="AMN111" s="90"/>
      <c r="AMO111" s="90"/>
      <c r="AMP111" s="148"/>
      <c r="AMQ111" s="119"/>
      <c r="AMR111" s="90"/>
      <c r="AMS111" s="90"/>
      <c r="AMT111" s="148"/>
      <c r="AMU111" s="119"/>
      <c r="AMV111" s="90"/>
      <c r="AMW111" s="90"/>
      <c r="AMX111" s="148"/>
      <c r="AMY111" s="119"/>
      <c r="AMZ111" s="90"/>
      <c r="ANA111" s="90"/>
      <c r="ANB111" s="148"/>
      <c r="ANC111" s="119"/>
      <c r="AND111" s="90"/>
      <c r="ANE111" s="90"/>
      <c r="ANF111" s="148"/>
      <c r="ANG111" s="119"/>
      <c r="ANH111" s="90"/>
      <c r="ANI111" s="90"/>
      <c r="ANJ111" s="148"/>
      <c r="ANK111" s="119"/>
      <c r="ANL111" s="90"/>
      <c r="ANM111" s="90"/>
      <c r="ANN111" s="148"/>
      <c r="ANO111" s="119"/>
      <c r="ANP111" s="90"/>
      <c r="ANQ111" s="90"/>
      <c r="ANR111" s="148"/>
      <c r="ANS111" s="119"/>
      <c r="ANT111" s="90"/>
      <c r="ANU111" s="90"/>
      <c r="ANV111" s="148"/>
      <c r="ANW111" s="119"/>
      <c r="ANX111" s="90"/>
      <c r="ANY111" s="90"/>
      <c r="ANZ111" s="148"/>
      <c r="AOA111" s="119"/>
      <c r="AOB111" s="90"/>
      <c r="AOC111" s="90"/>
      <c r="AOD111" s="148"/>
      <c r="AOE111" s="119"/>
      <c r="AOF111" s="90"/>
      <c r="AOG111" s="90"/>
      <c r="AOH111" s="148"/>
      <c r="AOI111" s="119"/>
      <c r="AOJ111" s="90"/>
      <c r="AOK111" s="90"/>
      <c r="AOL111" s="148"/>
      <c r="AOM111" s="119"/>
      <c r="AON111" s="90"/>
      <c r="AOO111" s="90"/>
      <c r="AOP111" s="148"/>
      <c r="AOQ111" s="119"/>
      <c r="AOR111" s="90"/>
      <c r="AOS111" s="90"/>
      <c r="AOT111" s="148"/>
      <c r="AOU111" s="119"/>
      <c r="AOV111" s="90"/>
      <c r="AOW111" s="90"/>
      <c r="AOX111" s="148"/>
      <c r="AOY111" s="119"/>
      <c r="AOZ111" s="90"/>
      <c r="APA111" s="90"/>
      <c r="APB111" s="148"/>
      <c r="APC111" s="119"/>
      <c r="APD111" s="90"/>
      <c r="APE111" s="90"/>
      <c r="APF111" s="148"/>
      <c r="APG111" s="119"/>
      <c r="APH111" s="90"/>
      <c r="API111" s="90"/>
      <c r="APJ111" s="148"/>
      <c r="APK111" s="119"/>
      <c r="APL111" s="90"/>
      <c r="APM111" s="90"/>
      <c r="APN111" s="148"/>
      <c r="APO111" s="119"/>
      <c r="APP111" s="90"/>
      <c r="APQ111" s="90"/>
      <c r="APR111" s="148"/>
      <c r="APS111" s="119"/>
      <c r="APT111" s="90"/>
      <c r="APU111" s="90"/>
      <c r="APV111" s="148"/>
      <c r="APW111" s="119"/>
      <c r="APX111" s="90"/>
      <c r="APY111" s="90"/>
      <c r="APZ111" s="148"/>
      <c r="AQA111" s="119"/>
      <c r="AQB111" s="90"/>
      <c r="AQC111" s="90"/>
      <c r="AQD111" s="148"/>
      <c r="AQE111" s="119"/>
      <c r="AQF111" s="90"/>
      <c r="AQG111" s="90"/>
      <c r="AQH111" s="148"/>
      <c r="AQI111" s="119"/>
      <c r="AQJ111" s="90"/>
      <c r="AQK111" s="90"/>
      <c r="AQL111" s="148"/>
      <c r="AQM111" s="119"/>
      <c r="AQN111" s="90"/>
      <c r="AQO111" s="90"/>
      <c r="AQP111" s="148"/>
      <c r="AQQ111" s="119"/>
      <c r="AQR111" s="90"/>
      <c r="AQS111" s="90"/>
      <c r="AQT111" s="148"/>
      <c r="AQU111" s="119"/>
      <c r="AQV111" s="90"/>
      <c r="AQW111" s="90"/>
      <c r="AQX111" s="148"/>
      <c r="AQY111" s="119"/>
      <c r="AQZ111" s="90"/>
      <c r="ARA111" s="90"/>
      <c r="ARB111" s="148"/>
      <c r="ARC111" s="119"/>
      <c r="ARD111" s="90"/>
      <c r="ARE111" s="90"/>
      <c r="ARF111" s="148"/>
      <c r="ARG111" s="119"/>
      <c r="ARH111" s="90"/>
      <c r="ARI111" s="90"/>
      <c r="ARJ111" s="148"/>
      <c r="ARK111" s="119"/>
      <c r="ARL111" s="90"/>
      <c r="ARM111" s="90"/>
      <c r="ARN111" s="148"/>
      <c r="ARO111" s="119"/>
      <c r="ARP111" s="90"/>
      <c r="ARQ111" s="90"/>
      <c r="ARR111" s="148"/>
      <c r="ARS111" s="119"/>
      <c r="ART111" s="90"/>
      <c r="ARU111" s="90"/>
      <c r="ARV111" s="148"/>
      <c r="ARW111" s="119"/>
      <c r="ARX111" s="90"/>
      <c r="ARY111" s="90"/>
      <c r="ARZ111" s="148"/>
      <c r="ASA111" s="119"/>
      <c r="ASB111" s="90"/>
      <c r="ASC111" s="90"/>
      <c r="ASD111" s="148"/>
      <c r="ASE111" s="119"/>
      <c r="ASF111" s="90"/>
      <c r="ASG111" s="90"/>
      <c r="ASH111" s="148"/>
      <c r="ASI111" s="119"/>
      <c r="ASJ111" s="90"/>
      <c r="ASK111" s="90"/>
      <c r="ASL111" s="148"/>
      <c r="ASM111" s="119"/>
      <c r="ASN111" s="90"/>
      <c r="ASO111" s="90"/>
      <c r="ASP111" s="148"/>
      <c r="ASQ111" s="119"/>
      <c r="ASR111" s="90"/>
      <c r="ASS111" s="90"/>
      <c r="AST111" s="148"/>
      <c r="ASU111" s="119"/>
      <c r="ASV111" s="90"/>
      <c r="ASW111" s="90"/>
      <c r="ASX111" s="148"/>
      <c r="ASY111" s="119"/>
      <c r="ASZ111" s="90"/>
      <c r="ATA111" s="90"/>
      <c r="ATB111" s="148"/>
      <c r="ATC111" s="119"/>
      <c r="ATD111" s="90"/>
      <c r="ATE111" s="90"/>
      <c r="ATF111" s="148"/>
      <c r="ATG111" s="119"/>
      <c r="ATH111" s="90"/>
      <c r="ATI111" s="90"/>
      <c r="ATJ111" s="148"/>
      <c r="ATK111" s="119"/>
      <c r="ATL111" s="90"/>
      <c r="ATM111" s="90"/>
      <c r="ATN111" s="148"/>
      <c r="ATO111" s="119"/>
      <c r="ATP111" s="90"/>
      <c r="ATQ111" s="90"/>
      <c r="ATR111" s="148"/>
      <c r="ATS111" s="119"/>
      <c r="ATT111" s="90"/>
      <c r="ATU111" s="90"/>
      <c r="ATV111" s="148"/>
      <c r="ATW111" s="119"/>
      <c r="ATX111" s="90"/>
      <c r="ATY111" s="90"/>
      <c r="ATZ111" s="148"/>
      <c r="AUA111" s="119"/>
      <c r="AUB111" s="90"/>
      <c r="AUC111" s="90"/>
      <c r="AUD111" s="148"/>
      <c r="AUE111" s="119"/>
      <c r="AUF111" s="90"/>
      <c r="AUG111" s="90"/>
      <c r="AUH111" s="148"/>
      <c r="AUI111" s="119"/>
      <c r="AUJ111" s="90"/>
      <c r="AUK111" s="90"/>
      <c r="AUL111" s="148"/>
      <c r="AUM111" s="119"/>
      <c r="AUN111" s="90"/>
      <c r="AUO111" s="90"/>
      <c r="AUP111" s="148"/>
      <c r="AUQ111" s="119"/>
      <c r="AUR111" s="90"/>
      <c r="AUS111" s="90"/>
      <c r="AUT111" s="148"/>
      <c r="AUU111" s="119"/>
      <c r="AUV111" s="90"/>
      <c r="AUW111" s="90"/>
      <c r="AUX111" s="148"/>
      <c r="AUY111" s="119"/>
      <c r="AUZ111" s="90"/>
      <c r="AVA111" s="90"/>
      <c r="AVB111" s="148"/>
      <c r="AVC111" s="119"/>
      <c r="AVD111" s="90"/>
      <c r="AVE111" s="90"/>
      <c r="AVF111" s="148"/>
      <c r="AVG111" s="119"/>
      <c r="AVH111" s="90"/>
      <c r="AVI111" s="90"/>
      <c r="AVJ111" s="148"/>
      <c r="AVK111" s="119"/>
      <c r="AVL111" s="90"/>
      <c r="AVM111" s="90"/>
      <c r="AVN111" s="148"/>
      <c r="AVO111" s="119"/>
      <c r="AVP111" s="90"/>
      <c r="AVQ111" s="90"/>
      <c r="AVR111" s="148"/>
      <c r="AVS111" s="119"/>
      <c r="AVT111" s="90"/>
      <c r="AVU111" s="90"/>
      <c r="AVV111" s="148"/>
      <c r="AVW111" s="119"/>
      <c r="AVX111" s="90"/>
      <c r="AVY111" s="90"/>
      <c r="AVZ111" s="148"/>
      <c r="AWA111" s="119"/>
      <c r="AWB111" s="90"/>
      <c r="AWC111" s="90"/>
      <c r="AWD111" s="148"/>
      <c r="AWE111" s="119"/>
      <c r="AWF111" s="90"/>
      <c r="AWG111" s="90"/>
      <c r="AWH111" s="148"/>
      <c r="AWI111" s="119"/>
      <c r="AWJ111" s="90"/>
      <c r="AWK111" s="90"/>
      <c r="AWL111" s="148"/>
      <c r="AWM111" s="119"/>
      <c r="AWN111" s="90"/>
      <c r="AWO111" s="90"/>
      <c r="AWP111" s="148"/>
      <c r="AWQ111" s="119"/>
      <c r="AWR111" s="90"/>
      <c r="AWS111" s="90"/>
      <c r="AWT111" s="148"/>
      <c r="AWU111" s="119"/>
      <c r="AWV111" s="90"/>
      <c r="AWW111" s="90"/>
      <c r="AWX111" s="148"/>
      <c r="AWY111" s="119"/>
      <c r="AWZ111" s="90"/>
      <c r="AXA111" s="90"/>
      <c r="AXB111" s="148"/>
      <c r="AXC111" s="119"/>
      <c r="AXD111" s="90"/>
      <c r="AXE111" s="90"/>
      <c r="AXF111" s="148"/>
      <c r="AXG111" s="119"/>
      <c r="AXH111" s="90"/>
      <c r="AXI111" s="90"/>
      <c r="AXJ111" s="148"/>
      <c r="AXK111" s="119"/>
      <c r="AXL111" s="90"/>
      <c r="AXM111" s="90"/>
      <c r="AXN111" s="148"/>
      <c r="AXO111" s="119"/>
      <c r="AXP111" s="90"/>
      <c r="AXQ111" s="90"/>
      <c r="AXR111" s="148"/>
      <c r="AXS111" s="119"/>
      <c r="AXT111" s="90"/>
      <c r="AXU111" s="90"/>
      <c r="AXV111" s="148"/>
      <c r="AXW111" s="119"/>
      <c r="AXX111" s="90"/>
      <c r="AXY111" s="90"/>
      <c r="AXZ111" s="148"/>
      <c r="AYA111" s="119"/>
      <c r="AYB111" s="90"/>
      <c r="AYC111" s="90"/>
      <c r="AYD111" s="148"/>
      <c r="AYE111" s="119"/>
      <c r="AYF111" s="90"/>
      <c r="AYG111" s="90"/>
      <c r="AYH111" s="148"/>
      <c r="AYI111" s="119"/>
      <c r="AYJ111" s="90"/>
      <c r="AYK111" s="90"/>
      <c r="AYL111" s="148"/>
      <c r="AYM111" s="119"/>
      <c r="AYN111" s="90"/>
      <c r="AYO111" s="90"/>
      <c r="AYP111" s="148"/>
      <c r="AYQ111" s="119"/>
      <c r="AYR111" s="90"/>
      <c r="AYS111" s="90"/>
      <c r="AYT111" s="148"/>
      <c r="AYU111" s="119"/>
      <c r="AYV111" s="90"/>
      <c r="AYW111" s="90"/>
      <c r="AYX111" s="148"/>
      <c r="AYY111" s="119"/>
      <c r="AYZ111" s="90"/>
      <c r="AZA111" s="90"/>
      <c r="AZB111" s="148"/>
      <c r="AZC111" s="119"/>
      <c r="AZD111" s="90"/>
      <c r="AZE111" s="90"/>
      <c r="AZF111" s="148"/>
      <c r="AZG111" s="119"/>
      <c r="AZH111" s="90"/>
      <c r="AZI111" s="90"/>
      <c r="AZJ111" s="148"/>
      <c r="AZK111" s="119"/>
      <c r="AZL111" s="90"/>
      <c r="AZM111" s="90"/>
      <c r="AZN111" s="148"/>
      <c r="AZO111" s="119"/>
      <c r="AZP111" s="90"/>
      <c r="AZQ111" s="90"/>
      <c r="AZR111" s="148"/>
      <c r="AZS111" s="119"/>
      <c r="AZT111" s="90"/>
      <c r="AZU111" s="90"/>
      <c r="AZV111" s="148"/>
      <c r="AZW111" s="119"/>
      <c r="AZX111" s="90"/>
      <c r="AZY111" s="90"/>
      <c r="AZZ111" s="148"/>
      <c r="BAA111" s="119"/>
      <c r="BAB111" s="90"/>
      <c r="BAC111" s="90"/>
      <c r="BAD111" s="148"/>
      <c r="BAE111" s="119"/>
      <c r="BAF111" s="90"/>
      <c r="BAG111" s="90"/>
      <c r="BAH111" s="148"/>
      <c r="BAI111" s="119"/>
      <c r="BAJ111" s="90"/>
      <c r="BAK111" s="90"/>
      <c r="BAL111" s="148"/>
      <c r="BAM111" s="119"/>
      <c r="BAN111" s="90"/>
      <c r="BAO111" s="90"/>
      <c r="BAP111" s="148"/>
      <c r="BAQ111" s="119"/>
      <c r="BAR111" s="90"/>
      <c r="BAS111" s="90"/>
      <c r="BAT111" s="148"/>
      <c r="BAU111" s="119"/>
      <c r="BAV111" s="90"/>
      <c r="BAW111" s="90"/>
      <c r="BAX111" s="148"/>
      <c r="BAY111" s="119"/>
      <c r="BAZ111" s="90"/>
      <c r="BBA111" s="90"/>
      <c r="BBB111" s="148"/>
      <c r="BBC111" s="119"/>
      <c r="BBD111" s="90"/>
      <c r="BBE111" s="90"/>
      <c r="BBF111" s="148"/>
      <c r="BBG111" s="119"/>
      <c r="BBH111" s="90"/>
      <c r="BBI111" s="90"/>
      <c r="BBJ111" s="148"/>
      <c r="BBK111" s="119"/>
      <c r="BBL111" s="90"/>
      <c r="BBM111" s="90"/>
      <c r="BBN111" s="148"/>
      <c r="BBO111" s="119"/>
      <c r="BBP111" s="90"/>
      <c r="BBQ111" s="90"/>
      <c r="BBR111" s="148"/>
      <c r="BBS111" s="119"/>
      <c r="BBT111" s="90"/>
      <c r="BBU111" s="90"/>
      <c r="BBV111" s="148"/>
      <c r="BBW111" s="119"/>
      <c r="BBX111" s="90"/>
      <c r="BBY111" s="90"/>
      <c r="BBZ111" s="148"/>
      <c r="BCA111" s="119"/>
      <c r="BCB111" s="90"/>
      <c r="BCC111" s="90"/>
      <c r="BCD111" s="148"/>
      <c r="BCE111" s="119"/>
      <c r="BCF111" s="90"/>
      <c r="BCG111" s="90"/>
      <c r="BCH111" s="148"/>
      <c r="BCI111" s="119"/>
      <c r="BCJ111" s="90"/>
      <c r="BCK111" s="90"/>
      <c r="BCL111" s="148"/>
      <c r="BCM111" s="119"/>
      <c r="BCN111" s="90"/>
      <c r="BCO111" s="90"/>
      <c r="BCP111" s="148"/>
      <c r="BCQ111" s="119"/>
      <c r="BCR111" s="90"/>
      <c r="BCS111" s="90"/>
      <c r="BCT111" s="148"/>
      <c r="BCU111" s="119"/>
      <c r="BCV111" s="90"/>
      <c r="BCW111" s="90"/>
      <c r="BCX111" s="148"/>
      <c r="BCY111" s="119"/>
      <c r="BCZ111" s="90"/>
      <c r="BDA111" s="90"/>
      <c r="BDB111" s="148"/>
      <c r="BDC111" s="119"/>
      <c r="BDD111" s="90"/>
      <c r="BDE111" s="90"/>
      <c r="BDF111" s="148"/>
      <c r="BDG111" s="119"/>
      <c r="BDH111" s="90"/>
      <c r="BDI111" s="90"/>
      <c r="BDJ111" s="148"/>
      <c r="BDK111" s="119"/>
      <c r="BDL111" s="90"/>
      <c r="BDM111" s="90"/>
      <c r="BDN111" s="148"/>
      <c r="BDO111" s="119"/>
      <c r="BDP111" s="90"/>
      <c r="BDQ111" s="90"/>
      <c r="BDR111" s="148"/>
      <c r="BDS111" s="119"/>
      <c r="BDT111" s="90"/>
      <c r="BDU111" s="90"/>
      <c r="BDV111" s="148"/>
      <c r="BDW111" s="119"/>
      <c r="BDX111" s="90"/>
      <c r="BDY111" s="90"/>
      <c r="BDZ111" s="148"/>
      <c r="BEA111" s="119"/>
      <c r="BEB111" s="90"/>
      <c r="BEC111" s="90"/>
      <c r="BED111" s="148"/>
      <c r="BEE111" s="119"/>
      <c r="BEF111" s="90"/>
      <c r="BEG111" s="90"/>
      <c r="BEH111" s="148"/>
      <c r="BEI111" s="119"/>
      <c r="BEJ111" s="90"/>
      <c r="BEK111" s="90"/>
      <c r="BEL111" s="148"/>
      <c r="BEM111" s="119"/>
      <c r="BEN111" s="90"/>
      <c r="BEO111" s="90"/>
      <c r="BEP111" s="148"/>
      <c r="BEQ111" s="119"/>
      <c r="BER111" s="90"/>
      <c r="BES111" s="90"/>
      <c r="BET111" s="148"/>
      <c r="BEU111" s="119"/>
      <c r="BEV111" s="90"/>
      <c r="BEW111" s="90"/>
      <c r="BEX111" s="148"/>
      <c r="BEY111" s="119"/>
      <c r="BEZ111" s="90"/>
      <c r="BFA111" s="90"/>
      <c r="BFB111" s="148"/>
      <c r="BFC111" s="119"/>
      <c r="BFD111" s="90"/>
      <c r="BFE111" s="90"/>
      <c r="BFF111" s="148"/>
      <c r="BFG111" s="119"/>
      <c r="BFH111" s="90"/>
      <c r="BFI111" s="90"/>
      <c r="BFJ111" s="148"/>
      <c r="BFK111" s="119"/>
      <c r="BFL111" s="90"/>
      <c r="BFM111" s="90"/>
      <c r="BFN111" s="148"/>
      <c r="BFO111" s="119"/>
      <c r="BFP111" s="90"/>
      <c r="BFQ111" s="90"/>
      <c r="BFR111" s="148"/>
      <c r="BFS111" s="119"/>
      <c r="BFT111" s="90"/>
      <c r="BFU111" s="90"/>
      <c r="BFV111" s="148"/>
      <c r="BFW111" s="119"/>
      <c r="BFX111" s="90"/>
      <c r="BFY111" s="90"/>
      <c r="BFZ111" s="148"/>
      <c r="BGA111" s="119"/>
      <c r="BGB111" s="90"/>
      <c r="BGC111" s="90"/>
      <c r="BGD111" s="148"/>
      <c r="BGE111" s="119"/>
      <c r="BGF111" s="90"/>
      <c r="BGG111" s="90"/>
      <c r="BGH111" s="148"/>
      <c r="BGI111" s="119"/>
      <c r="BGJ111" s="90"/>
      <c r="BGK111" s="90"/>
      <c r="BGL111" s="148"/>
      <c r="BGM111" s="119"/>
      <c r="BGN111" s="90"/>
      <c r="BGO111" s="90"/>
      <c r="BGP111" s="148"/>
      <c r="BGQ111" s="119"/>
      <c r="BGR111" s="90"/>
      <c r="BGS111" s="90"/>
      <c r="BGT111" s="148"/>
      <c r="BGU111" s="119"/>
      <c r="BGV111" s="90"/>
      <c r="BGW111" s="90"/>
      <c r="BGX111" s="148"/>
      <c r="BGY111" s="119"/>
      <c r="BGZ111" s="90"/>
      <c r="BHA111" s="90"/>
      <c r="BHB111" s="148"/>
      <c r="BHC111" s="119"/>
      <c r="BHD111" s="90"/>
      <c r="BHE111" s="90"/>
      <c r="BHF111" s="148"/>
      <c r="BHG111" s="119"/>
      <c r="BHH111" s="90"/>
      <c r="BHI111" s="90"/>
      <c r="BHJ111" s="148"/>
      <c r="BHK111" s="119"/>
      <c r="BHL111" s="90"/>
      <c r="BHM111" s="90"/>
      <c r="BHN111" s="148"/>
      <c r="BHO111" s="119"/>
      <c r="BHP111" s="90"/>
      <c r="BHQ111" s="90"/>
      <c r="BHR111" s="148"/>
      <c r="BHS111" s="119"/>
      <c r="BHT111" s="90"/>
      <c r="BHU111" s="90"/>
      <c r="BHV111" s="148"/>
      <c r="BHW111" s="119"/>
      <c r="BHX111" s="90"/>
      <c r="BHY111" s="90"/>
      <c r="BHZ111" s="148"/>
      <c r="BIA111" s="119"/>
      <c r="BIB111" s="90"/>
      <c r="BIC111" s="90"/>
      <c r="BID111" s="148"/>
      <c r="BIE111" s="119"/>
      <c r="BIF111" s="90"/>
      <c r="BIG111" s="90"/>
      <c r="BIH111" s="148"/>
      <c r="BII111" s="119"/>
      <c r="BIJ111" s="90"/>
      <c r="BIK111" s="90"/>
      <c r="BIL111" s="148"/>
      <c r="BIM111" s="119"/>
      <c r="BIN111" s="90"/>
      <c r="BIO111" s="90"/>
      <c r="BIP111" s="148"/>
      <c r="BIQ111" s="119"/>
      <c r="BIR111" s="90"/>
      <c r="BIS111" s="90"/>
      <c r="BIT111" s="148"/>
      <c r="BIU111" s="119"/>
      <c r="BIV111" s="90"/>
      <c r="BIW111" s="90"/>
      <c r="BIX111" s="148"/>
      <c r="BIY111" s="119"/>
      <c r="BIZ111" s="90"/>
      <c r="BJA111" s="90"/>
      <c r="BJB111" s="148"/>
      <c r="BJC111" s="119"/>
      <c r="BJD111" s="90"/>
      <c r="BJE111" s="90"/>
      <c r="BJF111" s="148"/>
      <c r="BJG111" s="119"/>
      <c r="BJH111" s="90"/>
      <c r="BJI111" s="90"/>
      <c r="BJJ111" s="148"/>
      <c r="BJK111" s="119"/>
      <c r="BJL111" s="90"/>
      <c r="BJM111" s="90"/>
      <c r="BJN111" s="148"/>
      <c r="BJO111" s="119"/>
      <c r="BJP111" s="90"/>
      <c r="BJQ111" s="90"/>
      <c r="BJR111" s="148"/>
      <c r="BJS111" s="119"/>
      <c r="BJT111" s="90"/>
      <c r="BJU111" s="90"/>
      <c r="BJV111" s="148"/>
      <c r="BJW111" s="119"/>
      <c r="BJX111" s="90"/>
      <c r="BJY111" s="90"/>
      <c r="BJZ111" s="148"/>
      <c r="BKA111" s="119"/>
      <c r="BKB111" s="90"/>
      <c r="BKC111" s="90"/>
      <c r="BKD111" s="148"/>
      <c r="BKE111" s="119"/>
      <c r="BKF111" s="90"/>
      <c r="BKG111" s="90"/>
      <c r="BKH111" s="148"/>
      <c r="BKI111" s="119"/>
      <c r="BKJ111" s="90"/>
      <c r="BKK111" s="90"/>
      <c r="BKL111" s="148"/>
      <c r="BKM111" s="119"/>
      <c r="BKN111" s="90"/>
      <c r="BKO111" s="90"/>
      <c r="BKP111" s="148"/>
      <c r="BKQ111" s="119"/>
      <c r="BKR111" s="90"/>
      <c r="BKS111" s="90"/>
      <c r="BKT111" s="148"/>
      <c r="BKU111" s="119"/>
      <c r="BKV111" s="90"/>
      <c r="BKW111" s="90"/>
      <c r="BKX111" s="148"/>
      <c r="BKY111" s="119"/>
      <c r="BKZ111" s="90"/>
      <c r="BLA111" s="90"/>
      <c r="BLB111" s="148"/>
      <c r="BLC111" s="119"/>
      <c r="BLD111" s="90"/>
      <c r="BLE111" s="90"/>
      <c r="BLF111" s="148"/>
      <c r="BLG111" s="119"/>
      <c r="BLH111" s="90"/>
      <c r="BLI111" s="90"/>
      <c r="BLJ111" s="148"/>
      <c r="BLK111" s="119"/>
      <c r="BLL111" s="90"/>
      <c r="BLM111" s="90"/>
      <c r="BLN111" s="148"/>
      <c r="BLO111" s="119"/>
      <c r="BLP111" s="90"/>
      <c r="BLQ111" s="90"/>
      <c r="BLR111" s="148"/>
      <c r="BLS111" s="119"/>
      <c r="BLT111" s="90"/>
      <c r="BLU111" s="90"/>
      <c r="BLV111" s="148"/>
      <c r="BLW111" s="119"/>
      <c r="BLX111" s="90"/>
      <c r="BLY111" s="90"/>
      <c r="BLZ111" s="148"/>
      <c r="BMA111" s="119"/>
      <c r="BMB111" s="90"/>
      <c r="BMC111" s="90"/>
      <c r="BMD111" s="148"/>
      <c r="BME111" s="119"/>
      <c r="BMF111" s="90"/>
      <c r="BMG111" s="90"/>
      <c r="BMH111" s="148"/>
      <c r="BMI111" s="119"/>
      <c r="BMJ111" s="90"/>
      <c r="BMK111" s="90"/>
      <c r="BML111" s="148"/>
      <c r="BMM111" s="119"/>
      <c r="BMN111" s="90"/>
      <c r="BMO111" s="90"/>
      <c r="BMP111" s="148"/>
      <c r="BMQ111" s="119"/>
      <c r="BMR111" s="90"/>
      <c r="BMS111" s="90"/>
      <c r="BMT111" s="148"/>
      <c r="BMU111" s="119"/>
      <c r="BMV111" s="90"/>
      <c r="BMW111" s="90"/>
      <c r="BMX111" s="148"/>
      <c r="BMY111" s="119"/>
      <c r="BMZ111" s="90"/>
      <c r="BNA111" s="90"/>
      <c r="BNB111" s="148"/>
      <c r="BNC111" s="119"/>
      <c r="BND111" s="90"/>
      <c r="BNE111" s="90"/>
      <c r="BNF111" s="148"/>
      <c r="BNG111" s="119"/>
      <c r="BNH111" s="90"/>
      <c r="BNI111" s="90"/>
      <c r="BNJ111" s="148"/>
      <c r="BNK111" s="119"/>
      <c r="BNL111" s="90"/>
      <c r="BNM111" s="90"/>
      <c r="BNN111" s="148"/>
      <c r="BNO111" s="119"/>
      <c r="BNP111" s="90"/>
      <c r="BNQ111" s="90"/>
      <c r="BNR111" s="148"/>
      <c r="BNS111" s="119"/>
      <c r="BNT111" s="90"/>
      <c r="BNU111" s="90"/>
      <c r="BNV111" s="148"/>
      <c r="BNW111" s="119"/>
      <c r="BNX111" s="90"/>
      <c r="BNY111" s="90"/>
      <c r="BNZ111" s="148"/>
      <c r="BOA111" s="119"/>
      <c r="BOB111" s="90"/>
      <c r="BOC111" s="90"/>
      <c r="BOD111" s="148"/>
      <c r="BOE111" s="119"/>
      <c r="BOF111" s="90"/>
      <c r="BOG111" s="90"/>
      <c r="BOH111" s="148"/>
      <c r="BOI111" s="119"/>
      <c r="BOJ111" s="90"/>
      <c r="BOK111" s="90"/>
      <c r="BOL111" s="148"/>
      <c r="BOM111" s="119"/>
      <c r="BON111" s="90"/>
      <c r="BOO111" s="90"/>
      <c r="BOP111" s="148"/>
      <c r="BOQ111" s="119"/>
      <c r="BOR111" s="90"/>
      <c r="BOS111" s="90"/>
      <c r="BOT111" s="148"/>
      <c r="BOU111" s="119"/>
      <c r="BOV111" s="90"/>
      <c r="BOW111" s="90"/>
      <c r="BOX111" s="148"/>
      <c r="BOY111" s="119"/>
      <c r="BOZ111" s="90"/>
      <c r="BPA111" s="90"/>
      <c r="BPB111" s="148"/>
      <c r="BPC111" s="119"/>
      <c r="BPD111" s="90"/>
      <c r="BPE111" s="90"/>
      <c r="BPF111" s="148"/>
      <c r="BPG111" s="119"/>
      <c r="BPH111" s="90"/>
      <c r="BPI111" s="90"/>
      <c r="BPJ111" s="148"/>
      <c r="BPK111" s="119"/>
      <c r="BPL111" s="90"/>
      <c r="BPM111" s="90"/>
      <c r="BPN111" s="148"/>
      <c r="BPO111" s="119"/>
      <c r="BPP111" s="90"/>
      <c r="BPQ111" s="90"/>
      <c r="BPR111" s="148"/>
      <c r="BPS111" s="119"/>
      <c r="BPT111" s="90"/>
      <c r="BPU111" s="90"/>
      <c r="BPV111" s="148"/>
      <c r="BPW111" s="119"/>
      <c r="BPX111" s="90"/>
      <c r="BPY111" s="90"/>
      <c r="BPZ111" s="148"/>
      <c r="BQA111" s="119"/>
      <c r="BQB111" s="90"/>
      <c r="BQC111" s="90"/>
      <c r="BQD111" s="148"/>
      <c r="BQE111" s="119"/>
      <c r="BQF111" s="90"/>
      <c r="BQG111" s="90"/>
      <c r="BQH111" s="148"/>
      <c r="BQI111" s="119"/>
      <c r="BQJ111" s="90"/>
      <c r="BQK111" s="90"/>
      <c r="BQL111" s="148"/>
      <c r="BQM111" s="119"/>
      <c r="BQN111" s="90"/>
      <c r="BQO111" s="90"/>
      <c r="BQP111" s="148"/>
      <c r="BQQ111" s="119"/>
      <c r="BQR111" s="90"/>
      <c r="BQS111" s="90"/>
      <c r="BQT111" s="148"/>
      <c r="BQU111" s="119"/>
      <c r="BQV111" s="90"/>
      <c r="BQW111" s="90"/>
      <c r="BQX111" s="148"/>
      <c r="BQY111" s="119"/>
      <c r="BQZ111" s="90"/>
      <c r="BRA111" s="90"/>
      <c r="BRB111" s="148"/>
      <c r="BRC111" s="119"/>
      <c r="BRD111" s="90"/>
      <c r="BRE111" s="90"/>
      <c r="BRF111" s="148"/>
      <c r="BRG111" s="119"/>
      <c r="BRH111" s="90"/>
      <c r="BRI111" s="90"/>
      <c r="BRJ111" s="148"/>
      <c r="BRK111" s="119"/>
      <c r="BRL111" s="90"/>
      <c r="BRM111" s="90"/>
      <c r="BRN111" s="148"/>
      <c r="BRO111" s="119"/>
      <c r="BRP111" s="90"/>
      <c r="BRQ111" s="90"/>
      <c r="BRR111" s="148"/>
      <c r="BRS111" s="119"/>
      <c r="BRT111" s="90"/>
      <c r="BRU111" s="90"/>
      <c r="BRV111" s="148"/>
      <c r="BRW111" s="119"/>
      <c r="BRX111" s="90"/>
      <c r="BRY111" s="90"/>
      <c r="BRZ111" s="148"/>
      <c r="BSA111" s="119"/>
      <c r="BSB111" s="90"/>
      <c r="BSC111" s="90"/>
      <c r="BSD111" s="148"/>
      <c r="BSE111" s="119"/>
      <c r="BSF111" s="90"/>
      <c r="BSG111" s="90"/>
      <c r="BSH111" s="148"/>
      <c r="BSI111" s="119"/>
      <c r="BSJ111" s="90"/>
      <c r="BSK111" s="90"/>
      <c r="BSL111" s="148"/>
      <c r="BSM111" s="119"/>
      <c r="BSN111" s="90"/>
      <c r="BSO111" s="90"/>
      <c r="BSP111" s="148"/>
      <c r="BSQ111" s="119"/>
      <c r="BSR111" s="90"/>
      <c r="BSS111" s="90"/>
      <c r="BST111" s="148"/>
      <c r="BSU111" s="119"/>
      <c r="BSV111" s="90"/>
      <c r="BSW111" s="90"/>
      <c r="BSX111" s="148"/>
      <c r="BSY111" s="119"/>
      <c r="BSZ111" s="90"/>
      <c r="BTA111" s="90"/>
      <c r="BTB111" s="148"/>
      <c r="BTC111" s="119"/>
      <c r="BTD111" s="90"/>
      <c r="BTE111" s="90"/>
      <c r="BTF111" s="148"/>
      <c r="BTG111" s="119"/>
      <c r="BTH111" s="90"/>
      <c r="BTI111" s="90"/>
      <c r="BTJ111" s="148"/>
      <c r="BTK111" s="119"/>
      <c r="BTL111" s="90"/>
      <c r="BTM111" s="90"/>
      <c r="BTN111" s="148"/>
      <c r="BTO111" s="119"/>
      <c r="BTP111" s="90"/>
      <c r="BTQ111" s="90"/>
      <c r="BTR111" s="148"/>
      <c r="BTS111" s="119"/>
      <c r="BTT111" s="90"/>
      <c r="BTU111" s="90"/>
      <c r="BTV111" s="148"/>
      <c r="BTW111" s="119"/>
      <c r="BTX111" s="90"/>
      <c r="BTY111" s="90"/>
      <c r="BTZ111" s="148"/>
      <c r="BUA111" s="119"/>
      <c r="BUB111" s="90"/>
      <c r="BUC111" s="90"/>
      <c r="BUD111" s="148"/>
      <c r="BUE111" s="119"/>
      <c r="BUF111" s="90"/>
      <c r="BUG111" s="90"/>
      <c r="BUH111" s="148"/>
      <c r="BUI111" s="119"/>
      <c r="BUJ111" s="90"/>
      <c r="BUK111" s="90"/>
      <c r="BUL111" s="148"/>
      <c r="BUM111" s="119"/>
      <c r="BUN111" s="90"/>
      <c r="BUO111" s="90"/>
      <c r="BUP111" s="148"/>
      <c r="BUQ111" s="119"/>
      <c r="BUR111" s="90"/>
      <c r="BUS111" s="90"/>
      <c r="BUT111" s="148"/>
      <c r="BUU111" s="119"/>
      <c r="BUV111" s="90"/>
      <c r="BUW111" s="90"/>
      <c r="BUX111" s="148"/>
      <c r="BUY111" s="119"/>
      <c r="BUZ111" s="90"/>
      <c r="BVA111" s="90"/>
      <c r="BVB111" s="148"/>
      <c r="BVC111" s="119"/>
      <c r="BVD111" s="90"/>
      <c r="BVE111" s="90"/>
      <c r="BVF111" s="148"/>
      <c r="BVG111" s="119"/>
      <c r="BVH111" s="90"/>
      <c r="BVI111" s="90"/>
      <c r="BVJ111" s="148"/>
      <c r="BVK111" s="119"/>
      <c r="BVL111" s="90"/>
      <c r="BVM111" s="90"/>
      <c r="BVN111" s="148"/>
      <c r="BVO111" s="119"/>
      <c r="BVP111" s="90"/>
      <c r="BVQ111" s="90"/>
      <c r="BVR111" s="148"/>
      <c r="BVS111" s="119"/>
      <c r="BVT111" s="90"/>
      <c r="BVU111" s="90"/>
      <c r="BVV111" s="148"/>
      <c r="BVW111" s="119"/>
      <c r="BVX111" s="90"/>
      <c r="BVY111" s="90"/>
      <c r="BVZ111" s="148"/>
      <c r="BWA111" s="119"/>
      <c r="BWB111" s="90"/>
      <c r="BWC111" s="90"/>
      <c r="BWD111" s="148"/>
      <c r="BWE111" s="119"/>
      <c r="BWF111" s="90"/>
      <c r="BWG111" s="90"/>
      <c r="BWH111" s="148"/>
      <c r="BWI111" s="119"/>
      <c r="BWJ111" s="90"/>
      <c r="BWK111" s="90"/>
      <c r="BWL111" s="148"/>
      <c r="BWM111" s="119"/>
      <c r="BWN111" s="90"/>
      <c r="BWO111" s="90"/>
      <c r="BWP111" s="148"/>
      <c r="BWQ111" s="119"/>
      <c r="BWR111" s="90"/>
      <c r="BWS111" s="90"/>
      <c r="BWT111" s="148"/>
      <c r="BWU111" s="119"/>
      <c r="BWV111" s="90"/>
      <c r="BWW111" s="90"/>
      <c r="BWX111" s="148"/>
      <c r="BWY111" s="119"/>
      <c r="BWZ111" s="90"/>
      <c r="BXA111" s="90"/>
      <c r="BXB111" s="148"/>
      <c r="BXC111" s="119"/>
      <c r="BXD111" s="90"/>
      <c r="BXE111" s="90"/>
      <c r="BXF111" s="148"/>
      <c r="BXG111" s="119"/>
      <c r="BXH111" s="90"/>
      <c r="BXI111" s="90"/>
      <c r="BXJ111" s="148"/>
      <c r="BXK111" s="119"/>
      <c r="BXL111" s="90"/>
      <c r="BXM111" s="90"/>
      <c r="BXN111" s="148"/>
      <c r="BXO111" s="119"/>
      <c r="BXP111" s="90"/>
      <c r="BXQ111" s="90"/>
      <c r="BXR111" s="148"/>
      <c r="BXS111" s="119"/>
      <c r="BXT111" s="90"/>
      <c r="BXU111" s="90"/>
      <c r="BXV111" s="148"/>
      <c r="BXW111" s="119"/>
      <c r="BXX111" s="90"/>
      <c r="BXY111" s="90"/>
      <c r="BXZ111" s="148"/>
      <c r="BYA111" s="119"/>
      <c r="BYB111" s="90"/>
      <c r="BYC111" s="90"/>
      <c r="BYD111" s="148"/>
      <c r="BYE111" s="119"/>
      <c r="BYF111" s="90"/>
      <c r="BYG111" s="90"/>
      <c r="BYH111" s="148"/>
      <c r="BYI111" s="119"/>
      <c r="BYJ111" s="90"/>
      <c r="BYK111" s="90"/>
      <c r="BYL111" s="148"/>
      <c r="BYM111" s="119"/>
      <c r="BYN111" s="90"/>
      <c r="BYO111" s="90"/>
      <c r="BYP111" s="148"/>
      <c r="BYQ111" s="119"/>
      <c r="BYR111" s="90"/>
      <c r="BYS111" s="90"/>
      <c r="BYT111" s="148"/>
      <c r="BYU111" s="119"/>
      <c r="BYV111" s="90"/>
      <c r="BYW111" s="90"/>
      <c r="BYX111" s="148"/>
      <c r="BYY111" s="119"/>
      <c r="BYZ111" s="90"/>
      <c r="BZA111" s="90"/>
      <c r="BZB111" s="148"/>
      <c r="BZC111" s="119"/>
      <c r="BZD111" s="90"/>
      <c r="BZE111" s="90"/>
      <c r="BZF111" s="148"/>
      <c r="BZG111" s="119"/>
      <c r="BZH111" s="90"/>
      <c r="BZI111" s="90"/>
      <c r="BZJ111" s="148"/>
      <c r="BZK111" s="119"/>
      <c r="BZL111" s="90"/>
      <c r="BZM111" s="90"/>
      <c r="BZN111" s="148"/>
      <c r="BZO111" s="119"/>
      <c r="BZP111" s="90"/>
      <c r="BZQ111" s="90"/>
      <c r="BZR111" s="148"/>
      <c r="BZS111" s="119"/>
      <c r="BZT111" s="90"/>
      <c r="BZU111" s="90"/>
      <c r="BZV111" s="148"/>
      <c r="BZW111" s="119"/>
      <c r="BZX111" s="90"/>
      <c r="BZY111" s="90"/>
      <c r="BZZ111" s="148"/>
      <c r="CAA111" s="119"/>
      <c r="CAB111" s="90"/>
      <c r="CAC111" s="90"/>
      <c r="CAD111" s="148"/>
      <c r="CAE111" s="119"/>
      <c r="CAF111" s="90"/>
      <c r="CAG111" s="90"/>
      <c r="CAH111" s="148"/>
      <c r="CAI111" s="119"/>
      <c r="CAJ111" s="90"/>
      <c r="CAK111" s="90"/>
      <c r="CAL111" s="148"/>
      <c r="CAM111" s="119"/>
      <c r="CAN111" s="90"/>
      <c r="CAO111" s="90"/>
      <c r="CAP111" s="148"/>
      <c r="CAQ111" s="119"/>
      <c r="CAR111" s="90"/>
      <c r="CAS111" s="90"/>
      <c r="CAT111" s="148"/>
      <c r="CAU111" s="119"/>
      <c r="CAV111" s="90"/>
      <c r="CAW111" s="90"/>
      <c r="CAX111" s="148"/>
      <c r="CAY111" s="119"/>
      <c r="CAZ111" s="90"/>
      <c r="CBA111" s="90"/>
      <c r="CBB111" s="148"/>
      <c r="CBC111" s="119"/>
      <c r="CBD111" s="90"/>
      <c r="CBE111" s="90"/>
      <c r="CBF111" s="148"/>
      <c r="CBG111" s="119"/>
      <c r="CBH111" s="90"/>
      <c r="CBI111" s="90"/>
      <c r="CBJ111" s="148"/>
      <c r="CBK111" s="119"/>
      <c r="CBL111" s="90"/>
      <c r="CBM111" s="90"/>
      <c r="CBN111" s="148"/>
      <c r="CBO111" s="119"/>
      <c r="CBP111" s="90"/>
      <c r="CBQ111" s="90"/>
      <c r="CBR111" s="148"/>
      <c r="CBS111" s="119"/>
      <c r="CBT111" s="90"/>
      <c r="CBU111" s="90"/>
      <c r="CBV111" s="148"/>
      <c r="CBW111" s="119"/>
      <c r="CBX111" s="90"/>
      <c r="CBY111" s="90"/>
      <c r="CBZ111" s="148"/>
      <c r="CCA111" s="119"/>
      <c r="CCB111" s="90"/>
      <c r="CCC111" s="90"/>
      <c r="CCD111" s="148"/>
      <c r="CCE111" s="119"/>
      <c r="CCF111" s="90"/>
      <c r="CCG111" s="90"/>
      <c r="CCH111" s="148"/>
      <c r="CCI111" s="119"/>
      <c r="CCJ111" s="90"/>
      <c r="CCK111" s="90"/>
      <c r="CCL111" s="148"/>
      <c r="CCM111" s="119"/>
      <c r="CCN111" s="90"/>
      <c r="CCO111" s="90"/>
      <c r="CCP111" s="148"/>
      <c r="CCQ111" s="119"/>
      <c r="CCR111" s="90"/>
      <c r="CCS111" s="90"/>
      <c r="CCT111" s="148"/>
      <c r="CCU111" s="119"/>
      <c r="CCV111" s="90"/>
      <c r="CCW111" s="90"/>
      <c r="CCX111" s="148"/>
      <c r="CCY111" s="119"/>
      <c r="CCZ111" s="90"/>
      <c r="CDA111" s="90"/>
      <c r="CDB111" s="148"/>
      <c r="CDC111" s="119"/>
      <c r="CDD111" s="90"/>
      <c r="CDE111" s="90"/>
      <c r="CDF111" s="148"/>
      <c r="CDG111" s="119"/>
      <c r="CDH111" s="90"/>
      <c r="CDI111" s="90"/>
      <c r="CDJ111" s="148"/>
      <c r="CDK111" s="119"/>
      <c r="CDL111" s="90"/>
      <c r="CDM111" s="90"/>
      <c r="CDN111" s="148"/>
      <c r="CDO111" s="119"/>
      <c r="CDP111" s="90"/>
      <c r="CDQ111" s="90"/>
      <c r="CDR111" s="148"/>
      <c r="CDS111" s="119"/>
      <c r="CDT111" s="90"/>
      <c r="CDU111" s="90"/>
      <c r="CDV111" s="148"/>
      <c r="CDW111" s="119"/>
      <c r="CDX111" s="90"/>
      <c r="CDY111" s="90"/>
      <c r="CDZ111" s="148"/>
      <c r="CEA111" s="119"/>
      <c r="CEB111" s="90"/>
      <c r="CEC111" s="90"/>
      <c r="CED111" s="148"/>
      <c r="CEE111" s="119"/>
      <c r="CEF111" s="90"/>
      <c r="CEG111" s="90"/>
      <c r="CEH111" s="148"/>
      <c r="CEI111" s="119"/>
      <c r="CEJ111" s="90"/>
      <c r="CEK111" s="90"/>
      <c r="CEL111" s="148"/>
      <c r="CEM111" s="119"/>
      <c r="CEN111" s="90"/>
      <c r="CEO111" s="90"/>
      <c r="CEP111" s="148"/>
      <c r="CEQ111" s="119"/>
      <c r="CER111" s="90"/>
      <c r="CES111" s="90"/>
      <c r="CET111" s="148"/>
      <c r="CEU111" s="119"/>
      <c r="CEV111" s="90"/>
      <c r="CEW111" s="90"/>
      <c r="CEX111" s="148"/>
      <c r="CEY111" s="119"/>
      <c r="CEZ111" s="90"/>
      <c r="CFA111" s="90"/>
      <c r="CFB111" s="148"/>
      <c r="CFC111" s="119"/>
      <c r="CFD111" s="90"/>
      <c r="CFE111" s="90"/>
      <c r="CFF111" s="148"/>
      <c r="CFG111" s="119"/>
      <c r="CFH111" s="90"/>
      <c r="CFI111" s="90"/>
      <c r="CFJ111" s="148"/>
      <c r="CFK111" s="119"/>
      <c r="CFL111" s="90"/>
      <c r="CFM111" s="90"/>
      <c r="CFN111" s="148"/>
      <c r="CFO111" s="119"/>
      <c r="CFP111" s="90"/>
      <c r="CFQ111" s="90"/>
      <c r="CFR111" s="148"/>
      <c r="CFS111" s="119"/>
      <c r="CFT111" s="90"/>
      <c r="CFU111" s="90"/>
      <c r="CFV111" s="148"/>
      <c r="CFW111" s="119"/>
      <c r="CFX111" s="90"/>
      <c r="CFY111" s="90"/>
      <c r="CFZ111" s="148"/>
      <c r="CGA111" s="119"/>
      <c r="CGB111" s="90"/>
      <c r="CGC111" s="90"/>
      <c r="CGD111" s="148"/>
      <c r="CGE111" s="119"/>
      <c r="CGF111" s="90"/>
      <c r="CGG111" s="90"/>
      <c r="CGH111" s="148"/>
      <c r="CGI111" s="119"/>
      <c r="CGJ111" s="90"/>
      <c r="CGK111" s="90"/>
      <c r="CGL111" s="148"/>
      <c r="CGM111" s="119"/>
      <c r="CGN111" s="90"/>
      <c r="CGO111" s="90"/>
      <c r="CGP111" s="148"/>
      <c r="CGQ111" s="119"/>
      <c r="CGR111" s="90"/>
      <c r="CGS111" s="90"/>
      <c r="CGT111" s="148"/>
      <c r="CGU111" s="119"/>
      <c r="CGV111" s="90"/>
      <c r="CGW111" s="90"/>
      <c r="CGX111" s="148"/>
      <c r="CGY111" s="119"/>
      <c r="CGZ111" s="90"/>
      <c r="CHA111" s="90"/>
      <c r="CHB111" s="148"/>
      <c r="CHC111" s="119"/>
      <c r="CHD111" s="90"/>
      <c r="CHE111" s="90"/>
      <c r="CHF111" s="148"/>
      <c r="CHG111" s="119"/>
      <c r="CHH111" s="90"/>
      <c r="CHI111" s="90"/>
      <c r="CHJ111" s="148"/>
      <c r="CHK111" s="119"/>
      <c r="CHL111" s="90"/>
      <c r="CHM111" s="90"/>
      <c r="CHN111" s="148"/>
      <c r="CHO111" s="119"/>
      <c r="CHP111" s="90"/>
      <c r="CHQ111" s="90"/>
      <c r="CHR111" s="148"/>
      <c r="CHS111" s="119"/>
      <c r="CHT111" s="90"/>
      <c r="CHU111" s="90"/>
      <c r="CHV111" s="148"/>
      <c r="CHW111" s="119"/>
      <c r="CHX111" s="90"/>
      <c r="CHY111" s="90"/>
      <c r="CHZ111" s="148"/>
      <c r="CIA111" s="119"/>
      <c r="CIB111" s="90"/>
      <c r="CIC111" s="90"/>
      <c r="CID111" s="148"/>
      <c r="CIE111" s="119"/>
      <c r="CIF111" s="90"/>
      <c r="CIG111" s="90"/>
      <c r="CIH111" s="148"/>
      <c r="CII111" s="119"/>
      <c r="CIJ111" s="90"/>
      <c r="CIK111" s="90"/>
      <c r="CIL111" s="148"/>
      <c r="CIM111" s="119"/>
      <c r="CIN111" s="90"/>
      <c r="CIO111" s="90"/>
      <c r="CIP111" s="148"/>
      <c r="CIQ111" s="119"/>
      <c r="CIR111" s="90"/>
      <c r="CIS111" s="90"/>
      <c r="CIT111" s="148"/>
      <c r="CIU111" s="119"/>
      <c r="CIV111" s="90"/>
      <c r="CIW111" s="90"/>
      <c r="CIX111" s="148"/>
      <c r="CIY111" s="119"/>
      <c r="CIZ111" s="90"/>
      <c r="CJA111" s="90"/>
      <c r="CJB111" s="148"/>
      <c r="CJC111" s="119"/>
      <c r="CJD111" s="90"/>
      <c r="CJE111" s="90"/>
      <c r="CJF111" s="148"/>
      <c r="CJG111" s="119"/>
      <c r="CJH111" s="90"/>
      <c r="CJI111" s="90"/>
      <c r="CJJ111" s="148"/>
      <c r="CJK111" s="119"/>
      <c r="CJL111" s="90"/>
      <c r="CJM111" s="90"/>
      <c r="CJN111" s="148"/>
      <c r="CJO111" s="119"/>
      <c r="CJP111" s="90"/>
      <c r="CJQ111" s="90"/>
      <c r="CJR111" s="148"/>
      <c r="CJS111" s="119"/>
      <c r="CJT111" s="90"/>
      <c r="CJU111" s="90"/>
      <c r="CJV111" s="148"/>
      <c r="CJW111" s="119"/>
      <c r="CJX111" s="90"/>
      <c r="CJY111" s="90"/>
      <c r="CJZ111" s="148"/>
      <c r="CKA111" s="119"/>
      <c r="CKB111" s="90"/>
      <c r="CKC111" s="90"/>
      <c r="CKD111" s="148"/>
      <c r="CKE111" s="119"/>
      <c r="CKF111" s="90"/>
      <c r="CKG111" s="90"/>
      <c r="CKH111" s="148"/>
      <c r="CKI111" s="119"/>
      <c r="CKJ111" s="90"/>
      <c r="CKK111" s="90"/>
      <c r="CKL111" s="148"/>
      <c r="CKM111" s="119"/>
      <c r="CKN111" s="90"/>
      <c r="CKO111" s="90"/>
      <c r="CKP111" s="148"/>
      <c r="CKQ111" s="119"/>
      <c r="CKR111" s="90"/>
      <c r="CKS111" s="90"/>
      <c r="CKT111" s="148"/>
      <c r="CKU111" s="119"/>
      <c r="CKV111" s="90"/>
      <c r="CKW111" s="90"/>
      <c r="CKX111" s="148"/>
      <c r="CKY111" s="119"/>
      <c r="CKZ111" s="90"/>
      <c r="CLA111" s="90"/>
      <c r="CLB111" s="148"/>
      <c r="CLC111" s="119"/>
      <c r="CLD111" s="90"/>
      <c r="CLE111" s="90"/>
      <c r="CLF111" s="148"/>
      <c r="CLG111" s="119"/>
      <c r="CLH111" s="90"/>
      <c r="CLI111" s="90"/>
      <c r="CLJ111" s="148"/>
      <c r="CLK111" s="119"/>
      <c r="CLL111" s="90"/>
      <c r="CLM111" s="90"/>
      <c r="CLN111" s="148"/>
      <c r="CLO111" s="119"/>
      <c r="CLP111" s="90"/>
      <c r="CLQ111" s="90"/>
      <c r="CLR111" s="148"/>
      <c r="CLS111" s="119"/>
      <c r="CLT111" s="90"/>
      <c r="CLU111" s="90"/>
      <c r="CLV111" s="148"/>
      <c r="CLW111" s="119"/>
      <c r="CLX111" s="90"/>
      <c r="CLY111" s="90"/>
      <c r="CLZ111" s="148"/>
      <c r="CMA111" s="119"/>
      <c r="CMB111" s="90"/>
      <c r="CMC111" s="90"/>
      <c r="CMD111" s="148"/>
      <c r="CME111" s="119"/>
      <c r="CMF111" s="90"/>
      <c r="CMG111" s="90"/>
      <c r="CMH111" s="148"/>
      <c r="CMI111" s="119"/>
      <c r="CMJ111" s="90"/>
      <c r="CMK111" s="90"/>
      <c r="CML111" s="148"/>
      <c r="CMM111" s="119"/>
      <c r="CMN111" s="90"/>
      <c r="CMO111" s="90"/>
      <c r="CMP111" s="148"/>
      <c r="CMQ111" s="119"/>
      <c r="CMR111" s="90"/>
      <c r="CMS111" s="90"/>
      <c r="CMT111" s="148"/>
      <c r="CMU111" s="119"/>
      <c r="CMV111" s="90"/>
      <c r="CMW111" s="90"/>
      <c r="CMX111" s="148"/>
      <c r="CMY111" s="119"/>
      <c r="CMZ111" s="90"/>
      <c r="CNA111" s="90"/>
      <c r="CNB111" s="148"/>
      <c r="CNC111" s="119"/>
      <c r="CND111" s="90"/>
      <c r="CNE111" s="90"/>
      <c r="CNF111" s="148"/>
      <c r="CNG111" s="119"/>
      <c r="CNH111" s="90"/>
      <c r="CNI111" s="90"/>
      <c r="CNJ111" s="148"/>
      <c r="CNK111" s="119"/>
      <c r="CNL111" s="90"/>
      <c r="CNM111" s="90"/>
      <c r="CNN111" s="148"/>
      <c r="CNO111" s="119"/>
      <c r="CNP111" s="90"/>
      <c r="CNQ111" s="90"/>
      <c r="CNR111" s="148"/>
      <c r="CNS111" s="119"/>
      <c r="CNT111" s="90"/>
      <c r="CNU111" s="90"/>
      <c r="CNV111" s="148"/>
      <c r="CNW111" s="119"/>
      <c r="CNX111" s="90"/>
      <c r="CNY111" s="90"/>
      <c r="CNZ111" s="148"/>
      <c r="COA111" s="119"/>
      <c r="COB111" s="90"/>
      <c r="COC111" s="90"/>
      <c r="COD111" s="148"/>
      <c r="COE111" s="119"/>
      <c r="COF111" s="90"/>
      <c r="COG111" s="90"/>
      <c r="COH111" s="148"/>
      <c r="COI111" s="119"/>
      <c r="COJ111" s="90"/>
      <c r="COK111" s="90"/>
      <c r="COL111" s="148"/>
      <c r="COM111" s="119"/>
      <c r="CON111" s="90"/>
      <c r="COO111" s="90"/>
      <c r="COP111" s="148"/>
      <c r="COQ111" s="119"/>
      <c r="COR111" s="90"/>
      <c r="COS111" s="90"/>
      <c r="COT111" s="148"/>
      <c r="COU111" s="119"/>
      <c r="COV111" s="90"/>
      <c r="COW111" s="90"/>
      <c r="COX111" s="148"/>
      <c r="COY111" s="119"/>
      <c r="COZ111" s="90"/>
      <c r="CPA111" s="90"/>
      <c r="CPB111" s="148"/>
      <c r="CPC111" s="119"/>
      <c r="CPD111" s="90"/>
      <c r="CPE111" s="90"/>
      <c r="CPF111" s="148"/>
      <c r="CPG111" s="119"/>
      <c r="CPH111" s="90"/>
      <c r="CPI111" s="90"/>
      <c r="CPJ111" s="148"/>
      <c r="CPK111" s="119"/>
      <c r="CPL111" s="90"/>
      <c r="CPM111" s="90"/>
      <c r="CPN111" s="148"/>
      <c r="CPO111" s="119"/>
      <c r="CPP111" s="90"/>
      <c r="CPQ111" s="90"/>
      <c r="CPR111" s="148"/>
      <c r="CPS111" s="119"/>
      <c r="CPT111" s="90"/>
      <c r="CPU111" s="90"/>
      <c r="CPV111" s="148"/>
      <c r="CPW111" s="119"/>
      <c r="CPX111" s="90"/>
      <c r="CPY111" s="90"/>
      <c r="CPZ111" s="148"/>
      <c r="CQA111" s="119"/>
      <c r="CQB111" s="90"/>
      <c r="CQC111" s="90"/>
      <c r="CQD111" s="148"/>
      <c r="CQE111" s="119"/>
      <c r="CQF111" s="90"/>
      <c r="CQG111" s="90"/>
      <c r="CQH111" s="148"/>
      <c r="CQI111" s="119"/>
      <c r="CQJ111" s="90"/>
      <c r="CQK111" s="90"/>
      <c r="CQL111" s="148"/>
      <c r="CQM111" s="119"/>
      <c r="CQN111" s="90"/>
      <c r="CQO111" s="90"/>
      <c r="CQP111" s="148"/>
      <c r="CQQ111" s="119"/>
      <c r="CQR111" s="90"/>
      <c r="CQS111" s="90"/>
      <c r="CQT111" s="148"/>
      <c r="CQU111" s="119"/>
      <c r="CQV111" s="90"/>
      <c r="CQW111" s="90"/>
      <c r="CQX111" s="148"/>
      <c r="CQY111" s="119"/>
      <c r="CQZ111" s="90"/>
      <c r="CRA111" s="90"/>
      <c r="CRB111" s="148"/>
      <c r="CRC111" s="119"/>
      <c r="CRD111" s="90"/>
      <c r="CRE111" s="90"/>
      <c r="CRF111" s="148"/>
      <c r="CRG111" s="119"/>
      <c r="CRH111" s="90"/>
      <c r="CRI111" s="90"/>
      <c r="CRJ111" s="148"/>
      <c r="CRK111" s="119"/>
      <c r="CRL111" s="90"/>
      <c r="CRM111" s="90"/>
      <c r="CRN111" s="148"/>
      <c r="CRO111" s="119"/>
      <c r="CRP111" s="90"/>
      <c r="CRQ111" s="90"/>
      <c r="CRR111" s="148"/>
      <c r="CRS111" s="119"/>
      <c r="CRT111" s="90"/>
      <c r="CRU111" s="90"/>
      <c r="CRV111" s="148"/>
      <c r="CRW111" s="119"/>
      <c r="CRX111" s="90"/>
      <c r="CRY111" s="90"/>
      <c r="CRZ111" s="148"/>
      <c r="CSA111" s="119"/>
      <c r="CSB111" s="90"/>
      <c r="CSC111" s="90"/>
      <c r="CSD111" s="148"/>
      <c r="CSE111" s="119"/>
      <c r="CSF111" s="90"/>
      <c r="CSG111" s="90"/>
      <c r="CSH111" s="148"/>
      <c r="CSI111" s="119"/>
      <c r="CSJ111" s="90"/>
      <c r="CSK111" s="90"/>
      <c r="CSL111" s="148"/>
      <c r="CSM111" s="119"/>
      <c r="CSN111" s="90"/>
      <c r="CSO111" s="90"/>
      <c r="CSP111" s="148"/>
      <c r="CSQ111" s="119"/>
      <c r="CSR111" s="90"/>
      <c r="CSS111" s="90"/>
      <c r="CST111" s="148"/>
      <c r="CSU111" s="119"/>
      <c r="CSV111" s="90"/>
      <c r="CSW111" s="90"/>
      <c r="CSX111" s="148"/>
      <c r="CSY111" s="119"/>
      <c r="CSZ111" s="90"/>
      <c r="CTA111" s="90"/>
      <c r="CTB111" s="148"/>
      <c r="CTC111" s="119"/>
      <c r="CTD111" s="90"/>
      <c r="CTE111" s="90"/>
      <c r="CTF111" s="148"/>
      <c r="CTG111" s="119"/>
      <c r="CTH111" s="90"/>
      <c r="CTI111" s="90"/>
      <c r="CTJ111" s="148"/>
      <c r="CTK111" s="119"/>
      <c r="CTL111" s="90"/>
      <c r="CTM111" s="90"/>
      <c r="CTN111" s="148"/>
      <c r="CTO111" s="119"/>
      <c r="CTP111" s="90"/>
      <c r="CTQ111" s="90"/>
      <c r="CTR111" s="148"/>
      <c r="CTS111" s="119"/>
      <c r="CTT111" s="90"/>
      <c r="CTU111" s="90"/>
      <c r="CTV111" s="148"/>
      <c r="CTW111" s="119"/>
      <c r="CTX111" s="90"/>
      <c r="CTY111" s="90"/>
      <c r="CTZ111" s="148"/>
      <c r="CUA111" s="119"/>
      <c r="CUB111" s="90"/>
      <c r="CUC111" s="90"/>
      <c r="CUD111" s="148"/>
      <c r="CUE111" s="119"/>
      <c r="CUF111" s="90"/>
      <c r="CUG111" s="90"/>
      <c r="CUH111" s="148"/>
      <c r="CUI111" s="119"/>
      <c r="CUJ111" s="90"/>
      <c r="CUK111" s="90"/>
      <c r="CUL111" s="148"/>
      <c r="CUM111" s="119"/>
      <c r="CUN111" s="90"/>
      <c r="CUO111" s="90"/>
      <c r="CUP111" s="148"/>
      <c r="CUQ111" s="119"/>
      <c r="CUR111" s="90"/>
      <c r="CUS111" s="90"/>
      <c r="CUT111" s="148"/>
      <c r="CUU111" s="119"/>
      <c r="CUV111" s="90"/>
      <c r="CUW111" s="90"/>
      <c r="CUX111" s="148"/>
      <c r="CUY111" s="119"/>
      <c r="CUZ111" s="90"/>
      <c r="CVA111" s="90"/>
      <c r="CVB111" s="148"/>
      <c r="CVC111" s="119"/>
      <c r="CVD111" s="90"/>
      <c r="CVE111" s="90"/>
      <c r="CVF111" s="148"/>
      <c r="CVG111" s="119"/>
      <c r="CVH111" s="90"/>
      <c r="CVI111" s="90"/>
      <c r="CVJ111" s="148"/>
      <c r="CVK111" s="119"/>
      <c r="CVL111" s="90"/>
      <c r="CVM111" s="90"/>
      <c r="CVN111" s="148"/>
      <c r="CVO111" s="119"/>
      <c r="CVP111" s="90"/>
      <c r="CVQ111" s="90"/>
      <c r="CVR111" s="148"/>
      <c r="CVS111" s="119"/>
      <c r="CVT111" s="90"/>
      <c r="CVU111" s="90"/>
      <c r="CVV111" s="148"/>
      <c r="CVW111" s="119"/>
      <c r="CVX111" s="90"/>
      <c r="CVY111" s="90"/>
      <c r="CVZ111" s="148"/>
      <c r="CWA111" s="119"/>
      <c r="CWB111" s="90"/>
      <c r="CWC111" s="90"/>
      <c r="CWD111" s="148"/>
      <c r="CWE111" s="119"/>
      <c r="CWF111" s="90"/>
      <c r="CWG111" s="90"/>
      <c r="CWH111" s="148"/>
      <c r="CWI111" s="119"/>
      <c r="CWJ111" s="90"/>
      <c r="CWK111" s="90"/>
      <c r="CWL111" s="148"/>
      <c r="CWM111" s="119"/>
      <c r="CWN111" s="90"/>
      <c r="CWO111" s="90"/>
      <c r="CWP111" s="148"/>
      <c r="CWQ111" s="119"/>
      <c r="CWR111" s="90"/>
      <c r="CWS111" s="90"/>
      <c r="CWT111" s="148"/>
      <c r="CWU111" s="119"/>
      <c r="CWV111" s="90"/>
      <c r="CWW111" s="90"/>
      <c r="CWX111" s="148"/>
      <c r="CWY111" s="119"/>
      <c r="CWZ111" s="90"/>
      <c r="CXA111" s="90"/>
      <c r="CXB111" s="148"/>
      <c r="CXC111" s="119"/>
      <c r="CXD111" s="90"/>
      <c r="CXE111" s="90"/>
      <c r="CXF111" s="148"/>
      <c r="CXG111" s="119"/>
      <c r="CXH111" s="90"/>
      <c r="CXI111" s="90"/>
      <c r="CXJ111" s="148"/>
      <c r="CXK111" s="119"/>
      <c r="CXL111" s="90"/>
      <c r="CXM111" s="90"/>
      <c r="CXN111" s="148"/>
      <c r="CXO111" s="119"/>
      <c r="CXP111" s="90"/>
      <c r="CXQ111" s="90"/>
      <c r="CXR111" s="148"/>
      <c r="CXS111" s="119"/>
      <c r="CXT111" s="90"/>
      <c r="CXU111" s="90"/>
      <c r="CXV111" s="148"/>
      <c r="CXW111" s="119"/>
      <c r="CXX111" s="90"/>
      <c r="CXY111" s="90"/>
      <c r="CXZ111" s="148"/>
      <c r="CYA111" s="119"/>
      <c r="CYB111" s="90"/>
      <c r="CYC111" s="90"/>
      <c r="CYD111" s="148"/>
      <c r="CYE111" s="119"/>
      <c r="CYF111" s="90"/>
      <c r="CYG111" s="90"/>
      <c r="CYH111" s="148"/>
      <c r="CYI111" s="119"/>
      <c r="CYJ111" s="90"/>
      <c r="CYK111" s="90"/>
      <c r="CYL111" s="148"/>
      <c r="CYM111" s="119"/>
      <c r="CYN111" s="90"/>
      <c r="CYO111" s="90"/>
      <c r="CYP111" s="148"/>
      <c r="CYQ111" s="119"/>
      <c r="CYR111" s="90"/>
      <c r="CYS111" s="90"/>
      <c r="CYT111" s="148"/>
      <c r="CYU111" s="119"/>
      <c r="CYV111" s="90"/>
      <c r="CYW111" s="90"/>
      <c r="CYX111" s="148"/>
      <c r="CYY111" s="119"/>
      <c r="CYZ111" s="90"/>
      <c r="CZA111" s="90"/>
      <c r="CZB111" s="148"/>
      <c r="CZC111" s="119"/>
      <c r="CZD111" s="90"/>
      <c r="CZE111" s="90"/>
      <c r="CZF111" s="148"/>
      <c r="CZG111" s="119"/>
      <c r="CZH111" s="90"/>
      <c r="CZI111" s="90"/>
      <c r="CZJ111" s="148"/>
      <c r="CZK111" s="119"/>
      <c r="CZL111" s="90"/>
      <c r="CZM111" s="90"/>
      <c r="CZN111" s="148"/>
      <c r="CZO111" s="119"/>
      <c r="CZP111" s="90"/>
      <c r="CZQ111" s="90"/>
      <c r="CZR111" s="148"/>
      <c r="CZS111" s="119"/>
      <c r="CZT111" s="90"/>
      <c r="CZU111" s="90"/>
      <c r="CZV111" s="148"/>
      <c r="CZW111" s="119"/>
      <c r="CZX111" s="90"/>
      <c r="CZY111" s="90"/>
      <c r="CZZ111" s="148"/>
      <c r="DAA111" s="119"/>
      <c r="DAB111" s="90"/>
      <c r="DAC111" s="90"/>
      <c r="DAD111" s="148"/>
      <c r="DAE111" s="119"/>
      <c r="DAF111" s="90"/>
      <c r="DAG111" s="90"/>
      <c r="DAH111" s="148"/>
      <c r="DAI111" s="119"/>
      <c r="DAJ111" s="90"/>
      <c r="DAK111" s="90"/>
      <c r="DAL111" s="148"/>
      <c r="DAM111" s="119"/>
      <c r="DAN111" s="90"/>
      <c r="DAO111" s="90"/>
      <c r="DAP111" s="148"/>
      <c r="DAQ111" s="119"/>
      <c r="DAR111" s="90"/>
      <c r="DAS111" s="90"/>
      <c r="DAT111" s="148"/>
      <c r="DAU111" s="119"/>
      <c r="DAV111" s="90"/>
      <c r="DAW111" s="90"/>
      <c r="DAX111" s="148"/>
      <c r="DAY111" s="119"/>
      <c r="DAZ111" s="90"/>
      <c r="DBA111" s="90"/>
      <c r="DBB111" s="148"/>
      <c r="DBC111" s="119"/>
      <c r="DBD111" s="90"/>
      <c r="DBE111" s="90"/>
      <c r="DBF111" s="148"/>
      <c r="DBG111" s="119"/>
      <c r="DBH111" s="90"/>
      <c r="DBI111" s="90"/>
      <c r="DBJ111" s="148"/>
      <c r="DBK111" s="119"/>
      <c r="DBL111" s="90"/>
      <c r="DBM111" s="90"/>
      <c r="DBN111" s="148"/>
      <c r="DBO111" s="119"/>
      <c r="DBP111" s="90"/>
      <c r="DBQ111" s="90"/>
      <c r="DBR111" s="148"/>
      <c r="DBS111" s="119"/>
      <c r="DBT111" s="90"/>
      <c r="DBU111" s="90"/>
      <c r="DBV111" s="148"/>
      <c r="DBW111" s="119"/>
      <c r="DBX111" s="90"/>
      <c r="DBY111" s="90"/>
      <c r="DBZ111" s="148"/>
      <c r="DCA111" s="119"/>
      <c r="DCB111" s="90"/>
      <c r="DCC111" s="90"/>
      <c r="DCD111" s="148"/>
      <c r="DCE111" s="119"/>
      <c r="DCF111" s="90"/>
      <c r="DCG111" s="90"/>
      <c r="DCH111" s="148"/>
      <c r="DCI111" s="119"/>
      <c r="DCJ111" s="90"/>
      <c r="DCK111" s="90"/>
      <c r="DCL111" s="148"/>
      <c r="DCM111" s="119"/>
      <c r="DCN111" s="90"/>
      <c r="DCO111" s="90"/>
      <c r="DCP111" s="148"/>
      <c r="DCQ111" s="119"/>
      <c r="DCR111" s="90"/>
      <c r="DCS111" s="90"/>
      <c r="DCT111" s="148"/>
      <c r="DCU111" s="119"/>
      <c r="DCV111" s="90"/>
      <c r="DCW111" s="90"/>
      <c r="DCX111" s="148"/>
      <c r="DCY111" s="119"/>
      <c r="DCZ111" s="90"/>
      <c r="DDA111" s="90"/>
      <c r="DDB111" s="148"/>
      <c r="DDC111" s="119"/>
      <c r="DDD111" s="90"/>
      <c r="DDE111" s="90"/>
      <c r="DDF111" s="148"/>
      <c r="DDG111" s="119"/>
      <c r="DDH111" s="90"/>
      <c r="DDI111" s="90"/>
      <c r="DDJ111" s="148"/>
      <c r="DDK111" s="119"/>
      <c r="DDL111" s="90"/>
      <c r="DDM111" s="90"/>
      <c r="DDN111" s="148"/>
      <c r="DDO111" s="119"/>
      <c r="DDP111" s="90"/>
      <c r="DDQ111" s="90"/>
      <c r="DDR111" s="148"/>
      <c r="DDS111" s="119"/>
      <c r="DDT111" s="90"/>
      <c r="DDU111" s="90"/>
      <c r="DDV111" s="148"/>
      <c r="DDW111" s="119"/>
      <c r="DDX111" s="90"/>
      <c r="DDY111" s="90"/>
      <c r="DDZ111" s="148"/>
      <c r="DEA111" s="119"/>
      <c r="DEB111" s="90"/>
      <c r="DEC111" s="90"/>
      <c r="DED111" s="148"/>
      <c r="DEE111" s="119"/>
      <c r="DEF111" s="90"/>
      <c r="DEG111" s="90"/>
      <c r="DEH111" s="148"/>
      <c r="DEI111" s="119"/>
      <c r="DEJ111" s="90"/>
      <c r="DEK111" s="90"/>
      <c r="DEL111" s="148"/>
      <c r="DEM111" s="119"/>
      <c r="DEN111" s="90"/>
      <c r="DEO111" s="90"/>
      <c r="DEP111" s="148"/>
      <c r="DEQ111" s="119"/>
      <c r="DER111" s="90"/>
      <c r="DES111" s="90"/>
      <c r="DET111" s="148"/>
      <c r="DEU111" s="119"/>
      <c r="DEV111" s="90"/>
      <c r="DEW111" s="90"/>
      <c r="DEX111" s="148"/>
      <c r="DEY111" s="119"/>
      <c r="DEZ111" s="90"/>
      <c r="DFA111" s="90"/>
      <c r="DFB111" s="148"/>
      <c r="DFC111" s="119"/>
      <c r="DFD111" s="90"/>
      <c r="DFE111" s="90"/>
      <c r="DFF111" s="148"/>
      <c r="DFG111" s="119"/>
      <c r="DFH111" s="90"/>
      <c r="DFI111" s="90"/>
      <c r="DFJ111" s="148"/>
      <c r="DFK111" s="119"/>
      <c r="DFL111" s="90"/>
      <c r="DFM111" s="90"/>
      <c r="DFN111" s="148"/>
      <c r="DFO111" s="119"/>
      <c r="DFP111" s="90"/>
      <c r="DFQ111" s="90"/>
      <c r="DFR111" s="148"/>
      <c r="DFS111" s="119"/>
      <c r="DFT111" s="90"/>
      <c r="DFU111" s="90"/>
      <c r="DFV111" s="148"/>
      <c r="DFW111" s="119"/>
      <c r="DFX111" s="90"/>
      <c r="DFY111" s="90"/>
      <c r="DFZ111" s="148"/>
      <c r="DGA111" s="119"/>
      <c r="DGB111" s="90"/>
      <c r="DGC111" s="90"/>
      <c r="DGD111" s="148"/>
      <c r="DGE111" s="119"/>
      <c r="DGF111" s="90"/>
      <c r="DGG111" s="90"/>
      <c r="DGH111" s="148"/>
      <c r="DGI111" s="119"/>
      <c r="DGJ111" s="90"/>
      <c r="DGK111" s="90"/>
      <c r="DGL111" s="148"/>
      <c r="DGM111" s="119"/>
      <c r="DGN111" s="90"/>
      <c r="DGO111" s="90"/>
      <c r="DGP111" s="148"/>
      <c r="DGQ111" s="119"/>
      <c r="DGR111" s="90"/>
      <c r="DGS111" s="90"/>
      <c r="DGT111" s="148"/>
      <c r="DGU111" s="119"/>
      <c r="DGV111" s="90"/>
      <c r="DGW111" s="90"/>
      <c r="DGX111" s="148"/>
      <c r="DGY111" s="119"/>
      <c r="DGZ111" s="90"/>
      <c r="DHA111" s="90"/>
      <c r="DHB111" s="148"/>
      <c r="DHC111" s="119"/>
      <c r="DHD111" s="90"/>
      <c r="DHE111" s="90"/>
      <c r="DHF111" s="148"/>
      <c r="DHG111" s="119"/>
      <c r="DHH111" s="90"/>
      <c r="DHI111" s="90"/>
      <c r="DHJ111" s="148"/>
      <c r="DHK111" s="119"/>
      <c r="DHL111" s="90"/>
      <c r="DHM111" s="90"/>
      <c r="DHN111" s="148"/>
      <c r="DHO111" s="119"/>
      <c r="DHP111" s="90"/>
      <c r="DHQ111" s="90"/>
      <c r="DHR111" s="148"/>
      <c r="DHS111" s="119"/>
      <c r="DHT111" s="90"/>
      <c r="DHU111" s="90"/>
      <c r="DHV111" s="148"/>
      <c r="DHW111" s="119"/>
      <c r="DHX111" s="90"/>
      <c r="DHY111" s="90"/>
      <c r="DHZ111" s="148"/>
      <c r="DIA111" s="119"/>
      <c r="DIB111" s="90"/>
      <c r="DIC111" s="90"/>
      <c r="DID111" s="148"/>
      <c r="DIE111" s="119"/>
      <c r="DIF111" s="90"/>
      <c r="DIG111" s="90"/>
      <c r="DIH111" s="148"/>
      <c r="DII111" s="119"/>
      <c r="DIJ111" s="90"/>
      <c r="DIK111" s="90"/>
      <c r="DIL111" s="148"/>
      <c r="DIM111" s="119"/>
      <c r="DIN111" s="90"/>
      <c r="DIO111" s="90"/>
      <c r="DIP111" s="148"/>
      <c r="DIQ111" s="119"/>
      <c r="DIR111" s="90"/>
      <c r="DIS111" s="90"/>
      <c r="DIT111" s="148"/>
      <c r="DIU111" s="119"/>
      <c r="DIV111" s="90"/>
      <c r="DIW111" s="90"/>
      <c r="DIX111" s="148"/>
      <c r="DIY111" s="119"/>
      <c r="DIZ111" s="90"/>
      <c r="DJA111" s="90"/>
      <c r="DJB111" s="148"/>
      <c r="DJC111" s="119"/>
      <c r="DJD111" s="90"/>
      <c r="DJE111" s="90"/>
      <c r="DJF111" s="148"/>
      <c r="DJG111" s="119"/>
      <c r="DJH111" s="90"/>
      <c r="DJI111" s="90"/>
      <c r="DJJ111" s="148"/>
      <c r="DJK111" s="119"/>
      <c r="DJL111" s="90"/>
      <c r="DJM111" s="90"/>
      <c r="DJN111" s="148"/>
      <c r="DJO111" s="119"/>
      <c r="DJP111" s="90"/>
      <c r="DJQ111" s="90"/>
      <c r="DJR111" s="148"/>
      <c r="DJS111" s="119"/>
      <c r="DJT111" s="90"/>
      <c r="DJU111" s="90"/>
      <c r="DJV111" s="148"/>
      <c r="DJW111" s="119"/>
      <c r="DJX111" s="90"/>
      <c r="DJY111" s="90"/>
      <c r="DJZ111" s="148"/>
      <c r="DKA111" s="119"/>
      <c r="DKB111" s="90"/>
      <c r="DKC111" s="90"/>
      <c r="DKD111" s="148"/>
      <c r="DKE111" s="119"/>
      <c r="DKF111" s="90"/>
      <c r="DKG111" s="90"/>
      <c r="DKH111" s="148"/>
      <c r="DKI111" s="119"/>
      <c r="DKJ111" s="90"/>
      <c r="DKK111" s="90"/>
      <c r="DKL111" s="148"/>
      <c r="DKM111" s="119"/>
      <c r="DKN111" s="90"/>
      <c r="DKO111" s="90"/>
      <c r="DKP111" s="148"/>
      <c r="DKQ111" s="119"/>
      <c r="DKR111" s="90"/>
      <c r="DKS111" s="90"/>
      <c r="DKT111" s="148"/>
      <c r="DKU111" s="119"/>
      <c r="DKV111" s="90"/>
      <c r="DKW111" s="90"/>
      <c r="DKX111" s="148"/>
      <c r="DKY111" s="119"/>
      <c r="DKZ111" s="90"/>
      <c r="DLA111" s="90"/>
      <c r="DLB111" s="148"/>
      <c r="DLC111" s="119"/>
      <c r="DLD111" s="90"/>
      <c r="DLE111" s="90"/>
      <c r="DLF111" s="148"/>
      <c r="DLG111" s="119"/>
      <c r="DLH111" s="90"/>
      <c r="DLI111" s="90"/>
      <c r="DLJ111" s="148"/>
      <c r="DLK111" s="119"/>
      <c r="DLL111" s="90"/>
      <c r="DLM111" s="90"/>
      <c r="DLN111" s="148"/>
      <c r="DLO111" s="119"/>
      <c r="DLP111" s="90"/>
      <c r="DLQ111" s="90"/>
      <c r="DLR111" s="148"/>
      <c r="DLS111" s="119"/>
      <c r="DLT111" s="90"/>
      <c r="DLU111" s="90"/>
      <c r="DLV111" s="148"/>
      <c r="DLW111" s="119"/>
      <c r="DLX111" s="90"/>
      <c r="DLY111" s="90"/>
      <c r="DLZ111" s="148"/>
      <c r="DMA111" s="119"/>
      <c r="DMB111" s="90"/>
      <c r="DMC111" s="90"/>
      <c r="DMD111" s="148"/>
      <c r="DME111" s="119"/>
      <c r="DMF111" s="90"/>
      <c r="DMG111" s="90"/>
      <c r="DMH111" s="148"/>
      <c r="DMI111" s="119"/>
      <c r="DMJ111" s="90"/>
      <c r="DMK111" s="90"/>
      <c r="DML111" s="148"/>
      <c r="DMM111" s="119"/>
      <c r="DMN111" s="90"/>
      <c r="DMO111" s="90"/>
      <c r="DMP111" s="148"/>
      <c r="DMQ111" s="119"/>
      <c r="DMR111" s="90"/>
      <c r="DMS111" s="90"/>
      <c r="DMT111" s="148"/>
      <c r="DMU111" s="119"/>
      <c r="DMV111" s="90"/>
      <c r="DMW111" s="90"/>
      <c r="DMX111" s="148"/>
      <c r="DMY111" s="119"/>
      <c r="DMZ111" s="90"/>
      <c r="DNA111" s="90"/>
      <c r="DNB111" s="148"/>
      <c r="DNC111" s="119"/>
      <c r="DND111" s="90"/>
      <c r="DNE111" s="90"/>
      <c r="DNF111" s="148"/>
      <c r="DNG111" s="119"/>
      <c r="DNH111" s="90"/>
      <c r="DNI111" s="90"/>
      <c r="DNJ111" s="148"/>
      <c r="DNK111" s="119"/>
      <c r="DNL111" s="90"/>
      <c r="DNM111" s="90"/>
      <c r="DNN111" s="148"/>
      <c r="DNO111" s="119"/>
      <c r="DNP111" s="90"/>
      <c r="DNQ111" s="90"/>
      <c r="DNR111" s="148"/>
      <c r="DNS111" s="119"/>
      <c r="DNT111" s="90"/>
      <c r="DNU111" s="90"/>
      <c r="DNV111" s="148"/>
      <c r="DNW111" s="119"/>
      <c r="DNX111" s="90"/>
      <c r="DNY111" s="90"/>
      <c r="DNZ111" s="148"/>
      <c r="DOA111" s="119"/>
      <c r="DOB111" s="90"/>
      <c r="DOC111" s="90"/>
      <c r="DOD111" s="148"/>
      <c r="DOE111" s="119"/>
      <c r="DOF111" s="90"/>
      <c r="DOG111" s="90"/>
      <c r="DOH111" s="148"/>
      <c r="DOI111" s="119"/>
      <c r="DOJ111" s="90"/>
      <c r="DOK111" s="90"/>
      <c r="DOL111" s="148"/>
      <c r="DOM111" s="119"/>
      <c r="DON111" s="90"/>
      <c r="DOO111" s="90"/>
      <c r="DOP111" s="148"/>
      <c r="DOQ111" s="119"/>
      <c r="DOR111" s="90"/>
      <c r="DOS111" s="90"/>
      <c r="DOT111" s="148"/>
      <c r="DOU111" s="119"/>
      <c r="DOV111" s="90"/>
      <c r="DOW111" s="90"/>
      <c r="DOX111" s="148"/>
      <c r="DOY111" s="119"/>
      <c r="DOZ111" s="90"/>
      <c r="DPA111" s="90"/>
      <c r="DPB111" s="148"/>
      <c r="DPC111" s="119"/>
      <c r="DPD111" s="90"/>
      <c r="DPE111" s="90"/>
      <c r="DPF111" s="148"/>
      <c r="DPG111" s="119"/>
      <c r="DPH111" s="90"/>
      <c r="DPI111" s="90"/>
      <c r="DPJ111" s="148"/>
      <c r="DPK111" s="119"/>
      <c r="DPL111" s="90"/>
      <c r="DPM111" s="90"/>
      <c r="DPN111" s="148"/>
      <c r="DPO111" s="119"/>
      <c r="DPP111" s="90"/>
      <c r="DPQ111" s="90"/>
      <c r="DPR111" s="148"/>
      <c r="DPS111" s="119"/>
      <c r="DPT111" s="90"/>
      <c r="DPU111" s="90"/>
      <c r="DPV111" s="148"/>
      <c r="DPW111" s="119"/>
      <c r="DPX111" s="90"/>
      <c r="DPY111" s="90"/>
      <c r="DPZ111" s="148"/>
      <c r="DQA111" s="119"/>
      <c r="DQB111" s="90"/>
      <c r="DQC111" s="90"/>
      <c r="DQD111" s="148"/>
      <c r="DQE111" s="119"/>
      <c r="DQF111" s="90"/>
      <c r="DQG111" s="90"/>
      <c r="DQH111" s="148"/>
      <c r="DQI111" s="119"/>
      <c r="DQJ111" s="90"/>
      <c r="DQK111" s="90"/>
      <c r="DQL111" s="148"/>
      <c r="DQM111" s="119"/>
      <c r="DQN111" s="90"/>
      <c r="DQO111" s="90"/>
      <c r="DQP111" s="148"/>
      <c r="DQQ111" s="119"/>
      <c r="DQR111" s="90"/>
      <c r="DQS111" s="90"/>
      <c r="DQT111" s="148"/>
      <c r="DQU111" s="119"/>
      <c r="DQV111" s="90"/>
      <c r="DQW111" s="90"/>
      <c r="DQX111" s="148"/>
      <c r="DQY111" s="119"/>
      <c r="DQZ111" s="90"/>
      <c r="DRA111" s="90"/>
      <c r="DRB111" s="148"/>
      <c r="DRC111" s="119"/>
      <c r="DRD111" s="90"/>
      <c r="DRE111" s="90"/>
      <c r="DRF111" s="148"/>
      <c r="DRG111" s="119"/>
      <c r="DRH111" s="90"/>
      <c r="DRI111" s="90"/>
      <c r="DRJ111" s="148"/>
      <c r="DRK111" s="119"/>
      <c r="DRL111" s="90"/>
      <c r="DRM111" s="90"/>
      <c r="DRN111" s="148"/>
      <c r="DRO111" s="119"/>
      <c r="DRP111" s="90"/>
      <c r="DRQ111" s="90"/>
      <c r="DRR111" s="148"/>
      <c r="DRS111" s="119"/>
      <c r="DRT111" s="90"/>
      <c r="DRU111" s="90"/>
      <c r="DRV111" s="148"/>
      <c r="DRW111" s="119"/>
      <c r="DRX111" s="90"/>
      <c r="DRY111" s="90"/>
      <c r="DRZ111" s="148"/>
      <c r="DSA111" s="119"/>
      <c r="DSB111" s="90"/>
      <c r="DSC111" s="90"/>
      <c r="DSD111" s="148"/>
      <c r="DSE111" s="119"/>
      <c r="DSF111" s="90"/>
      <c r="DSG111" s="90"/>
      <c r="DSH111" s="148"/>
      <c r="DSI111" s="119"/>
      <c r="DSJ111" s="90"/>
      <c r="DSK111" s="90"/>
      <c r="DSL111" s="148"/>
      <c r="DSM111" s="119"/>
      <c r="DSN111" s="90"/>
      <c r="DSO111" s="90"/>
      <c r="DSP111" s="148"/>
      <c r="DSQ111" s="119"/>
      <c r="DSR111" s="90"/>
      <c r="DSS111" s="90"/>
      <c r="DST111" s="148"/>
      <c r="DSU111" s="119"/>
      <c r="DSV111" s="90"/>
      <c r="DSW111" s="90"/>
      <c r="DSX111" s="148"/>
      <c r="DSY111" s="119"/>
      <c r="DSZ111" s="90"/>
      <c r="DTA111" s="90"/>
      <c r="DTB111" s="148"/>
      <c r="DTC111" s="119"/>
      <c r="DTD111" s="90"/>
      <c r="DTE111" s="90"/>
      <c r="DTF111" s="148"/>
      <c r="DTG111" s="119"/>
      <c r="DTH111" s="90"/>
      <c r="DTI111" s="90"/>
      <c r="DTJ111" s="148"/>
      <c r="DTK111" s="119"/>
      <c r="DTL111" s="90"/>
      <c r="DTM111" s="90"/>
      <c r="DTN111" s="148"/>
      <c r="DTO111" s="119"/>
      <c r="DTP111" s="90"/>
      <c r="DTQ111" s="90"/>
      <c r="DTR111" s="148"/>
      <c r="DTS111" s="119"/>
      <c r="DTT111" s="90"/>
      <c r="DTU111" s="90"/>
      <c r="DTV111" s="148"/>
      <c r="DTW111" s="119"/>
      <c r="DTX111" s="90"/>
      <c r="DTY111" s="90"/>
      <c r="DTZ111" s="148"/>
      <c r="DUA111" s="119"/>
      <c r="DUB111" s="90"/>
      <c r="DUC111" s="90"/>
      <c r="DUD111" s="148"/>
      <c r="DUE111" s="119"/>
      <c r="DUF111" s="90"/>
      <c r="DUG111" s="90"/>
      <c r="DUH111" s="148"/>
      <c r="DUI111" s="119"/>
      <c r="DUJ111" s="90"/>
      <c r="DUK111" s="90"/>
      <c r="DUL111" s="148"/>
      <c r="DUM111" s="119"/>
      <c r="DUN111" s="90"/>
      <c r="DUO111" s="90"/>
      <c r="DUP111" s="148"/>
      <c r="DUQ111" s="119"/>
      <c r="DUR111" s="90"/>
      <c r="DUS111" s="90"/>
      <c r="DUT111" s="148"/>
      <c r="DUU111" s="119"/>
      <c r="DUV111" s="90"/>
      <c r="DUW111" s="90"/>
      <c r="DUX111" s="148"/>
      <c r="DUY111" s="119"/>
      <c r="DUZ111" s="90"/>
      <c r="DVA111" s="90"/>
      <c r="DVB111" s="148"/>
      <c r="DVC111" s="119"/>
      <c r="DVD111" s="90"/>
      <c r="DVE111" s="90"/>
      <c r="DVF111" s="148"/>
      <c r="DVG111" s="119"/>
      <c r="DVH111" s="90"/>
      <c r="DVI111" s="90"/>
      <c r="DVJ111" s="148"/>
      <c r="DVK111" s="119"/>
      <c r="DVL111" s="90"/>
      <c r="DVM111" s="90"/>
      <c r="DVN111" s="148"/>
      <c r="DVO111" s="119"/>
      <c r="DVP111" s="90"/>
      <c r="DVQ111" s="90"/>
      <c r="DVR111" s="148"/>
      <c r="DVS111" s="119"/>
      <c r="DVT111" s="90"/>
      <c r="DVU111" s="90"/>
      <c r="DVV111" s="148"/>
      <c r="DVW111" s="119"/>
      <c r="DVX111" s="90"/>
      <c r="DVY111" s="90"/>
      <c r="DVZ111" s="148"/>
      <c r="DWA111" s="119"/>
      <c r="DWB111" s="90"/>
      <c r="DWC111" s="90"/>
      <c r="DWD111" s="148"/>
      <c r="DWE111" s="119"/>
      <c r="DWF111" s="90"/>
      <c r="DWG111" s="90"/>
      <c r="DWH111" s="148"/>
      <c r="DWI111" s="119"/>
      <c r="DWJ111" s="90"/>
      <c r="DWK111" s="90"/>
      <c r="DWL111" s="148"/>
      <c r="DWM111" s="119"/>
      <c r="DWN111" s="90"/>
      <c r="DWO111" s="90"/>
      <c r="DWP111" s="148"/>
      <c r="DWQ111" s="119"/>
      <c r="DWR111" s="90"/>
      <c r="DWS111" s="90"/>
      <c r="DWT111" s="148"/>
      <c r="DWU111" s="119"/>
      <c r="DWV111" s="90"/>
      <c r="DWW111" s="90"/>
      <c r="DWX111" s="148"/>
      <c r="DWY111" s="119"/>
      <c r="DWZ111" s="90"/>
      <c r="DXA111" s="90"/>
      <c r="DXB111" s="148"/>
      <c r="DXC111" s="119"/>
      <c r="DXD111" s="90"/>
      <c r="DXE111" s="90"/>
      <c r="DXF111" s="148"/>
      <c r="DXG111" s="119"/>
      <c r="DXH111" s="90"/>
      <c r="DXI111" s="90"/>
      <c r="DXJ111" s="148"/>
      <c r="DXK111" s="119"/>
      <c r="DXL111" s="90"/>
      <c r="DXM111" s="90"/>
      <c r="DXN111" s="148"/>
      <c r="DXO111" s="119"/>
      <c r="DXP111" s="90"/>
      <c r="DXQ111" s="90"/>
      <c r="DXR111" s="148"/>
      <c r="DXS111" s="119"/>
      <c r="DXT111" s="90"/>
      <c r="DXU111" s="90"/>
      <c r="DXV111" s="148"/>
      <c r="DXW111" s="119"/>
      <c r="DXX111" s="90"/>
      <c r="DXY111" s="90"/>
      <c r="DXZ111" s="148"/>
      <c r="DYA111" s="119"/>
      <c r="DYB111" s="90"/>
      <c r="DYC111" s="90"/>
      <c r="DYD111" s="148"/>
      <c r="DYE111" s="119"/>
      <c r="DYF111" s="90"/>
      <c r="DYG111" s="90"/>
      <c r="DYH111" s="148"/>
      <c r="DYI111" s="119"/>
      <c r="DYJ111" s="90"/>
      <c r="DYK111" s="90"/>
      <c r="DYL111" s="148"/>
      <c r="DYM111" s="119"/>
      <c r="DYN111" s="90"/>
      <c r="DYO111" s="90"/>
      <c r="DYP111" s="148"/>
      <c r="DYQ111" s="119"/>
      <c r="DYR111" s="90"/>
      <c r="DYS111" s="90"/>
      <c r="DYT111" s="148"/>
      <c r="DYU111" s="119"/>
      <c r="DYV111" s="90"/>
      <c r="DYW111" s="90"/>
      <c r="DYX111" s="148"/>
      <c r="DYY111" s="119"/>
      <c r="DYZ111" s="90"/>
      <c r="DZA111" s="90"/>
      <c r="DZB111" s="148"/>
      <c r="DZC111" s="119"/>
      <c r="DZD111" s="90"/>
      <c r="DZE111" s="90"/>
      <c r="DZF111" s="148"/>
      <c r="DZG111" s="119"/>
      <c r="DZH111" s="90"/>
      <c r="DZI111" s="90"/>
      <c r="DZJ111" s="148"/>
      <c r="DZK111" s="119"/>
      <c r="DZL111" s="90"/>
      <c r="DZM111" s="90"/>
      <c r="DZN111" s="148"/>
      <c r="DZO111" s="119"/>
      <c r="DZP111" s="90"/>
      <c r="DZQ111" s="90"/>
      <c r="DZR111" s="148"/>
      <c r="DZS111" s="119"/>
      <c r="DZT111" s="90"/>
      <c r="DZU111" s="90"/>
      <c r="DZV111" s="148"/>
      <c r="DZW111" s="119"/>
      <c r="DZX111" s="90"/>
      <c r="DZY111" s="90"/>
      <c r="DZZ111" s="148"/>
      <c r="EAA111" s="119"/>
      <c r="EAB111" s="90"/>
      <c r="EAC111" s="90"/>
      <c r="EAD111" s="148"/>
      <c r="EAE111" s="119"/>
      <c r="EAF111" s="90"/>
      <c r="EAG111" s="90"/>
      <c r="EAH111" s="148"/>
      <c r="EAI111" s="119"/>
      <c r="EAJ111" s="90"/>
      <c r="EAK111" s="90"/>
      <c r="EAL111" s="148"/>
      <c r="EAM111" s="119"/>
      <c r="EAN111" s="90"/>
      <c r="EAO111" s="90"/>
      <c r="EAP111" s="148"/>
      <c r="EAQ111" s="119"/>
      <c r="EAR111" s="90"/>
      <c r="EAS111" s="90"/>
      <c r="EAT111" s="148"/>
      <c r="EAU111" s="119"/>
      <c r="EAV111" s="90"/>
      <c r="EAW111" s="90"/>
      <c r="EAX111" s="148"/>
      <c r="EAY111" s="119"/>
      <c r="EAZ111" s="90"/>
      <c r="EBA111" s="90"/>
      <c r="EBB111" s="148"/>
      <c r="EBC111" s="119"/>
      <c r="EBD111" s="90"/>
      <c r="EBE111" s="90"/>
      <c r="EBF111" s="148"/>
      <c r="EBG111" s="119"/>
      <c r="EBH111" s="90"/>
      <c r="EBI111" s="90"/>
      <c r="EBJ111" s="148"/>
      <c r="EBK111" s="119"/>
      <c r="EBL111" s="90"/>
      <c r="EBM111" s="90"/>
      <c r="EBN111" s="148"/>
      <c r="EBO111" s="119"/>
      <c r="EBP111" s="90"/>
      <c r="EBQ111" s="90"/>
      <c r="EBR111" s="148"/>
      <c r="EBS111" s="119"/>
      <c r="EBT111" s="90"/>
      <c r="EBU111" s="90"/>
      <c r="EBV111" s="148"/>
      <c r="EBW111" s="119"/>
      <c r="EBX111" s="90"/>
      <c r="EBY111" s="90"/>
      <c r="EBZ111" s="148"/>
      <c r="ECA111" s="119"/>
      <c r="ECB111" s="90"/>
      <c r="ECC111" s="90"/>
      <c r="ECD111" s="148"/>
      <c r="ECE111" s="119"/>
      <c r="ECF111" s="90"/>
      <c r="ECG111" s="90"/>
      <c r="ECH111" s="148"/>
      <c r="ECI111" s="119"/>
      <c r="ECJ111" s="90"/>
      <c r="ECK111" s="90"/>
      <c r="ECL111" s="148"/>
      <c r="ECM111" s="119"/>
      <c r="ECN111" s="90"/>
      <c r="ECO111" s="90"/>
      <c r="ECP111" s="148"/>
      <c r="ECQ111" s="119"/>
      <c r="ECR111" s="90"/>
      <c r="ECS111" s="90"/>
      <c r="ECT111" s="148"/>
      <c r="ECU111" s="119"/>
      <c r="ECV111" s="90"/>
      <c r="ECW111" s="90"/>
      <c r="ECX111" s="148"/>
      <c r="ECY111" s="119"/>
      <c r="ECZ111" s="90"/>
      <c r="EDA111" s="90"/>
      <c r="EDB111" s="148"/>
      <c r="EDC111" s="119"/>
      <c r="EDD111" s="90"/>
      <c r="EDE111" s="90"/>
      <c r="EDF111" s="148"/>
      <c r="EDG111" s="119"/>
      <c r="EDH111" s="90"/>
      <c r="EDI111" s="90"/>
      <c r="EDJ111" s="148"/>
      <c r="EDK111" s="119"/>
      <c r="EDL111" s="90"/>
      <c r="EDM111" s="90"/>
      <c r="EDN111" s="148"/>
      <c r="EDO111" s="119"/>
      <c r="EDP111" s="90"/>
      <c r="EDQ111" s="90"/>
      <c r="EDR111" s="148"/>
      <c r="EDS111" s="119"/>
      <c r="EDT111" s="90"/>
      <c r="EDU111" s="90"/>
      <c r="EDV111" s="148"/>
      <c r="EDW111" s="119"/>
      <c r="EDX111" s="90"/>
      <c r="EDY111" s="90"/>
      <c r="EDZ111" s="148"/>
      <c r="EEA111" s="119"/>
      <c r="EEB111" s="90"/>
      <c r="EEC111" s="90"/>
      <c r="EED111" s="148"/>
      <c r="EEE111" s="119"/>
      <c r="EEF111" s="90"/>
      <c r="EEG111" s="90"/>
      <c r="EEH111" s="148"/>
      <c r="EEI111" s="119"/>
      <c r="EEJ111" s="90"/>
      <c r="EEK111" s="90"/>
      <c r="EEL111" s="148"/>
      <c r="EEM111" s="119"/>
      <c r="EEN111" s="90"/>
      <c r="EEO111" s="90"/>
      <c r="EEP111" s="148"/>
      <c r="EEQ111" s="119"/>
      <c r="EER111" s="90"/>
      <c r="EES111" s="90"/>
      <c r="EET111" s="148"/>
      <c r="EEU111" s="119"/>
      <c r="EEV111" s="90"/>
      <c r="EEW111" s="90"/>
      <c r="EEX111" s="148"/>
      <c r="EEY111" s="119"/>
      <c r="EEZ111" s="90"/>
      <c r="EFA111" s="90"/>
      <c r="EFB111" s="148"/>
      <c r="EFC111" s="119"/>
      <c r="EFD111" s="90"/>
      <c r="EFE111" s="90"/>
      <c r="EFF111" s="148"/>
      <c r="EFG111" s="119"/>
      <c r="EFH111" s="90"/>
      <c r="EFI111" s="90"/>
      <c r="EFJ111" s="148"/>
      <c r="EFK111" s="119"/>
      <c r="EFL111" s="90"/>
      <c r="EFM111" s="90"/>
      <c r="EFN111" s="148"/>
      <c r="EFO111" s="119"/>
      <c r="EFP111" s="90"/>
      <c r="EFQ111" s="90"/>
      <c r="EFR111" s="148"/>
      <c r="EFS111" s="119"/>
      <c r="EFT111" s="90"/>
      <c r="EFU111" s="90"/>
      <c r="EFV111" s="148"/>
      <c r="EFW111" s="119"/>
      <c r="EFX111" s="90"/>
      <c r="EFY111" s="90"/>
      <c r="EFZ111" s="148"/>
      <c r="EGA111" s="119"/>
      <c r="EGB111" s="90"/>
      <c r="EGC111" s="90"/>
      <c r="EGD111" s="148"/>
      <c r="EGE111" s="119"/>
      <c r="EGF111" s="90"/>
      <c r="EGG111" s="90"/>
      <c r="EGH111" s="148"/>
      <c r="EGI111" s="119"/>
      <c r="EGJ111" s="90"/>
      <c r="EGK111" s="90"/>
      <c r="EGL111" s="148"/>
      <c r="EGM111" s="119"/>
      <c r="EGN111" s="90"/>
      <c r="EGO111" s="90"/>
      <c r="EGP111" s="148"/>
      <c r="EGQ111" s="119"/>
      <c r="EGR111" s="90"/>
      <c r="EGS111" s="90"/>
      <c r="EGT111" s="148"/>
      <c r="EGU111" s="119"/>
      <c r="EGV111" s="90"/>
      <c r="EGW111" s="90"/>
      <c r="EGX111" s="148"/>
      <c r="EGY111" s="119"/>
      <c r="EGZ111" s="90"/>
      <c r="EHA111" s="90"/>
      <c r="EHB111" s="148"/>
      <c r="EHC111" s="119"/>
      <c r="EHD111" s="90"/>
      <c r="EHE111" s="90"/>
      <c r="EHF111" s="148"/>
      <c r="EHG111" s="119"/>
      <c r="EHH111" s="90"/>
      <c r="EHI111" s="90"/>
      <c r="EHJ111" s="148"/>
      <c r="EHK111" s="119"/>
      <c r="EHL111" s="90"/>
      <c r="EHM111" s="90"/>
      <c r="EHN111" s="148"/>
      <c r="EHO111" s="119"/>
      <c r="EHP111" s="90"/>
      <c r="EHQ111" s="90"/>
      <c r="EHR111" s="148"/>
      <c r="EHS111" s="119"/>
      <c r="EHT111" s="90"/>
      <c r="EHU111" s="90"/>
      <c r="EHV111" s="148"/>
      <c r="EHW111" s="119"/>
      <c r="EHX111" s="90"/>
      <c r="EHY111" s="90"/>
      <c r="EHZ111" s="148"/>
      <c r="EIA111" s="119"/>
      <c r="EIB111" s="90"/>
      <c r="EIC111" s="90"/>
      <c r="EID111" s="148"/>
      <c r="EIE111" s="119"/>
      <c r="EIF111" s="90"/>
      <c r="EIG111" s="90"/>
      <c r="EIH111" s="148"/>
      <c r="EII111" s="119"/>
      <c r="EIJ111" s="90"/>
      <c r="EIK111" s="90"/>
      <c r="EIL111" s="148"/>
      <c r="EIM111" s="119"/>
      <c r="EIN111" s="90"/>
      <c r="EIO111" s="90"/>
      <c r="EIP111" s="148"/>
      <c r="EIQ111" s="119"/>
      <c r="EIR111" s="90"/>
      <c r="EIS111" s="90"/>
      <c r="EIT111" s="148"/>
      <c r="EIU111" s="119"/>
      <c r="EIV111" s="90"/>
      <c r="EIW111" s="90"/>
      <c r="EIX111" s="148"/>
      <c r="EIY111" s="119"/>
      <c r="EIZ111" s="90"/>
      <c r="EJA111" s="90"/>
      <c r="EJB111" s="148"/>
      <c r="EJC111" s="119"/>
      <c r="EJD111" s="90"/>
      <c r="EJE111" s="90"/>
      <c r="EJF111" s="148"/>
      <c r="EJG111" s="119"/>
      <c r="EJH111" s="90"/>
      <c r="EJI111" s="90"/>
      <c r="EJJ111" s="148"/>
      <c r="EJK111" s="119"/>
      <c r="EJL111" s="90"/>
      <c r="EJM111" s="90"/>
      <c r="EJN111" s="148"/>
      <c r="EJO111" s="119"/>
      <c r="EJP111" s="90"/>
      <c r="EJQ111" s="90"/>
      <c r="EJR111" s="148"/>
      <c r="EJS111" s="119"/>
      <c r="EJT111" s="90"/>
      <c r="EJU111" s="90"/>
      <c r="EJV111" s="148"/>
      <c r="EJW111" s="119"/>
      <c r="EJX111" s="90"/>
      <c r="EJY111" s="90"/>
      <c r="EJZ111" s="148"/>
      <c r="EKA111" s="119"/>
      <c r="EKB111" s="90"/>
      <c r="EKC111" s="90"/>
      <c r="EKD111" s="148"/>
      <c r="EKE111" s="119"/>
      <c r="EKF111" s="90"/>
      <c r="EKG111" s="90"/>
      <c r="EKH111" s="148"/>
      <c r="EKI111" s="119"/>
      <c r="EKJ111" s="90"/>
      <c r="EKK111" s="90"/>
      <c r="EKL111" s="148"/>
      <c r="EKM111" s="119"/>
      <c r="EKN111" s="90"/>
      <c r="EKO111" s="90"/>
      <c r="EKP111" s="148"/>
      <c r="EKQ111" s="119"/>
      <c r="EKR111" s="90"/>
      <c r="EKS111" s="90"/>
      <c r="EKT111" s="148"/>
      <c r="EKU111" s="119"/>
      <c r="EKV111" s="90"/>
      <c r="EKW111" s="90"/>
      <c r="EKX111" s="148"/>
      <c r="EKY111" s="119"/>
      <c r="EKZ111" s="90"/>
      <c r="ELA111" s="90"/>
      <c r="ELB111" s="148"/>
      <c r="ELC111" s="119"/>
      <c r="ELD111" s="90"/>
      <c r="ELE111" s="90"/>
      <c r="ELF111" s="148"/>
      <c r="ELG111" s="119"/>
      <c r="ELH111" s="90"/>
      <c r="ELI111" s="90"/>
      <c r="ELJ111" s="148"/>
      <c r="ELK111" s="119"/>
      <c r="ELL111" s="90"/>
      <c r="ELM111" s="90"/>
      <c r="ELN111" s="148"/>
      <c r="ELO111" s="119"/>
      <c r="ELP111" s="90"/>
      <c r="ELQ111" s="90"/>
      <c r="ELR111" s="148"/>
      <c r="ELS111" s="119"/>
      <c r="ELT111" s="90"/>
      <c r="ELU111" s="90"/>
      <c r="ELV111" s="148"/>
      <c r="ELW111" s="119"/>
      <c r="ELX111" s="90"/>
      <c r="ELY111" s="90"/>
      <c r="ELZ111" s="148"/>
      <c r="EMA111" s="119"/>
      <c r="EMB111" s="90"/>
      <c r="EMC111" s="90"/>
      <c r="EMD111" s="148"/>
      <c r="EME111" s="119"/>
      <c r="EMF111" s="90"/>
      <c r="EMG111" s="90"/>
      <c r="EMH111" s="148"/>
      <c r="EMI111" s="119"/>
      <c r="EMJ111" s="90"/>
      <c r="EMK111" s="90"/>
      <c r="EML111" s="148"/>
      <c r="EMM111" s="119"/>
      <c r="EMN111" s="90"/>
      <c r="EMO111" s="90"/>
      <c r="EMP111" s="148"/>
      <c r="EMQ111" s="119"/>
      <c r="EMR111" s="90"/>
      <c r="EMS111" s="90"/>
      <c r="EMT111" s="148"/>
      <c r="EMU111" s="119"/>
      <c r="EMV111" s="90"/>
      <c r="EMW111" s="90"/>
      <c r="EMX111" s="148"/>
      <c r="EMY111" s="119"/>
      <c r="EMZ111" s="90"/>
      <c r="ENA111" s="90"/>
      <c r="ENB111" s="148"/>
      <c r="ENC111" s="119"/>
      <c r="END111" s="90"/>
      <c r="ENE111" s="90"/>
      <c r="ENF111" s="148"/>
      <c r="ENG111" s="119"/>
      <c r="ENH111" s="90"/>
      <c r="ENI111" s="90"/>
      <c r="ENJ111" s="148"/>
      <c r="ENK111" s="119"/>
      <c r="ENL111" s="90"/>
      <c r="ENM111" s="90"/>
      <c r="ENN111" s="148"/>
      <c r="ENO111" s="119"/>
      <c r="ENP111" s="90"/>
      <c r="ENQ111" s="90"/>
      <c r="ENR111" s="148"/>
      <c r="ENS111" s="119"/>
      <c r="ENT111" s="90"/>
      <c r="ENU111" s="90"/>
      <c r="ENV111" s="148"/>
      <c r="ENW111" s="119"/>
      <c r="ENX111" s="90"/>
      <c r="ENY111" s="90"/>
      <c r="ENZ111" s="148"/>
      <c r="EOA111" s="119"/>
      <c r="EOB111" s="90"/>
      <c r="EOC111" s="90"/>
      <c r="EOD111" s="148"/>
      <c r="EOE111" s="119"/>
      <c r="EOF111" s="90"/>
      <c r="EOG111" s="90"/>
      <c r="EOH111" s="148"/>
      <c r="EOI111" s="119"/>
      <c r="EOJ111" s="90"/>
      <c r="EOK111" s="90"/>
      <c r="EOL111" s="148"/>
      <c r="EOM111" s="119"/>
      <c r="EON111" s="90"/>
      <c r="EOO111" s="90"/>
      <c r="EOP111" s="148"/>
      <c r="EOQ111" s="119"/>
      <c r="EOR111" s="90"/>
      <c r="EOS111" s="90"/>
      <c r="EOT111" s="148"/>
      <c r="EOU111" s="119"/>
      <c r="EOV111" s="90"/>
      <c r="EOW111" s="90"/>
      <c r="EOX111" s="148"/>
      <c r="EOY111" s="119"/>
      <c r="EOZ111" s="90"/>
      <c r="EPA111" s="90"/>
      <c r="EPB111" s="148"/>
      <c r="EPC111" s="119"/>
      <c r="EPD111" s="90"/>
      <c r="EPE111" s="90"/>
      <c r="EPF111" s="148"/>
      <c r="EPG111" s="119"/>
      <c r="EPH111" s="90"/>
      <c r="EPI111" s="90"/>
      <c r="EPJ111" s="148"/>
      <c r="EPK111" s="119"/>
      <c r="EPL111" s="90"/>
      <c r="EPM111" s="90"/>
      <c r="EPN111" s="148"/>
      <c r="EPO111" s="119"/>
      <c r="EPP111" s="90"/>
      <c r="EPQ111" s="90"/>
      <c r="EPR111" s="148"/>
      <c r="EPS111" s="119"/>
      <c r="EPT111" s="90"/>
      <c r="EPU111" s="90"/>
      <c r="EPV111" s="148"/>
      <c r="EPW111" s="119"/>
      <c r="EPX111" s="90"/>
      <c r="EPY111" s="90"/>
      <c r="EPZ111" s="148"/>
      <c r="EQA111" s="119"/>
      <c r="EQB111" s="90"/>
      <c r="EQC111" s="90"/>
      <c r="EQD111" s="148"/>
      <c r="EQE111" s="119"/>
      <c r="EQF111" s="90"/>
      <c r="EQG111" s="90"/>
      <c r="EQH111" s="148"/>
      <c r="EQI111" s="119"/>
      <c r="EQJ111" s="90"/>
      <c r="EQK111" s="90"/>
      <c r="EQL111" s="148"/>
      <c r="EQM111" s="119"/>
      <c r="EQN111" s="90"/>
      <c r="EQO111" s="90"/>
      <c r="EQP111" s="148"/>
      <c r="EQQ111" s="119"/>
      <c r="EQR111" s="90"/>
      <c r="EQS111" s="90"/>
      <c r="EQT111" s="148"/>
      <c r="EQU111" s="119"/>
      <c r="EQV111" s="90"/>
      <c r="EQW111" s="90"/>
      <c r="EQX111" s="148"/>
      <c r="EQY111" s="119"/>
      <c r="EQZ111" s="90"/>
      <c r="ERA111" s="90"/>
      <c r="ERB111" s="148"/>
      <c r="ERC111" s="119"/>
      <c r="ERD111" s="90"/>
      <c r="ERE111" s="90"/>
      <c r="ERF111" s="148"/>
      <c r="ERG111" s="119"/>
      <c r="ERH111" s="90"/>
      <c r="ERI111" s="90"/>
      <c r="ERJ111" s="148"/>
      <c r="ERK111" s="119"/>
      <c r="ERL111" s="90"/>
      <c r="ERM111" s="90"/>
      <c r="ERN111" s="148"/>
      <c r="ERO111" s="119"/>
      <c r="ERP111" s="90"/>
      <c r="ERQ111" s="90"/>
      <c r="ERR111" s="148"/>
      <c r="ERS111" s="119"/>
      <c r="ERT111" s="90"/>
      <c r="ERU111" s="90"/>
      <c r="ERV111" s="148"/>
      <c r="ERW111" s="119"/>
      <c r="ERX111" s="90"/>
      <c r="ERY111" s="90"/>
      <c r="ERZ111" s="148"/>
      <c r="ESA111" s="119"/>
      <c r="ESB111" s="90"/>
      <c r="ESC111" s="90"/>
      <c r="ESD111" s="148"/>
      <c r="ESE111" s="119"/>
      <c r="ESF111" s="90"/>
      <c r="ESG111" s="90"/>
      <c r="ESH111" s="148"/>
      <c r="ESI111" s="119"/>
      <c r="ESJ111" s="90"/>
      <c r="ESK111" s="90"/>
      <c r="ESL111" s="148"/>
      <c r="ESM111" s="119"/>
      <c r="ESN111" s="90"/>
      <c r="ESO111" s="90"/>
      <c r="ESP111" s="148"/>
      <c r="ESQ111" s="119"/>
      <c r="ESR111" s="90"/>
      <c r="ESS111" s="90"/>
      <c r="EST111" s="148"/>
      <c r="ESU111" s="119"/>
      <c r="ESV111" s="90"/>
      <c r="ESW111" s="90"/>
      <c r="ESX111" s="148"/>
      <c r="ESY111" s="119"/>
      <c r="ESZ111" s="90"/>
      <c r="ETA111" s="90"/>
      <c r="ETB111" s="148"/>
      <c r="ETC111" s="119"/>
      <c r="ETD111" s="90"/>
      <c r="ETE111" s="90"/>
      <c r="ETF111" s="148"/>
      <c r="ETG111" s="119"/>
      <c r="ETH111" s="90"/>
      <c r="ETI111" s="90"/>
      <c r="ETJ111" s="148"/>
      <c r="ETK111" s="119"/>
      <c r="ETL111" s="90"/>
      <c r="ETM111" s="90"/>
      <c r="ETN111" s="148"/>
      <c r="ETO111" s="119"/>
      <c r="ETP111" s="90"/>
      <c r="ETQ111" s="90"/>
      <c r="ETR111" s="148"/>
      <c r="ETS111" s="119"/>
      <c r="ETT111" s="90"/>
      <c r="ETU111" s="90"/>
      <c r="ETV111" s="148"/>
      <c r="ETW111" s="119"/>
      <c r="ETX111" s="90"/>
      <c r="ETY111" s="90"/>
      <c r="ETZ111" s="148"/>
      <c r="EUA111" s="119"/>
      <c r="EUB111" s="90"/>
      <c r="EUC111" s="90"/>
      <c r="EUD111" s="148"/>
      <c r="EUE111" s="119"/>
      <c r="EUF111" s="90"/>
      <c r="EUG111" s="90"/>
      <c r="EUH111" s="148"/>
      <c r="EUI111" s="119"/>
      <c r="EUJ111" s="90"/>
      <c r="EUK111" s="90"/>
      <c r="EUL111" s="148"/>
      <c r="EUM111" s="119"/>
      <c r="EUN111" s="90"/>
      <c r="EUO111" s="90"/>
      <c r="EUP111" s="148"/>
      <c r="EUQ111" s="119"/>
      <c r="EUR111" s="90"/>
      <c r="EUS111" s="90"/>
      <c r="EUT111" s="148"/>
      <c r="EUU111" s="119"/>
      <c r="EUV111" s="90"/>
      <c r="EUW111" s="90"/>
      <c r="EUX111" s="148"/>
      <c r="EUY111" s="119"/>
      <c r="EUZ111" s="90"/>
      <c r="EVA111" s="90"/>
      <c r="EVB111" s="148"/>
      <c r="EVC111" s="119"/>
      <c r="EVD111" s="90"/>
      <c r="EVE111" s="90"/>
      <c r="EVF111" s="148"/>
      <c r="EVG111" s="119"/>
      <c r="EVH111" s="90"/>
      <c r="EVI111" s="90"/>
      <c r="EVJ111" s="148"/>
      <c r="EVK111" s="119"/>
      <c r="EVL111" s="90"/>
      <c r="EVM111" s="90"/>
      <c r="EVN111" s="148"/>
      <c r="EVO111" s="119"/>
      <c r="EVP111" s="90"/>
      <c r="EVQ111" s="90"/>
      <c r="EVR111" s="148"/>
      <c r="EVS111" s="119"/>
      <c r="EVT111" s="90"/>
      <c r="EVU111" s="90"/>
      <c r="EVV111" s="148"/>
      <c r="EVW111" s="119"/>
      <c r="EVX111" s="90"/>
      <c r="EVY111" s="90"/>
      <c r="EVZ111" s="148"/>
      <c r="EWA111" s="119"/>
      <c r="EWB111" s="90"/>
      <c r="EWC111" s="90"/>
      <c r="EWD111" s="148"/>
      <c r="EWE111" s="119"/>
      <c r="EWF111" s="90"/>
      <c r="EWG111" s="90"/>
      <c r="EWH111" s="148"/>
      <c r="EWI111" s="119"/>
      <c r="EWJ111" s="90"/>
      <c r="EWK111" s="90"/>
      <c r="EWL111" s="148"/>
      <c r="EWM111" s="119"/>
      <c r="EWN111" s="90"/>
      <c r="EWO111" s="90"/>
      <c r="EWP111" s="148"/>
      <c r="EWQ111" s="119"/>
      <c r="EWR111" s="90"/>
      <c r="EWS111" s="90"/>
      <c r="EWT111" s="148"/>
      <c r="EWU111" s="119"/>
      <c r="EWV111" s="90"/>
      <c r="EWW111" s="90"/>
      <c r="EWX111" s="148"/>
      <c r="EWY111" s="119"/>
      <c r="EWZ111" s="90"/>
      <c r="EXA111" s="90"/>
      <c r="EXB111" s="148"/>
      <c r="EXC111" s="119"/>
      <c r="EXD111" s="90"/>
      <c r="EXE111" s="90"/>
      <c r="EXF111" s="148"/>
      <c r="EXG111" s="119"/>
      <c r="EXH111" s="90"/>
      <c r="EXI111" s="90"/>
      <c r="EXJ111" s="148"/>
      <c r="EXK111" s="119"/>
      <c r="EXL111" s="90"/>
      <c r="EXM111" s="90"/>
      <c r="EXN111" s="148"/>
      <c r="EXO111" s="119"/>
      <c r="EXP111" s="90"/>
      <c r="EXQ111" s="90"/>
      <c r="EXR111" s="148"/>
      <c r="EXS111" s="119"/>
      <c r="EXT111" s="90"/>
      <c r="EXU111" s="90"/>
      <c r="EXV111" s="148"/>
      <c r="EXW111" s="119"/>
      <c r="EXX111" s="90"/>
      <c r="EXY111" s="90"/>
      <c r="EXZ111" s="148"/>
      <c r="EYA111" s="119"/>
      <c r="EYB111" s="90"/>
      <c r="EYC111" s="90"/>
      <c r="EYD111" s="148"/>
      <c r="EYE111" s="119"/>
      <c r="EYF111" s="90"/>
      <c r="EYG111" s="90"/>
      <c r="EYH111" s="148"/>
      <c r="EYI111" s="119"/>
      <c r="EYJ111" s="90"/>
      <c r="EYK111" s="90"/>
      <c r="EYL111" s="148"/>
      <c r="EYM111" s="119"/>
      <c r="EYN111" s="90"/>
      <c r="EYO111" s="90"/>
      <c r="EYP111" s="148"/>
      <c r="EYQ111" s="119"/>
      <c r="EYR111" s="90"/>
      <c r="EYS111" s="90"/>
      <c r="EYT111" s="148"/>
      <c r="EYU111" s="119"/>
      <c r="EYV111" s="90"/>
      <c r="EYW111" s="90"/>
      <c r="EYX111" s="148"/>
      <c r="EYY111" s="119"/>
      <c r="EYZ111" s="90"/>
      <c r="EZA111" s="90"/>
      <c r="EZB111" s="148"/>
      <c r="EZC111" s="119"/>
      <c r="EZD111" s="90"/>
      <c r="EZE111" s="90"/>
      <c r="EZF111" s="148"/>
      <c r="EZG111" s="119"/>
      <c r="EZH111" s="90"/>
      <c r="EZI111" s="90"/>
      <c r="EZJ111" s="148"/>
      <c r="EZK111" s="119"/>
      <c r="EZL111" s="90"/>
      <c r="EZM111" s="90"/>
      <c r="EZN111" s="148"/>
      <c r="EZO111" s="119"/>
      <c r="EZP111" s="90"/>
      <c r="EZQ111" s="90"/>
      <c r="EZR111" s="148"/>
      <c r="EZS111" s="119"/>
      <c r="EZT111" s="90"/>
      <c r="EZU111" s="90"/>
      <c r="EZV111" s="148"/>
      <c r="EZW111" s="119"/>
      <c r="EZX111" s="90"/>
      <c r="EZY111" s="90"/>
      <c r="EZZ111" s="148"/>
      <c r="FAA111" s="119"/>
      <c r="FAB111" s="90"/>
      <c r="FAC111" s="90"/>
      <c r="FAD111" s="148"/>
      <c r="FAE111" s="119"/>
      <c r="FAF111" s="90"/>
      <c r="FAG111" s="90"/>
      <c r="FAH111" s="148"/>
      <c r="FAI111" s="119"/>
      <c r="FAJ111" s="90"/>
      <c r="FAK111" s="90"/>
      <c r="FAL111" s="148"/>
      <c r="FAM111" s="119"/>
      <c r="FAN111" s="90"/>
      <c r="FAO111" s="90"/>
      <c r="FAP111" s="148"/>
      <c r="FAQ111" s="119"/>
      <c r="FAR111" s="90"/>
      <c r="FAS111" s="90"/>
      <c r="FAT111" s="148"/>
      <c r="FAU111" s="119"/>
      <c r="FAV111" s="90"/>
      <c r="FAW111" s="90"/>
      <c r="FAX111" s="148"/>
      <c r="FAY111" s="119"/>
      <c r="FAZ111" s="90"/>
      <c r="FBA111" s="90"/>
      <c r="FBB111" s="148"/>
      <c r="FBC111" s="119"/>
      <c r="FBD111" s="90"/>
      <c r="FBE111" s="90"/>
      <c r="FBF111" s="148"/>
      <c r="FBG111" s="119"/>
      <c r="FBH111" s="90"/>
      <c r="FBI111" s="90"/>
      <c r="FBJ111" s="148"/>
      <c r="FBK111" s="119"/>
      <c r="FBL111" s="90"/>
      <c r="FBM111" s="90"/>
      <c r="FBN111" s="148"/>
      <c r="FBO111" s="119"/>
      <c r="FBP111" s="90"/>
      <c r="FBQ111" s="90"/>
      <c r="FBR111" s="148"/>
      <c r="FBS111" s="119"/>
      <c r="FBT111" s="90"/>
      <c r="FBU111" s="90"/>
      <c r="FBV111" s="148"/>
      <c r="FBW111" s="119"/>
      <c r="FBX111" s="90"/>
      <c r="FBY111" s="90"/>
      <c r="FBZ111" s="148"/>
      <c r="FCA111" s="119"/>
      <c r="FCB111" s="90"/>
      <c r="FCC111" s="90"/>
      <c r="FCD111" s="148"/>
      <c r="FCE111" s="119"/>
      <c r="FCF111" s="90"/>
      <c r="FCG111" s="90"/>
      <c r="FCH111" s="148"/>
      <c r="FCI111" s="119"/>
      <c r="FCJ111" s="90"/>
      <c r="FCK111" s="90"/>
      <c r="FCL111" s="148"/>
      <c r="FCM111" s="119"/>
      <c r="FCN111" s="90"/>
      <c r="FCO111" s="90"/>
      <c r="FCP111" s="148"/>
      <c r="FCQ111" s="119"/>
      <c r="FCR111" s="90"/>
      <c r="FCS111" s="90"/>
      <c r="FCT111" s="148"/>
      <c r="FCU111" s="119"/>
      <c r="FCV111" s="90"/>
      <c r="FCW111" s="90"/>
      <c r="FCX111" s="148"/>
      <c r="FCY111" s="119"/>
      <c r="FCZ111" s="90"/>
      <c r="FDA111" s="90"/>
      <c r="FDB111" s="148"/>
      <c r="FDC111" s="119"/>
      <c r="FDD111" s="90"/>
      <c r="FDE111" s="90"/>
      <c r="FDF111" s="148"/>
      <c r="FDG111" s="119"/>
      <c r="FDH111" s="90"/>
      <c r="FDI111" s="90"/>
      <c r="FDJ111" s="148"/>
      <c r="FDK111" s="119"/>
      <c r="FDL111" s="90"/>
      <c r="FDM111" s="90"/>
      <c r="FDN111" s="148"/>
      <c r="FDO111" s="119"/>
      <c r="FDP111" s="90"/>
      <c r="FDQ111" s="90"/>
      <c r="FDR111" s="148"/>
      <c r="FDS111" s="119"/>
      <c r="FDT111" s="90"/>
      <c r="FDU111" s="90"/>
      <c r="FDV111" s="148"/>
      <c r="FDW111" s="119"/>
      <c r="FDX111" s="90"/>
      <c r="FDY111" s="90"/>
      <c r="FDZ111" s="148"/>
      <c r="FEA111" s="119"/>
      <c r="FEB111" s="90"/>
      <c r="FEC111" s="90"/>
      <c r="FED111" s="148"/>
      <c r="FEE111" s="119"/>
      <c r="FEF111" s="90"/>
      <c r="FEG111" s="90"/>
      <c r="FEH111" s="148"/>
      <c r="FEI111" s="119"/>
      <c r="FEJ111" s="90"/>
      <c r="FEK111" s="90"/>
      <c r="FEL111" s="148"/>
      <c r="FEM111" s="119"/>
      <c r="FEN111" s="90"/>
      <c r="FEO111" s="90"/>
      <c r="FEP111" s="148"/>
      <c r="FEQ111" s="119"/>
      <c r="FER111" s="90"/>
      <c r="FES111" s="90"/>
      <c r="FET111" s="148"/>
      <c r="FEU111" s="119"/>
      <c r="FEV111" s="90"/>
      <c r="FEW111" s="90"/>
      <c r="FEX111" s="148"/>
      <c r="FEY111" s="119"/>
      <c r="FEZ111" s="90"/>
      <c r="FFA111" s="90"/>
      <c r="FFB111" s="148"/>
      <c r="FFC111" s="119"/>
      <c r="FFD111" s="90"/>
      <c r="FFE111" s="90"/>
      <c r="FFF111" s="148"/>
      <c r="FFG111" s="119"/>
      <c r="FFH111" s="90"/>
      <c r="FFI111" s="90"/>
      <c r="FFJ111" s="148"/>
      <c r="FFK111" s="119"/>
      <c r="FFL111" s="90"/>
      <c r="FFM111" s="90"/>
      <c r="FFN111" s="148"/>
      <c r="FFO111" s="119"/>
      <c r="FFP111" s="90"/>
      <c r="FFQ111" s="90"/>
      <c r="FFR111" s="148"/>
      <c r="FFS111" s="119"/>
      <c r="FFT111" s="90"/>
      <c r="FFU111" s="90"/>
      <c r="FFV111" s="148"/>
      <c r="FFW111" s="119"/>
      <c r="FFX111" s="90"/>
      <c r="FFY111" s="90"/>
      <c r="FFZ111" s="148"/>
      <c r="FGA111" s="119"/>
      <c r="FGB111" s="90"/>
      <c r="FGC111" s="90"/>
      <c r="FGD111" s="148"/>
      <c r="FGE111" s="119"/>
      <c r="FGF111" s="90"/>
      <c r="FGG111" s="90"/>
      <c r="FGH111" s="148"/>
      <c r="FGI111" s="119"/>
      <c r="FGJ111" s="90"/>
      <c r="FGK111" s="90"/>
      <c r="FGL111" s="148"/>
      <c r="FGM111" s="119"/>
      <c r="FGN111" s="90"/>
      <c r="FGO111" s="90"/>
      <c r="FGP111" s="148"/>
      <c r="FGQ111" s="119"/>
      <c r="FGR111" s="90"/>
      <c r="FGS111" s="90"/>
      <c r="FGT111" s="148"/>
      <c r="FGU111" s="119"/>
      <c r="FGV111" s="90"/>
      <c r="FGW111" s="90"/>
      <c r="FGX111" s="148"/>
      <c r="FGY111" s="119"/>
      <c r="FGZ111" s="90"/>
      <c r="FHA111" s="90"/>
      <c r="FHB111" s="148"/>
      <c r="FHC111" s="119"/>
      <c r="FHD111" s="90"/>
      <c r="FHE111" s="90"/>
      <c r="FHF111" s="148"/>
      <c r="FHG111" s="119"/>
      <c r="FHH111" s="90"/>
      <c r="FHI111" s="90"/>
      <c r="FHJ111" s="148"/>
      <c r="FHK111" s="119"/>
      <c r="FHL111" s="90"/>
      <c r="FHM111" s="90"/>
      <c r="FHN111" s="148"/>
      <c r="FHO111" s="119"/>
      <c r="FHP111" s="90"/>
      <c r="FHQ111" s="90"/>
      <c r="FHR111" s="148"/>
      <c r="FHS111" s="119"/>
      <c r="FHT111" s="90"/>
      <c r="FHU111" s="90"/>
      <c r="FHV111" s="148"/>
      <c r="FHW111" s="119"/>
      <c r="FHX111" s="90"/>
      <c r="FHY111" s="90"/>
      <c r="FHZ111" s="148"/>
      <c r="FIA111" s="119"/>
      <c r="FIB111" s="90"/>
      <c r="FIC111" s="90"/>
      <c r="FID111" s="148"/>
      <c r="FIE111" s="119"/>
      <c r="FIF111" s="90"/>
      <c r="FIG111" s="90"/>
      <c r="FIH111" s="148"/>
      <c r="FII111" s="119"/>
      <c r="FIJ111" s="90"/>
      <c r="FIK111" s="90"/>
      <c r="FIL111" s="148"/>
      <c r="FIM111" s="119"/>
      <c r="FIN111" s="90"/>
      <c r="FIO111" s="90"/>
      <c r="FIP111" s="148"/>
      <c r="FIQ111" s="119"/>
      <c r="FIR111" s="90"/>
      <c r="FIS111" s="90"/>
      <c r="FIT111" s="148"/>
      <c r="FIU111" s="119"/>
      <c r="FIV111" s="90"/>
      <c r="FIW111" s="90"/>
      <c r="FIX111" s="148"/>
      <c r="FIY111" s="119"/>
      <c r="FIZ111" s="90"/>
      <c r="FJA111" s="90"/>
      <c r="FJB111" s="148"/>
      <c r="FJC111" s="119"/>
      <c r="FJD111" s="90"/>
      <c r="FJE111" s="90"/>
      <c r="FJF111" s="148"/>
      <c r="FJG111" s="119"/>
      <c r="FJH111" s="90"/>
      <c r="FJI111" s="90"/>
      <c r="FJJ111" s="148"/>
      <c r="FJK111" s="119"/>
      <c r="FJL111" s="90"/>
      <c r="FJM111" s="90"/>
      <c r="FJN111" s="148"/>
      <c r="FJO111" s="119"/>
      <c r="FJP111" s="90"/>
      <c r="FJQ111" s="90"/>
      <c r="FJR111" s="148"/>
      <c r="FJS111" s="119"/>
      <c r="FJT111" s="90"/>
      <c r="FJU111" s="90"/>
      <c r="FJV111" s="148"/>
      <c r="FJW111" s="119"/>
      <c r="FJX111" s="90"/>
      <c r="FJY111" s="90"/>
      <c r="FJZ111" s="148"/>
      <c r="FKA111" s="119"/>
      <c r="FKB111" s="90"/>
      <c r="FKC111" s="90"/>
      <c r="FKD111" s="148"/>
      <c r="FKE111" s="119"/>
      <c r="FKF111" s="90"/>
      <c r="FKG111" s="90"/>
      <c r="FKH111" s="148"/>
      <c r="FKI111" s="119"/>
      <c r="FKJ111" s="90"/>
      <c r="FKK111" s="90"/>
      <c r="FKL111" s="148"/>
      <c r="FKM111" s="119"/>
      <c r="FKN111" s="90"/>
      <c r="FKO111" s="90"/>
      <c r="FKP111" s="148"/>
      <c r="FKQ111" s="119"/>
      <c r="FKR111" s="90"/>
      <c r="FKS111" s="90"/>
      <c r="FKT111" s="148"/>
      <c r="FKU111" s="119"/>
      <c r="FKV111" s="90"/>
      <c r="FKW111" s="90"/>
      <c r="FKX111" s="148"/>
      <c r="FKY111" s="119"/>
      <c r="FKZ111" s="90"/>
      <c r="FLA111" s="90"/>
      <c r="FLB111" s="148"/>
      <c r="FLC111" s="119"/>
      <c r="FLD111" s="90"/>
      <c r="FLE111" s="90"/>
      <c r="FLF111" s="148"/>
      <c r="FLG111" s="119"/>
      <c r="FLH111" s="90"/>
      <c r="FLI111" s="90"/>
      <c r="FLJ111" s="148"/>
      <c r="FLK111" s="119"/>
      <c r="FLL111" s="90"/>
      <c r="FLM111" s="90"/>
      <c r="FLN111" s="148"/>
      <c r="FLO111" s="119"/>
      <c r="FLP111" s="90"/>
      <c r="FLQ111" s="90"/>
      <c r="FLR111" s="148"/>
      <c r="FLS111" s="119"/>
      <c r="FLT111" s="90"/>
      <c r="FLU111" s="90"/>
      <c r="FLV111" s="148"/>
      <c r="FLW111" s="119"/>
      <c r="FLX111" s="90"/>
      <c r="FLY111" s="90"/>
      <c r="FLZ111" s="148"/>
      <c r="FMA111" s="119"/>
      <c r="FMB111" s="90"/>
      <c r="FMC111" s="90"/>
      <c r="FMD111" s="148"/>
      <c r="FME111" s="119"/>
      <c r="FMF111" s="90"/>
      <c r="FMG111" s="90"/>
      <c r="FMH111" s="148"/>
      <c r="FMI111" s="119"/>
      <c r="FMJ111" s="90"/>
      <c r="FMK111" s="90"/>
      <c r="FML111" s="148"/>
      <c r="FMM111" s="119"/>
      <c r="FMN111" s="90"/>
      <c r="FMO111" s="90"/>
      <c r="FMP111" s="148"/>
      <c r="FMQ111" s="119"/>
      <c r="FMR111" s="90"/>
      <c r="FMS111" s="90"/>
      <c r="FMT111" s="148"/>
      <c r="FMU111" s="119"/>
      <c r="FMV111" s="90"/>
      <c r="FMW111" s="90"/>
      <c r="FMX111" s="148"/>
      <c r="FMY111" s="119"/>
      <c r="FMZ111" s="90"/>
      <c r="FNA111" s="90"/>
      <c r="FNB111" s="148"/>
      <c r="FNC111" s="119"/>
      <c r="FND111" s="90"/>
      <c r="FNE111" s="90"/>
      <c r="FNF111" s="148"/>
      <c r="FNG111" s="119"/>
      <c r="FNH111" s="90"/>
      <c r="FNI111" s="90"/>
      <c r="FNJ111" s="148"/>
      <c r="FNK111" s="119"/>
      <c r="FNL111" s="90"/>
      <c r="FNM111" s="90"/>
      <c r="FNN111" s="148"/>
      <c r="FNO111" s="119"/>
      <c r="FNP111" s="90"/>
      <c r="FNQ111" s="90"/>
      <c r="FNR111" s="148"/>
      <c r="FNS111" s="119"/>
      <c r="FNT111" s="90"/>
      <c r="FNU111" s="90"/>
      <c r="FNV111" s="148"/>
      <c r="FNW111" s="119"/>
      <c r="FNX111" s="90"/>
      <c r="FNY111" s="90"/>
      <c r="FNZ111" s="148"/>
      <c r="FOA111" s="119"/>
      <c r="FOB111" s="90"/>
      <c r="FOC111" s="90"/>
      <c r="FOD111" s="148"/>
      <c r="FOE111" s="119"/>
      <c r="FOF111" s="90"/>
      <c r="FOG111" s="90"/>
      <c r="FOH111" s="148"/>
      <c r="FOI111" s="119"/>
      <c r="FOJ111" s="90"/>
      <c r="FOK111" s="90"/>
      <c r="FOL111" s="148"/>
      <c r="FOM111" s="119"/>
      <c r="FON111" s="90"/>
      <c r="FOO111" s="90"/>
      <c r="FOP111" s="148"/>
      <c r="FOQ111" s="119"/>
      <c r="FOR111" s="90"/>
      <c r="FOS111" s="90"/>
      <c r="FOT111" s="148"/>
      <c r="FOU111" s="119"/>
      <c r="FOV111" s="90"/>
      <c r="FOW111" s="90"/>
      <c r="FOX111" s="148"/>
      <c r="FOY111" s="119"/>
      <c r="FOZ111" s="90"/>
      <c r="FPA111" s="90"/>
      <c r="FPB111" s="148"/>
      <c r="FPC111" s="119"/>
      <c r="FPD111" s="90"/>
      <c r="FPE111" s="90"/>
      <c r="FPF111" s="148"/>
      <c r="FPG111" s="119"/>
      <c r="FPH111" s="90"/>
      <c r="FPI111" s="90"/>
      <c r="FPJ111" s="148"/>
      <c r="FPK111" s="119"/>
      <c r="FPL111" s="90"/>
      <c r="FPM111" s="90"/>
      <c r="FPN111" s="148"/>
      <c r="FPO111" s="119"/>
      <c r="FPP111" s="90"/>
      <c r="FPQ111" s="90"/>
      <c r="FPR111" s="148"/>
      <c r="FPS111" s="119"/>
      <c r="FPT111" s="90"/>
      <c r="FPU111" s="90"/>
      <c r="FPV111" s="148"/>
      <c r="FPW111" s="119"/>
      <c r="FPX111" s="90"/>
      <c r="FPY111" s="90"/>
      <c r="FPZ111" s="148"/>
      <c r="FQA111" s="119"/>
      <c r="FQB111" s="90"/>
      <c r="FQC111" s="90"/>
      <c r="FQD111" s="148"/>
      <c r="FQE111" s="119"/>
      <c r="FQF111" s="90"/>
      <c r="FQG111" s="90"/>
      <c r="FQH111" s="148"/>
      <c r="FQI111" s="119"/>
      <c r="FQJ111" s="90"/>
      <c r="FQK111" s="90"/>
      <c r="FQL111" s="148"/>
      <c r="FQM111" s="119"/>
      <c r="FQN111" s="90"/>
      <c r="FQO111" s="90"/>
      <c r="FQP111" s="148"/>
      <c r="FQQ111" s="119"/>
      <c r="FQR111" s="90"/>
      <c r="FQS111" s="90"/>
      <c r="FQT111" s="148"/>
      <c r="FQU111" s="119"/>
      <c r="FQV111" s="90"/>
      <c r="FQW111" s="90"/>
      <c r="FQX111" s="148"/>
      <c r="FQY111" s="119"/>
      <c r="FQZ111" s="90"/>
      <c r="FRA111" s="90"/>
      <c r="FRB111" s="148"/>
      <c r="FRC111" s="119"/>
      <c r="FRD111" s="90"/>
      <c r="FRE111" s="90"/>
      <c r="FRF111" s="148"/>
      <c r="FRG111" s="119"/>
      <c r="FRH111" s="90"/>
      <c r="FRI111" s="90"/>
      <c r="FRJ111" s="148"/>
      <c r="FRK111" s="119"/>
      <c r="FRL111" s="90"/>
      <c r="FRM111" s="90"/>
      <c r="FRN111" s="148"/>
      <c r="FRO111" s="119"/>
      <c r="FRP111" s="90"/>
      <c r="FRQ111" s="90"/>
      <c r="FRR111" s="148"/>
      <c r="FRS111" s="119"/>
      <c r="FRT111" s="90"/>
      <c r="FRU111" s="90"/>
      <c r="FRV111" s="148"/>
      <c r="FRW111" s="119"/>
      <c r="FRX111" s="90"/>
      <c r="FRY111" s="90"/>
      <c r="FRZ111" s="148"/>
      <c r="FSA111" s="119"/>
      <c r="FSB111" s="90"/>
      <c r="FSC111" s="90"/>
      <c r="FSD111" s="148"/>
      <c r="FSE111" s="119"/>
      <c r="FSF111" s="90"/>
      <c r="FSG111" s="90"/>
      <c r="FSH111" s="148"/>
      <c r="FSI111" s="119"/>
      <c r="FSJ111" s="90"/>
      <c r="FSK111" s="90"/>
      <c r="FSL111" s="148"/>
      <c r="FSM111" s="119"/>
      <c r="FSN111" s="90"/>
      <c r="FSO111" s="90"/>
      <c r="FSP111" s="148"/>
      <c r="FSQ111" s="119"/>
      <c r="FSR111" s="90"/>
      <c r="FSS111" s="90"/>
      <c r="FST111" s="148"/>
      <c r="FSU111" s="119"/>
      <c r="FSV111" s="90"/>
      <c r="FSW111" s="90"/>
      <c r="FSX111" s="148"/>
      <c r="FSY111" s="119"/>
      <c r="FSZ111" s="90"/>
      <c r="FTA111" s="90"/>
      <c r="FTB111" s="148"/>
      <c r="FTC111" s="119"/>
      <c r="FTD111" s="90"/>
      <c r="FTE111" s="90"/>
      <c r="FTF111" s="148"/>
      <c r="FTG111" s="119"/>
      <c r="FTH111" s="90"/>
      <c r="FTI111" s="90"/>
      <c r="FTJ111" s="148"/>
      <c r="FTK111" s="119"/>
      <c r="FTL111" s="90"/>
      <c r="FTM111" s="90"/>
      <c r="FTN111" s="148"/>
      <c r="FTO111" s="119"/>
      <c r="FTP111" s="90"/>
      <c r="FTQ111" s="90"/>
      <c r="FTR111" s="148"/>
      <c r="FTS111" s="119"/>
      <c r="FTT111" s="90"/>
      <c r="FTU111" s="90"/>
      <c r="FTV111" s="148"/>
      <c r="FTW111" s="119"/>
      <c r="FTX111" s="90"/>
      <c r="FTY111" s="90"/>
      <c r="FTZ111" s="148"/>
      <c r="FUA111" s="119"/>
      <c r="FUB111" s="90"/>
      <c r="FUC111" s="90"/>
      <c r="FUD111" s="148"/>
      <c r="FUE111" s="119"/>
      <c r="FUF111" s="90"/>
      <c r="FUG111" s="90"/>
      <c r="FUH111" s="148"/>
      <c r="FUI111" s="119"/>
      <c r="FUJ111" s="90"/>
      <c r="FUK111" s="90"/>
      <c r="FUL111" s="148"/>
      <c r="FUM111" s="119"/>
      <c r="FUN111" s="90"/>
      <c r="FUO111" s="90"/>
      <c r="FUP111" s="148"/>
      <c r="FUQ111" s="119"/>
      <c r="FUR111" s="90"/>
      <c r="FUS111" s="90"/>
      <c r="FUT111" s="148"/>
      <c r="FUU111" s="119"/>
      <c r="FUV111" s="90"/>
      <c r="FUW111" s="90"/>
      <c r="FUX111" s="148"/>
      <c r="FUY111" s="119"/>
      <c r="FUZ111" s="90"/>
      <c r="FVA111" s="90"/>
      <c r="FVB111" s="148"/>
      <c r="FVC111" s="119"/>
      <c r="FVD111" s="90"/>
      <c r="FVE111" s="90"/>
      <c r="FVF111" s="148"/>
      <c r="FVG111" s="119"/>
      <c r="FVH111" s="90"/>
      <c r="FVI111" s="90"/>
      <c r="FVJ111" s="148"/>
      <c r="FVK111" s="119"/>
      <c r="FVL111" s="90"/>
      <c r="FVM111" s="90"/>
      <c r="FVN111" s="148"/>
      <c r="FVO111" s="119"/>
      <c r="FVP111" s="90"/>
      <c r="FVQ111" s="90"/>
      <c r="FVR111" s="148"/>
      <c r="FVS111" s="119"/>
      <c r="FVT111" s="90"/>
      <c r="FVU111" s="90"/>
      <c r="FVV111" s="148"/>
      <c r="FVW111" s="119"/>
      <c r="FVX111" s="90"/>
      <c r="FVY111" s="90"/>
      <c r="FVZ111" s="148"/>
      <c r="FWA111" s="119"/>
      <c r="FWB111" s="90"/>
      <c r="FWC111" s="90"/>
      <c r="FWD111" s="148"/>
      <c r="FWE111" s="119"/>
      <c r="FWF111" s="90"/>
      <c r="FWG111" s="90"/>
      <c r="FWH111" s="148"/>
      <c r="FWI111" s="119"/>
      <c r="FWJ111" s="90"/>
      <c r="FWK111" s="90"/>
      <c r="FWL111" s="148"/>
      <c r="FWM111" s="119"/>
      <c r="FWN111" s="90"/>
      <c r="FWO111" s="90"/>
      <c r="FWP111" s="148"/>
      <c r="FWQ111" s="119"/>
      <c r="FWR111" s="90"/>
      <c r="FWS111" s="90"/>
      <c r="FWT111" s="148"/>
      <c r="FWU111" s="119"/>
      <c r="FWV111" s="90"/>
      <c r="FWW111" s="90"/>
      <c r="FWX111" s="148"/>
      <c r="FWY111" s="119"/>
      <c r="FWZ111" s="90"/>
      <c r="FXA111" s="90"/>
      <c r="FXB111" s="148"/>
      <c r="FXC111" s="119"/>
      <c r="FXD111" s="90"/>
      <c r="FXE111" s="90"/>
      <c r="FXF111" s="148"/>
      <c r="FXG111" s="119"/>
      <c r="FXH111" s="90"/>
      <c r="FXI111" s="90"/>
      <c r="FXJ111" s="148"/>
      <c r="FXK111" s="119"/>
      <c r="FXL111" s="90"/>
      <c r="FXM111" s="90"/>
      <c r="FXN111" s="148"/>
      <c r="FXO111" s="119"/>
      <c r="FXP111" s="90"/>
      <c r="FXQ111" s="90"/>
      <c r="FXR111" s="148"/>
      <c r="FXS111" s="119"/>
      <c r="FXT111" s="90"/>
      <c r="FXU111" s="90"/>
      <c r="FXV111" s="148"/>
      <c r="FXW111" s="119"/>
      <c r="FXX111" s="90"/>
      <c r="FXY111" s="90"/>
      <c r="FXZ111" s="148"/>
      <c r="FYA111" s="119"/>
      <c r="FYB111" s="90"/>
      <c r="FYC111" s="90"/>
      <c r="FYD111" s="148"/>
      <c r="FYE111" s="119"/>
      <c r="FYF111" s="90"/>
      <c r="FYG111" s="90"/>
      <c r="FYH111" s="148"/>
      <c r="FYI111" s="119"/>
      <c r="FYJ111" s="90"/>
      <c r="FYK111" s="90"/>
      <c r="FYL111" s="148"/>
      <c r="FYM111" s="119"/>
      <c r="FYN111" s="90"/>
      <c r="FYO111" s="90"/>
      <c r="FYP111" s="148"/>
      <c r="FYQ111" s="119"/>
      <c r="FYR111" s="90"/>
      <c r="FYS111" s="90"/>
      <c r="FYT111" s="148"/>
      <c r="FYU111" s="119"/>
      <c r="FYV111" s="90"/>
      <c r="FYW111" s="90"/>
      <c r="FYX111" s="148"/>
      <c r="FYY111" s="119"/>
      <c r="FYZ111" s="90"/>
      <c r="FZA111" s="90"/>
      <c r="FZB111" s="148"/>
      <c r="FZC111" s="119"/>
      <c r="FZD111" s="90"/>
      <c r="FZE111" s="90"/>
      <c r="FZF111" s="148"/>
      <c r="FZG111" s="119"/>
      <c r="FZH111" s="90"/>
      <c r="FZI111" s="90"/>
      <c r="FZJ111" s="148"/>
      <c r="FZK111" s="119"/>
      <c r="FZL111" s="90"/>
      <c r="FZM111" s="90"/>
      <c r="FZN111" s="148"/>
      <c r="FZO111" s="119"/>
      <c r="FZP111" s="90"/>
      <c r="FZQ111" s="90"/>
      <c r="FZR111" s="148"/>
      <c r="FZS111" s="119"/>
      <c r="FZT111" s="90"/>
      <c r="FZU111" s="90"/>
      <c r="FZV111" s="148"/>
      <c r="FZW111" s="119"/>
      <c r="FZX111" s="90"/>
      <c r="FZY111" s="90"/>
      <c r="FZZ111" s="148"/>
      <c r="GAA111" s="119"/>
      <c r="GAB111" s="90"/>
      <c r="GAC111" s="90"/>
      <c r="GAD111" s="148"/>
      <c r="GAE111" s="119"/>
      <c r="GAF111" s="90"/>
      <c r="GAG111" s="90"/>
      <c r="GAH111" s="148"/>
      <c r="GAI111" s="119"/>
      <c r="GAJ111" s="90"/>
      <c r="GAK111" s="90"/>
      <c r="GAL111" s="148"/>
      <c r="GAM111" s="119"/>
      <c r="GAN111" s="90"/>
      <c r="GAO111" s="90"/>
      <c r="GAP111" s="148"/>
      <c r="GAQ111" s="119"/>
      <c r="GAR111" s="90"/>
      <c r="GAS111" s="90"/>
      <c r="GAT111" s="148"/>
      <c r="GAU111" s="119"/>
      <c r="GAV111" s="90"/>
      <c r="GAW111" s="90"/>
      <c r="GAX111" s="148"/>
      <c r="GAY111" s="119"/>
      <c r="GAZ111" s="90"/>
      <c r="GBA111" s="90"/>
      <c r="GBB111" s="148"/>
      <c r="GBC111" s="119"/>
      <c r="GBD111" s="90"/>
      <c r="GBE111" s="90"/>
      <c r="GBF111" s="148"/>
      <c r="GBG111" s="119"/>
      <c r="GBH111" s="90"/>
      <c r="GBI111" s="90"/>
      <c r="GBJ111" s="148"/>
      <c r="GBK111" s="119"/>
      <c r="GBL111" s="90"/>
      <c r="GBM111" s="90"/>
      <c r="GBN111" s="148"/>
      <c r="GBO111" s="119"/>
      <c r="GBP111" s="90"/>
      <c r="GBQ111" s="90"/>
      <c r="GBR111" s="148"/>
      <c r="GBS111" s="119"/>
      <c r="GBT111" s="90"/>
      <c r="GBU111" s="90"/>
      <c r="GBV111" s="148"/>
      <c r="GBW111" s="119"/>
      <c r="GBX111" s="90"/>
      <c r="GBY111" s="90"/>
      <c r="GBZ111" s="148"/>
      <c r="GCA111" s="119"/>
      <c r="GCB111" s="90"/>
      <c r="GCC111" s="90"/>
      <c r="GCD111" s="148"/>
      <c r="GCE111" s="119"/>
      <c r="GCF111" s="90"/>
      <c r="GCG111" s="90"/>
      <c r="GCH111" s="148"/>
      <c r="GCI111" s="119"/>
      <c r="GCJ111" s="90"/>
      <c r="GCK111" s="90"/>
      <c r="GCL111" s="148"/>
      <c r="GCM111" s="119"/>
      <c r="GCN111" s="90"/>
      <c r="GCO111" s="90"/>
      <c r="GCP111" s="148"/>
      <c r="GCQ111" s="119"/>
      <c r="GCR111" s="90"/>
      <c r="GCS111" s="90"/>
      <c r="GCT111" s="148"/>
      <c r="GCU111" s="119"/>
      <c r="GCV111" s="90"/>
      <c r="GCW111" s="90"/>
      <c r="GCX111" s="148"/>
      <c r="GCY111" s="119"/>
      <c r="GCZ111" s="90"/>
      <c r="GDA111" s="90"/>
      <c r="GDB111" s="148"/>
      <c r="GDC111" s="119"/>
      <c r="GDD111" s="90"/>
      <c r="GDE111" s="90"/>
      <c r="GDF111" s="148"/>
      <c r="GDG111" s="119"/>
      <c r="GDH111" s="90"/>
      <c r="GDI111" s="90"/>
      <c r="GDJ111" s="148"/>
      <c r="GDK111" s="119"/>
      <c r="GDL111" s="90"/>
      <c r="GDM111" s="90"/>
      <c r="GDN111" s="148"/>
      <c r="GDO111" s="119"/>
      <c r="GDP111" s="90"/>
      <c r="GDQ111" s="90"/>
      <c r="GDR111" s="148"/>
      <c r="GDS111" s="119"/>
      <c r="GDT111" s="90"/>
      <c r="GDU111" s="90"/>
      <c r="GDV111" s="148"/>
      <c r="GDW111" s="119"/>
      <c r="GDX111" s="90"/>
      <c r="GDY111" s="90"/>
      <c r="GDZ111" s="148"/>
      <c r="GEA111" s="119"/>
      <c r="GEB111" s="90"/>
      <c r="GEC111" s="90"/>
      <c r="GED111" s="148"/>
      <c r="GEE111" s="119"/>
      <c r="GEF111" s="90"/>
      <c r="GEG111" s="90"/>
      <c r="GEH111" s="148"/>
      <c r="GEI111" s="119"/>
      <c r="GEJ111" s="90"/>
      <c r="GEK111" s="90"/>
      <c r="GEL111" s="148"/>
      <c r="GEM111" s="119"/>
      <c r="GEN111" s="90"/>
      <c r="GEO111" s="90"/>
      <c r="GEP111" s="148"/>
      <c r="GEQ111" s="119"/>
      <c r="GER111" s="90"/>
      <c r="GES111" s="90"/>
      <c r="GET111" s="148"/>
      <c r="GEU111" s="119"/>
      <c r="GEV111" s="90"/>
      <c r="GEW111" s="90"/>
      <c r="GEX111" s="148"/>
      <c r="GEY111" s="119"/>
      <c r="GEZ111" s="90"/>
      <c r="GFA111" s="90"/>
      <c r="GFB111" s="148"/>
      <c r="GFC111" s="119"/>
      <c r="GFD111" s="90"/>
      <c r="GFE111" s="90"/>
      <c r="GFF111" s="148"/>
      <c r="GFG111" s="119"/>
      <c r="GFH111" s="90"/>
      <c r="GFI111" s="90"/>
      <c r="GFJ111" s="148"/>
      <c r="GFK111" s="119"/>
      <c r="GFL111" s="90"/>
      <c r="GFM111" s="90"/>
      <c r="GFN111" s="148"/>
      <c r="GFO111" s="119"/>
      <c r="GFP111" s="90"/>
      <c r="GFQ111" s="90"/>
      <c r="GFR111" s="148"/>
      <c r="GFS111" s="119"/>
      <c r="GFT111" s="90"/>
      <c r="GFU111" s="90"/>
      <c r="GFV111" s="148"/>
      <c r="GFW111" s="119"/>
      <c r="GFX111" s="90"/>
      <c r="GFY111" s="90"/>
      <c r="GFZ111" s="148"/>
      <c r="GGA111" s="119"/>
      <c r="GGB111" s="90"/>
      <c r="GGC111" s="90"/>
      <c r="GGD111" s="148"/>
      <c r="GGE111" s="119"/>
      <c r="GGF111" s="90"/>
      <c r="GGG111" s="90"/>
      <c r="GGH111" s="148"/>
      <c r="GGI111" s="119"/>
      <c r="GGJ111" s="90"/>
      <c r="GGK111" s="90"/>
      <c r="GGL111" s="148"/>
      <c r="GGM111" s="119"/>
      <c r="GGN111" s="90"/>
      <c r="GGO111" s="90"/>
      <c r="GGP111" s="148"/>
      <c r="GGQ111" s="119"/>
      <c r="GGR111" s="90"/>
      <c r="GGS111" s="90"/>
      <c r="GGT111" s="148"/>
      <c r="GGU111" s="119"/>
      <c r="GGV111" s="90"/>
      <c r="GGW111" s="90"/>
      <c r="GGX111" s="148"/>
      <c r="GGY111" s="119"/>
      <c r="GGZ111" s="90"/>
      <c r="GHA111" s="90"/>
      <c r="GHB111" s="148"/>
      <c r="GHC111" s="119"/>
      <c r="GHD111" s="90"/>
      <c r="GHE111" s="90"/>
      <c r="GHF111" s="148"/>
      <c r="GHG111" s="119"/>
      <c r="GHH111" s="90"/>
      <c r="GHI111" s="90"/>
      <c r="GHJ111" s="148"/>
      <c r="GHK111" s="119"/>
      <c r="GHL111" s="90"/>
      <c r="GHM111" s="90"/>
      <c r="GHN111" s="148"/>
      <c r="GHO111" s="119"/>
      <c r="GHP111" s="90"/>
      <c r="GHQ111" s="90"/>
      <c r="GHR111" s="148"/>
      <c r="GHS111" s="119"/>
      <c r="GHT111" s="90"/>
      <c r="GHU111" s="90"/>
      <c r="GHV111" s="148"/>
      <c r="GHW111" s="119"/>
      <c r="GHX111" s="90"/>
      <c r="GHY111" s="90"/>
      <c r="GHZ111" s="148"/>
      <c r="GIA111" s="119"/>
      <c r="GIB111" s="90"/>
      <c r="GIC111" s="90"/>
      <c r="GID111" s="148"/>
      <c r="GIE111" s="119"/>
      <c r="GIF111" s="90"/>
      <c r="GIG111" s="90"/>
      <c r="GIH111" s="148"/>
      <c r="GII111" s="119"/>
      <c r="GIJ111" s="90"/>
      <c r="GIK111" s="90"/>
      <c r="GIL111" s="148"/>
      <c r="GIM111" s="119"/>
      <c r="GIN111" s="90"/>
      <c r="GIO111" s="90"/>
      <c r="GIP111" s="148"/>
      <c r="GIQ111" s="119"/>
      <c r="GIR111" s="90"/>
      <c r="GIS111" s="90"/>
      <c r="GIT111" s="148"/>
      <c r="GIU111" s="119"/>
      <c r="GIV111" s="90"/>
      <c r="GIW111" s="90"/>
      <c r="GIX111" s="148"/>
      <c r="GIY111" s="119"/>
      <c r="GIZ111" s="90"/>
      <c r="GJA111" s="90"/>
      <c r="GJB111" s="148"/>
      <c r="GJC111" s="119"/>
      <c r="GJD111" s="90"/>
      <c r="GJE111" s="90"/>
      <c r="GJF111" s="148"/>
      <c r="GJG111" s="119"/>
      <c r="GJH111" s="90"/>
      <c r="GJI111" s="90"/>
      <c r="GJJ111" s="148"/>
      <c r="GJK111" s="119"/>
      <c r="GJL111" s="90"/>
      <c r="GJM111" s="90"/>
      <c r="GJN111" s="148"/>
      <c r="GJO111" s="119"/>
      <c r="GJP111" s="90"/>
      <c r="GJQ111" s="90"/>
      <c r="GJR111" s="148"/>
      <c r="GJS111" s="119"/>
      <c r="GJT111" s="90"/>
      <c r="GJU111" s="90"/>
      <c r="GJV111" s="148"/>
      <c r="GJW111" s="119"/>
      <c r="GJX111" s="90"/>
      <c r="GJY111" s="90"/>
      <c r="GJZ111" s="148"/>
      <c r="GKA111" s="119"/>
      <c r="GKB111" s="90"/>
      <c r="GKC111" s="90"/>
      <c r="GKD111" s="148"/>
      <c r="GKE111" s="119"/>
      <c r="GKF111" s="90"/>
      <c r="GKG111" s="90"/>
      <c r="GKH111" s="148"/>
      <c r="GKI111" s="119"/>
      <c r="GKJ111" s="90"/>
      <c r="GKK111" s="90"/>
      <c r="GKL111" s="148"/>
      <c r="GKM111" s="119"/>
      <c r="GKN111" s="90"/>
      <c r="GKO111" s="90"/>
      <c r="GKP111" s="148"/>
      <c r="GKQ111" s="119"/>
      <c r="GKR111" s="90"/>
      <c r="GKS111" s="90"/>
      <c r="GKT111" s="148"/>
      <c r="GKU111" s="119"/>
      <c r="GKV111" s="90"/>
      <c r="GKW111" s="90"/>
      <c r="GKX111" s="148"/>
      <c r="GKY111" s="119"/>
      <c r="GKZ111" s="90"/>
      <c r="GLA111" s="90"/>
      <c r="GLB111" s="148"/>
      <c r="GLC111" s="119"/>
      <c r="GLD111" s="90"/>
      <c r="GLE111" s="90"/>
      <c r="GLF111" s="148"/>
      <c r="GLG111" s="119"/>
      <c r="GLH111" s="90"/>
      <c r="GLI111" s="90"/>
      <c r="GLJ111" s="148"/>
      <c r="GLK111" s="119"/>
      <c r="GLL111" s="90"/>
      <c r="GLM111" s="90"/>
      <c r="GLN111" s="148"/>
      <c r="GLO111" s="119"/>
      <c r="GLP111" s="90"/>
      <c r="GLQ111" s="90"/>
      <c r="GLR111" s="148"/>
      <c r="GLS111" s="119"/>
      <c r="GLT111" s="90"/>
      <c r="GLU111" s="90"/>
      <c r="GLV111" s="148"/>
      <c r="GLW111" s="119"/>
      <c r="GLX111" s="90"/>
      <c r="GLY111" s="90"/>
      <c r="GLZ111" s="148"/>
      <c r="GMA111" s="119"/>
      <c r="GMB111" s="90"/>
      <c r="GMC111" s="90"/>
      <c r="GMD111" s="148"/>
      <c r="GME111" s="119"/>
      <c r="GMF111" s="90"/>
      <c r="GMG111" s="90"/>
      <c r="GMH111" s="148"/>
      <c r="GMI111" s="119"/>
      <c r="GMJ111" s="90"/>
      <c r="GMK111" s="90"/>
      <c r="GML111" s="148"/>
      <c r="GMM111" s="119"/>
      <c r="GMN111" s="90"/>
      <c r="GMO111" s="90"/>
      <c r="GMP111" s="148"/>
      <c r="GMQ111" s="119"/>
      <c r="GMR111" s="90"/>
      <c r="GMS111" s="90"/>
      <c r="GMT111" s="148"/>
      <c r="GMU111" s="119"/>
      <c r="GMV111" s="90"/>
      <c r="GMW111" s="90"/>
      <c r="GMX111" s="148"/>
      <c r="GMY111" s="119"/>
      <c r="GMZ111" s="90"/>
      <c r="GNA111" s="90"/>
      <c r="GNB111" s="148"/>
      <c r="GNC111" s="119"/>
      <c r="GND111" s="90"/>
      <c r="GNE111" s="90"/>
      <c r="GNF111" s="148"/>
      <c r="GNG111" s="119"/>
      <c r="GNH111" s="90"/>
      <c r="GNI111" s="90"/>
      <c r="GNJ111" s="148"/>
      <c r="GNK111" s="119"/>
      <c r="GNL111" s="90"/>
      <c r="GNM111" s="90"/>
      <c r="GNN111" s="148"/>
      <c r="GNO111" s="119"/>
      <c r="GNP111" s="90"/>
      <c r="GNQ111" s="90"/>
      <c r="GNR111" s="148"/>
      <c r="GNS111" s="119"/>
      <c r="GNT111" s="90"/>
      <c r="GNU111" s="90"/>
      <c r="GNV111" s="148"/>
      <c r="GNW111" s="119"/>
      <c r="GNX111" s="90"/>
      <c r="GNY111" s="90"/>
      <c r="GNZ111" s="148"/>
      <c r="GOA111" s="119"/>
      <c r="GOB111" s="90"/>
      <c r="GOC111" s="90"/>
      <c r="GOD111" s="148"/>
      <c r="GOE111" s="119"/>
      <c r="GOF111" s="90"/>
      <c r="GOG111" s="90"/>
      <c r="GOH111" s="148"/>
      <c r="GOI111" s="119"/>
      <c r="GOJ111" s="90"/>
      <c r="GOK111" s="90"/>
      <c r="GOL111" s="148"/>
      <c r="GOM111" s="119"/>
      <c r="GON111" s="90"/>
      <c r="GOO111" s="90"/>
      <c r="GOP111" s="148"/>
      <c r="GOQ111" s="119"/>
      <c r="GOR111" s="90"/>
      <c r="GOS111" s="90"/>
      <c r="GOT111" s="148"/>
      <c r="GOU111" s="119"/>
      <c r="GOV111" s="90"/>
      <c r="GOW111" s="90"/>
      <c r="GOX111" s="148"/>
      <c r="GOY111" s="119"/>
      <c r="GOZ111" s="90"/>
      <c r="GPA111" s="90"/>
      <c r="GPB111" s="148"/>
      <c r="GPC111" s="119"/>
      <c r="GPD111" s="90"/>
      <c r="GPE111" s="90"/>
      <c r="GPF111" s="148"/>
      <c r="GPG111" s="119"/>
      <c r="GPH111" s="90"/>
      <c r="GPI111" s="90"/>
      <c r="GPJ111" s="148"/>
      <c r="GPK111" s="119"/>
      <c r="GPL111" s="90"/>
      <c r="GPM111" s="90"/>
      <c r="GPN111" s="148"/>
      <c r="GPO111" s="119"/>
      <c r="GPP111" s="90"/>
      <c r="GPQ111" s="90"/>
      <c r="GPR111" s="148"/>
      <c r="GPS111" s="119"/>
      <c r="GPT111" s="90"/>
      <c r="GPU111" s="90"/>
      <c r="GPV111" s="148"/>
      <c r="GPW111" s="119"/>
      <c r="GPX111" s="90"/>
      <c r="GPY111" s="90"/>
      <c r="GPZ111" s="148"/>
      <c r="GQA111" s="119"/>
      <c r="GQB111" s="90"/>
      <c r="GQC111" s="90"/>
      <c r="GQD111" s="148"/>
      <c r="GQE111" s="119"/>
      <c r="GQF111" s="90"/>
      <c r="GQG111" s="90"/>
      <c r="GQH111" s="148"/>
      <c r="GQI111" s="119"/>
      <c r="GQJ111" s="90"/>
      <c r="GQK111" s="90"/>
      <c r="GQL111" s="148"/>
      <c r="GQM111" s="119"/>
      <c r="GQN111" s="90"/>
      <c r="GQO111" s="90"/>
      <c r="GQP111" s="148"/>
      <c r="GQQ111" s="119"/>
      <c r="GQR111" s="90"/>
      <c r="GQS111" s="90"/>
      <c r="GQT111" s="148"/>
      <c r="GQU111" s="119"/>
      <c r="GQV111" s="90"/>
      <c r="GQW111" s="90"/>
      <c r="GQX111" s="148"/>
      <c r="GQY111" s="119"/>
      <c r="GQZ111" s="90"/>
      <c r="GRA111" s="90"/>
      <c r="GRB111" s="148"/>
      <c r="GRC111" s="119"/>
      <c r="GRD111" s="90"/>
      <c r="GRE111" s="90"/>
      <c r="GRF111" s="148"/>
      <c r="GRG111" s="119"/>
      <c r="GRH111" s="90"/>
      <c r="GRI111" s="90"/>
      <c r="GRJ111" s="148"/>
      <c r="GRK111" s="119"/>
      <c r="GRL111" s="90"/>
      <c r="GRM111" s="90"/>
      <c r="GRN111" s="148"/>
      <c r="GRO111" s="119"/>
      <c r="GRP111" s="90"/>
      <c r="GRQ111" s="90"/>
      <c r="GRR111" s="148"/>
      <c r="GRS111" s="119"/>
      <c r="GRT111" s="90"/>
      <c r="GRU111" s="90"/>
      <c r="GRV111" s="148"/>
      <c r="GRW111" s="119"/>
      <c r="GRX111" s="90"/>
      <c r="GRY111" s="90"/>
      <c r="GRZ111" s="148"/>
      <c r="GSA111" s="119"/>
      <c r="GSB111" s="90"/>
      <c r="GSC111" s="90"/>
      <c r="GSD111" s="148"/>
      <c r="GSE111" s="119"/>
      <c r="GSF111" s="90"/>
      <c r="GSG111" s="90"/>
      <c r="GSH111" s="148"/>
      <c r="GSI111" s="119"/>
      <c r="GSJ111" s="90"/>
      <c r="GSK111" s="90"/>
      <c r="GSL111" s="148"/>
      <c r="GSM111" s="119"/>
      <c r="GSN111" s="90"/>
      <c r="GSO111" s="90"/>
      <c r="GSP111" s="148"/>
      <c r="GSQ111" s="119"/>
      <c r="GSR111" s="90"/>
      <c r="GSS111" s="90"/>
      <c r="GST111" s="148"/>
      <c r="GSU111" s="119"/>
      <c r="GSV111" s="90"/>
      <c r="GSW111" s="90"/>
      <c r="GSX111" s="148"/>
      <c r="GSY111" s="119"/>
      <c r="GSZ111" s="90"/>
      <c r="GTA111" s="90"/>
      <c r="GTB111" s="148"/>
      <c r="GTC111" s="119"/>
      <c r="GTD111" s="90"/>
      <c r="GTE111" s="90"/>
      <c r="GTF111" s="148"/>
      <c r="GTG111" s="119"/>
      <c r="GTH111" s="90"/>
      <c r="GTI111" s="90"/>
      <c r="GTJ111" s="148"/>
      <c r="GTK111" s="119"/>
      <c r="GTL111" s="90"/>
      <c r="GTM111" s="90"/>
      <c r="GTN111" s="148"/>
      <c r="GTO111" s="119"/>
      <c r="GTP111" s="90"/>
      <c r="GTQ111" s="90"/>
      <c r="GTR111" s="148"/>
      <c r="GTS111" s="119"/>
      <c r="GTT111" s="90"/>
      <c r="GTU111" s="90"/>
      <c r="GTV111" s="148"/>
      <c r="GTW111" s="119"/>
      <c r="GTX111" s="90"/>
      <c r="GTY111" s="90"/>
      <c r="GTZ111" s="148"/>
      <c r="GUA111" s="119"/>
      <c r="GUB111" s="90"/>
      <c r="GUC111" s="90"/>
      <c r="GUD111" s="148"/>
      <c r="GUE111" s="119"/>
      <c r="GUF111" s="90"/>
      <c r="GUG111" s="90"/>
      <c r="GUH111" s="148"/>
      <c r="GUI111" s="119"/>
      <c r="GUJ111" s="90"/>
      <c r="GUK111" s="90"/>
      <c r="GUL111" s="148"/>
      <c r="GUM111" s="119"/>
      <c r="GUN111" s="90"/>
      <c r="GUO111" s="90"/>
      <c r="GUP111" s="148"/>
      <c r="GUQ111" s="119"/>
      <c r="GUR111" s="90"/>
      <c r="GUS111" s="90"/>
      <c r="GUT111" s="148"/>
      <c r="GUU111" s="119"/>
      <c r="GUV111" s="90"/>
      <c r="GUW111" s="90"/>
      <c r="GUX111" s="148"/>
      <c r="GUY111" s="119"/>
      <c r="GUZ111" s="90"/>
      <c r="GVA111" s="90"/>
      <c r="GVB111" s="148"/>
      <c r="GVC111" s="119"/>
      <c r="GVD111" s="90"/>
      <c r="GVE111" s="90"/>
      <c r="GVF111" s="148"/>
      <c r="GVG111" s="119"/>
      <c r="GVH111" s="90"/>
      <c r="GVI111" s="90"/>
      <c r="GVJ111" s="148"/>
      <c r="GVK111" s="119"/>
      <c r="GVL111" s="90"/>
      <c r="GVM111" s="90"/>
      <c r="GVN111" s="148"/>
      <c r="GVO111" s="119"/>
      <c r="GVP111" s="90"/>
      <c r="GVQ111" s="90"/>
      <c r="GVR111" s="148"/>
      <c r="GVS111" s="119"/>
      <c r="GVT111" s="90"/>
      <c r="GVU111" s="90"/>
      <c r="GVV111" s="148"/>
      <c r="GVW111" s="119"/>
      <c r="GVX111" s="90"/>
      <c r="GVY111" s="90"/>
      <c r="GVZ111" s="148"/>
      <c r="GWA111" s="119"/>
      <c r="GWB111" s="90"/>
      <c r="GWC111" s="90"/>
      <c r="GWD111" s="148"/>
      <c r="GWE111" s="119"/>
      <c r="GWF111" s="90"/>
      <c r="GWG111" s="90"/>
      <c r="GWH111" s="148"/>
      <c r="GWI111" s="119"/>
      <c r="GWJ111" s="90"/>
      <c r="GWK111" s="90"/>
      <c r="GWL111" s="148"/>
      <c r="GWM111" s="119"/>
      <c r="GWN111" s="90"/>
      <c r="GWO111" s="90"/>
      <c r="GWP111" s="148"/>
      <c r="GWQ111" s="119"/>
      <c r="GWR111" s="90"/>
      <c r="GWS111" s="90"/>
      <c r="GWT111" s="148"/>
      <c r="GWU111" s="119"/>
      <c r="GWV111" s="90"/>
      <c r="GWW111" s="90"/>
      <c r="GWX111" s="148"/>
      <c r="GWY111" s="119"/>
      <c r="GWZ111" s="90"/>
      <c r="GXA111" s="90"/>
      <c r="GXB111" s="148"/>
      <c r="GXC111" s="119"/>
      <c r="GXD111" s="90"/>
      <c r="GXE111" s="90"/>
      <c r="GXF111" s="148"/>
      <c r="GXG111" s="119"/>
      <c r="GXH111" s="90"/>
      <c r="GXI111" s="90"/>
      <c r="GXJ111" s="148"/>
      <c r="GXK111" s="119"/>
      <c r="GXL111" s="90"/>
      <c r="GXM111" s="90"/>
      <c r="GXN111" s="148"/>
      <c r="GXO111" s="119"/>
      <c r="GXP111" s="90"/>
      <c r="GXQ111" s="90"/>
      <c r="GXR111" s="148"/>
      <c r="GXS111" s="119"/>
      <c r="GXT111" s="90"/>
      <c r="GXU111" s="90"/>
      <c r="GXV111" s="148"/>
      <c r="GXW111" s="119"/>
      <c r="GXX111" s="90"/>
      <c r="GXY111" s="90"/>
      <c r="GXZ111" s="148"/>
      <c r="GYA111" s="119"/>
      <c r="GYB111" s="90"/>
      <c r="GYC111" s="90"/>
      <c r="GYD111" s="148"/>
      <c r="GYE111" s="119"/>
      <c r="GYF111" s="90"/>
      <c r="GYG111" s="90"/>
      <c r="GYH111" s="148"/>
      <c r="GYI111" s="119"/>
      <c r="GYJ111" s="90"/>
      <c r="GYK111" s="90"/>
      <c r="GYL111" s="148"/>
      <c r="GYM111" s="119"/>
      <c r="GYN111" s="90"/>
      <c r="GYO111" s="90"/>
      <c r="GYP111" s="148"/>
      <c r="GYQ111" s="119"/>
      <c r="GYR111" s="90"/>
      <c r="GYS111" s="90"/>
      <c r="GYT111" s="148"/>
      <c r="GYU111" s="119"/>
      <c r="GYV111" s="90"/>
      <c r="GYW111" s="90"/>
      <c r="GYX111" s="148"/>
      <c r="GYY111" s="119"/>
      <c r="GYZ111" s="90"/>
      <c r="GZA111" s="90"/>
      <c r="GZB111" s="148"/>
      <c r="GZC111" s="119"/>
      <c r="GZD111" s="90"/>
      <c r="GZE111" s="90"/>
      <c r="GZF111" s="148"/>
      <c r="GZG111" s="119"/>
      <c r="GZH111" s="90"/>
      <c r="GZI111" s="90"/>
      <c r="GZJ111" s="148"/>
      <c r="GZK111" s="119"/>
      <c r="GZL111" s="90"/>
      <c r="GZM111" s="90"/>
      <c r="GZN111" s="148"/>
      <c r="GZO111" s="119"/>
      <c r="GZP111" s="90"/>
      <c r="GZQ111" s="90"/>
      <c r="GZR111" s="148"/>
      <c r="GZS111" s="119"/>
      <c r="GZT111" s="90"/>
      <c r="GZU111" s="90"/>
      <c r="GZV111" s="148"/>
      <c r="GZW111" s="119"/>
      <c r="GZX111" s="90"/>
      <c r="GZY111" s="90"/>
      <c r="GZZ111" s="148"/>
      <c r="HAA111" s="119"/>
      <c r="HAB111" s="90"/>
      <c r="HAC111" s="90"/>
      <c r="HAD111" s="148"/>
      <c r="HAE111" s="119"/>
      <c r="HAF111" s="90"/>
      <c r="HAG111" s="90"/>
      <c r="HAH111" s="148"/>
      <c r="HAI111" s="119"/>
      <c r="HAJ111" s="90"/>
      <c r="HAK111" s="90"/>
      <c r="HAL111" s="148"/>
      <c r="HAM111" s="119"/>
      <c r="HAN111" s="90"/>
      <c r="HAO111" s="90"/>
      <c r="HAP111" s="148"/>
      <c r="HAQ111" s="119"/>
      <c r="HAR111" s="90"/>
      <c r="HAS111" s="90"/>
      <c r="HAT111" s="148"/>
      <c r="HAU111" s="119"/>
      <c r="HAV111" s="90"/>
      <c r="HAW111" s="90"/>
      <c r="HAX111" s="148"/>
      <c r="HAY111" s="119"/>
      <c r="HAZ111" s="90"/>
      <c r="HBA111" s="90"/>
      <c r="HBB111" s="148"/>
      <c r="HBC111" s="119"/>
      <c r="HBD111" s="90"/>
      <c r="HBE111" s="90"/>
      <c r="HBF111" s="148"/>
      <c r="HBG111" s="119"/>
      <c r="HBH111" s="90"/>
      <c r="HBI111" s="90"/>
      <c r="HBJ111" s="148"/>
      <c r="HBK111" s="119"/>
      <c r="HBL111" s="90"/>
      <c r="HBM111" s="90"/>
      <c r="HBN111" s="148"/>
      <c r="HBO111" s="119"/>
      <c r="HBP111" s="90"/>
      <c r="HBQ111" s="90"/>
      <c r="HBR111" s="148"/>
      <c r="HBS111" s="119"/>
      <c r="HBT111" s="90"/>
      <c r="HBU111" s="90"/>
      <c r="HBV111" s="148"/>
      <c r="HBW111" s="119"/>
      <c r="HBX111" s="90"/>
      <c r="HBY111" s="90"/>
      <c r="HBZ111" s="148"/>
      <c r="HCA111" s="119"/>
      <c r="HCB111" s="90"/>
      <c r="HCC111" s="90"/>
      <c r="HCD111" s="148"/>
      <c r="HCE111" s="119"/>
      <c r="HCF111" s="90"/>
      <c r="HCG111" s="90"/>
      <c r="HCH111" s="148"/>
      <c r="HCI111" s="119"/>
      <c r="HCJ111" s="90"/>
      <c r="HCK111" s="90"/>
      <c r="HCL111" s="148"/>
      <c r="HCM111" s="119"/>
      <c r="HCN111" s="90"/>
      <c r="HCO111" s="90"/>
      <c r="HCP111" s="148"/>
      <c r="HCQ111" s="119"/>
      <c r="HCR111" s="90"/>
      <c r="HCS111" s="90"/>
      <c r="HCT111" s="148"/>
      <c r="HCU111" s="119"/>
      <c r="HCV111" s="90"/>
      <c r="HCW111" s="90"/>
      <c r="HCX111" s="148"/>
      <c r="HCY111" s="119"/>
      <c r="HCZ111" s="90"/>
      <c r="HDA111" s="90"/>
      <c r="HDB111" s="148"/>
      <c r="HDC111" s="119"/>
      <c r="HDD111" s="90"/>
      <c r="HDE111" s="90"/>
      <c r="HDF111" s="148"/>
      <c r="HDG111" s="119"/>
      <c r="HDH111" s="90"/>
      <c r="HDI111" s="90"/>
      <c r="HDJ111" s="148"/>
      <c r="HDK111" s="119"/>
      <c r="HDL111" s="90"/>
      <c r="HDM111" s="90"/>
      <c r="HDN111" s="148"/>
      <c r="HDO111" s="119"/>
      <c r="HDP111" s="90"/>
      <c r="HDQ111" s="90"/>
      <c r="HDR111" s="148"/>
      <c r="HDS111" s="119"/>
      <c r="HDT111" s="90"/>
      <c r="HDU111" s="90"/>
      <c r="HDV111" s="148"/>
      <c r="HDW111" s="119"/>
      <c r="HDX111" s="90"/>
      <c r="HDY111" s="90"/>
      <c r="HDZ111" s="148"/>
      <c r="HEA111" s="119"/>
      <c r="HEB111" s="90"/>
      <c r="HEC111" s="90"/>
      <c r="HED111" s="148"/>
      <c r="HEE111" s="119"/>
      <c r="HEF111" s="90"/>
      <c r="HEG111" s="90"/>
      <c r="HEH111" s="148"/>
      <c r="HEI111" s="119"/>
      <c r="HEJ111" s="90"/>
      <c r="HEK111" s="90"/>
      <c r="HEL111" s="148"/>
      <c r="HEM111" s="119"/>
      <c r="HEN111" s="90"/>
      <c r="HEO111" s="90"/>
      <c r="HEP111" s="148"/>
      <c r="HEQ111" s="119"/>
      <c r="HER111" s="90"/>
      <c r="HES111" s="90"/>
      <c r="HET111" s="148"/>
      <c r="HEU111" s="119"/>
      <c r="HEV111" s="90"/>
      <c r="HEW111" s="90"/>
      <c r="HEX111" s="148"/>
      <c r="HEY111" s="119"/>
      <c r="HEZ111" s="90"/>
      <c r="HFA111" s="90"/>
      <c r="HFB111" s="148"/>
      <c r="HFC111" s="119"/>
      <c r="HFD111" s="90"/>
      <c r="HFE111" s="90"/>
      <c r="HFF111" s="148"/>
      <c r="HFG111" s="119"/>
      <c r="HFH111" s="90"/>
      <c r="HFI111" s="90"/>
      <c r="HFJ111" s="148"/>
      <c r="HFK111" s="119"/>
      <c r="HFL111" s="90"/>
      <c r="HFM111" s="90"/>
      <c r="HFN111" s="148"/>
      <c r="HFO111" s="119"/>
      <c r="HFP111" s="90"/>
      <c r="HFQ111" s="90"/>
      <c r="HFR111" s="148"/>
      <c r="HFS111" s="119"/>
      <c r="HFT111" s="90"/>
      <c r="HFU111" s="90"/>
      <c r="HFV111" s="148"/>
      <c r="HFW111" s="119"/>
      <c r="HFX111" s="90"/>
      <c r="HFY111" s="90"/>
      <c r="HFZ111" s="148"/>
      <c r="HGA111" s="119"/>
      <c r="HGB111" s="90"/>
      <c r="HGC111" s="90"/>
      <c r="HGD111" s="148"/>
      <c r="HGE111" s="119"/>
      <c r="HGF111" s="90"/>
      <c r="HGG111" s="90"/>
      <c r="HGH111" s="148"/>
      <c r="HGI111" s="119"/>
      <c r="HGJ111" s="90"/>
      <c r="HGK111" s="90"/>
      <c r="HGL111" s="148"/>
      <c r="HGM111" s="119"/>
      <c r="HGN111" s="90"/>
      <c r="HGO111" s="90"/>
      <c r="HGP111" s="148"/>
      <c r="HGQ111" s="119"/>
      <c r="HGR111" s="90"/>
      <c r="HGS111" s="90"/>
      <c r="HGT111" s="148"/>
      <c r="HGU111" s="119"/>
      <c r="HGV111" s="90"/>
      <c r="HGW111" s="90"/>
      <c r="HGX111" s="148"/>
      <c r="HGY111" s="119"/>
      <c r="HGZ111" s="90"/>
      <c r="HHA111" s="90"/>
      <c r="HHB111" s="148"/>
      <c r="HHC111" s="119"/>
      <c r="HHD111" s="90"/>
      <c r="HHE111" s="90"/>
      <c r="HHF111" s="148"/>
      <c r="HHG111" s="119"/>
      <c r="HHH111" s="90"/>
      <c r="HHI111" s="90"/>
      <c r="HHJ111" s="148"/>
      <c r="HHK111" s="119"/>
      <c r="HHL111" s="90"/>
      <c r="HHM111" s="90"/>
      <c r="HHN111" s="148"/>
      <c r="HHO111" s="119"/>
      <c r="HHP111" s="90"/>
      <c r="HHQ111" s="90"/>
      <c r="HHR111" s="148"/>
      <c r="HHS111" s="119"/>
      <c r="HHT111" s="90"/>
      <c r="HHU111" s="90"/>
      <c r="HHV111" s="148"/>
      <c r="HHW111" s="119"/>
      <c r="HHX111" s="90"/>
      <c r="HHY111" s="90"/>
      <c r="HHZ111" s="148"/>
      <c r="HIA111" s="119"/>
      <c r="HIB111" s="90"/>
      <c r="HIC111" s="90"/>
      <c r="HID111" s="148"/>
      <c r="HIE111" s="119"/>
      <c r="HIF111" s="90"/>
      <c r="HIG111" s="90"/>
      <c r="HIH111" s="148"/>
      <c r="HII111" s="119"/>
      <c r="HIJ111" s="90"/>
      <c r="HIK111" s="90"/>
      <c r="HIL111" s="148"/>
      <c r="HIM111" s="119"/>
      <c r="HIN111" s="90"/>
      <c r="HIO111" s="90"/>
      <c r="HIP111" s="148"/>
      <c r="HIQ111" s="119"/>
      <c r="HIR111" s="90"/>
      <c r="HIS111" s="90"/>
      <c r="HIT111" s="148"/>
      <c r="HIU111" s="119"/>
      <c r="HIV111" s="90"/>
      <c r="HIW111" s="90"/>
      <c r="HIX111" s="148"/>
      <c r="HIY111" s="119"/>
      <c r="HIZ111" s="90"/>
      <c r="HJA111" s="90"/>
      <c r="HJB111" s="148"/>
      <c r="HJC111" s="119"/>
      <c r="HJD111" s="90"/>
      <c r="HJE111" s="90"/>
      <c r="HJF111" s="148"/>
      <c r="HJG111" s="119"/>
      <c r="HJH111" s="90"/>
      <c r="HJI111" s="90"/>
      <c r="HJJ111" s="148"/>
      <c r="HJK111" s="119"/>
      <c r="HJL111" s="90"/>
      <c r="HJM111" s="90"/>
      <c r="HJN111" s="148"/>
      <c r="HJO111" s="119"/>
      <c r="HJP111" s="90"/>
      <c r="HJQ111" s="90"/>
      <c r="HJR111" s="148"/>
      <c r="HJS111" s="119"/>
      <c r="HJT111" s="90"/>
      <c r="HJU111" s="90"/>
      <c r="HJV111" s="148"/>
      <c r="HJW111" s="119"/>
      <c r="HJX111" s="90"/>
      <c r="HJY111" s="90"/>
      <c r="HJZ111" s="148"/>
      <c r="HKA111" s="119"/>
      <c r="HKB111" s="90"/>
      <c r="HKC111" s="90"/>
      <c r="HKD111" s="148"/>
      <c r="HKE111" s="119"/>
      <c r="HKF111" s="90"/>
      <c r="HKG111" s="90"/>
      <c r="HKH111" s="148"/>
      <c r="HKI111" s="119"/>
      <c r="HKJ111" s="90"/>
      <c r="HKK111" s="90"/>
      <c r="HKL111" s="148"/>
      <c r="HKM111" s="119"/>
      <c r="HKN111" s="90"/>
      <c r="HKO111" s="90"/>
      <c r="HKP111" s="148"/>
      <c r="HKQ111" s="119"/>
      <c r="HKR111" s="90"/>
      <c r="HKS111" s="90"/>
      <c r="HKT111" s="148"/>
      <c r="HKU111" s="119"/>
      <c r="HKV111" s="90"/>
      <c r="HKW111" s="90"/>
      <c r="HKX111" s="148"/>
      <c r="HKY111" s="119"/>
      <c r="HKZ111" s="90"/>
      <c r="HLA111" s="90"/>
      <c r="HLB111" s="148"/>
      <c r="HLC111" s="119"/>
      <c r="HLD111" s="90"/>
      <c r="HLE111" s="90"/>
      <c r="HLF111" s="148"/>
      <c r="HLG111" s="119"/>
      <c r="HLH111" s="90"/>
      <c r="HLI111" s="90"/>
      <c r="HLJ111" s="148"/>
      <c r="HLK111" s="119"/>
      <c r="HLL111" s="90"/>
      <c r="HLM111" s="90"/>
      <c r="HLN111" s="148"/>
      <c r="HLO111" s="119"/>
      <c r="HLP111" s="90"/>
      <c r="HLQ111" s="90"/>
      <c r="HLR111" s="148"/>
      <c r="HLS111" s="119"/>
      <c r="HLT111" s="90"/>
      <c r="HLU111" s="90"/>
      <c r="HLV111" s="148"/>
      <c r="HLW111" s="119"/>
      <c r="HLX111" s="90"/>
      <c r="HLY111" s="90"/>
      <c r="HLZ111" s="148"/>
      <c r="HMA111" s="119"/>
      <c r="HMB111" s="90"/>
      <c r="HMC111" s="90"/>
      <c r="HMD111" s="148"/>
      <c r="HME111" s="119"/>
      <c r="HMF111" s="90"/>
      <c r="HMG111" s="90"/>
      <c r="HMH111" s="148"/>
      <c r="HMI111" s="119"/>
      <c r="HMJ111" s="90"/>
      <c r="HMK111" s="90"/>
      <c r="HML111" s="148"/>
      <c r="HMM111" s="119"/>
      <c r="HMN111" s="90"/>
      <c r="HMO111" s="90"/>
      <c r="HMP111" s="148"/>
      <c r="HMQ111" s="119"/>
      <c r="HMR111" s="90"/>
      <c r="HMS111" s="90"/>
      <c r="HMT111" s="148"/>
      <c r="HMU111" s="119"/>
      <c r="HMV111" s="90"/>
      <c r="HMW111" s="90"/>
      <c r="HMX111" s="148"/>
      <c r="HMY111" s="119"/>
      <c r="HMZ111" s="90"/>
      <c r="HNA111" s="90"/>
      <c r="HNB111" s="148"/>
      <c r="HNC111" s="119"/>
      <c r="HND111" s="90"/>
      <c r="HNE111" s="90"/>
      <c r="HNF111" s="148"/>
      <c r="HNG111" s="119"/>
      <c r="HNH111" s="90"/>
      <c r="HNI111" s="90"/>
      <c r="HNJ111" s="148"/>
      <c r="HNK111" s="119"/>
      <c r="HNL111" s="90"/>
      <c r="HNM111" s="90"/>
      <c r="HNN111" s="148"/>
      <c r="HNO111" s="119"/>
      <c r="HNP111" s="90"/>
      <c r="HNQ111" s="90"/>
      <c r="HNR111" s="148"/>
      <c r="HNS111" s="119"/>
      <c r="HNT111" s="90"/>
      <c r="HNU111" s="90"/>
      <c r="HNV111" s="148"/>
      <c r="HNW111" s="119"/>
      <c r="HNX111" s="90"/>
      <c r="HNY111" s="90"/>
      <c r="HNZ111" s="148"/>
      <c r="HOA111" s="119"/>
      <c r="HOB111" s="90"/>
      <c r="HOC111" s="90"/>
      <c r="HOD111" s="148"/>
      <c r="HOE111" s="119"/>
      <c r="HOF111" s="90"/>
      <c r="HOG111" s="90"/>
      <c r="HOH111" s="148"/>
      <c r="HOI111" s="119"/>
      <c r="HOJ111" s="90"/>
      <c r="HOK111" s="90"/>
      <c r="HOL111" s="148"/>
      <c r="HOM111" s="119"/>
      <c r="HON111" s="90"/>
      <c r="HOO111" s="90"/>
      <c r="HOP111" s="148"/>
      <c r="HOQ111" s="119"/>
      <c r="HOR111" s="90"/>
      <c r="HOS111" s="90"/>
      <c r="HOT111" s="148"/>
      <c r="HOU111" s="119"/>
      <c r="HOV111" s="90"/>
      <c r="HOW111" s="90"/>
      <c r="HOX111" s="148"/>
      <c r="HOY111" s="119"/>
      <c r="HOZ111" s="90"/>
      <c r="HPA111" s="90"/>
      <c r="HPB111" s="148"/>
      <c r="HPC111" s="119"/>
      <c r="HPD111" s="90"/>
      <c r="HPE111" s="90"/>
      <c r="HPF111" s="148"/>
      <c r="HPG111" s="119"/>
      <c r="HPH111" s="90"/>
      <c r="HPI111" s="90"/>
      <c r="HPJ111" s="148"/>
      <c r="HPK111" s="119"/>
      <c r="HPL111" s="90"/>
      <c r="HPM111" s="90"/>
      <c r="HPN111" s="148"/>
      <c r="HPO111" s="119"/>
      <c r="HPP111" s="90"/>
      <c r="HPQ111" s="90"/>
      <c r="HPR111" s="148"/>
      <c r="HPS111" s="119"/>
      <c r="HPT111" s="90"/>
      <c r="HPU111" s="90"/>
      <c r="HPV111" s="148"/>
      <c r="HPW111" s="119"/>
      <c r="HPX111" s="90"/>
      <c r="HPY111" s="90"/>
      <c r="HPZ111" s="148"/>
      <c r="HQA111" s="119"/>
      <c r="HQB111" s="90"/>
      <c r="HQC111" s="90"/>
      <c r="HQD111" s="148"/>
      <c r="HQE111" s="119"/>
      <c r="HQF111" s="90"/>
      <c r="HQG111" s="90"/>
      <c r="HQH111" s="148"/>
      <c r="HQI111" s="119"/>
      <c r="HQJ111" s="90"/>
      <c r="HQK111" s="90"/>
      <c r="HQL111" s="148"/>
      <c r="HQM111" s="119"/>
      <c r="HQN111" s="90"/>
      <c r="HQO111" s="90"/>
      <c r="HQP111" s="148"/>
      <c r="HQQ111" s="119"/>
      <c r="HQR111" s="90"/>
      <c r="HQS111" s="90"/>
      <c r="HQT111" s="148"/>
      <c r="HQU111" s="119"/>
      <c r="HQV111" s="90"/>
      <c r="HQW111" s="90"/>
      <c r="HQX111" s="148"/>
      <c r="HQY111" s="119"/>
      <c r="HQZ111" s="90"/>
      <c r="HRA111" s="90"/>
      <c r="HRB111" s="148"/>
      <c r="HRC111" s="119"/>
      <c r="HRD111" s="90"/>
      <c r="HRE111" s="90"/>
      <c r="HRF111" s="148"/>
      <c r="HRG111" s="119"/>
      <c r="HRH111" s="90"/>
      <c r="HRI111" s="90"/>
      <c r="HRJ111" s="148"/>
      <c r="HRK111" s="119"/>
      <c r="HRL111" s="90"/>
      <c r="HRM111" s="90"/>
      <c r="HRN111" s="148"/>
      <c r="HRO111" s="119"/>
      <c r="HRP111" s="90"/>
      <c r="HRQ111" s="90"/>
      <c r="HRR111" s="148"/>
      <c r="HRS111" s="119"/>
      <c r="HRT111" s="90"/>
      <c r="HRU111" s="90"/>
      <c r="HRV111" s="148"/>
      <c r="HRW111" s="119"/>
      <c r="HRX111" s="90"/>
      <c r="HRY111" s="90"/>
      <c r="HRZ111" s="148"/>
      <c r="HSA111" s="119"/>
      <c r="HSB111" s="90"/>
      <c r="HSC111" s="90"/>
      <c r="HSD111" s="148"/>
      <c r="HSE111" s="119"/>
      <c r="HSF111" s="90"/>
      <c r="HSG111" s="90"/>
      <c r="HSH111" s="148"/>
      <c r="HSI111" s="119"/>
      <c r="HSJ111" s="90"/>
      <c r="HSK111" s="90"/>
      <c r="HSL111" s="148"/>
      <c r="HSM111" s="119"/>
      <c r="HSN111" s="90"/>
      <c r="HSO111" s="90"/>
      <c r="HSP111" s="148"/>
      <c r="HSQ111" s="119"/>
      <c r="HSR111" s="90"/>
      <c r="HSS111" s="90"/>
      <c r="HST111" s="148"/>
      <c r="HSU111" s="119"/>
      <c r="HSV111" s="90"/>
      <c r="HSW111" s="90"/>
      <c r="HSX111" s="148"/>
      <c r="HSY111" s="119"/>
      <c r="HSZ111" s="90"/>
      <c r="HTA111" s="90"/>
      <c r="HTB111" s="148"/>
      <c r="HTC111" s="119"/>
      <c r="HTD111" s="90"/>
      <c r="HTE111" s="90"/>
      <c r="HTF111" s="148"/>
      <c r="HTG111" s="119"/>
      <c r="HTH111" s="90"/>
      <c r="HTI111" s="90"/>
      <c r="HTJ111" s="148"/>
      <c r="HTK111" s="119"/>
      <c r="HTL111" s="90"/>
      <c r="HTM111" s="90"/>
      <c r="HTN111" s="148"/>
      <c r="HTO111" s="119"/>
      <c r="HTP111" s="90"/>
      <c r="HTQ111" s="90"/>
      <c r="HTR111" s="148"/>
      <c r="HTS111" s="119"/>
      <c r="HTT111" s="90"/>
      <c r="HTU111" s="90"/>
      <c r="HTV111" s="148"/>
      <c r="HTW111" s="119"/>
      <c r="HTX111" s="90"/>
      <c r="HTY111" s="90"/>
      <c r="HTZ111" s="148"/>
      <c r="HUA111" s="119"/>
      <c r="HUB111" s="90"/>
      <c r="HUC111" s="90"/>
      <c r="HUD111" s="148"/>
      <c r="HUE111" s="119"/>
      <c r="HUF111" s="90"/>
      <c r="HUG111" s="90"/>
      <c r="HUH111" s="148"/>
      <c r="HUI111" s="119"/>
      <c r="HUJ111" s="90"/>
      <c r="HUK111" s="90"/>
      <c r="HUL111" s="148"/>
      <c r="HUM111" s="119"/>
      <c r="HUN111" s="90"/>
      <c r="HUO111" s="90"/>
      <c r="HUP111" s="148"/>
      <c r="HUQ111" s="119"/>
      <c r="HUR111" s="90"/>
      <c r="HUS111" s="90"/>
      <c r="HUT111" s="148"/>
      <c r="HUU111" s="119"/>
      <c r="HUV111" s="90"/>
      <c r="HUW111" s="90"/>
      <c r="HUX111" s="148"/>
      <c r="HUY111" s="119"/>
      <c r="HUZ111" s="90"/>
      <c r="HVA111" s="90"/>
      <c r="HVB111" s="148"/>
      <c r="HVC111" s="119"/>
      <c r="HVD111" s="90"/>
      <c r="HVE111" s="90"/>
      <c r="HVF111" s="148"/>
      <c r="HVG111" s="119"/>
      <c r="HVH111" s="90"/>
      <c r="HVI111" s="90"/>
      <c r="HVJ111" s="148"/>
      <c r="HVK111" s="119"/>
      <c r="HVL111" s="90"/>
      <c r="HVM111" s="90"/>
      <c r="HVN111" s="148"/>
      <c r="HVO111" s="119"/>
      <c r="HVP111" s="90"/>
      <c r="HVQ111" s="90"/>
      <c r="HVR111" s="148"/>
      <c r="HVS111" s="119"/>
      <c r="HVT111" s="90"/>
      <c r="HVU111" s="90"/>
      <c r="HVV111" s="148"/>
      <c r="HVW111" s="119"/>
      <c r="HVX111" s="90"/>
      <c r="HVY111" s="90"/>
      <c r="HVZ111" s="148"/>
      <c r="HWA111" s="119"/>
      <c r="HWB111" s="90"/>
      <c r="HWC111" s="90"/>
      <c r="HWD111" s="148"/>
      <c r="HWE111" s="119"/>
      <c r="HWF111" s="90"/>
      <c r="HWG111" s="90"/>
      <c r="HWH111" s="148"/>
      <c r="HWI111" s="119"/>
      <c r="HWJ111" s="90"/>
      <c r="HWK111" s="90"/>
      <c r="HWL111" s="148"/>
      <c r="HWM111" s="119"/>
      <c r="HWN111" s="90"/>
      <c r="HWO111" s="90"/>
      <c r="HWP111" s="148"/>
      <c r="HWQ111" s="119"/>
      <c r="HWR111" s="90"/>
      <c r="HWS111" s="90"/>
      <c r="HWT111" s="148"/>
      <c r="HWU111" s="119"/>
      <c r="HWV111" s="90"/>
      <c r="HWW111" s="90"/>
      <c r="HWX111" s="148"/>
      <c r="HWY111" s="119"/>
      <c r="HWZ111" s="90"/>
      <c r="HXA111" s="90"/>
      <c r="HXB111" s="148"/>
      <c r="HXC111" s="119"/>
      <c r="HXD111" s="90"/>
      <c r="HXE111" s="90"/>
      <c r="HXF111" s="148"/>
      <c r="HXG111" s="119"/>
      <c r="HXH111" s="90"/>
      <c r="HXI111" s="90"/>
      <c r="HXJ111" s="148"/>
      <c r="HXK111" s="119"/>
      <c r="HXL111" s="90"/>
      <c r="HXM111" s="90"/>
      <c r="HXN111" s="148"/>
      <c r="HXO111" s="119"/>
      <c r="HXP111" s="90"/>
      <c r="HXQ111" s="90"/>
      <c r="HXR111" s="148"/>
      <c r="HXS111" s="119"/>
      <c r="HXT111" s="90"/>
      <c r="HXU111" s="90"/>
      <c r="HXV111" s="148"/>
      <c r="HXW111" s="119"/>
      <c r="HXX111" s="90"/>
      <c r="HXY111" s="90"/>
      <c r="HXZ111" s="148"/>
      <c r="HYA111" s="119"/>
      <c r="HYB111" s="90"/>
      <c r="HYC111" s="90"/>
      <c r="HYD111" s="148"/>
      <c r="HYE111" s="119"/>
      <c r="HYF111" s="90"/>
      <c r="HYG111" s="90"/>
      <c r="HYH111" s="148"/>
      <c r="HYI111" s="119"/>
      <c r="HYJ111" s="90"/>
      <c r="HYK111" s="90"/>
      <c r="HYL111" s="148"/>
      <c r="HYM111" s="119"/>
      <c r="HYN111" s="90"/>
      <c r="HYO111" s="90"/>
      <c r="HYP111" s="148"/>
      <c r="HYQ111" s="119"/>
      <c r="HYR111" s="90"/>
      <c r="HYS111" s="90"/>
      <c r="HYT111" s="148"/>
      <c r="HYU111" s="119"/>
      <c r="HYV111" s="90"/>
      <c r="HYW111" s="90"/>
      <c r="HYX111" s="148"/>
      <c r="HYY111" s="119"/>
      <c r="HYZ111" s="90"/>
      <c r="HZA111" s="90"/>
      <c r="HZB111" s="148"/>
      <c r="HZC111" s="119"/>
      <c r="HZD111" s="90"/>
      <c r="HZE111" s="90"/>
      <c r="HZF111" s="148"/>
      <c r="HZG111" s="119"/>
      <c r="HZH111" s="90"/>
      <c r="HZI111" s="90"/>
      <c r="HZJ111" s="148"/>
      <c r="HZK111" s="119"/>
      <c r="HZL111" s="90"/>
      <c r="HZM111" s="90"/>
      <c r="HZN111" s="148"/>
      <c r="HZO111" s="119"/>
      <c r="HZP111" s="90"/>
      <c r="HZQ111" s="90"/>
      <c r="HZR111" s="148"/>
      <c r="HZS111" s="119"/>
      <c r="HZT111" s="90"/>
      <c r="HZU111" s="90"/>
      <c r="HZV111" s="148"/>
      <c r="HZW111" s="119"/>
      <c r="HZX111" s="90"/>
      <c r="HZY111" s="90"/>
      <c r="HZZ111" s="148"/>
      <c r="IAA111" s="119"/>
      <c r="IAB111" s="90"/>
      <c r="IAC111" s="90"/>
      <c r="IAD111" s="148"/>
      <c r="IAE111" s="119"/>
      <c r="IAF111" s="90"/>
      <c r="IAG111" s="90"/>
      <c r="IAH111" s="148"/>
      <c r="IAI111" s="119"/>
      <c r="IAJ111" s="90"/>
      <c r="IAK111" s="90"/>
      <c r="IAL111" s="148"/>
      <c r="IAM111" s="119"/>
      <c r="IAN111" s="90"/>
      <c r="IAO111" s="90"/>
      <c r="IAP111" s="148"/>
      <c r="IAQ111" s="119"/>
      <c r="IAR111" s="90"/>
      <c r="IAS111" s="90"/>
      <c r="IAT111" s="148"/>
      <c r="IAU111" s="119"/>
      <c r="IAV111" s="90"/>
      <c r="IAW111" s="90"/>
      <c r="IAX111" s="148"/>
      <c r="IAY111" s="119"/>
      <c r="IAZ111" s="90"/>
      <c r="IBA111" s="90"/>
      <c r="IBB111" s="148"/>
      <c r="IBC111" s="119"/>
      <c r="IBD111" s="90"/>
      <c r="IBE111" s="90"/>
      <c r="IBF111" s="148"/>
      <c r="IBG111" s="119"/>
      <c r="IBH111" s="90"/>
      <c r="IBI111" s="90"/>
      <c r="IBJ111" s="148"/>
      <c r="IBK111" s="119"/>
      <c r="IBL111" s="90"/>
      <c r="IBM111" s="90"/>
      <c r="IBN111" s="148"/>
      <c r="IBO111" s="119"/>
      <c r="IBP111" s="90"/>
      <c r="IBQ111" s="90"/>
      <c r="IBR111" s="148"/>
      <c r="IBS111" s="119"/>
      <c r="IBT111" s="90"/>
      <c r="IBU111" s="90"/>
      <c r="IBV111" s="148"/>
      <c r="IBW111" s="119"/>
      <c r="IBX111" s="90"/>
      <c r="IBY111" s="90"/>
      <c r="IBZ111" s="148"/>
      <c r="ICA111" s="119"/>
      <c r="ICB111" s="90"/>
      <c r="ICC111" s="90"/>
      <c r="ICD111" s="148"/>
      <c r="ICE111" s="119"/>
      <c r="ICF111" s="90"/>
      <c r="ICG111" s="90"/>
      <c r="ICH111" s="148"/>
      <c r="ICI111" s="119"/>
      <c r="ICJ111" s="90"/>
      <c r="ICK111" s="90"/>
      <c r="ICL111" s="148"/>
      <c r="ICM111" s="119"/>
      <c r="ICN111" s="90"/>
      <c r="ICO111" s="90"/>
      <c r="ICP111" s="148"/>
      <c r="ICQ111" s="119"/>
      <c r="ICR111" s="90"/>
      <c r="ICS111" s="90"/>
      <c r="ICT111" s="148"/>
      <c r="ICU111" s="119"/>
      <c r="ICV111" s="90"/>
      <c r="ICW111" s="90"/>
      <c r="ICX111" s="148"/>
      <c r="ICY111" s="119"/>
      <c r="ICZ111" s="90"/>
      <c r="IDA111" s="90"/>
      <c r="IDB111" s="148"/>
      <c r="IDC111" s="119"/>
      <c r="IDD111" s="90"/>
      <c r="IDE111" s="90"/>
      <c r="IDF111" s="148"/>
      <c r="IDG111" s="119"/>
      <c r="IDH111" s="90"/>
      <c r="IDI111" s="90"/>
      <c r="IDJ111" s="148"/>
      <c r="IDK111" s="119"/>
      <c r="IDL111" s="90"/>
      <c r="IDM111" s="90"/>
      <c r="IDN111" s="148"/>
      <c r="IDO111" s="119"/>
      <c r="IDP111" s="90"/>
      <c r="IDQ111" s="90"/>
      <c r="IDR111" s="148"/>
      <c r="IDS111" s="119"/>
      <c r="IDT111" s="90"/>
      <c r="IDU111" s="90"/>
      <c r="IDV111" s="148"/>
      <c r="IDW111" s="119"/>
      <c r="IDX111" s="90"/>
      <c r="IDY111" s="90"/>
      <c r="IDZ111" s="148"/>
      <c r="IEA111" s="119"/>
      <c r="IEB111" s="90"/>
      <c r="IEC111" s="90"/>
      <c r="IED111" s="148"/>
      <c r="IEE111" s="119"/>
      <c r="IEF111" s="90"/>
      <c r="IEG111" s="90"/>
      <c r="IEH111" s="148"/>
      <c r="IEI111" s="119"/>
      <c r="IEJ111" s="90"/>
      <c r="IEK111" s="90"/>
      <c r="IEL111" s="148"/>
      <c r="IEM111" s="119"/>
      <c r="IEN111" s="90"/>
      <c r="IEO111" s="90"/>
      <c r="IEP111" s="148"/>
      <c r="IEQ111" s="119"/>
      <c r="IER111" s="90"/>
      <c r="IES111" s="90"/>
      <c r="IET111" s="148"/>
      <c r="IEU111" s="119"/>
      <c r="IEV111" s="90"/>
      <c r="IEW111" s="90"/>
      <c r="IEX111" s="148"/>
      <c r="IEY111" s="119"/>
      <c r="IEZ111" s="90"/>
      <c r="IFA111" s="90"/>
      <c r="IFB111" s="148"/>
      <c r="IFC111" s="119"/>
      <c r="IFD111" s="90"/>
      <c r="IFE111" s="90"/>
      <c r="IFF111" s="148"/>
      <c r="IFG111" s="119"/>
      <c r="IFH111" s="90"/>
      <c r="IFI111" s="90"/>
      <c r="IFJ111" s="148"/>
      <c r="IFK111" s="119"/>
      <c r="IFL111" s="90"/>
      <c r="IFM111" s="90"/>
      <c r="IFN111" s="148"/>
      <c r="IFO111" s="119"/>
      <c r="IFP111" s="90"/>
      <c r="IFQ111" s="90"/>
      <c r="IFR111" s="148"/>
      <c r="IFS111" s="119"/>
      <c r="IFT111" s="90"/>
      <c r="IFU111" s="90"/>
      <c r="IFV111" s="148"/>
      <c r="IFW111" s="119"/>
      <c r="IFX111" s="90"/>
      <c r="IFY111" s="90"/>
      <c r="IFZ111" s="148"/>
      <c r="IGA111" s="119"/>
      <c r="IGB111" s="90"/>
      <c r="IGC111" s="90"/>
      <c r="IGD111" s="148"/>
      <c r="IGE111" s="119"/>
      <c r="IGF111" s="90"/>
      <c r="IGG111" s="90"/>
      <c r="IGH111" s="148"/>
      <c r="IGI111" s="119"/>
      <c r="IGJ111" s="90"/>
      <c r="IGK111" s="90"/>
      <c r="IGL111" s="148"/>
      <c r="IGM111" s="119"/>
      <c r="IGN111" s="90"/>
      <c r="IGO111" s="90"/>
      <c r="IGP111" s="148"/>
      <c r="IGQ111" s="119"/>
      <c r="IGR111" s="90"/>
      <c r="IGS111" s="90"/>
      <c r="IGT111" s="148"/>
      <c r="IGU111" s="119"/>
      <c r="IGV111" s="90"/>
      <c r="IGW111" s="90"/>
      <c r="IGX111" s="148"/>
      <c r="IGY111" s="119"/>
      <c r="IGZ111" s="90"/>
      <c r="IHA111" s="90"/>
      <c r="IHB111" s="148"/>
      <c r="IHC111" s="119"/>
      <c r="IHD111" s="90"/>
      <c r="IHE111" s="90"/>
      <c r="IHF111" s="148"/>
      <c r="IHG111" s="119"/>
      <c r="IHH111" s="90"/>
      <c r="IHI111" s="90"/>
      <c r="IHJ111" s="148"/>
      <c r="IHK111" s="119"/>
      <c r="IHL111" s="90"/>
      <c r="IHM111" s="90"/>
      <c r="IHN111" s="148"/>
      <c r="IHO111" s="119"/>
      <c r="IHP111" s="90"/>
      <c r="IHQ111" s="90"/>
      <c r="IHR111" s="148"/>
      <c r="IHS111" s="119"/>
      <c r="IHT111" s="90"/>
      <c r="IHU111" s="90"/>
      <c r="IHV111" s="148"/>
      <c r="IHW111" s="119"/>
      <c r="IHX111" s="90"/>
      <c r="IHY111" s="90"/>
      <c r="IHZ111" s="148"/>
      <c r="IIA111" s="119"/>
      <c r="IIB111" s="90"/>
      <c r="IIC111" s="90"/>
      <c r="IID111" s="148"/>
      <c r="IIE111" s="119"/>
      <c r="IIF111" s="90"/>
      <c r="IIG111" s="90"/>
      <c r="IIH111" s="148"/>
      <c r="III111" s="119"/>
      <c r="IIJ111" s="90"/>
      <c r="IIK111" s="90"/>
      <c r="IIL111" s="148"/>
      <c r="IIM111" s="119"/>
      <c r="IIN111" s="90"/>
      <c r="IIO111" s="90"/>
      <c r="IIP111" s="148"/>
      <c r="IIQ111" s="119"/>
      <c r="IIR111" s="90"/>
      <c r="IIS111" s="90"/>
      <c r="IIT111" s="148"/>
      <c r="IIU111" s="119"/>
      <c r="IIV111" s="90"/>
      <c r="IIW111" s="90"/>
      <c r="IIX111" s="148"/>
      <c r="IIY111" s="119"/>
      <c r="IIZ111" s="90"/>
      <c r="IJA111" s="90"/>
      <c r="IJB111" s="148"/>
      <c r="IJC111" s="119"/>
      <c r="IJD111" s="90"/>
      <c r="IJE111" s="90"/>
      <c r="IJF111" s="148"/>
      <c r="IJG111" s="119"/>
      <c r="IJH111" s="90"/>
      <c r="IJI111" s="90"/>
      <c r="IJJ111" s="148"/>
      <c r="IJK111" s="119"/>
      <c r="IJL111" s="90"/>
      <c r="IJM111" s="90"/>
      <c r="IJN111" s="148"/>
      <c r="IJO111" s="119"/>
      <c r="IJP111" s="90"/>
      <c r="IJQ111" s="90"/>
      <c r="IJR111" s="148"/>
      <c r="IJS111" s="119"/>
      <c r="IJT111" s="90"/>
      <c r="IJU111" s="90"/>
      <c r="IJV111" s="148"/>
      <c r="IJW111" s="119"/>
      <c r="IJX111" s="90"/>
      <c r="IJY111" s="90"/>
      <c r="IJZ111" s="148"/>
      <c r="IKA111" s="119"/>
      <c r="IKB111" s="90"/>
      <c r="IKC111" s="90"/>
      <c r="IKD111" s="148"/>
      <c r="IKE111" s="119"/>
      <c r="IKF111" s="90"/>
      <c r="IKG111" s="90"/>
      <c r="IKH111" s="148"/>
      <c r="IKI111" s="119"/>
      <c r="IKJ111" s="90"/>
      <c r="IKK111" s="90"/>
      <c r="IKL111" s="148"/>
      <c r="IKM111" s="119"/>
      <c r="IKN111" s="90"/>
      <c r="IKO111" s="90"/>
      <c r="IKP111" s="148"/>
      <c r="IKQ111" s="119"/>
      <c r="IKR111" s="90"/>
      <c r="IKS111" s="90"/>
      <c r="IKT111" s="148"/>
      <c r="IKU111" s="119"/>
      <c r="IKV111" s="90"/>
      <c r="IKW111" s="90"/>
      <c r="IKX111" s="148"/>
      <c r="IKY111" s="119"/>
      <c r="IKZ111" s="90"/>
      <c r="ILA111" s="90"/>
      <c r="ILB111" s="148"/>
      <c r="ILC111" s="119"/>
      <c r="ILD111" s="90"/>
      <c r="ILE111" s="90"/>
      <c r="ILF111" s="148"/>
      <c r="ILG111" s="119"/>
      <c r="ILH111" s="90"/>
      <c r="ILI111" s="90"/>
      <c r="ILJ111" s="148"/>
      <c r="ILK111" s="119"/>
      <c r="ILL111" s="90"/>
      <c r="ILM111" s="90"/>
      <c r="ILN111" s="148"/>
      <c r="ILO111" s="119"/>
      <c r="ILP111" s="90"/>
      <c r="ILQ111" s="90"/>
      <c r="ILR111" s="148"/>
      <c r="ILS111" s="119"/>
      <c r="ILT111" s="90"/>
      <c r="ILU111" s="90"/>
      <c r="ILV111" s="148"/>
      <c r="ILW111" s="119"/>
      <c r="ILX111" s="90"/>
      <c r="ILY111" s="90"/>
      <c r="ILZ111" s="148"/>
      <c r="IMA111" s="119"/>
      <c r="IMB111" s="90"/>
      <c r="IMC111" s="90"/>
      <c r="IMD111" s="148"/>
      <c r="IME111" s="119"/>
      <c r="IMF111" s="90"/>
      <c r="IMG111" s="90"/>
      <c r="IMH111" s="148"/>
      <c r="IMI111" s="119"/>
      <c r="IMJ111" s="90"/>
      <c r="IMK111" s="90"/>
      <c r="IML111" s="148"/>
      <c r="IMM111" s="119"/>
      <c r="IMN111" s="90"/>
      <c r="IMO111" s="90"/>
      <c r="IMP111" s="148"/>
      <c r="IMQ111" s="119"/>
      <c r="IMR111" s="90"/>
      <c r="IMS111" s="90"/>
      <c r="IMT111" s="148"/>
      <c r="IMU111" s="119"/>
      <c r="IMV111" s="90"/>
      <c r="IMW111" s="90"/>
      <c r="IMX111" s="148"/>
      <c r="IMY111" s="119"/>
      <c r="IMZ111" s="90"/>
      <c r="INA111" s="90"/>
      <c r="INB111" s="148"/>
      <c r="INC111" s="119"/>
      <c r="IND111" s="90"/>
      <c r="INE111" s="90"/>
      <c r="INF111" s="148"/>
      <c r="ING111" s="119"/>
      <c r="INH111" s="90"/>
      <c r="INI111" s="90"/>
      <c r="INJ111" s="148"/>
      <c r="INK111" s="119"/>
      <c r="INL111" s="90"/>
      <c r="INM111" s="90"/>
      <c r="INN111" s="148"/>
      <c r="INO111" s="119"/>
      <c r="INP111" s="90"/>
      <c r="INQ111" s="90"/>
      <c r="INR111" s="148"/>
      <c r="INS111" s="119"/>
      <c r="INT111" s="90"/>
      <c r="INU111" s="90"/>
      <c r="INV111" s="148"/>
      <c r="INW111" s="119"/>
      <c r="INX111" s="90"/>
      <c r="INY111" s="90"/>
      <c r="INZ111" s="148"/>
      <c r="IOA111" s="119"/>
      <c r="IOB111" s="90"/>
      <c r="IOC111" s="90"/>
      <c r="IOD111" s="148"/>
      <c r="IOE111" s="119"/>
      <c r="IOF111" s="90"/>
      <c r="IOG111" s="90"/>
      <c r="IOH111" s="148"/>
      <c r="IOI111" s="119"/>
      <c r="IOJ111" s="90"/>
      <c r="IOK111" s="90"/>
      <c r="IOL111" s="148"/>
      <c r="IOM111" s="119"/>
      <c r="ION111" s="90"/>
      <c r="IOO111" s="90"/>
      <c r="IOP111" s="148"/>
      <c r="IOQ111" s="119"/>
      <c r="IOR111" s="90"/>
      <c r="IOS111" s="90"/>
      <c r="IOT111" s="148"/>
      <c r="IOU111" s="119"/>
      <c r="IOV111" s="90"/>
      <c r="IOW111" s="90"/>
      <c r="IOX111" s="148"/>
      <c r="IOY111" s="119"/>
      <c r="IOZ111" s="90"/>
      <c r="IPA111" s="90"/>
      <c r="IPB111" s="148"/>
      <c r="IPC111" s="119"/>
      <c r="IPD111" s="90"/>
      <c r="IPE111" s="90"/>
      <c r="IPF111" s="148"/>
      <c r="IPG111" s="119"/>
      <c r="IPH111" s="90"/>
      <c r="IPI111" s="90"/>
      <c r="IPJ111" s="148"/>
      <c r="IPK111" s="119"/>
      <c r="IPL111" s="90"/>
      <c r="IPM111" s="90"/>
      <c r="IPN111" s="148"/>
      <c r="IPO111" s="119"/>
      <c r="IPP111" s="90"/>
      <c r="IPQ111" s="90"/>
      <c r="IPR111" s="148"/>
      <c r="IPS111" s="119"/>
      <c r="IPT111" s="90"/>
      <c r="IPU111" s="90"/>
      <c r="IPV111" s="148"/>
      <c r="IPW111" s="119"/>
      <c r="IPX111" s="90"/>
      <c r="IPY111" s="90"/>
      <c r="IPZ111" s="148"/>
      <c r="IQA111" s="119"/>
      <c r="IQB111" s="90"/>
      <c r="IQC111" s="90"/>
      <c r="IQD111" s="148"/>
      <c r="IQE111" s="119"/>
      <c r="IQF111" s="90"/>
      <c r="IQG111" s="90"/>
      <c r="IQH111" s="148"/>
      <c r="IQI111" s="119"/>
      <c r="IQJ111" s="90"/>
      <c r="IQK111" s="90"/>
      <c r="IQL111" s="148"/>
      <c r="IQM111" s="119"/>
      <c r="IQN111" s="90"/>
      <c r="IQO111" s="90"/>
      <c r="IQP111" s="148"/>
      <c r="IQQ111" s="119"/>
      <c r="IQR111" s="90"/>
      <c r="IQS111" s="90"/>
      <c r="IQT111" s="148"/>
      <c r="IQU111" s="119"/>
      <c r="IQV111" s="90"/>
      <c r="IQW111" s="90"/>
      <c r="IQX111" s="148"/>
      <c r="IQY111" s="119"/>
      <c r="IQZ111" s="90"/>
      <c r="IRA111" s="90"/>
      <c r="IRB111" s="148"/>
      <c r="IRC111" s="119"/>
      <c r="IRD111" s="90"/>
      <c r="IRE111" s="90"/>
      <c r="IRF111" s="148"/>
      <c r="IRG111" s="119"/>
      <c r="IRH111" s="90"/>
      <c r="IRI111" s="90"/>
      <c r="IRJ111" s="148"/>
      <c r="IRK111" s="119"/>
      <c r="IRL111" s="90"/>
      <c r="IRM111" s="90"/>
      <c r="IRN111" s="148"/>
      <c r="IRO111" s="119"/>
      <c r="IRP111" s="90"/>
      <c r="IRQ111" s="90"/>
      <c r="IRR111" s="148"/>
      <c r="IRS111" s="119"/>
      <c r="IRT111" s="90"/>
      <c r="IRU111" s="90"/>
      <c r="IRV111" s="148"/>
      <c r="IRW111" s="119"/>
      <c r="IRX111" s="90"/>
      <c r="IRY111" s="90"/>
      <c r="IRZ111" s="148"/>
      <c r="ISA111" s="119"/>
      <c r="ISB111" s="90"/>
      <c r="ISC111" s="90"/>
      <c r="ISD111" s="148"/>
      <c r="ISE111" s="119"/>
      <c r="ISF111" s="90"/>
      <c r="ISG111" s="90"/>
      <c r="ISH111" s="148"/>
      <c r="ISI111" s="119"/>
      <c r="ISJ111" s="90"/>
      <c r="ISK111" s="90"/>
      <c r="ISL111" s="148"/>
      <c r="ISM111" s="119"/>
      <c r="ISN111" s="90"/>
      <c r="ISO111" s="90"/>
      <c r="ISP111" s="148"/>
      <c r="ISQ111" s="119"/>
      <c r="ISR111" s="90"/>
      <c r="ISS111" s="90"/>
      <c r="IST111" s="148"/>
      <c r="ISU111" s="119"/>
      <c r="ISV111" s="90"/>
      <c r="ISW111" s="90"/>
      <c r="ISX111" s="148"/>
      <c r="ISY111" s="119"/>
      <c r="ISZ111" s="90"/>
      <c r="ITA111" s="90"/>
      <c r="ITB111" s="148"/>
      <c r="ITC111" s="119"/>
      <c r="ITD111" s="90"/>
      <c r="ITE111" s="90"/>
      <c r="ITF111" s="148"/>
      <c r="ITG111" s="119"/>
      <c r="ITH111" s="90"/>
      <c r="ITI111" s="90"/>
      <c r="ITJ111" s="148"/>
      <c r="ITK111" s="119"/>
      <c r="ITL111" s="90"/>
      <c r="ITM111" s="90"/>
      <c r="ITN111" s="148"/>
      <c r="ITO111" s="119"/>
      <c r="ITP111" s="90"/>
      <c r="ITQ111" s="90"/>
      <c r="ITR111" s="148"/>
      <c r="ITS111" s="119"/>
      <c r="ITT111" s="90"/>
      <c r="ITU111" s="90"/>
      <c r="ITV111" s="148"/>
      <c r="ITW111" s="119"/>
      <c r="ITX111" s="90"/>
      <c r="ITY111" s="90"/>
      <c r="ITZ111" s="148"/>
      <c r="IUA111" s="119"/>
      <c r="IUB111" s="90"/>
      <c r="IUC111" s="90"/>
      <c r="IUD111" s="148"/>
      <c r="IUE111" s="119"/>
      <c r="IUF111" s="90"/>
      <c r="IUG111" s="90"/>
      <c r="IUH111" s="148"/>
      <c r="IUI111" s="119"/>
      <c r="IUJ111" s="90"/>
      <c r="IUK111" s="90"/>
      <c r="IUL111" s="148"/>
      <c r="IUM111" s="119"/>
      <c r="IUN111" s="90"/>
      <c r="IUO111" s="90"/>
      <c r="IUP111" s="148"/>
      <c r="IUQ111" s="119"/>
      <c r="IUR111" s="90"/>
      <c r="IUS111" s="90"/>
      <c r="IUT111" s="148"/>
      <c r="IUU111" s="119"/>
      <c r="IUV111" s="90"/>
      <c r="IUW111" s="90"/>
      <c r="IUX111" s="148"/>
      <c r="IUY111" s="119"/>
      <c r="IUZ111" s="90"/>
      <c r="IVA111" s="90"/>
      <c r="IVB111" s="148"/>
      <c r="IVC111" s="119"/>
      <c r="IVD111" s="90"/>
      <c r="IVE111" s="90"/>
      <c r="IVF111" s="148"/>
      <c r="IVG111" s="119"/>
      <c r="IVH111" s="90"/>
      <c r="IVI111" s="90"/>
      <c r="IVJ111" s="148"/>
      <c r="IVK111" s="119"/>
      <c r="IVL111" s="90"/>
      <c r="IVM111" s="90"/>
      <c r="IVN111" s="148"/>
      <c r="IVO111" s="119"/>
      <c r="IVP111" s="90"/>
      <c r="IVQ111" s="90"/>
      <c r="IVR111" s="148"/>
      <c r="IVS111" s="119"/>
      <c r="IVT111" s="90"/>
      <c r="IVU111" s="90"/>
      <c r="IVV111" s="148"/>
      <c r="IVW111" s="119"/>
      <c r="IVX111" s="90"/>
      <c r="IVY111" s="90"/>
      <c r="IVZ111" s="148"/>
      <c r="IWA111" s="119"/>
      <c r="IWB111" s="90"/>
      <c r="IWC111" s="90"/>
      <c r="IWD111" s="148"/>
      <c r="IWE111" s="119"/>
      <c r="IWF111" s="90"/>
      <c r="IWG111" s="90"/>
      <c r="IWH111" s="148"/>
      <c r="IWI111" s="119"/>
      <c r="IWJ111" s="90"/>
      <c r="IWK111" s="90"/>
      <c r="IWL111" s="148"/>
      <c r="IWM111" s="119"/>
      <c r="IWN111" s="90"/>
      <c r="IWO111" s="90"/>
      <c r="IWP111" s="148"/>
      <c r="IWQ111" s="119"/>
      <c r="IWR111" s="90"/>
      <c r="IWS111" s="90"/>
      <c r="IWT111" s="148"/>
      <c r="IWU111" s="119"/>
      <c r="IWV111" s="90"/>
      <c r="IWW111" s="90"/>
      <c r="IWX111" s="148"/>
      <c r="IWY111" s="119"/>
      <c r="IWZ111" s="90"/>
      <c r="IXA111" s="90"/>
      <c r="IXB111" s="148"/>
      <c r="IXC111" s="119"/>
      <c r="IXD111" s="90"/>
      <c r="IXE111" s="90"/>
      <c r="IXF111" s="148"/>
      <c r="IXG111" s="119"/>
      <c r="IXH111" s="90"/>
      <c r="IXI111" s="90"/>
      <c r="IXJ111" s="148"/>
      <c r="IXK111" s="119"/>
      <c r="IXL111" s="90"/>
      <c r="IXM111" s="90"/>
      <c r="IXN111" s="148"/>
      <c r="IXO111" s="119"/>
      <c r="IXP111" s="90"/>
      <c r="IXQ111" s="90"/>
      <c r="IXR111" s="148"/>
      <c r="IXS111" s="119"/>
      <c r="IXT111" s="90"/>
      <c r="IXU111" s="90"/>
      <c r="IXV111" s="148"/>
      <c r="IXW111" s="119"/>
      <c r="IXX111" s="90"/>
      <c r="IXY111" s="90"/>
      <c r="IXZ111" s="148"/>
      <c r="IYA111" s="119"/>
      <c r="IYB111" s="90"/>
      <c r="IYC111" s="90"/>
      <c r="IYD111" s="148"/>
      <c r="IYE111" s="119"/>
      <c r="IYF111" s="90"/>
      <c r="IYG111" s="90"/>
      <c r="IYH111" s="148"/>
      <c r="IYI111" s="119"/>
      <c r="IYJ111" s="90"/>
      <c r="IYK111" s="90"/>
      <c r="IYL111" s="148"/>
      <c r="IYM111" s="119"/>
      <c r="IYN111" s="90"/>
      <c r="IYO111" s="90"/>
      <c r="IYP111" s="148"/>
      <c r="IYQ111" s="119"/>
      <c r="IYR111" s="90"/>
      <c r="IYS111" s="90"/>
      <c r="IYT111" s="148"/>
      <c r="IYU111" s="119"/>
      <c r="IYV111" s="90"/>
      <c r="IYW111" s="90"/>
      <c r="IYX111" s="148"/>
      <c r="IYY111" s="119"/>
      <c r="IYZ111" s="90"/>
      <c r="IZA111" s="90"/>
      <c r="IZB111" s="148"/>
      <c r="IZC111" s="119"/>
      <c r="IZD111" s="90"/>
      <c r="IZE111" s="90"/>
      <c r="IZF111" s="148"/>
      <c r="IZG111" s="119"/>
      <c r="IZH111" s="90"/>
      <c r="IZI111" s="90"/>
      <c r="IZJ111" s="148"/>
      <c r="IZK111" s="119"/>
      <c r="IZL111" s="90"/>
      <c r="IZM111" s="90"/>
      <c r="IZN111" s="148"/>
      <c r="IZO111" s="119"/>
      <c r="IZP111" s="90"/>
      <c r="IZQ111" s="90"/>
      <c r="IZR111" s="148"/>
      <c r="IZS111" s="119"/>
      <c r="IZT111" s="90"/>
      <c r="IZU111" s="90"/>
      <c r="IZV111" s="148"/>
      <c r="IZW111" s="119"/>
      <c r="IZX111" s="90"/>
      <c r="IZY111" s="90"/>
      <c r="IZZ111" s="148"/>
      <c r="JAA111" s="119"/>
      <c r="JAB111" s="90"/>
      <c r="JAC111" s="90"/>
      <c r="JAD111" s="148"/>
      <c r="JAE111" s="119"/>
      <c r="JAF111" s="90"/>
      <c r="JAG111" s="90"/>
      <c r="JAH111" s="148"/>
      <c r="JAI111" s="119"/>
      <c r="JAJ111" s="90"/>
      <c r="JAK111" s="90"/>
      <c r="JAL111" s="148"/>
      <c r="JAM111" s="119"/>
      <c r="JAN111" s="90"/>
      <c r="JAO111" s="90"/>
      <c r="JAP111" s="148"/>
      <c r="JAQ111" s="119"/>
      <c r="JAR111" s="90"/>
      <c r="JAS111" s="90"/>
      <c r="JAT111" s="148"/>
      <c r="JAU111" s="119"/>
      <c r="JAV111" s="90"/>
      <c r="JAW111" s="90"/>
      <c r="JAX111" s="148"/>
      <c r="JAY111" s="119"/>
      <c r="JAZ111" s="90"/>
      <c r="JBA111" s="90"/>
      <c r="JBB111" s="148"/>
      <c r="JBC111" s="119"/>
      <c r="JBD111" s="90"/>
      <c r="JBE111" s="90"/>
      <c r="JBF111" s="148"/>
      <c r="JBG111" s="119"/>
      <c r="JBH111" s="90"/>
      <c r="JBI111" s="90"/>
      <c r="JBJ111" s="148"/>
      <c r="JBK111" s="119"/>
      <c r="JBL111" s="90"/>
      <c r="JBM111" s="90"/>
      <c r="JBN111" s="148"/>
      <c r="JBO111" s="119"/>
      <c r="JBP111" s="90"/>
      <c r="JBQ111" s="90"/>
      <c r="JBR111" s="148"/>
      <c r="JBS111" s="119"/>
      <c r="JBT111" s="90"/>
      <c r="JBU111" s="90"/>
      <c r="JBV111" s="148"/>
      <c r="JBW111" s="119"/>
      <c r="JBX111" s="90"/>
      <c r="JBY111" s="90"/>
      <c r="JBZ111" s="148"/>
      <c r="JCA111" s="119"/>
      <c r="JCB111" s="90"/>
      <c r="JCC111" s="90"/>
      <c r="JCD111" s="148"/>
      <c r="JCE111" s="119"/>
      <c r="JCF111" s="90"/>
      <c r="JCG111" s="90"/>
      <c r="JCH111" s="148"/>
      <c r="JCI111" s="119"/>
      <c r="JCJ111" s="90"/>
      <c r="JCK111" s="90"/>
      <c r="JCL111" s="148"/>
      <c r="JCM111" s="119"/>
      <c r="JCN111" s="90"/>
      <c r="JCO111" s="90"/>
      <c r="JCP111" s="148"/>
      <c r="JCQ111" s="119"/>
      <c r="JCR111" s="90"/>
      <c r="JCS111" s="90"/>
      <c r="JCT111" s="148"/>
      <c r="JCU111" s="119"/>
      <c r="JCV111" s="90"/>
      <c r="JCW111" s="90"/>
      <c r="JCX111" s="148"/>
      <c r="JCY111" s="119"/>
      <c r="JCZ111" s="90"/>
      <c r="JDA111" s="90"/>
      <c r="JDB111" s="148"/>
      <c r="JDC111" s="119"/>
      <c r="JDD111" s="90"/>
      <c r="JDE111" s="90"/>
      <c r="JDF111" s="148"/>
      <c r="JDG111" s="119"/>
      <c r="JDH111" s="90"/>
      <c r="JDI111" s="90"/>
      <c r="JDJ111" s="148"/>
      <c r="JDK111" s="119"/>
      <c r="JDL111" s="90"/>
      <c r="JDM111" s="90"/>
      <c r="JDN111" s="148"/>
      <c r="JDO111" s="119"/>
      <c r="JDP111" s="90"/>
      <c r="JDQ111" s="90"/>
      <c r="JDR111" s="148"/>
      <c r="JDS111" s="119"/>
      <c r="JDT111" s="90"/>
      <c r="JDU111" s="90"/>
      <c r="JDV111" s="148"/>
      <c r="JDW111" s="119"/>
      <c r="JDX111" s="90"/>
      <c r="JDY111" s="90"/>
      <c r="JDZ111" s="148"/>
      <c r="JEA111" s="119"/>
      <c r="JEB111" s="90"/>
      <c r="JEC111" s="90"/>
      <c r="JED111" s="148"/>
      <c r="JEE111" s="119"/>
      <c r="JEF111" s="90"/>
      <c r="JEG111" s="90"/>
      <c r="JEH111" s="148"/>
      <c r="JEI111" s="119"/>
      <c r="JEJ111" s="90"/>
      <c r="JEK111" s="90"/>
      <c r="JEL111" s="148"/>
      <c r="JEM111" s="119"/>
      <c r="JEN111" s="90"/>
      <c r="JEO111" s="90"/>
      <c r="JEP111" s="148"/>
      <c r="JEQ111" s="119"/>
      <c r="JER111" s="90"/>
      <c r="JES111" s="90"/>
      <c r="JET111" s="148"/>
      <c r="JEU111" s="119"/>
      <c r="JEV111" s="90"/>
      <c r="JEW111" s="90"/>
      <c r="JEX111" s="148"/>
      <c r="JEY111" s="119"/>
      <c r="JEZ111" s="90"/>
      <c r="JFA111" s="90"/>
      <c r="JFB111" s="148"/>
      <c r="JFC111" s="119"/>
      <c r="JFD111" s="90"/>
      <c r="JFE111" s="90"/>
      <c r="JFF111" s="148"/>
      <c r="JFG111" s="119"/>
      <c r="JFH111" s="90"/>
      <c r="JFI111" s="90"/>
      <c r="JFJ111" s="148"/>
      <c r="JFK111" s="119"/>
      <c r="JFL111" s="90"/>
      <c r="JFM111" s="90"/>
      <c r="JFN111" s="148"/>
      <c r="JFO111" s="119"/>
      <c r="JFP111" s="90"/>
      <c r="JFQ111" s="90"/>
      <c r="JFR111" s="148"/>
      <c r="JFS111" s="119"/>
      <c r="JFT111" s="90"/>
      <c r="JFU111" s="90"/>
      <c r="JFV111" s="148"/>
      <c r="JFW111" s="119"/>
      <c r="JFX111" s="90"/>
      <c r="JFY111" s="90"/>
      <c r="JFZ111" s="148"/>
      <c r="JGA111" s="119"/>
      <c r="JGB111" s="90"/>
      <c r="JGC111" s="90"/>
      <c r="JGD111" s="148"/>
      <c r="JGE111" s="119"/>
      <c r="JGF111" s="90"/>
      <c r="JGG111" s="90"/>
      <c r="JGH111" s="148"/>
      <c r="JGI111" s="119"/>
      <c r="JGJ111" s="90"/>
      <c r="JGK111" s="90"/>
      <c r="JGL111" s="148"/>
      <c r="JGM111" s="119"/>
      <c r="JGN111" s="90"/>
      <c r="JGO111" s="90"/>
      <c r="JGP111" s="148"/>
      <c r="JGQ111" s="119"/>
      <c r="JGR111" s="90"/>
      <c r="JGS111" s="90"/>
      <c r="JGT111" s="148"/>
      <c r="JGU111" s="119"/>
      <c r="JGV111" s="90"/>
      <c r="JGW111" s="90"/>
      <c r="JGX111" s="148"/>
      <c r="JGY111" s="119"/>
      <c r="JGZ111" s="90"/>
      <c r="JHA111" s="90"/>
      <c r="JHB111" s="148"/>
      <c r="JHC111" s="119"/>
      <c r="JHD111" s="90"/>
      <c r="JHE111" s="90"/>
      <c r="JHF111" s="148"/>
      <c r="JHG111" s="119"/>
      <c r="JHH111" s="90"/>
      <c r="JHI111" s="90"/>
      <c r="JHJ111" s="148"/>
      <c r="JHK111" s="119"/>
      <c r="JHL111" s="90"/>
      <c r="JHM111" s="90"/>
      <c r="JHN111" s="148"/>
      <c r="JHO111" s="119"/>
      <c r="JHP111" s="90"/>
      <c r="JHQ111" s="90"/>
      <c r="JHR111" s="148"/>
      <c r="JHS111" s="119"/>
      <c r="JHT111" s="90"/>
      <c r="JHU111" s="90"/>
      <c r="JHV111" s="148"/>
      <c r="JHW111" s="119"/>
      <c r="JHX111" s="90"/>
      <c r="JHY111" s="90"/>
      <c r="JHZ111" s="148"/>
      <c r="JIA111" s="119"/>
      <c r="JIB111" s="90"/>
      <c r="JIC111" s="90"/>
      <c r="JID111" s="148"/>
      <c r="JIE111" s="119"/>
      <c r="JIF111" s="90"/>
      <c r="JIG111" s="90"/>
      <c r="JIH111" s="148"/>
      <c r="JII111" s="119"/>
      <c r="JIJ111" s="90"/>
      <c r="JIK111" s="90"/>
      <c r="JIL111" s="148"/>
      <c r="JIM111" s="119"/>
      <c r="JIN111" s="90"/>
      <c r="JIO111" s="90"/>
      <c r="JIP111" s="148"/>
      <c r="JIQ111" s="119"/>
      <c r="JIR111" s="90"/>
      <c r="JIS111" s="90"/>
      <c r="JIT111" s="148"/>
      <c r="JIU111" s="119"/>
      <c r="JIV111" s="90"/>
      <c r="JIW111" s="90"/>
      <c r="JIX111" s="148"/>
      <c r="JIY111" s="119"/>
      <c r="JIZ111" s="90"/>
      <c r="JJA111" s="90"/>
      <c r="JJB111" s="148"/>
      <c r="JJC111" s="119"/>
      <c r="JJD111" s="90"/>
      <c r="JJE111" s="90"/>
      <c r="JJF111" s="148"/>
      <c r="JJG111" s="119"/>
      <c r="JJH111" s="90"/>
      <c r="JJI111" s="90"/>
      <c r="JJJ111" s="148"/>
      <c r="JJK111" s="119"/>
      <c r="JJL111" s="90"/>
      <c r="JJM111" s="90"/>
      <c r="JJN111" s="148"/>
      <c r="JJO111" s="119"/>
      <c r="JJP111" s="90"/>
      <c r="JJQ111" s="90"/>
      <c r="JJR111" s="148"/>
      <c r="JJS111" s="119"/>
      <c r="JJT111" s="90"/>
      <c r="JJU111" s="90"/>
      <c r="JJV111" s="148"/>
      <c r="JJW111" s="119"/>
      <c r="JJX111" s="90"/>
      <c r="JJY111" s="90"/>
      <c r="JJZ111" s="148"/>
      <c r="JKA111" s="119"/>
      <c r="JKB111" s="90"/>
      <c r="JKC111" s="90"/>
      <c r="JKD111" s="148"/>
      <c r="JKE111" s="119"/>
      <c r="JKF111" s="90"/>
      <c r="JKG111" s="90"/>
      <c r="JKH111" s="148"/>
      <c r="JKI111" s="119"/>
      <c r="JKJ111" s="90"/>
      <c r="JKK111" s="90"/>
      <c r="JKL111" s="148"/>
      <c r="JKM111" s="119"/>
      <c r="JKN111" s="90"/>
      <c r="JKO111" s="90"/>
      <c r="JKP111" s="148"/>
      <c r="JKQ111" s="119"/>
      <c r="JKR111" s="90"/>
      <c r="JKS111" s="90"/>
      <c r="JKT111" s="148"/>
      <c r="JKU111" s="119"/>
      <c r="JKV111" s="90"/>
      <c r="JKW111" s="90"/>
      <c r="JKX111" s="148"/>
      <c r="JKY111" s="119"/>
      <c r="JKZ111" s="90"/>
      <c r="JLA111" s="90"/>
      <c r="JLB111" s="148"/>
      <c r="JLC111" s="119"/>
      <c r="JLD111" s="90"/>
      <c r="JLE111" s="90"/>
      <c r="JLF111" s="148"/>
      <c r="JLG111" s="119"/>
      <c r="JLH111" s="90"/>
      <c r="JLI111" s="90"/>
      <c r="JLJ111" s="148"/>
      <c r="JLK111" s="119"/>
      <c r="JLL111" s="90"/>
      <c r="JLM111" s="90"/>
      <c r="JLN111" s="148"/>
      <c r="JLO111" s="119"/>
      <c r="JLP111" s="90"/>
      <c r="JLQ111" s="90"/>
      <c r="JLR111" s="148"/>
      <c r="JLS111" s="119"/>
      <c r="JLT111" s="90"/>
      <c r="JLU111" s="90"/>
      <c r="JLV111" s="148"/>
      <c r="JLW111" s="119"/>
      <c r="JLX111" s="90"/>
      <c r="JLY111" s="90"/>
      <c r="JLZ111" s="148"/>
      <c r="JMA111" s="119"/>
      <c r="JMB111" s="90"/>
      <c r="JMC111" s="90"/>
      <c r="JMD111" s="148"/>
      <c r="JME111" s="119"/>
      <c r="JMF111" s="90"/>
      <c r="JMG111" s="90"/>
      <c r="JMH111" s="148"/>
      <c r="JMI111" s="119"/>
      <c r="JMJ111" s="90"/>
      <c r="JMK111" s="90"/>
      <c r="JML111" s="148"/>
      <c r="JMM111" s="119"/>
      <c r="JMN111" s="90"/>
      <c r="JMO111" s="90"/>
      <c r="JMP111" s="148"/>
      <c r="JMQ111" s="119"/>
      <c r="JMR111" s="90"/>
      <c r="JMS111" s="90"/>
      <c r="JMT111" s="148"/>
      <c r="JMU111" s="119"/>
      <c r="JMV111" s="90"/>
      <c r="JMW111" s="90"/>
      <c r="JMX111" s="148"/>
      <c r="JMY111" s="119"/>
      <c r="JMZ111" s="90"/>
      <c r="JNA111" s="90"/>
      <c r="JNB111" s="148"/>
      <c r="JNC111" s="119"/>
      <c r="JND111" s="90"/>
      <c r="JNE111" s="90"/>
      <c r="JNF111" s="148"/>
      <c r="JNG111" s="119"/>
      <c r="JNH111" s="90"/>
      <c r="JNI111" s="90"/>
      <c r="JNJ111" s="148"/>
      <c r="JNK111" s="119"/>
      <c r="JNL111" s="90"/>
      <c r="JNM111" s="90"/>
      <c r="JNN111" s="148"/>
      <c r="JNO111" s="119"/>
      <c r="JNP111" s="90"/>
      <c r="JNQ111" s="90"/>
      <c r="JNR111" s="148"/>
      <c r="JNS111" s="119"/>
      <c r="JNT111" s="90"/>
      <c r="JNU111" s="90"/>
      <c r="JNV111" s="148"/>
      <c r="JNW111" s="119"/>
      <c r="JNX111" s="90"/>
      <c r="JNY111" s="90"/>
      <c r="JNZ111" s="148"/>
      <c r="JOA111" s="119"/>
      <c r="JOB111" s="90"/>
      <c r="JOC111" s="90"/>
      <c r="JOD111" s="148"/>
      <c r="JOE111" s="119"/>
      <c r="JOF111" s="90"/>
      <c r="JOG111" s="90"/>
      <c r="JOH111" s="148"/>
      <c r="JOI111" s="119"/>
      <c r="JOJ111" s="90"/>
      <c r="JOK111" s="90"/>
      <c r="JOL111" s="148"/>
      <c r="JOM111" s="119"/>
      <c r="JON111" s="90"/>
      <c r="JOO111" s="90"/>
      <c r="JOP111" s="148"/>
      <c r="JOQ111" s="119"/>
      <c r="JOR111" s="90"/>
      <c r="JOS111" s="90"/>
      <c r="JOT111" s="148"/>
      <c r="JOU111" s="119"/>
      <c r="JOV111" s="90"/>
      <c r="JOW111" s="90"/>
      <c r="JOX111" s="148"/>
      <c r="JOY111" s="119"/>
      <c r="JOZ111" s="90"/>
      <c r="JPA111" s="90"/>
      <c r="JPB111" s="148"/>
      <c r="JPC111" s="119"/>
      <c r="JPD111" s="90"/>
      <c r="JPE111" s="90"/>
      <c r="JPF111" s="148"/>
      <c r="JPG111" s="119"/>
      <c r="JPH111" s="90"/>
      <c r="JPI111" s="90"/>
      <c r="JPJ111" s="148"/>
      <c r="JPK111" s="119"/>
      <c r="JPL111" s="90"/>
      <c r="JPM111" s="90"/>
      <c r="JPN111" s="148"/>
      <c r="JPO111" s="119"/>
      <c r="JPP111" s="90"/>
      <c r="JPQ111" s="90"/>
      <c r="JPR111" s="148"/>
      <c r="JPS111" s="119"/>
      <c r="JPT111" s="90"/>
      <c r="JPU111" s="90"/>
      <c r="JPV111" s="148"/>
      <c r="JPW111" s="119"/>
      <c r="JPX111" s="90"/>
      <c r="JPY111" s="90"/>
      <c r="JPZ111" s="148"/>
      <c r="JQA111" s="119"/>
      <c r="JQB111" s="90"/>
      <c r="JQC111" s="90"/>
      <c r="JQD111" s="148"/>
      <c r="JQE111" s="119"/>
      <c r="JQF111" s="90"/>
      <c r="JQG111" s="90"/>
      <c r="JQH111" s="148"/>
      <c r="JQI111" s="119"/>
      <c r="JQJ111" s="90"/>
      <c r="JQK111" s="90"/>
      <c r="JQL111" s="148"/>
      <c r="JQM111" s="119"/>
      <c r="JQN111" s="90"/>
      <c r="JQO111" s="90"/>
      <c r="JQP111" s="148"/>
      <c r="JQQ111" s="119"/>
      <c r="JQR111" s="90"/>
      <c r="JQS111" s="90"/>
      <c r="JQT111" s="148"/>
      <c r="JQU111" s="119"/>
      <c r="JQV111" s="90"/>
      <c r="JQW111" s="90"/>
      <c r="JQX111" s="148"/>
      <c r="JQY111" s="119"/>
      <c r="JQZ111" s="90"/>
      <c r="JRA111" s="90"/>
      <c r="JRB111" s="148"/>
      <c r="JRC111" s="119"/>
      <c r="JRD111" s="90"/>
      <c r="JRE111" s="90"/>
      <c r="JRF111" s="148"/>
      <c r="JRG111" s="119"/>
      <c r="JRH111" s="90"/>
      <c r="JRI111" s="90"/>
      <c r="JRJ111" s="148"/>
      <c r="JRK111" s="119"/>
      <c r="JRL111" s="90"/>
      <c r="JRM111" s="90"/>
      <c r="JRN111" s="148"/>
      <c r="JRO111" s="119"/>
      <c r="JRP111" s="90"/>
      <c r="JRQ111" s="90"/>
      <c r="JRR111" s="148"/>
      <c r="JRS111" s="119"/>
      <c r="JRT111" s="90"/>
      <c r="JRU111" s="90"/>
      <c r="JRV111" s="148"/>
      <c r="JRW111" s="119"/>
      <c r="JRX111" s="90"/>
      <c r="JRY111" s="90"/>
      <c r="JRZ111" s="148"/>
      <c r="JSA111" s="119"/>
      <c r="JSB111" s="90"/>
      <c r="JSC111" s="90"/>
      <c r="JSD111" s="148"/>
      <c r="JSE111" s="119"/>
      <c r="JSF111" s="90"/>
      <c r="JSG111" s="90"/>
      <c r="JSH111" s="148"/>
      <c r="JSI111" s="119"/>
      <c r="JSJ111" s="90"/>
      <c r="JSK111" s="90"/>
      <c r="JSL111" s="148"/>
      <c r="JSM111" s="119"/>
      <c r="JSN111" s="90"/>
      <c r="JSO111" s="90"/>
      <c r="JSP111" s="148"/>
      <c r="JSQ111" s="119"/>
      <c r="JSR111" s="90"/>
      <c r="JSS111" s="90"/>
      <c r="JST111" s="148"/>
      <c r="JSU111" s="119"/>
      <c r="JSV111" s="90"/>
      <c r="JSW111" s="90"/>
      <c r="JSX111" s="148"/>
      <c r="JSY111" s="119"/>
      <c r="JSZ111" s="90"/>
      <c r="JTA111" s="90"/>
      <c r="JTB111" s="148"/>
      <c r="JTC111" s="119"/>
      <c r="JTD111" s="90"/>
      <c r="JTE111" s="90"/>
      <c r="JTF111" s="148"/>
      <c r="JTG111" s="119"/>
      <c r="JTH111" s="90"/>
      <c r="JTI111" s="90"/>
      <c r="JTJ111" s="148"/>
      <c r="JTK111" s="119"/>
      <c r="JTL111" s="90"/>
      <c r="JTM111" s="90"/>
      <c r="JTN111" s="148"/>
      <c r="JTO111" s="119"/>
      <c r="JTP111" s="90"/>
      <c r="JTQ111" s="90"/>
      <c r="JTR111" s="148"/>
      <c r="JTS111" s="119"/>
      <c r="JTT111" s="90"/>
      <c r="JTU111" s="90"/>
      <c r="JTV111" s="148"/>
      <c r="JTW111" s="119"/>
      <c r="JTX111" s="90"/>
      <c r="JTY111" s="90"/>
      <c r="JTZ111" s="148"/>
      <c r="JUA111" s="119"/>
      <c r="JUB111" s="90"/>
      <c r="JUC111" s="90"/>
      <c r="JUD111" s="148"/>
      <c r="JUE111" s="119"/>
      <c r="JUF111" s="90"/>
      <c r="JUG111" s="90"/>
      <c r="JUH111" s="148"/>
      <c r="JUI111" s="119"/>
      <c r="JUJ111" s="90"/>
      <c r="JUK111" s="90"/>
      <c r="JUL111" s="148"/>
      <c r="JUM111" s="119"/>
      <c r="JUN111" s="90"/>
      <c r="JUO111" s="90"/>
      <c r="JUP111" s="148"/>
      <c r="JUQ111" s="119"/>
      <c r="JUR111" s="90"/>
      <c r="JUS111" s="90"/>
      <c r="JUT111" s="148"/>
      <c r="JUU111" s="119"/>
      <c r="JUV111" s="90"/>
      <c r="JUW111" s="90"/>
      <c r="JUX111" s="148"/>
      <c r="JUY111" s="119"/>
      <c r="JUZ111" s="90"/>
      <c r="JVA111" s="90"/>
      <c r="JVB111" s="148"/>
      <c r="JVC111" s="119"/>
      <c r="JVD111" s="90"/>
      <c r="JVE111" s="90"/>
      <c r="JVF111" s="148"/>
      <c r="JVG111" s="119"/>
      <c r="JVH111" s="90"/>
      <c r="JVI111" s="90"/>
      <c r="JVJ111" s="148"/>
      <c r="JVK111" s="119"/>
      <c r="JVL111" s="90"/>
      <c r="JVM111" s="90"/>
      <c r="JVN111" s="148"/>
      <c r="JVO111" s="119"/>
      <c r="JVP111" s="90"/>
      <c r="JVQ111" s="90"/>
      <c r="JVR111" s="148"/>
      <c r="JVS111" s="119"/>
      <c r="JVT111" s="90"/>
      <c r="JVU111" s="90"/>
      <c r="JVV111" s="148"/>
      <c r="JVW111" s="119"/>
      <c r="JVX111" s="90"/>
      <c r="JVY111" s="90"/>
      <c r="JVZ111" s="148"/>
      <c r="JWA111" s="119"/>
      <c r="JWB111" s="90"/>
      <c r="JWC111" s="90"/>
      <c r="JWD111" s="148"/>
      <c r="JWE111" s="119"/>
      <c r="JWF111" s="90"/>
      <c r="JWG111" s="90"/>
      <c r="JWH111" s="148"/>
      <c r="JWI111" s="119"/>
      <c r="JWJ111" s="90"/>
      <c r="JWK111" s="90"/>
      <c r="JWL111" s="148"/>
      <c r="JWM111" s="119"/>
      <c r="JWN111" s="90"/>
      <c r="JWO111" s="90"/>
      <c r="JWP111" s="148"/>
      <c r="JWQ111" s="119"/>
      <c r="JWR111" s="90"/>
      <c r="JWS111" s="90"/>
      <c r="JWT111" s="148"/>
      <c r="JWU111" s="119"/>
      <c r="JWV111" s="90"/>
      <c r="JWW111" s="90"/>
      <c r="JWX111" s="148"/>
      <c r="JWY111" s="119"/>
      <c r="JWZ111" s="90"/>
      <c r="JXA111" s="90"/>
      <c r="JXB111" s="148"/>
      <c r="JXC111" s="119"/>
      <c r="JXD111" s="90"/>
      <c r="JXE111" s="90"/>
      <c r="JXF111" s="148"/>
      <c r="JXG111" s="119"/>
      <c r="JXH111" s="90"/>
      <c r="JXI111" s="90"/>
      <c r="JXJ111" s="148"/>
      <c r="JXK111" s="119"/>
      <c r="JXL111" s="90"/>
      <c r="JXM111" s="90"/>
      <c r="JXN111" s="148"/>
      <c r="JXO111" s="119"/>
      <c r="JXP111" s="90"/>
      <c r="JXQ111" s="90"/>
      <c r="JXR111" s="148"/>
      <c r="JXS111" s="119"/>
      <c r="JXT111" s="90"/>
      <c r="JXU111" s="90"/>
      <c r="JXV111" s="148"/>
      <c r="JXW111" s="119"/>
      <c r="JXX111" s="90"/>
      <c r="JXY111" s="90"/>
      <c r="JXZ111" s="148"/>
      <c r="JYA111" s="119"/>
      <c r="JYB111" s="90"/>
      <c r="JYC111" s="90"/>
      <c r="JYD111" s="148"/>
      <c r="JYE111" s="119"/>
      <c r="JYF111" s="90"/>
      <c r="JYG111" s="90"/>
      <c r="JYH111" s="148"/>
      <c r="JYI111" s="119"/>
      <c r="JYJ111" s="90"/>
      <c r="JYK111" s="90"/>
      <c r="JYL111" s="148"/>
      <c r="JYM111" s="119"/>
      <c r="JYN111" s="90"/>
      <c r="JYO111" s="90"/>
      <c r="JYP111" s="148"/>
      <c r="JYQ111" s="119"/>
      <c r="JYR111" s="90"/>
      <c r="JYS111" s="90"/>
      <c r="JYT111" s="148"/>
      <c r="JYU111" s="119"/>
      <c r="JYV111" s="90"/>
      <c r="JYW111" s="90"/>
      <c r="JYX111" s="148"/>
      <c r="JYY111" s="119"/>
      <c r="JYZ111" s="90"/>
      <c r="JZA111" s="90"/>
      <c r="JZB111" s="148"/>
      <c r="JZC111" s="119"/>
      <c r="JZD111" s="90"/>
      <c r="JZE111" s="90"/>
      <c r="JZF111" s="148"/>
      <c r="JZG111" s="119"/>
      <c r="JZH111" s="90"/>
      <c r="JZI111" s="90"/>
      <c r="JZJ111" s="148"/>
      <c r="JZK111" s="119"/>
      <c r="JZL111" s="90"/>
      <c r="JZM111" s="90"/>
      <c r="JZN111" s="148"/>
      <c r="JZO111" s="119"/>
      <c r="JZP111" s="90"/>
      <c r="JZQ111" s="90"/>
      <c r="JZR111" s="148"/>
      <c r="JZS111" s="119"/>
      <c r="JZT111" s="90"/>
      <c r="JZU111" s="90"/>
      <c r="JZV111" s="148"/>
      <c r="JZW111" s="119"/>
      <c r="JZX111" s="90"/>
      <c r="JZY111" s="90"/>
      <c r="JZZ111" s="148"/>
      <c r="KAA111" s="119"/>
      <c r="KAB111" s="90"/>
      <c r="KAC111" s="90"/>
      <c r="KAD111" s="148"/>
      <c r="KAE111" s="119"/>
      <c r="KAF111" s="90"/>
      <c r="KAG111" s="90"/>
      <c r="KAH111" s="148"/>
      <c r="KAI111" s="119"/>
      <c r="KAJ111" s="90"/>
      <c r="KAK111" s="90"/>
      <c r="KAL111" s="148"/>
      <c r="KAM111" s="119"/>
      <c r="KAN111" s="90"/>
      <c r="KAO111" s="90"/>
      <c r="KAP111" s="148"/>
      <c r="KAQ111" s="119"/>
      <c r="KAR111" s="90"/>
      <c r="KAS111" s="90"/>
      <c r="KAT111" s="148"/>
      <c r="KAU111" s="119"/>
      <c r="KAV111" s="90"/>
      <c r="KAW111" s="90"/>
      <c r="KAX111" s="148"/>
      <c r="KAY111" s="119"/>
      <c r="KAZ111" s="90"/>
      <c r="KBA111" s="90"/>
      <c r="KBB111" s="148"/>
      <c r="KBC111" s="119"/>
      <c r="KBD111" s="90"/>
      <c r="KBE111" s="90"/>
      <c r="KBF111" s="148"/>
      <c r="KBG111" s="119"/>
      <c r="KBH111" s="90"/>
      <c r="KBI111" s="90"/>
      <c r="KBJ111" s="148"/>
      <c r="KBK111" s="119"/>
      <c r="KBL111" s="90"/>
      <c r="KBM111" s="90"/>
      <c r="KBN111" s="148"/>
      <c r="KBO111" s="119"/>
      <c r="KBP111" s="90"/>
      <c r="KBQ111" s="90"/>
      <c r="KBR111" s="148"/>
      <c r="KBS111" s="119"/>
      <c r="KBT111" s="90"/>
      <c r="KBU111" s="90"/>
      <c r="KBV111" s="148"/>
      <c r="KBW111" s="119"/>
      <c r="KBX111" s="90"/>
      <c r="KBY111" s="90"/>
      <c r="KBZ111" s="148"/>
      <c r="KCA111" s="119"/>
      <c r="KCB111" s="90"/>
      <c r="KCC111" s="90"/>
      <c r="KCD111" s="148"/>
      <c r="KCE111" s="119"/>
      <c r="KCF111" s="90"/>
      <c r="KCG111" s="90"/>
      <c r="KCH111" s="148"/>
      <c r="KCI111" s="119"/>
      <c r="KCJ111" s="90"/>
      <c r="KCK111" s="90"/>
      <c r="KCL111" s="148"/>
      <c r="KCM111" s="119"/>
      <c r="KCN111" s="90"/>
      <c r="KCO111" s="90"/>
      <c r="KCP111" s="148"/>
      <c r="KCQ111" s="119"/>
      <c r="KCR111" s="90"/>
      <c r="KCS111" s="90"/>
      <c r="KCT111" s="148"/>
      <c r="KCU111" s="119"/>
      <c r="KCV111" s="90"/>
      <c r="KCW111" s="90"/>
      <c r="KCX111" s="148"/>
      <c r="KCY111" s="119"/>
      <c r="KCZ111" s="90"/>
      <c r="KDA111" s="90"/>
      <c r="KDB111" s="148"/>
      <c r="KDC111" s="119"/>
      <c r="KDD111" s="90"/>
      <c r="KDE111" s="90"/>
      <c r="KDF111" s="148"/>
      <c r="KDG111" s="119"/>
      <c r="KDH111" s="90"/>
      <c r="KDI111" s="90"/>
      <c r="KDJ111" s="148"/>
      <c r="KDK111" s="119"/>
      <c r="KDL111" s="90"/>
      <c r="KDM111" s="90"/>
      <c r="KDN111" s="148"/>
      <c r="KDO111" s="119"/>
      <c r="KDP111" s="90"/>
      <c r="KDQ111" s="90"/>
      <c r="KDR111" s="148"/>
      <c r="KDS111" s="119"/>
      <c r="KDT111" s="90"/>
      <c r="KDU111" s="90"/>
      <c r="KDV111" s="148"/>
      <c r="KDW111" s="119"/>
      <c r="KDX111" s="90"/>
      <c r="KDY111" s="90"/>
      <c r="KDZ111" s="148"/>
      <c r="KEA111" s="119"/>
      <c r="KEB111" s="90"/>
      <c r="KEC111" s="90"/>
      <c r="KED111" s="148"/>
      <c r="KEE111" s="119"/>
      <c r="KEF111" s="90"/>
      <c r="KEG111" s="90"/>
      <c r="KEH111" s="148"/>
      <c r="KEI111" s="119"/>
      <c r="KEJ111" s="90"/>
      <c r="KEK111" s="90"/>
      <c r="KEL111" s="148"/>
      <c r="KEM111" s="119"/>
      <c r="KEN111" s="90"/>
      <c r="KEO111" s="90"/>
      <c r="KEP111" s="148"/>
      <c r="KEQ111" s="119"/>
      <c r="KER111" s="90"/>
      <c r="KES111" s="90"/>
      <c r="KET111" s="148"/>
      <c r="KEU111" s="119"/>
      <c r="KEV111" s="90"/>
      <c r="KEW111" s="90"/>
      <c r="KEX111" s="148"/>
      <c r="KEY111" s="119"/>
      <c r="KEZ111" s="90"/>
      <c r="KFA111" s="90"/>
      <c r="KFB111" s="148"/>
      <c r="KFC111" s="119"/>
      <c r="KFD111" s="90"/>
      <c r="KFE111" s="90"/>
      <c r="KFF111" s="148"/>
      <c r="KFG111" s="119"/>
      <c r="KFH111" s="90"/>
      <c r="KFI111" s="90"/>
      <c r="KFJ111" s="148"/>
      <c r="KFK111" s="119"/>
      <c r="KFL111" s="90"/>
      <c r="KFM111" s="90"/>
      <c r="KFN111" s="148"/>
      <c r="KFO111" s="119"/>
      <c r="KFP111" s="90"/>
      <c r="KFQ111" s="90"/>
      <c r="KFR111" s="148"/>
      <c r="KFS111" s="119"/>
      <c r="KFT111" s="90"/>
      <c r="KFU111" s="90"/>
      <c r="KFV111" s="148"/>
      <c r="KFW111" s="119"/>
      <c r="KFX111" s="90"/>
      <c r="KFY111" s="90"/>
      <c r="KFZ111" s="148"/>
      <c r="KGA111" s="119"/>
      <c r="KGB111" s="90"/>
      <c r="KGC111" s="90"/>
      <c r="KGD111" s="148"/>
      <c r="KGE111" s="119"/>
      <c r="KGF111" s="90"/>
      <c r="KGG111" s="90"/>
      <c r="KGH111" s="148"/>
      <c r="KGI111" s="119"/>
      <c r="KGJ111" s="90"/>
      <c r="KGK111" s="90"/>
      <c r="KGL111" s="148"/>
      <c r="KGM111" s="119"/>
      <c r="KGN111" s="90"/>
      <c r="KGO111" s="90"/>
      <c r="KGP111" s="148"/>
      <c r="KGQ111" s="119"/>
      <c r="KGR111" s="90"/>
      <c r="KGS111" s="90"/>
      <c r="KGT111" s="148"/>
      <c r="KGU111" s="119"/>
      <c r="KGV111" s="90"/>
      <c r="KGW111" s="90"/>
      <c r="KGX111" s="148"/>
      <c r="KGY111" s="119"/>
      <c r="KGZ111" s="90"/>
      <c r="KHA111" s="90"/>
      <c r="KHB111" s="148"/>
      <c r="KHC111" s="119"/>
      <c r="KHD111" s="90"/>
      <c r="KHE111" s="90"/>
      <c r="KHF111" s="148"/>
      <c r="KHG111" s="119"/>
      <c r="KHH111" s="90"/>
      <c r="KHI111" s="90"/>
      <c r="KHJ111" s="148"/>
      <c r="KHK111" s="119"/>
      <c r="KHL111" s="90"/>
      <c r="KHM111" s="90"/>
      <c r="KHN111" s="148"/>
      <c r="KHO111" s="119"/>
      <c r="KHP111" s="90"/>
      <c r="KHQ111" s="90"/>
      <c r="KHR111" s="148"/>
      <c r="KHS111" s="119"/>
      <c r="KHT111" s="90"/>
      <c r="KHU111" s="90"/>
      <c r="KHV111" s="148"/>
      <c r="KHW111" s="119"/>
      <c r="KHX111" s="90"/>
      <c r="KHY111" s="90"/>
      <c r="KHZ111" s="148"/>
      <c r="KIA111" s="119"/>
      <c r="KIB111" s="90"/>
      <c r="KIC111" s="90"/>
      <c r="KID111" s="148"/>
      <c r="KIE111" s="119"/>
      <c r="KIF111" s="90"/>
      <c r="KIG111" s="90"/>
      <c r="KIH111" s="148"/>
      <c r="KII111" s="119"/>
      <c r="KIJ111" s="90"/>
      <c r="KIK111" s="90"/>
      <c r="KIL111" s="148"/>
      <c r="KIM111" s="119"/>
      <c r="KIN111" s="90"/>
      <c r="KIO111" s="90"/>
      <c r="KIP111" s="148"/>
      <c r="KIQ111" s="119"/>
      <c r="KIR111" s="90"/>
      <c r="KIS111" s="90"/>
      <c r="KIT111" s="148"/>
      <c r="KIU111" s="119"/>
      <c r="KIV111" s="90"/>
      <c r="KIW111" s="90"/>
      <c r="KIX111" s="148"/>
      <c r="KIY111" s="119"/>
      <c r="KIZ111" s="90"/>
      <c r="KJA111" s="90"/>
      <c r="KJB111" s="148"/>
      <c r="KJC111" s="119"/>
      <c r="KJD111" s="90"/>
      <c r="KJE111" s="90"/>
      <c r="KJF111" s="148"/>
      <c r="KJG111" s="119"/>
      <c r="KJH111" s="90"/>
      <c r="KJI111" s="90"/>
      <c r="KJJ111" s="148"/>
      <c r="KJK111" s="119"/>
      <c r="KJL111" s="90"/>
      <c r="KJM111" s="90"/>
      <c r="KJN111" s="148"/>
      <c r="KJO111" s="119"/>
      <c r="KJP111" s="90"/>
      <c r="KJQ111" s="90"/>
      <c r="KJR111" s="148"/>
      <c r="KJS111" s="119"/>
      <c r="KJT111" s="90"/>
      <c r="KJU111" s="90"/>
      <c r="KJV111" s="148"/>
      <c r="KJW111" s="119"/>
      <c r="KJX111" s="90"/>
      <c r="KJY111" s="90"/>
      <c r="KJZ111" s="148"/>
      <c r="KKA111" s="119"/>
      <c r="KKB111" s="90"/>
      <c r="KKC111" s="90"/>
      <c r="KKD111" s="148"/>
      <c r="KKE111" s="119"/>
      <c r="KKF111" s="90"/>
      <c r="KKG111" s="90"/>
      <c r="KKH111" s="148"/>
      <c r="KKI111" s="119"/>
      <c r="KKJ111" s="90"/>
      <c r="KKK111" s="90"/>
      <c r="KKL111" s="148"/>
      <c r="KKM111" s="119"/>
      <c r="KKN111" s="90"/>
      <c r="KKO111" s="90"/>
      <c r="KKP111" s="148"/>
      <c r="KKQ111" s="119"/>
      <c r="KKR111" s="90"/>
      <c r="KKS111" s="90"/>
      <c r="KKT111" s="148"/>
      <c r="KKU111" s="119"/>
      <c r="KKV111" s="90"/>
      <c r="KKW111" s="90"/>
      <c r="KKX111" s="148"/>
      <c r="KKY111" s="119"/>
      <c r="KKZ111" s="90"/>
      <c r="KLA111" s="90"/>
      <c r="KLB111" s="148"/>
      <c r="KLC111" s="119"/>
      <c r="KLD111" s="90"/>
      <c r="KLE111" s="90"/>
      <c r="KLF111" s="148"/>
      <c r="KLG111" s="119"/>
      <c r="KLH111" s="90"/>
      <c r="KLI111" s="90"/>
      <c r="KLJ111" s="148"/>
      <c r="KLK111" s="119"/>
      <c r="KLL111" s="90"/>
      <c r="KLM111" s="90"/>
      <c r="KLN111" s="148"/>
      <c r="KLO111" s="119"/>
      <c r="KLP111" s="90"/>
      <c r="KLQ111" s="90"/>
      <c r="KLR111" s="148"/>
      <c r="KLS111" s="119"/>
      <c r="KLT111" s="90"/>
      <c r="KLU111" s="90"/>
      <c r="KLV111" s="148"/>
      <c r="KLW111" s="119"/>
      <c r="KLX111" s="90"/>
      <c r="KLY111" s="90"/>
      <c r="KLZ111" s="148"/>
      <c r="KMA111" s="119"/>
      <c r="KMB111" s="90"/>
      <c r="KMC111" s="90"/>
      <c r="KMD111" s="148"/>
      <c r="KME111" s="119"/>
      <c r="KMF111" s="90"/>
      <c r="KMG111" s="90"/>
      <c r="KMH111" s="148"/>
      <c r="KMI111" s="119"/>
      <c r="KMJ111" s="90"/>
      <c r="KMK111" s="90"/>
      <c r="KML111" s="148"/>
      <c r="KMM111" s="119"/>
      <c r="KMN111" s="90"/>
      <c r="KMO111" s="90"/>
      <c r="KMP111" s="148"/>
      <c r="KMQ111" s="119"/>
      <c r="KMR111" s="90"/>
      <c r="KMS111" s="90"/>
      <c r="KMT111" s="148"/>
      <c r="KMU111" s="119"/>
      <c r="KMV111" s="90"/>
      <c r="KMW111" s="90"/>
      <c r="KMX111" s="148"/>
      <c r="KMY111" s="119"/>
      <c r="KMZ111" s="90"/>
      <c r="KNA111" s="90"/>
      <c r="KNB111" s="148"/>
      <c r="KNC111" s="119"/>
      <c r="KND111" s="90"/>
      <c r="KNE111" s="90"/>
      <c r="KNF111" s="148"/>
      <c r="KNG111" s="119"/>
      <c r="KNH111" s="90"/>
      <c r="KNI111" s="90"/>
      <c r="KNJ111" s="148"/>
      <c r="KNK111" s="119"/>
      <c r="KNL111" s="90"/>
      <c r="KNM111" s="90"/>
      <c r="KNN111" s="148"/>
      <c r="KNO111" s="119"/>
      <c r="KNP111" s="90"/>
      <c r="KNQ111" s="90"/>
      <c r="KNR111" s="148"/>
      <c r="KNS111" s="119"/>
      <c r="KNT111" s="90"/>
      <c r="KNU111" s="90"/>
      <c r="KNV111" s="148"/>
      <c r="KNW111" s="119"/>
      <c r="KNX111" s="90"/>
      <c r="KNY111" s="90"/>
      <c r="KNZ111" s="148"/>
      <c r="KOA111" s="119"/>
      <c r="KOB111" s="90"/>
      <c r="KOC111" s="90"/>
      <c r="KOD111" s="148"/>
      <c r="KOE111" s="119"/>
      <c r="KOF111" s="90"/>
      <c r="KOG111" s="90"/>
      <c r="KOH111" s="148"/>
      <c r="KOI111" s="119"/>
      <c r="KOJ111" s="90"/>
      <c r="KOK111" s="90"/>
      <c r="KOL111" s="148"/>
      <c r="KOM111" s="119"/>
      <c r="KON111" s="90"/>
      <c r="KOO111" s="90"/>
      <c r="KOP111" s="148"/>
      <c r="KOQ111" s="119"/>
      <c r="KOR111" s="90"/>
      <c r="KOS111" s="90"/>
      <c r="KOT111" s="148"/>
      <c r="KOU111" s="119"/>
      <c r="KOV111" s="90"/>
      <c r="KOW111" s="90"/>
      <c r="KOX111" s="148"/>
      <c r="KOY111" s="119"/>
      <c r="KOZ111" s="90"/>
      <c r="KPA111" s="90"/>
      <c r="KPB111" s="148"/>
      <c r="KPC111" s="119"/>
      <c r="KPD111" s="90"/>
      <c r="KPE111" s="90"/>
      <c r="KPF111" s="148"/>
      <c r="KPG111" s="119"/>
      <c r="KPH111" s="90"/>
      <c r="KPI111" s="90"/>
      <c r="KPJ111" s="148"/>
      <c r="KPK111" s="119"/>
      <c r="KPL111" s="90"/>
      <c r="KPM111" s="90"/>
      <c r="KPN111" s="148"/>
      <c r="KPO111" s="119"/>
      <c r="KPP111" s="90"/>
      <c r="KPQ111" s="90"/>
      <c r="KPR111" s="148"/>
      <c r="KPS111" s="119"/>
      <c r="KPT111" s="90"/>
      <c r="KPU111" s="90"/>
      <c r="KPV111" s="148"/>
      <c r="KPW111" s="119"/>
      <c r="KPX111" s="90"/>
      <c r="KPY111" s="90"/>
      <c r="KPZ111" s="148"/>
      <c r="KQA111" s="119"/>
      <c r="KQB111" s="90"/>
      <c r="KQC111" s="90"/>
      <c r="KQD111" s="148"/>
      <c r="KQE111" s="119"/>
      <c r="KQF111" s="90"/>
      <c r="KQG111" s="90"/>
      <c r="KQH111" s="148"/>
      <c r="KQI111" s="119"/>
      <c r="KQJ111" s="90"/>
      <c r="KQK111" s="90"/>
      <c r="KQL111" s="148"/>
      <c r="KQM111" s="119"/>
      <c r="KQN111" s="90"/>
      <c r="KQO111" s="90"/>
      <c r="KQP111" s="148"/>
      <c r="KQQ111" s="119"/>
      <c r="KQR111" s="90"/>
      <c r="KQS111" s="90"/>
      <c r="KQT111" s="148"/>
      <c r="KQU111" s="119"/>
      <c r="KQV111" s="90"/>
      <c r="KQW111" s="90"/>
      <c r="KQX111" s="148"/>
      <c r="KQY111" s="119"/>
      <c r="KQZ111" s="90"/>
      <c r="KRA111" s="90"/>
      <c r="KRB111" s="148"/>
      <c r="KRC111" s="119"/>
      <c r="KRD111" s="90"/>
      <c r="KRE111" s="90"/>
      <c r="KRF111" s="148"/>
      <c r="KRG111" s="119"/>
      <c r="KRH111" s="90"/>
      <c r="KRI111" s="90"/>
      <c r="KRJ111" s="148"/>
      <c r="KRK111" s="119"/>
      <c r="KRL111" s="90"/>
      <c r="KRM111" s="90"/>
      <c r="KRN111" s="148"/>
      <c r="KRO111" s="119"/>
      <c r="KRP111" s="90"/>
      <c r="KRQ111" s="90"/>
      <c r="KRR111" s="148"/>
      <c r="KRS111" s="119"/>
      <c r="KRT111" s="90"/>
      <c r="KRU111" s="90"/>
      <c r="KRV111" s="148"/>
      <c r="KRW111" s="119"/>
      <c r="KRX111" s="90"/>
      <c r="KRY111" s="90"/>
      <c r="KRZ111" s="148"/>
      <c r="KSA111" s="119"/>
      <c r="KSB111" s="90"/>
      <c r="KSC111" s="90"/>
      <c r="KSD111" s="148"/>
      <c r="KSE111" s="119"/>
      <c r="KSF111" s="90"/>
      <c r="KSG111" s="90"/>
      <c r="KSH111" s="148"/>
      <c r="KSI111" s="119"/>
      <c r="KSJ111" s="90"/>
      <c r="KSK111" s="90"/>
      <c r="KSL111" s="148"/>
      <c r="KSM111" s="119"/>
      <c r="KSN111" s="90"/>
      <c r="KSO111" s="90"/>
      <c r="KSP111" s="148"/>
      <c r="KSQ111" s="119"/>
      <c r="KSR111" s="90"/>
      <c r="KSS111" s="90"/>
      <c r="KST111" s="148"/>
      <c r="KSU111" s="119"/>
      <c r="KSV111" s="90"/>
      <c r="KSW111" s="90"/>
      <c r="KSX111" s="148"/>
      <c r="KSY111" s="119"/>
      <c r="KSZ111" s="90"/>
      <c r="KTA111" s="90"/>
      <c r="KTB111" s="148"/>
      <c r="KTC111" s="119"/>
      <c r="KTD111" s="90"/>
      <c r="KTE111" s="90"/>
      <c r="KTF111" s="148"/>
      <c r="KTG111" s="119"/>
      <c r="KTH111" s="90"/>
      <c r="KTI111" s="90"/>
      <c r="KTJ111" s="148"/>
      <c r="KTK111" s="119"/>
      <c r="KTL111" s="90"/>
      <c r="KTM111" s="90"/>
      <c r="KTN111" s="148"/>
      <c r="KTO111" s="119"/>
      <c r="KTP111" s="90"/>
      <c r="KTQ111" s="90"/>
      <c r="KTR111" s="148"/>
      <c r="KTS111" s="119"/>
      <c r="KTT111" s="90"/>
      <c r="KTU111" s="90"/>
      <c r="KTV111" s="148"/>
      <c r="KTW111" s="119"/>
      <c r="KTX111" s="90"/>
      <c r="KTY111" s="90"/>
      <c r="KTZ111" s="148"/>
      <c r="KUA111" s="119"/>
      <c r="KUB111" s="90"/>
      <c r="KUC111" s="90"/>
      <c r="KUD111" s="148"/>
      <c r="KUE111" s="119"/>
      <c r="KUF111" s="90"/>
      <c r="KUG111" s="90"/>
      <c r="KUH111" s="148"/>
      <c r="KUI111" s="119"/>
      <c r="KUJ111" s="90"/>
      <c r="KUK111" s="90"/>
      <c r="KUL111" s="148"/>
      <c r="KUM111" s="119"/>
      <c r="KUN111" s="90"/>
      <c r="KUO111" s="90"/>
      <c r="KUP111" s="148"/>
      <c r="KUQ111" s="119"/>
      <c r="KUR111" s="90"/>
      <c r="KUS111" s="90"/>
      <c r="KUT111" s="148"/>
      <c r="KUU111" s="119"/>
      <c r="KUV111" s="90"/>
      <c r="KUW111" s="90"/>
      <c r="KUX111" s="148"/>
      <c r="KUY111" s="119"/>
      <c r="KUZ111" s="90"/>
      <c r="KVA111" s="90"/>
      <c r="KVB111" s="148"/>
      <c r="KVC111" s="119"/>
      <c r="KVD111" s="90"/>
      <c r="KVE111" s="90"/>
      <c r="KVF111" s="148"/>
      <c r="KVG111" s="119"/>
      <c r="KVH111" s="90"/>
      <c r="KVI111" s="90"/>
      <c r="KVJ111" s="148"/>
      <c r="KVK111" s="119"/>
      <c r="KVL111" s="90"/>
      <c r="KVM111" s="90"/>
      <c r="KVN111" s="148"/>
      <c r="KVO111" s="119"/>
      <c r="KVP111" s="90"/>
      <c r="KVQ111" s="90"/>
      <c r="KVR111" s="148"/>
      <c r="KVS111" s="119"/>
      <c r="KVT111" s="90"/>
      <c r="KVU111" s="90"/>
      <c r="KVV111" s="148"/>
      <c r="KVW111" s="119"/>
      <c r="KVX111" s="90"/>
      <c r="KVY111" s="90"/>
      <c r="KVZ111" s="148"/>
      <c r="KWA111" s="119"/>
      <c r="KWB111" s="90"/>
      <c r="KWC111" s="90"/>
      <c r="KWD111" s="148"/>
      <c r="KWE111" s="119"/>
      <c r="KWF111" s="90"/>
      <c r="KWG111" s="90"/>
      <c r="KWH111" s="148"/>
      <c r="KWI111" s="119"/>
      <c r="KWJ111" s="90"/>
      <c r="KWK111" s="90"/>
      <c r="KWL111" s="148"/>
      <c r="KWM111" s="119"/>
      <c r="KWN111" s="90"/>
      <c r="KWO111" s="90"/>
      <c r="KWP111" s="148"/>
      <c r="KWQ111" s="119"/>
      <c r="KWR111" s="90"/>
      <c r="KWS111" s="90"/>
      <c r="KWT111" s="148"/>
      <c r="KWU111" s="119"/>
      <c r="KWV111" s="90"/>
      <c r="KWW111" s="90"/>
      <c r="KWX111" s="148"/>
      <c r="KWY111" s="119"/>
      <c r="KWZ111" s="90"/>
      <c r="KXA111" s="90"/>
      <c r="KXB111" s="148"/>
      <c r="KXC111" s="119"/>
      <c r="KXD111" s="90"/>
      <c r="KXE111" s="90"/>
      <c r="KXF111" s="148"/>
      <c r="KXG111" s="119"/>
      <c r="KXH111" s="90"/>
      <c r="KXI111" s="90"/>
      <c r="KXJ111" s="148"/>
      <c r="KXK111" s="119"/>
      <c r="KXL111" s="90"/>
      <c r="KXM111" s="90"/>
      <c r="KXN111" s="148"/>
      <c r="KXO111" s="119"/>
      <c r="KXP111" s="90"/>
      <c r="KXQ111" s="90"/>
      <c r="KXR111" s="148"/>
      <c r="KXS111" s="119"/>
      <c r="KXT111" s="90"/>
      <c r="KXU111" s="90"/>
      <c r="KXV111" s="148"/>
      <c r="KXW111" s="119"/>
      <c r="KXX111" s="90"/>
      <c r="KXY111" s="90"/>
      <c r="KXZ111" s="148"/>
      <c r="KYA111" s="119"/>
      <c r="KYB111" s="90"/>
      <c r="KYC111" s="90"/>
      <c r="KYD111" s="148"/>
      <c r="KYE111" s="119"/>
      <c r="KYF111" s="90"/>
      <c r="KYG111" s="90"/>
      <c r="KYH111" s="148"/>
      <c r="KYI111" s="119"/>
      <c r="KYJ111" s="90"/>
      <c r="KYK111" s="90"/>
      <c r="KYL111" s="148"/>
      <c r="KYM111" s="119"/>
      <c r="KYN111" s="90"/>
      <c r="KYO111" s="90"/>
      <c r="KYP111" s="148"/>
      <c r="KYQ111" s="119"/>
      <c r="KYR111" s="90"/>
      <c r="KYS111" s="90"/>
      <c r="KYT111" s="148"/>
      <c r="KYU111" s="119"/>
      <c r="KYV111" s="90"/>
      <c r="KYW111" s="90"/>
      <c r="KYX111" s="148"/>
      <c r="KYY111" s="119"/>
      <c r="KYZ111" s="90"/>
      <c r="KZA111" s="90"/>
      <c r="KZB111" s="148"/>
      <c r="KZC111" s="119"/>
      <c r="KZD111" s="90"/>
      <c r="KZE111" s="90"/>
      <c r="KZF111" s="148"/>
      <c r="KZG111" s="119"/>
      <c r="KZH111" s="90"/>
      <c r="KZI111" s="90"/>
      <c r="KZJ111" s="148"/>
      <c r="KZK111" s="119"/>
      <c r="KZL111" s="90"/>
      <c r="KZM111" s="90"/>
      <c r="KZN111" s="148"/>
      <c r="KZO111" s="119"/>
      <c r="KZP111" s="90"/>
      <c r="KZQ111" s="90"/>
      <c r="KZR111" s="148"/>
      <c r="KZS111" s="119"/>
      <c r="KZT111" s="90"/>
      <c r="KZU111" s="90"/>
      <c r="KZV111" s="148"/>
      <c r="KZW111" s="119"/>
      <c r="KZX111" s="90"/>
      <c r="KZY111" s="90"/>
      <c r="KZZ111" s="148"/>
      <c r="LAA111" s="119"/>
      <c r="LAB111" s="90"/>
      <c r="LAC111" s="90"/>
      <c r="LAD111" s="148"/>
      <c r="LAE111" s="119"/>
      <c r="LAF111" s="90"/>
      <c r="LAG111" s="90"/>
      <c r="LAH111" s="148"/>
      <c r="LAI111" s="119"/>
      <c r="LAJ111" s="90"/>
      <c r="LAK111" s="90"/>
      <c r="LAL111" s="148"/>
      <c r="LAM111" s="119"/>
      <c r="LAN111" s="90"/>
      <c r="LAO111" s="90"/>
      <c r="LAP111" s="148"/>
      <c r="LAQ111" s="119"/>
      <c r="LAR111" s="90"/>
      <c r="LAS111" s="90"/>
      <c r="LAT111" s="148"/>
      <c r="LAU111" s="119"/>
      <c r="LAV111" s="90"/>
      <c r="LAW111" s="90"/>
      <c r="LAX111" s="148"/>
      <c r="LAY111" s="119"/>
      <c r="LAZ111" s="90"/>
      <c r="LBA111" s="90"/>
      <c r="LBB111" s="148"/>
      <c r="LBC111" s="119"/>
      <c r="LBD111" s="90"/>
      <c r="LBE111" s="90"/>
      <c r="LBF111" s="148"/>
      <c r="LBG111" s="119"/>
      <c r="LBH111" s="90"/>
      <c r="LBI111" s="90"/>
      <c r="LBJ111" s="148"/>
      <c r="LBK111" s="119"/>
      <c r="LBL111" s="90"/>
      <c r="LBM111" s="90"/>
      <c r="LBN111" s="148"/>
      <c r="LBO111" s="119"/>
      <c r="LBP111" s="90"/>
      <c r="LBQ111" s="90"/>
      <c r="LBR111" s="148"/>
      <c r="LBS111" s="119"/>
      <c r="LBT111" s="90"/>
      <c r="LBU111" s="90"/>
      <c r="LBV111" s="148"/>
      <c r="LBW111" s="119"/>
      <c r="LBX111" s="90"/>
      <c r="LBY111" s="90"/>
      <c r="LBZ111" s="148"/>
      <c r="LCA111" s="119"/>
      <c r="LCB111" s="90"/>
      <c r="LCC111" s="90"/>
      <c r="LCD111" s="148"/>
      <c r="LCE111" s="119"/>
      <c r="LCF111" s="90"/>
      <c r="LCG111" s="90"/>
      <c r="LCH111" s="148"/>
      <c r="LCI111" s="119"/>
      <c r="LCJ111" s="90"/>
      <c r="LCK111" s="90"/>
      <c r="LCL111" s="148"/>
      <c r="LCM111" s="119"/>
      <c r="LCN111" s="90"/>
      <c r="LCO111" s="90"/>
      <c r="LCP111" s="148"/>
      <c r="LCQ111" s="119"/>
      <c r="LCR111" s="90"/>
      <c r="LCS111" s="90"/>
      <c r="LCT111" s="148"/>
      <c r="LCU111" s="119"/>
      <c r="LCV111" s="90"/>
      <c r="LCW111" s="90"/>
      <c r="LCX111" s="148"/>
      <c r="LCY111" s="119"/>
      <c r="LCZ111" s="90"/>
      <c r="LDA111" s="90"/>
      <c r="LDB111" s="148"/>
      <c r="LDC111" s="119"/>
      <c r="LDD111" s="90"/>
      <c r="LDE111" s="90"/>
      <c r="LDF111" s="148"/>
      <c r="LDG111" s="119"/>
      <c r="LDH111" s="90"/>
      <c r="LDI111" s="90"/>
      <c r="LDJ111" s="148"/>
      <c r="LDK111" s="119"/>
      <c r="LDL111" s="90"/>
      <c r="LDM111" s="90"/>
      <c r="LDN111" s="148"/>
      <c r="LDO111" s="119"/>
      <c r="LDP111" s="90"/>
      <c r="LDQ111" s="90"/>
      <c r="LDR111" s="148"/>
      <c r="LDS111" s="119"/>
      <c r="LDT111" s="90"/>
      <c r="LDU111" s="90"/>
      <c r="LDV111" s="148"/>
      <c r="LDW111" s="119"/>
      <c r="LDX111" s="90"/>
      <c r="LDY111" s="90"/>
      <c r="LDZ111" s="148"/>
      <c r="LEA111" s="119"/>
      <c r="LEB111" s="90"/>
      <c r="LEC111" s="90"/>
      <c r="LED111" s="148"/>
      <c r="LEE111" s="119"/>
      <c r="LEF111" s="90"/>
      <c r="LEG111" s="90"/>
      <c r="LEH111" s="148"/>
      <c r="LEI111" s="119"/>
      <c r="LEJ111" s="90"/>
      <c r="LEK111" s="90"/>
      <c r="LEL111" s="148"/>
      <c r="LEM111" s="119"/>
      <c r="LEN111" s="90"/>
      <c r="LEO111" s="90"/>
      <c r="LEP111" s="148"/>
      <c r="LEQ111" s="119"/>
      <c r="LER111" s="90"/>
      <c r="LES111" s="90"/>
      <c r="LET111" s="148"/>
      <c r="LEU111" s="119"/>
      <c r="LEV111" s="90"/>
      <c r="LEW111" s="90"/>
      <c r="LEX111" s="148"/>
      <c r="LEY111" s="119"/>
      <c r="LEZ111" s="90"/>
      <c r="LFA111" s="90"/>
      <c r="LFB111" s="148"/>
      <c r="LFC111" s="119"/>
      <c r="LFD111" s="90"/>
      <c r="LFE111" s="90"/>
      <c r="LFF111" s="148"/>
      <c r="LFG111" s="119"/>
      <c r="LFH111" s="90"/>
      <c r="LFI111" s="90"/>
      <c r="LFJ111" s="148"/>
      <c r="LFK111" s="119"/>
      <c r="LFL111" s="90"/>
      <c r="LFM111" s="90"/>
      <c r="LFN111" s="148"/>
      <c r="LFO111" s="119"/>
      <c r="LFP111" s="90"/>
      <c r="LFQ111" s="90"/>
      <c r="LFR111" s="148"/>
      <c r="LFS111" s="119"/>
      <c r="LFT111" s="90"/>
      <c r="LFU111" s="90"/>
      <c r="LFV111" s="148"/>
      <c r="LFW111" s="119"/>
      <c r="LFX111" s="90"/>
      <c r="LFY111" s="90"/>
      <c r="LFZ111" s="148"/>
      <c r="LGA111" s="119"/>
      <c r="LGB111" s="90"/>
      <c r="LGC111" s="90"/>
      <c r="LGD111" s="148"/>
      <c r="LGE111" s="119"/>
      <c r="LGF111" s="90"/>
      <c r="LGG111" s="90"/>
      <c r="LGH111" s="148"/>
      <c r="LGI111" s="119"/>
      <c r="LGJ111" s="90"/>
      <c r="LGK111" s="90"/>
      <c r="LGL111" s="148"/>
      <c r="LGM111" s="119"/>
      <c r="LGN111" s="90"/>
      <c r="LGO111" s="90"/>
      <c r="LGP111" s="148"/>
      <c r="LGQ111" s="119"/>
      <c r="LGR111" s="90"/>
      <c r="LGS111" s="90"/>
      <c r="LGT111" s="148"/>
      <c r="LGU111" s="119"/>
      <c r="LGV111" s="90"/>
      <c r="LGW111" s="90"/>
      <c r="LGX111" s="148"/>
      <c r="LGY111" s="119"/>
      <c r="LGZ111" s="90"/>
      <c r="LHA111" s="90"/>
      <c r="LHB111" s="148"/>
      <c r="LHC111" s="119"/>
      <c r="LHD111" s="90"/>
      <c r="LHE111" s="90"/>
      <c r="LHF111" s="148"/>
      <c r="LHG111" s="119"/>
      <c r="LHH111" s="90"/>
      <c r="LHI111" s="90"/>
      <c r="LHJ111" s="148"/>
      <c r="LHK111" s="119"/>
      <c r="LHL111" s="90"/>
      <c r="LHM111" s="90"/>
      <c r="LHN111" s="148"/>
      <c r="LHO111" s="119"/>
      <c r="LHP111" s="90"/>
      <c r="LHQ111" s="90"/>
      <c r="LHR111" s="148"/>
      <c r="LHS111" s="119"/>
      <c r="LHT111" s="90"/>
      <c r="LHU111" s="90"/>
      <c r="LHV111" s="148"/>
      <c r="LHW111" s="119"/>
      <c r="LHX111" s="90"/>
      <c r="LHY111" s="90"/>
      <c r="LHZ111" s="148"/>
      <c r="LIA111" s="119"/>
      <c r="LIB111" s="90"/>
      <c r="LIC111" s="90"/>
      <c r="LID111" s="148"/>
      <c r="LIE111" s="119"/>
      <c r="LIF111" s="90"/>
      <c r="LIG111" s="90"/>
      <c r="LIH111" s="148"/>
      <c r="LII111" s="119"/>
      <c r="LIJ111" s="90"/>
      <c r="LIK111" s="90"/>
      <c r="LIL111" s="148"/>
      <c r="LIM111" s="119"/>
      <c r="LIN111" s="90"/>
      <c r="LIO111" s="90"/>
      <c r="LIP111" s="148"/>
      <c r="LIQ111" s="119"/>
      <c r="LIR111" s="90"/>
      <c r="LIS111" s="90"/>
      <c r="LIT111" s="148"/>
      <c r="LIU111" s="119"/>
      <c r="LIV111" s="90"/>
      <c r="LIW111" s="90"/>
      <c r="LIX111" s="148"/>
      <c r="LIY111" s="119"/>
      <c r="LIZ111" s="90"/>
      <c r="LJA111" s="90"/>
      <c r="LJB111" s="148"/>
      <c r="LJC111" s="119"/>
      <c r="LJD111" s="90"/>
      <c r="LJE111" s="90"/>
      <c r="LJF111" s="148"/>
      <c r="LJG111" s="119"/>
      <c r="LJH111" s="90"/>
      <c r="LJI111" s="90"/>
      <c r="LJJ111" s="148"/>
      <c r="LJK111" s="119"/>
      <c r="LJL111" s="90"/>
      <c r="LJM111" s="90"/>
      <c r="LJN111" s="148"/>
      <c r="LJO111" s="119"/>
      <c r="LJP111" s="90"/>
      <c r="LJQ111" s="90"/>
      <c r="LJR111" s="148"/>
      <c r="LJS111" s="119"/>
      <c r="LJT111" s="90"/>
      <c r="LJU111" s="90"/>
      <c r="LJV111" s="148"/>
      <c r="LJW111" s="119"/>
      <c r="LJX111" s="90"/>
      <c r="LJY111" s="90"/>
      <c r="LJZ111" s="148"/>
      <c r="LKA111" s="119"/>
      <c r="LKB111" s="90"/>
      <c r="LKC111" s="90"/>
      <c r="LKD111" s="148"/>
      <c r="LKE111" s="119"/>
      <c r="LKF111" s="90"/>
      <c r="LKG111" s="90"/>
      <c r="LKH111" s="148"/>
      <c r="LKI111" s="119"/>
      <c r="LKJ111" s="90"/>
      <c r="LKK111" s="90"/>
      <c r="LKL111" s="148"/>
      <c r="LKM111" s="119"/>
      <c r="LKN111" s="90"/>
      <c r="LKO111" s="90"/>
      <c r="LKP111" s="148"/>
      <c r="LKQ111" s="119"/>
      <c r="LKR111" s="90"/>
      <c r="LKS111" s="90"/>
      <c r="LKT111" s="148"/>
      <c r="LKU111" s="119"/>
      <c r="LKV111" s="90"/>
      <c r="LKW111" s="90"/>
      <c r="LKX111" s="148"/>
      <c r="LKY111" s="119"/>
      <c r="LKZ111" s="90"/>
      <c r="LLA111" s="90"/>
      <c r="LLB111" s="148"/>
      <c r="LLC111" s="119"/>
      <c r="LLD111" s="90"/>
      <c r="LLE111" s="90"/>
      <c r="LLF111" s="148"/>
      <c r="LLG111" s="119"/>
      <c r="LLH111" s="90"/>
      <c r="LLI111" s="90"/>
      <c r="LLJ111" s="148"/>
      <c r="LLK111" s="119"/>
      <c r="LLL111" s="90"/>
      <c r="LLM111" s="90"/>
      <c r="LLN111" s="148"/>
      <c r="LLO111" s="119"/>
      <c r="LLP111" s="90"/>
      <c r="LLQ111" s="90"/>
      <c r="LLR111" s="148"/>
      <c r="LLS111" s="119"/>
      <c r="LLT111" s="90"/>
      <c r="LLU111" s="90"/>
      <c r="LLV111" s="148"/>
      <c r="LLW111" s="119"/>
      <c r="LLX111" s="90"/>
      <c r="LLY111" s="90"/>
      <c r="LLZ111" s="148"/>
      <c r="LMA111" s="119"/>
      <c r="LMB111" s="90"/>
      <c r="LMC111" s="90"/>
      <c r="LMD111" s="148"/>
      <c r="LME111" s="119"/>
      <c r="LMF111" s="90"/>
      <c r="LMG111" s="90"/>
      <c r="LMH111" s="148"/>
      <c r="LMI111" s="119"/>
      <c r="LMJ111" s="90"/>
      <c r="LMK111" s="90"/>
      <c r="LML111" s="148"/>
      <c r="LMM111" s="119"/>
      <c r="LMN111" s="90"/>
      <c r="LMO111" s="90"/>
      <c r="LMP111" s="148"/>
      <c r="LMQ111" s="119"/>
      <c r="LMR111" s="90"/>
      <c r="LMS111" s="90"/>
      <c r="LMT111" s="148"/>
      <c r="LMU111" s="119"/>
      <c r="LMV111" s="90"/>
      <c r="LMW111" s="90"/>
      <c r="LMX111" s="148"/>
      <c r="LMY111" s="119"/>
      <c r="LMZ111" s="90"/>
      <c r="LNA111" s="90"/>
      <c r="LNB111" s="148"/>
      <c r="LNC111" s="119"/>
      <c r="LND111" s="90"/>
      <c r="LNE111" s="90"/>
      <c r="LNF111" s="148"/>
      <c r="LNG111" s="119"/>
      <c r="LNH111" s="90"/>
      <c r="LNI111" s="90"/>
      <c r="LNJ111" s="148"/>
      <c r="LNK111" s="119"/>
      <c r="LNL111" s="90"/>
      <c r="LNM111" s="90"/>
      <c r="LNN111" s="148"/>
      <c r="LNO111" s="119"/>
      <c r="LNP111" s="90"/>
      <c r="LNQ111" s="90"/>
      <c r="LNR111" s="148"/>
      <c r="LNS111" s="119"/>
      <c r="LNT111" s="90"/>
      <c r="LNU111" s="90"/>
      <c r="LNV111" s="148"/>
      <c r="LNW111" s="119"/>
      <c r="LNX111" s="90"/>
      <c r="LNY111" s="90"/>
      <c r="LNZ111" s="148"/>
      <c r="LOA111" s="119"/>
      <c r="LOB111" s="90"/>
      <c r="LOC111" s="90"/>
      <c r="LOD111" s="148"/>
      <c r="LOE111" s="119"/>
      <c r="LOF111" s="90"/>
      <c r="LOG111" s="90"/>
      <c r="LOH111" s="148"/>
      <c r="LOI111" s="119"/>
      <c r="LOJ111" s="90"/>
      <c r="LOK111" s="90"/>
      <c r="LOL111" s="148"/>
      <c r="LOM111" s="119"/>
      <c r="LON111" s="90"/>
      <c r="LOO111" s="90"/>
      <c r="LOP111" s="148"/>
      <c r="LOQ111" s="119"/>
      <c r="LOR111" s="90"/>
      <c r="LOS111" s="90"/>
      <c r="LOT111" s="148"/>
      <c r="LOU111" s="119"/>
      <c r="LOV111" s="90"/>
      <c r="LOW111" s="90"/>
      <c r="LOX111" s="148"/>
      <c r="LOY111" s="119"/>
      <c r="LOZ111" s="90"/>
      <c r="LPA111" s="90"/>
      <c r="LPB111" s="148"/>
      <c r="LPC111" s="119"/>
      <c r="LPD111" s="90"/>
      <c r="LPE111" s="90"/>
      <c r="LPF111" s="148"/>
      <c r="LPG111" s="119"/>
      <c r="LPH111" s="90"/>
      <c r="LPI111" s="90"/>
      <c r="LPJ111" s="148"/>
      <c r="LPK111" s="119"/>
      <c r="LPL111" s="90"/>
      <c r="LPM111" s="90"/>
      <c r="LPN111" s="148"/>
      <c r="LPO111" s="119"/>
      <c r="LPP111" s="90"/>
      <c r="LPQ111" s="90"/>
      <c r="LPR111" s="148"/>
      <c r="LPS111" s="119"/>
      <c r="LPT111" s="90"/>
      <c r="LPU111" s="90"/>
      <c r="LPV111" s="148"/>
      <c r="LPW111" s="119"/>
      <c r="LPX111" s="90"/>
      <c r="LPY111" s="90"/>
      <c r="LPZ111" s="148"/>
      <c r="LQA111" s="119"/>
      <c r="LQB111" s="90"/>
      <c r="LQC111" s="90"/>
      <c r="LQD111" s="148"/>
      <c r="LQE111" s="119"/>
      <c r="LQF111" s="90"/>
      <c r="LQG111" s="90"/>
      <c r="LQH111" s="148"/>
      <c r="LQI111" s="119"/>
      <c r="LQJ111" s="90"/>
      <c r="LQK111" s="90"/>
      <c r="LQL111" s="148"/>
      <c r="LQM111" s="119"/>
      <c r="LQN111" s="90"/>
      <c r="LQO111" s="90"/>
      <c r="LQP111" s="148"/>
      <c r="LQQ111" s="119"/>
      <c r="LQR111" s="90"/>
      <c r="LQS111" s="90"/>
      <c r="LQT111" s="148"/>
      <c r="LQU111" s="119"/>
      <c r="LQV111" s="90"/>
      <c r="LQW111" s="90"/>
      <c r="LQX111" s="148"/>
      <c r="LQY111" s="119"/>
      <c r="LQZ111" s="90"/>
      <c r="LRA111" s="90"/>
      <c r="LRB111" s="148"/>
      <c r="LRC111" s="119"/>
      <c r="LRD111" s="90"/>
      <c r="LRE111" s="90"/>
      <c r="LRF111" s="148"/>
      <c r="LRG111" s="119"/>
      <c r="LRH111" s="90"/>
      <c r="LRI111" s="90"/>
      <c r="LRJ111" s="148"/>
      <c r="LRK111" s="119"/>
      <c r="LRL111" s="90"/>
      <c r="LRM111" s="90"/>
      <c r="LRN111" s="148"/>
      <c r="LRO111" s="119"/>
      <c r="LRP111" s="90"/>
      <c r="LRQ111" s="90"/>
      <c r="LRR111" s="148"/>
      <c r="LRS111" s="119"/>
      <c r="LRT111" s="90"/>
      <c r="LRU111" s="90"/>
      <c r="LRV111" s="148"/>
      <c r="LRW111" s="119"/>
      <c r="LRX111" s="90"/>
      <c r="LRY111" s="90"/>
      <c r="LRZ111" s="148"/>
      <c r="LSA111" s="119"/>
      <c r="LSB111" s="90"/>
      <c r="LSC111" s="90"/>
      <c r="LSD111" s="148"/>
      <c r="LSE111" s="119"/>
      <c r="LSF111" s="90"/>
      <c r="LSG111" s="90"/>
      <c r="LSH111" s="148"/>
      <c r="LSI111" s="119"/>
      <c r="LSJ111" s="90"/>
      <c r="LSK111" s="90"/>
      <c r="LSL111" s="148"/>
      <c r="LSM111" s="119"/>
      <c r="LSN111" s="90"/>
      <c r="LSO111" s="90"/>
      <c r="LSP111" s="148"/>
      <c r="LSQ111" s="119"/>
      <c r="LSR111" s="90"/>
      <c r="LSS111" s="90"/>
      <c r="LST111" s="148"/>
      <c r="LSU111" s="119"/>
      <c r="LSV111" s="90"/>
      <c r="LSW111" s="90"/>
      <c r="LSX111" s="148"/>
      <c r="LSY111" s="119"/>
      <c r="LSZ111" s="90"/>
      <c r="LTA111" s="90"/>
      <c r="LTB111" s="148"/>
      <c r="LTC111" s="119"/>
      <c r="LTD111" s="90"/>
      <c r="LTE111" s="90"/>
      <c r="LTF111" s="148"/>
      <c r="LTG111" s="119"/>
      <c r="LTH111" s="90"/>
      <c r="LTI111" s="90"/>
      <c r="LTJ111" s="148"/>
      <c r="LTK111" s="119"/>
      <c r="LTL111" s="90"/>
      <c r="LTM111" s="90"/>
      <c r="LTN111" s="148"/>
      <c r="LTO111" s="119"/>
      <c r="LTP111" s="90"/>
      <c r="LTQ111" s="90"/>
      <c r="LTR111" s="148"/>
      <c r="LTS111" s="119"/>
      <c r="LTT111" s="90"/>
      <c r="LTU111" s="90"/>
      <c r="LTV111" s="148"/>
      <c r="LTW111" s="119"/>
      <c r="LTX111" s="90"/>
      <c r="LTY111" s="90"/>
      <c r="LTZ111" s="148"/>
      <c r="LUA111" s="119"/>
      <c r="LUB111" s="90"/>
      <c r="LUC111" s="90"/>
      <c r="LUD111" s="148"/>
      <c r="LUE111" s="119"/>
      <c r="LUF111" s="90"/>
      <c r="LUG111" s="90"/>
      <c r="LUH111" s="148"/>
      <c r="LUI111" s="119"/>
      <c r="LUJ111" s="90"/>
      <c r="LUK111" s="90"/>
      <c r="LUL111" s="148"/>
      <c r="LUM111" s="119"/>
      <c r="LUN111" s="90"/>
      <c r="LUO111" s="90"/>
      <c r="LUP111" s="148"/>
      <c r="LUQ111" s="119"/>
      <c r="LUR111" s="90"/>
      <c r="LUS111" s="90"/>
      <c r="LUT111" s="148"/>
      <c r="LUU111" s="119"/>
      <c r="LUV111" s="90"/>
      <c r="LUW111" s="90"/>
      <c r="LUX111" s="148"/>
      <c r="LUY111" s="119"/>
      <c r="LUZ111" s="90"/>
      <c r="LVA111" s="90"/>
      <c r="LVB111" s="148"/>
      <c r="LVC111" s="119"/>
      <c r="LVD111" s="90"/>
      <c r="LVE111" s="90"/>
      <c r="LVF111" s="148"/>
      <c r="LVG111" s="119"/>
      <c r="LVH111" s="90"/>
      <c r="LVI111" s="90"/>
      <c r="LVJ111" s="148"/>
      <c r="LVK111" s="119"/>
      <c r="LVL111" s="90"/>
      <c r="LVM111" s="90"/>
      <c r="LVN111" s="148"/>
      <c r="LVO111" s="119"/>
      <c r="LVP111" s="90"/>
      <c r="LVQ111" s="90"/>
      <c r="LVR111" s="148"/>
      <c r="LVS111" s="119"/>
      <c r="LVT111" s="90"/>
      <c r="LVU111" s="90"/>
      <c r="LVV111" s="148"/>
      <c r="LVW111" s="119"/>
      <c r="LVX111" s="90"/>
      <c r="LVY111" s="90"/>
      <c r="LVZ111" s="148"/>
      <c r="LWA111" s="119"/>
      <c r="LWB111" s="90"/>
      <c r="LWC111" s="90"/>
      <c r="LWD111" s="148"/>
      <c r="LWE111" s="119"/>
      <c r="LWF111" s="90"/>
      <c r="LWG111" s="90"/>
      <c r="LWH111" s="148"/>
      <c r="LWI111" s="119"/>
      <c r="LWJ111" s="90"/>
      <c r="LWK111" s="90"/>
      <c r="LWL111" s="148"/>
      <c r="LWM111" s="119"/>
      <c r="LWN111" s="90"/>
      <c r="LWO111" s="90"/>
      <c r="LWP111" s="148"/>
      <c r="LWQ111" s="119"/>
      <c r="LWR111" s="90"/>
      <c r="LWS111" s="90"/>
      <c r="LWT111" s="148"/>
      <c r="LWU111" s="119"/>
      <c r="LWV111" s="90"/>
      <c r="LWW111" s="90"/>
      <c r="LWX111" s="148"/>
      <c r="LWY111" s="119"/>
      <c r="LWZ111" s="90"/>
      <c r="LXA111" s="90"/>
      <c r="LXB111" s="148"/>
      <c r="LXC111" s="119"/>
      <c r="LXD111" s="90"/>
      <c r="LXE111" s="90"/>
      <c r="LXF111" s="148"/>
      <c r="LXG111" s="119"/>
      <c r="LXH111" s="90"/>
      <c r="LXI111" s="90"/>
      <c r="LXJ111" s="148"/>
      <c r="LXK111" s="119"/>
      <c r="LXL111" s="90"/>
      <c r="LXM111" s="90"/>
      <c r="LXN111" s="148"/>
      <c r="LXO111" s="119"/>
      <c r="LXP111" s="90"/>
      <c r="LXQ111" s="90"/>
      <c r="LXR111" s="148"/>
      <c r="LXS111" s="119"/>
      <c r="LXT111" s="90"/>
      <c r="LXU111" s="90"/>
      <c r="LXV111" s="148"/>
      <c r="LXW111" s="119"/>
      <c r="LXX111" s="90"/>
      <c r="LXY111" s="90"/>
      <c r="LXZ111" s="148"/>
      <c r="LYA111" s="119"/>
      <c r="LYB111" s="90"/>
      <c r="LYC111" s="90"/>
      <c r="LYD111" s="148"/>
      <c r="LYE111" s="119"/>
      <c r="LYF111" s="90"/>
      <c r="LYG111" s="90"/>
      <c r="LYH111" s="148"/>
      <c r="LYI111" s="119"/>
      <c r="LYJ111" s="90"/>
      <c r="LYK111" s="90"/>
      <c r="LYL111" s="148"/>
      <c r="LYM111" s="119"/>
      <c r="LYN111" s="90"/>
      <c r="LYO111" s="90"/>
      <c r="LYP111" s="148"/>
      <c r="LYQ111" s="119"/>
      <c r="LYR111" s="90"/>
      <c r="LYS111" s="90"/>
      <c r="LYT111" s="148"/>
      <c r="LYU111" s="119"/>
      <c r="LYV111" s="90"/>
      <c r="LYW111" s="90"/>
      <c r="LYX111" s="148"/>
      <c r="LYY111" s="119"/>
      <c r="LYZ111" s="90"/>
      <c r="LZA111" s="90"/>
      <c r="LZB111" s="148"/>
      <c r="LZC111" s="119"/>
      <c r="LZD111" s="90"/>
      <c r="LZE111" s="90"/>
      <c r="LZF111" s="148"/>
      <c r="LZG111" s="119"/>
      <c r="LZH111" s="90"/>
      <c r="LZI111" s="90"/>
      <c r="LZJ111" s="148"/>
      <c r="LZK111" s="119"/>
      <c r="LZL111" s="90"/>
      <c r="LZM111" s="90"/>
      <c r="LZN111" s="148"/>
      <c r="LZO111" s="119"/>
      <c r="LZP111" s="90"/>
      <c r="LZQ111" s="90"/>
      <c r="LZR111" s="148"/>
      <c r="LZS111" s="119"/>
      <c r="LZT111" s="90"/>
      <c r="LZU111" s="90"/>
      <c r="LZV111" s="148"/>
      <c r="LZW111" s="119"/>
      <c r="LZX111" s="90"/>
      <c r="LZY111" s="90"/>
      <c r="LZZ111" s="148"/>
      <c r="MAA111" s="119"/>
      <c r="MAB111" s="90"/>
      <c r="MAC111" s="90"/>
      <c r="MAD111" s="148"/>
      <c r="MAE111" s="119"/>
      <c r="MAF111" s="90"/>
      <c r="MAG111" s="90"/>
      <c r="MAH111" s="148"/>
      <c r="MAI111" s="119"/>
      <c r="MAJ111" s="90"/>
      <c r="MAK111" s="90"/>
      <c r="MAL111" s="148"/>
      <c r="MAM111" s="119"/>
      <c r="MAN111" s="90"/>
      <c r="MAO111" s="90"/>
      <c r="MAP111" s="148"/>
      <c r="MAQ111" s="119"/>
      <c r="MAR111" s="90"/>
      <c r="MAS111" s="90"/>
      <c r="MAT111" s="148"/>
      <c r="MAU111" s="119"/>
      <c r="MAV111" s="90"/>
      <c r="MAW111" s="90"/>
      <c r="MAX111" s="148"/>
      <c r="MAY111" s="119"/>
      <c r="MAZ111" s="90"/>
      <c r="MBA111" s="90"/>
      <c r="MBB111" s="148"/>
      <c r="MBC111" s="119"/>
      <c r="MBD111" s="90"/>
      <c r="MBE111" s="90"/>
      <c r="MBF111" s="148"/>
      <c r="MBG111" s="119"/>
      <c r="MBH111" s="90"/>
      <c r="MBI111" s="90"/>
      <c r="MBJ111" s="148"/>
      <c r="MBK111" s="119"/>
      <c r="MBL111" s="90"/>
      <c r="MBM111" s="90"/>
      <c r="MBN111" s="148"/>
      <c r="MBO111" s="119"/>
      <c r="MBP111" s="90"/>
      <c r="MBQ111" s="90"/>
      <c r="MBR111" s="148"/>
      <c r="MBS111" s="119"/>
      <c r="MBT111" s="90"/>
      <c r="MBU111" s="90"/>
      <c r="MBV111" s="148"/>
      <c r="MBW111" s="119"/>
      <c r="MBX111" s="90"/>
      <c r="MBY111" s="90"/>
      <c r="MBZ111" s="148"/>
      <c r="MCA111" s="119"/>
      <c r="MCB111" s="90"/>
      <c r="MCC111" s="90"/>
      <c r="MCD111" s="148"/>
      <c r="MCE111" s="119"/>
      <c r="MCF111" s="90"/>
      <c r="MCG111" s="90"/>
      <c r="MCH111" s="148"/>
      <c r="MCI111" s="119"/>
      <c r="MCJ111" s="90"/>
      <c r="MCK111" s="90"/>
      <c r="MCL111" s="148"/>
      <c r="MCM111" s="119"/>
      <c r="MCN111" s="90"/>
      <c r="MCO111" s="90"/>
      <c r="MCP111" s="148"/>
      <c r="MCQ111" s="119"/>
      <c r="MCR111" s="90"/>
      <c r="MCS111" s="90"/>
      <c r="MCT111" s="148"/>
      <c r="MCU111" s="119"/>
      <c r="MCV111" s="90"/>
      <c r="MCW111" s="90"/>
      <c r="MCX111" s="148"/>
      <c r="MCY111" s="119"/>
      <c r="MCZ111" s="90"/>
      <c r="MDA111" s="90"/>
      <c r="MDB111" s="148"/>
      <c r="MDC111" s="119"/>
      <c r="MDD111" s="90"/>
      <c r="MDE111" s="90"/>
      <c r="MDF111" s="148"/>
      <c r="MDG111" s="119"/>
      <c r="MDH111" s="90"/>
      <c r="MDI111" s="90"/>
      <c r="MDJ111" s="148"/>
      <c r="MDK111" s="119"/>
      <c r="MDL111" s="90"/>
      <c r="MDM111" s="90"/>
      <c r="MDN111" s="148"/>
      <c r="MDO111" s="119"/>
      <c r="MDP111" s="90"/>
      <c r="MDQ111" s="90"/>
      <c r="MDR111" s="148"/>
      <c r="MDS111" s="119"/>
      <c r="MDT111" s="90"/>
      <c r="MDU111" s="90"/>
      <c r="MDV111" s="148"/>
      <c r="MDW111" s="119"/>
      <c r="MDX111" s="90"/>
      <c r="MDY111" s="90"/>
      <c r="MDZ111" s="148"/>
      <c r="MEA111" s="119"/>
      <c r="MEB111" s="90"/>
      <c r="MEC111" s="90"/>
      <c r="MED111" s="148"/>
      <c r="MEE111" s="119"/>
      <c r="MEF111" s="90"/>
      <c r="MEG111" s="90"/>
      <c r="MEH111" s="148"/>
      <c r="MEI111" s="119"/>
      <c r="MEJ111" s="90"/>
      <c r="MEK111" s="90"/>
      <c r="MEL111" s="148"/>
      <c r="MEM111" s="119"/>
      <c r="MEN111" s="90"/>
      <c r="MEO111" s="90"/>
      <c r="MEP111" s="148"/>
      <c r="MEQ111" s="119"/>
      <c r="MER111" s="90"/>
      <c r="MES111" s="90"/>
      <c r="MET111" s="148"/>
      <c r="MEU111" s="119"/>
      <c r="MEV111" s="90"/>
      <c r="MEW111" s="90"/>
      <c r="MEX111" s="148"/>
      <c r="MEY111" s="119"/>
      <c r="MEZ111" s="90"/>
      <c r="MFA111" s="90"/>
      <c r="MFB111" s="148"/>
      <c r="MFC111" s="119"/>
      <c r="MFD111" s="90"/>
      <c r="MFE111" s="90"/>
      <c r="MFF111" s="148"/>
      <c r="MFG111" s="119"/>
      <c r="MFH111" s="90"/>
      <c r="MFI111" s="90"/>
      <c r="MFJ111" s="148"/>
      <c r="MFK111" s="119"/>
      <c r="MFL111" s="90"/>
      <c r="MFM111" s="90"/>
      <c r="MFN111" s="148"/>
      <c r="MFO111" s="119"/>
      <c r="MFP111" s="90"/>
      <c r="MFQ111" s="90"/>
      <c r="MFR111" s="148"/>
      <c r="MFS111" s="119"/>
      <c r="MFT111" s="90"/>
      <c r="MFU111" s="90"/>
      <c r="MFV111" s="148"/>
      <c r="MFW111" s="119"/>
      <c r="MFX111" s="90"/>
      <c r="MFY111" s="90"/>
      <c r="MFZ111" s="148"/>
      <c r="MGA111" s="119"/>
      <c r="MGB111" s="90"/>
      <c r="MGC111" s="90"/>
      <c r="MGD111" s="148"/>
      <c r="MGE111" s="119"/>
      <c r="MGF111" s="90"/>
      <c r="MGG111" s="90"/>
      <c r="MGH111" s="148"/>
      <c r="MGI111" s="119"/>
      <c r="MGJ111" s="90"/>
      <c r="MGK111" s="90"/>
      <c r="MGL111" s="148"/>
      <c r="MGM111" s="119"/>
      <c r="MGN111" s="90"/>
      <c r="MGO111" s="90"/>
      <c r="MGP111" s="148"/>
      <c r="MGQ111" s="119"/>
      <c r="MGR111" s="90"/>
      <c r="MGS111" s="90"/>
      <c r="MGT111" s="148"/>
      <c r="MGU111" s="119"/>
      <c r="MGV111" s="90"/>
      <c r="MGW111" s="90"/>
      <c r="MGX111" s="148"/>
      <c r="MGY111" s="119"/>
      <c r="MGZ111" s="90"/>
      <c r="MHA111" s="90"/>
      <c r="MHB111" s="148"/>
      <c r="MHC111" s="119"/>
      <c r="MHD111" s="90"/>
      <c r="MHE111" s="90"/>
      <c r="MHF111" s="148"/>
      <c r="MHG111" s="119"/>
      <c r="MHH111" s="90"/>
      <c r="MHI111" s="90"/>
      <c r="MHJ111" s="148"/>
      <c r="MHK111" s="119"/>
      <c r="MHL111" s="90"/>
      <c r="MHM111" s="90"/>
      <c r="MHN111" s="148"/>
      <c r="MHO111" s="119"/>
      <c r="MHP111" s="90"/>
      <c r="MHQ111" s="90"/>
      <c r="MHR111" s="148"/>
      <c r="MHS111" s="119"/>
      <c r="MHT111" s="90"/>
      <c r="MHU111" s="90"/>
      <c r="MHV111" s="148"/>
      <c r="MHW111" s="119"/>
      <c r="MHX111" s="90"/>
      <c r="MHY111" s="90"/>
      <c r="MHZ111" s="148"/>
      <c r="MIA111" s="119"/>
      <c r="MIB111" s="90"/>
      <c r="MIC111" s="90"/>
      <c r="MID111" s="148"/>
      <c r="MIE111" s="119"/>
      <c r="MIF111" s="90"/>
      <c r="MIG111" s="90"/>
      <c r="MIH111" s="148"/>
      <c r="MII111" s="119"/>
      <c r="MIJ111" s="90"/>
      <c r="MIK111" s="90"/>
      <c r="MIL111" s="148"/>
      <c r="MIM111" s="119"/>
      <c r="MIN111" s="90"/>
      <c r="MIO111" s="90"/>
      <c r="MIP111" s="148"/>
      <c r="MIQ111" s="119"/>
      <c r="MIR111" s="90"/>
      <c r="MIS111" s="90"/>
      <c r="MIT111" s="148"/>
      <c r="MIU111" s="119"/>
      <c r="MIV111" s="90"/>
      <c r="MIW111" s="90"/>
      <c r="MIX111" s="148"/>
      <c r="MIY111" s="119"/>
      <c r="MIZ111" s="90"/>
      <c r="MJA111" s="90"/>
      <c r="MJB111" s="148"/>
      <c r="MJC111" s="119"/>
      <c r="MJD111" s="90"/>
      <c r="MJE111" s="90"/>
      <c r="MJF111" s="148"/>
      <c r="MJG111" s="119"/>
      <c r="MJH111" s="90"/>
      <c r="MJI111" s="90"/>
      <c r="MJJ111" s="148"/>
      <c r="MJK111" s="119"/>
      <c r="MJL111" s="90"/>
      <c r="MJM111" s="90"/>
      <c r="MJN111" s="148"/>
      <c r="MJO111" s="119"/>
      <c r="MJP111" s="90"/>
      <c r="MJQ111" s="90"/>
      <c r="MJR111" s="148"/>
      <c r="MJS111" s="119"/>
      <c r="MJT111" s="90"/>
      <c r="MJU111" s="90"/>
      <c r="MJV111" s="148"/>
      <c r="MJW111" s="119"/>
      <c r="MJX111" s="90"/>
      <c r="MJY111" s="90"/>
      <c r="MJZ111" s="148"/>
      <c r="MKA111" s="119"/>
      <c r="MKB111" s="90"/>
      <c r="MKC111" s="90"/>
      <c r="MKD111" s="148"/>
      <c r="MKE111" s="119"/>
      <c r="MKF111" s="90"/>
      <c r="MKG111" s="90"/>
      <c r="MKH111" s="148"/>
      <c r="MKI111" s="119"/>
      <c r="MKJ111" s="90"/>
      <c r="MKK111" s="90"/>
      <c r="MKL111" s="148"/>
      <c r="MKM111" s="119"/>
      <c r="MKN111" s="90"/>
      <c r="MKO111" s="90"/>
      <c r="MKP111" s="148"/>
      <c r="MKQ111" s="119"/>
      <c r="MKR111" s="90"/>
      <c r="MKS111" s="90"/>
      <c r="MKT111" s="148"/>
      <c r="MKU111" s="119"/>
      <c r="MKV111" s="90"/>
      <c r="MKW111" s="90"/>
      <c r="MKX111" s="148"/>
      <c r="MKY111" s="119"/>
      <c r="MKZ111" s="90"/>
      <c r="MLA111" s="90"/>
      <c r="MLB111" s="148"/>
      <c r="MLC111" s="119"/>
      <c r="MLD111" s="90"/>
      <c r="MLE111" s="90"/>
      <c r="MLF111" s="148"/>
      <c r="MLG111" s="119"/>
      <c r="MLH111" s="90"/>
      <c r="MLI111" s="90"/>
      <c r="MLJ111" s="148"/>
      <c r="MLK111" s="119"/>
      <c r="MLL111" s="90"/>
      <c r="MLM111" s="90"/>
      <c r="MLN111" s="148"/>
      <c r="MLO111" s="119"/>
      <c r="MLP111" s="90"/>
      <c r="MLQ111" s="90"/>
      <c r="MLR111" s="148"/>
      <c r="MLS111" s="119"/>
      <c r="MLT111" s="90"/>
      <c r="MLU111" s="90"/>
      <c r="MLV111" s="148"/>
      <c r="MLW111" s="119"/>
      <c r="MLX111" s="90"/>
      <c r="MLY111" s="90"/>
      <c r="MLZ111" s="148"/>
      <c r="MMA111" s="119"/>
      <c r="MMB111" s="90"/>
      <c r="MMC111" s="90"/>
      <c r="MMD111" s="148"/>
      <c r="MME111" s="119"/>
      <c r="MMF111" s="90"/>
      <c r="MMG111" s="90"/>
      <c r="MMH111" s="148"/>
      <c r="MMI111" s="119"/>
      <c r="MMJ111" s="90"/>
      <c r="MMK111" s="90"/>
      <c r="MML111" s="148"/>
      <c r="MMM111" s="119"/>
      <c r="MMN111" s="90"/>
      <c r="MMO111" s="90"/>
      <c r="MMP111" s="148"/>
      <c r="MMQ111" s="119"/>
      <c r="MMR111" s="90"/>
      <c r="MMS111" s="90"/>
      <c r="MMT111" s="148"/>
      <c r="MMU111" s="119"/>
      <c r="MMV111" s="90"/>
      <c r="MMW111" s="90"/>
      <c r="MMX111" s="148"/>
      <c r="MMY111" s="119"/>
      <c r="MMZ111" s="90"/>
      <c r="MNA111" s="90"/>
      <c r="MNB111" s="148"/>
      <c r="MNC111" s="119"/>
      <c r="MND111" s="90"/>
      <c r="MNE111" s="90"/>
      <c r="MNF111" s="148"/>
      <c r="MNG111" s="119"/>
      <c r="MNH111" s="90"/>
      <c r="MNI111" s="90"/>
      <c r="MNJ111" s="148"/>
      <c r="MNK111" s="119"/>
      <c r="MNL111" s="90"/>
      <c r="MNM111" s="90"/>
      <c r="MNN111" s="148"/>
      <c r="MNO111" s="119"/>
      <c r="MNP111" s="90"/>
      <c r="MNQ111" s="90"/>
      <c r="MNR111" s="148"/>
      <c r="MNS111" s="119"/>
      <c r="MNT111" s="90"/>
      <c r="MNU111" s="90"/>
      <c r="MNV111" s="148"/>
      <c r="MNW111" s="119"/>
      <c r="MNX111" s="90"/>
      <c r="MNY111" s="90"/>
      <c r="MNZ111" s="148"/>
      <c r="MOA111" s="119"/>
      <c r="MOB111" s="90"/>
      <c r="MOC111" s="90"/>
      <c r="MOD111" s="148"/>
      <c r="MOE111" s="119"/>
      <c r="MOF111" s="90"/>
      <c r="MOG111" s="90"/>
      <c r="MOH111" s="148"/>
      <c r="MOI111" s="119"/>
      <c r="MOJ111" s="90"/>
      <c r="MOK111" s="90"/>
      <c r="MOL111" s="148"/>
      <c r="MOM111" s="119"/>
      <c r="MON111" s="90"/>
      <c r="MOO111" s="90"/>
      <c r="MOP111" s="148"/>
      <c r="MOQ111" s="119"/>
      <c r="MOR111" s="90"/>
      <c r="MOS111" s="90"/>
      <c r="MOT111" s="148"/>
      <c r="MOU111" s="119"/>
      <c r="MOV111" s="90"/>
      <c r="MOW111" s="90"/>
      <c r="MOX111" s="148"/>
      <c r="MOY111" s="119"/>
      <c r="MOZ111" s="90"/>
      <c r="MPA111" s="90"/>
      <c r="MPB111" s="148"/>
      <c r="MPC111" s="119"/>
      <c r="MPD111" s="90"/>
      <c r="MPE111" s="90"/>
      <c r="MPF111" s="148"/>
      <c r="MPG111" s="119"/>
      <c r="MPH111" s="90"/>
      <c r="MPI111" s="90"/>
      <c r="MPJ111" s="148"/>
      <c r="MPK111" s="119"/>
      <c r="MPL111" s="90"/>
      <c r="MPM111" s="90"/>
      <c r="MPN111" s="148"/>
      <c r="MPO111" s="119"/>
      <c r="MPP111" s="90"/>
      <c r="MPQ111" s="90"/>
      <c r="MPR111" s="148"/>
      <c r="MPS111" s="119"/>
      <c r="MPT111" s="90"/>
      <c r="MPU111" s="90"/>
      <c r="MPV111" s="148"/>
      <c r="MPW111" s="119"/>
      <c r="MPX111" s="90"/>
      <c r="MPY111" s="90"/>
      <c r="MPZ111" s="148"/>
      <c r="MQA111" s="119"/>
      <c r="MQB111" s="90"/>
      <c r="MQC111" s="90"/>
      <c r="MQD111" s="148"/>
      <c r="MQE111" s="119"/>
      <c r="MQF111" s="90"/>
      <c r="MQG111" s="90"/>
      <c r="MQH111" s="148"/>
      <c r="MQI111" s="119"/>
      <c r="MQJ111" s="90"/>
      <c r="MQK111" s="90"/>
      <c r="MQL111" s="148"/>
      <c r="MQM111" s="119"/>
      <c r="MQN111" s="90"/>
      <c r="MQO111" s="90"/>
      <c r="MQP111" s="148"/>
      <c r="MQQ111" s="119"/>
      <c r="MQR111" s="90"/>
      <c r="MQS111" s="90"/>
      <c r="MQT111" s="148"/>
      <c r="MQU111" s="119"/>
      <c r="MQV111" s="90"/>
      <c r="MQW111" s="90"/>
      <c r="MQX111" s="148"/>
      <c r="MQY111" s="119"/>
      <c r="MQZ111" s="90"/>
      <c r="MRA111" s="90"/>
      <c r="MRB111" s="148"/>
      <c r="MRC111" s="119"/>
      <c r="MRD111" s="90"/>
      <c r="MRE111" s="90"/>
      <c r="MRF111" s="148"/>
      <c r="MRG111" s="119"/>
      <c r="MRH111" s="90"/>
      <c r="MRI111" s="90"/>
      <c r="MRJ111" s="148"/>
      <c r="MRK111" s="119"/>
      <c r="MRL111" s="90"/>
      <c r="MRM111" s="90"/>
      <c r="MRN111" s="148"/>
      <c r="MRO111" s="119"/>
      <c r="MRP111" s="90"/>
      <c r="MRQ111" s="90"/>
      <c r="MRR111" s="148"/>
      <c r="MRS111" s="119"/>
      <c r="MRT111" s="90"/>
      <c r="MRU111" s="90"/>
      <c r="MRV111" s="148"/>
      <c r="MRW111" s="119"/>
      <c r="MRX111" s="90"/>
      <c r="MRY111" s="90"/>
      <c r="MRZ111" s="148"/>
      <c r="MSA111" s="119"/>
      <c r="MSB111" s="90"/>
      <c r="MSC111" s="90"/>
      <c r="MSD111" s="148"/>
      <c r="MSE111" s="119"/>
      <c r="MSF111" s="90"/>
      <c r="MSG111" s="90"/>
      <c r="MSH111" s="148"/>
      <c r="MSI111" s="119"/>
      <c r="MSJ111" s="90"/>
      <c r="MSK111" s="90"/>
      <c r="MSL111" s="148"/>
      <c r="MSM111" s="119"/>
      <c r="MSN111" s="90"/>
      <c r="MSO111" s="90"/>
      <c r="MSP111" s="148"/>
      <c r="MSQ111" s="119"/>
      <c r="MSR111" s="90"/>
      <c r="MSS111" s="90"/>
      <c r="MST111" s="148"/>
      <c r="MSU111" s="119"/>
      <c r="MSV111" s="90"/>
      <c r="MSW111" s="90"/>
      <c r="MSX111" s="148"/>
      <c r="MSY111" s="119"/>
      <c r="MSZ111" s="90"/>
      <c r="MTA111" s="90"/>
      <c r="MTB111" s="148"/>
      <c r="MTC111" s="119"/>
      <c r="MTD111" s="90"/>
      <c r="MTE111" s="90"/>
      <c r="MTF111" s="148"/>
      <c r="MTG111" s="119"/>
      <c r="MTH111" s="90"/>
      <c r="MTI111" s="90"/>
      <c r="MTJ111" s="148"/>
      <c r="MTK111" s="119"/>
      <c r="MTL111" s="90"/>
      <c r="MTM111" s="90"/>
      <c r="MTN111" s="148"/>
      <c r="MTO111" s="119"/>
      <c r="MTP111" s="90"/>
      <c r="MTQ111" s="90"/>
      <c r="MTR111" s="148"/>
      <c r="MTS111" s="119"/>
      <c r="MTT111" s="90"/>
      <c r="MTU111" s="90"/>
      <c r="MTV111" s="148"/>
      <c r="MTW111" s="119"/>
      <c r="MTX111" s="90"/>
      <c r="MTY111" s="90"/>
      <c r="MTZ111" s="148"/>
      <c r="MUA111" s="119"/>
      <c r="MUB111" s="90"/>
      <c r="MUC111" s="90"/>
      <c r="MUD111" s="148"/>
      <c r="MUE111" s="119"/>
      <c r="MUF111" s="90"/>
      <c r="MUG111" s="90"/>
      <c r="MUH111" s="148"/>
      <c r="MUI111" s="119"/>
      <c r="MUJ111" s="90"/>
      <c r="MUK111" s="90"/>
      <c r="MUL111" s="148"/>
      <c r="MUM111" s="119"/>
      <c r="MUN111" s="90"/>
      <c r="MUO111" s="90"/>
      <c r="MUP111" s="148"/>
      <c r="MUQ111" s="119"/>
      <c r="MUR111" s="90"/>
      <c r="MUS111" s="90"/>
      <c r="MUT111" s="148"/>
      <c r="MUU111" s="119"/>
      <c r="MUV111" s="90"/>
      <c r="MUW111" s="90"/>
      <c r="MUX111" s="148"/>
      <c r="MUY111" s="119"/>
      <c r="MUZ111" s="90"/>
      <c r="MVA111" s="90"/>
      <c r="MVB111" s="148"/>
      <c r="MVC111" s="119"/>
      <c r="MVD111" s="90"/>
      <c r="MVE111" s="90"/>
      <c r="MVF111" s="148"/>
      <c r="MVG111" s="119"/>
      <c r="MVH111" s="90"/>
      <c r="MVI111" s="90"/>
      <c r="MVJ111" s="148"/>
      <c r="MVK111" s="119"/>
      <c r="MVL111" s="90"/>
      <c r="MVM111" s="90"/>
      <c r="MVN111" s="148"/>
      <c r="MVO111" s="119"/>
      <c r="MVP111" s="90"/>
      <c r="MVQ111" s="90"/>
      <c r="MVR111" s="148"/>
      <c r="MVS111" s="119"/>
      <c r="MVT111" s="90"/>
      <c r="MVU111" s="90"/>
      <c r="MVV111" s="148"/>
      <c r="MVW111" s="119"/>
      <c r="MVX111" s="90"/>
      <c r="MVY111" s="90"/>
      <c r="MVZ111" s="148"/>
      <c r="MWA111" s="119"/>
      <c r="MWB111" s="90"/>
      <c r="MWC111" s="90"/>
      <c r="MWD111" s="148"/>
      <c r="MWE111" s="119"/>
      <c r="MWF111" s="90"/>
      <c r="MWG111" s="90"/>
      <c r="MWH111" s="148"/>
      <c r="MWI111" s="119"/>
      <c r="MWJ111" s="90"/>
      <c r="MWK111" s="90"/>
      <c r="MWL111" s="148"/>
      <c r="MWM111" s="119"/>
      <c r="MWN111" s="90"/>
      <c r="MWO111" s="90"/>
      <c r="MWP111" s="148"/>
      <c r="MWQ111" s="119"/>
      <c r="MWR111" s="90"/>
      <c r="MWS111" s="90"/>
      <c r="MWT111" s="148"/>
      <c r="MWU111" s="119"/>
      <c r="MWV111" s="90"/>
      <c r="MWW111" s="90"/>
      <c r="MWX111" s="148"/>
      <c r="MWY111" s="119"/>
      <c r="MWZ111" s="90"/>
      <c r="MXA111" s="90"/>
      <c r="MXB111" s="148"/>
      <c r="MXC111" s="119"/>
      <c r="MXD111" s="90"/>
      <c r="MXE111" s="90"/>
      <c r="MXF111" s="148"/>
      <c r="MXG111" s="119"/>
      <c r="MXH111" s="90"/>
      <c r="MXI111" s="90"/>
      <c r="MXJ111" s="148"/>
      <c r="MXK111" s="119"/>
      <c r="MXL111" s="90"/>
      <c r="MXM111" s="90"/>
      <c r="MXN111" s="148"/>
      <c r="MXO111" s="119"/>
      <c r="MXP111" s="90"/>
      <c r="MXQ111" s="90"/>
      <c r="MXR111" s="148"/>
      <c r="MXS111" s="119"/>
      <c r="MXT111" s="90"/>
      <c r="MXU111" s="90"/>
      <c r="MXV111" s="148"/>
      <c r="MXW111" s="119"/>
      <c r="MXX111" s="90"/>
      <c r="MXY111" s="90"/>
      <c r="MXZ111" s="148"/>
      <c r="MYA111" s="119"/>
      <c r="MYB111" s="90"/>
      <c r="MYC111" s="90"/>
      <c r="MYD111" s="148"/>
      <c r="MYE111" s="119"/>
      <c r="MYF111" s="90"/>
      <c r="MYG111" s="90"/>
      <c r="MYH111" s="148"/>
      <c r="MYI111" s="119"/>
      <c r="MYJ111" s="90"/>
      <c r="MYK111" s="90"/>
      <c r="MYL111" s="148"/>
      <c r="MYM111" s="119"/>
      <c r="MYN111" s="90"/>
      <c r="MYO111" s="90"/>
      <c r="MYP111" s="148"/>
      <c r="MYQ111" s="119"/>
      <c r="MYR111" s="90"/>
      <c r="MYS111" s="90"/>
      <c r="MYT111" s="148"/>
      <c r="MYU111" s="119"/>
      <c r="MYV111" s="90"/>
      <c r="MYW111" s="90"/>
      <c r="MYX111" s="148"/>
      <c r="MYY111" s="119"/>
      <c r="MYZ111" s="90"/>
      <c r="MZA111" s="90"/>
      <c r="MZB111" s="148"/>
      <c r="MZC111" s="119"/>
      <c r="MZD111" s="90"/>
      <c r="MZE111" s="90"/>
      <c r="MZF111" s="148"/>
      <c r="MZG111" s="119"/>
      <c r="MZH111" s="90"/>
      <c r="MZI111" s="90"/>
      <c r="MZJ111" s="148"/>
      <c r="MZK111" s="119"/>
      <c r="MZL111" s="90"/>
      <c r="MZM111" s="90"/>
      <c r="MZN111" s="148"/>
      <c r="MZO111" s="119"/>
      <c r="MZP111" s="90"/>
      <c r="MZQ111" s="90"/>
      <c r="MZR111" s="148"/>
      <c r="MZS111" s="119"/>
      <c r="MZT111" s="90"/>
      <c r="MZU111" s="90"/>
      <c r="MZV111" s="148"/>
      <c r="MZW111" s="119"/>
      <c r="MZX111" s="90"/>
      <c r="MZY111" s="90"/>
      <c r="MZZ111" s="148"/>
      <c r="NAA111" s="119"/>
      <c r="NAB111" s="90"/>
      <c r="NAC111" s="90"/>
      <c r="NAD111" s="148"/>
      <c r="NAE111" s="119"/>
      <c r="NAF111" s="90"/>
      <c r="NAG111" s="90"/>
      <c r="NAH111" s="148"/>
      <c r="NAI111" s="119"/>
      <c r="NAJ111" s="90"/>
      <c r="NAK111" s="90"/>
      <c r="NAL111" s="148"/>
      <c r="NAM111" s="119"/>
      <c r="NAN111" s="90"/>
      <c r="NAO111" s="90"/>
      <c r="NAP111" s="148"/>
      <c r="NAQ111" s="119"/>
      <c r="NAR111" s="90"/>
      <c r="NAS111" s="90"/>
      <c r="NAT111" s="148"/>
      <c r="NAU111" s="119"/>
      <c r="NAV111" s="90"/>
      <c r="NAW111" s="90"/>
      <c r="NAX111" s="148"/>
      <c r="NAY111" s="119"/>
      <c r="NAZ111" s="90"/>
      <c r="NBA111" s="90"/>
      <c r="NBB111" s="148"/>
      <c r="NBC111" s="119"/>
      <c r="NBD111" s="90"/>
      <c r="NBE111" s="90"/>
      <c r="NBF111" s="148"/>
      <c r="NBG111" s="119"/>
      <c r="NBH111" s="90"/>
      <c r="NBI111" s="90"/>
      <c r="NBJ111" s="148"/>
      <c r="NBK111" s="119"/>
      <c r="NBL111" s="90"/>
      <c r="NBM111" s="90"/>
      <c r="NBN111" s="148"/>
      <c r="NBO111" s="119"/>
      <c r="NBP111" s="90"/>
      <c r="NBQ111" s="90"/>
      <c r="NBR111" s="148"/>
      <c r="NBS111" s="119"/>
      <c r="NBT111" s="90"/>
      <c r="NBU111" s="90"/>
      <c r="NBV111" s="148"/>
      <c r="NBW111" s="119"/>
      <c r="NBX111" s="90"/>
      <c r="NBY111" s="90"/>
      <c r="NBZ111" s="148"/>
      <c r="NCA111" s="119"/>
      <c r="NCB111" s="90"/>
      <c r="NCC111" s="90"/>
      <c r="NCD111" s="148"/>
      <c r="NCE111" s="119"/>
      <c r="NCF111" s="90"/>
      <c r="NCG111" s="90"/>
      <c r="NCH111" s="148"/>
      <c r="NCI111" s="119"/>
      <c r="NCJ111" s="90"/>
      <c r="NCK111" s="90"/>
      <c r="NCL111" s="148"/>
      <c r="NCM111" s="119"/>
      <c r="NCN111" s="90"/>
      <c r="NCO111" s="90"/>
      <c r="NCP111" s="148"/>
      <c r="NCQ111" s="119"/>
      <c r="NCR111" s="90"/>
      <c r="NCS111" s="90"/>
      <c r="NCT111" s="148"/>
      <c r="NCU111" s="119"/>
      <c r="NCV111" s="90"/>
      <c r="NCW111" s="90"/>
      <c r="NCX111" s="148"/>
      <c r="NCY111" s="119"/>
      <c r="NCZ111" s="90"/>
      <c r="NDA111" s="90"/>
      <c r="NDB111" s="148"/>
      <c r="NDC111" s="119"/>
      <c r="NDD111" s="90"/>
      <c r="NDE111" s="90"/>
      <c r="NDF111" s="148"/>
      <c r="NDG111" s="119"/>
      <c r="NDH111" s="90"/>
      <c r="NDI111" s="90"/>
      <c r="NDJ111" s="148"/>
      <c r="NDK111" s="119"/>
      <c r="NDL111" s="90"/>
      <c r="NDM111" s="90"/>
      <c r="NDN111" s="148"/>
      <c r="NDO111" s="119"/>
      <c r="NDP111" s="90"/>
      <c r="NDQ111" s="90"/>
      <c r="NDR111" s="148"/>
      <c r="NDS111" s="119"/>
      <c r="NDT111" s="90"/>
      <c r="NDU111" s="90"/>
      <c r="NDV111" s="148"/>
      <c r="NDW111" s="119"/>
      <c r="NDX111" s="90"/>
      <c r="NDY111" s="90"/>
      <c r="NDZ111" s="148"/>
      <c r="NEA111" s="119"/>
      <c r="NEB111" s="90"/>
      <c r="NEC111" s="90"/>
      <c r="NED111" s="148"/>
      <c r="NEE111" s="119"/>
      <c r="NEF111" s="90"/>
      <c r="NEG111" s="90"/>
      <c r="NEH111" s="148"/>
      <c r="NEI111" s="119"/>
      <c r="NEJ111" s="90"/>
      <c r="NEK111" s="90"/>
      <c r="NEL111" s="148"/>
      <c r="NEM111" s="119"/>
      <c r="NEN111" s="90"/>
      <c r="NEO111" s="90"/>
      <c r="NEP111" s="148"/>
      <c r="NEQ111" s="119"/>
      <c r="NER111" s="90"/>
      <c r="NES111" s="90"/>
      <c r="NET111" s="148"/>
      <c r="NEU111" s="119"/>
      <c r="NEV111" s="90"/>
      <c r="NEW111" s="90"/>
      <c r="NEX111" s="148"/>
      <c r="NEY111" s="119"/>
      <c r="NEZ111" s="90"/>
      <c r="NFA111" s="90"/>
      <c r="NFB111" s="148"/>
      <c r="NFC111" s="119"/>
      <c r="NFD111" s="90"/>
      <c r="NFE111" s="90"/>
      <c r="NFF111" s="148"/>
      <c r="NFG111" s="119"/>
      <c r="NFH111" s="90"/>
      <c r="NFI111" s="90"/>
      <c r="NFJ111" s="148"/>
      <c r="NFK111" s="119"/>
      <c r="NFL111" s="90"/>
      <c r="NFM111" s="90"/>
      <c r="NFN111" s="148"/>
      <c r="NFO111" s="119"/>
      <c r="NFP111" s="90"/>
      <c r="NFQ111" s="90"/>
      <c r="NFR111" s="148"/>
      <c r="NFS111" s="119"/>
      <c r="NFT111" s="90"/>
      <c r="NFU111" s="90"/>
      <c r="NFV111" s="148"/>
      <c r="NFW111" s="119"/>
      <c r="NFX111" s="90"/>
      <c r="NFY111" s="90"/>
      <c r="NFZ111" s="148"/>
      <c r="NGA111" s="119"/>
      <c r="NGB111" s="90"/>
      <c r="NGC111" s="90"/>
      <c r="NGD111" s="148"/>
      <c r="NGE111" s="119"/>
      <c r="NGF111" s="90"/>
      <c r="NGG111" s="90"/>
      <c r="NGH111" s="148"/>
      <c r="NGI111" s="119"/>
      <c r="NGJ111" s="90"/>
      <c r="NGK111" s="90"/>
      <c r="NGL111" s="148"/>
      <c r="NGM111" s="119"/>
      <c r="NGN111" s="90"/>
      <c r="NGO111" s="90"/>
      <c r="NGP111" s="148"/>
      <c r="NGQ111" s="119"/>
      <c r="NGR111" s="90"/>
      <c r="NGS111" s="90"/>
      <c r="NGT111" s="148"/>
      <c r="NGU111" s="119"/>
      <c r="NGV111" s="90"/>
      <c r="NGW111" s="90"/>
      <c r="NGX111" s="148"/>
      <c r="NGY111" s="119"/>
      <c r="NGZ111" s="90"/>
      <c r="NHA111" s="90"/>
      <c r="NHB111" s="148"/>
      <c r="NHC111" s="119"/>
      <c r="NHD111" s="90"/>
      <c r="NHE111" s="90"/>
      <c r="NHF111" s="148"/>
      <c r="NHG111" s="119"/>
      <c r="NHH111" s="90"/>
      <c r="NHI111" s="90"/>
      <c r="NHJ111" s="148"/>
      <c r="NHK111" s="119"/>
      <c r="NHL111" s="90"/>
      <c r="NHM111" s="90"/>
      <c r="NHN111" s="148"/>
      <c r="NHO111" s="119"/>
      <c r="NHP111" s="90"/>
      <c r="NHQ111" s="90"/>
      <c r="NHR111" s="148"/>
      <c r="NHS111" s="119"/>
      <c r="NHT111" s="90"/>
      <c r="NHU111" s="90"/>
      <c r="NHV111" s="148"/>
      <c r="NHW111" s="119"/>
      <c r="NHX111" s="90"/>
      <c r="NHY111" s="90"/>
      <c r="NHZ111" s="148"/>
      <c r="NIA111" s="119"/>
      <c r="NIB111" s="90"/>
      <c r="NIC111" s="90"/>
      <c r="NID111" s="148"/>
      <c r="NIE111" s="119"/>
      <c r="NIF111" s="90"/>
      <c r="NIG111" s="90"/>
      <c r="NIH111" s="148"/>
      <c r="NII111" s="119"/>
      <c r="NIJ111" s="90"/>
      <c r="NIK111" s="90"/>
      <c r="NIL111" s="148"/>
      <c r="NIM111" s="119"/>
      <c r="NIN111" s="90"/>
      <c r="NIO111" s="90"/>
      <c r="NIP111" s="148"/>
      <c r="NIQ111" s="119"/>
      <c r="NIR111" s="90"/>
      <c r="NIS111" s="90"/>
      <c r="NIT111" s="148"/>
      <c r="NIU111" s="119"/>
      <c r="NIV111" s="90"/>
      <c r="NIW111" s="90"/>
      <c r="NIX111" s="148"/>
      <c r="NIY111" s="119"/>
      <c r="NIZ111" s="90"/>
      <c r="NJA111" s="90"/>
      <c r="NJB111" s="148"/>
      <c r="NJC111" s="119"/>
      <c r="NJD111" s="90"/>
      <c r="NJE111" s="90"/>
      <c r="NJF111" s="148"/>
      <c r="NJG111" s="119"/>
      <c r="NJH111" s="90"/>
      <c r="NJI111" s="90"/>
      <c r="NJJ111" s="148"/>
      <c r="NJK111" s="119"/>
      <c r="NJL111" s="90"/>
      <c r="NJM111" s="90"/>
      <c r="NJN111" s="148"/>
      <c r="NJO111" s="119"/>
      <c r="NJP111" s="90"/>
      <c r="NJQ111" s="90"/>
      <c r="NJR111" s="148"/>
      <c r="NJS111" s="119"/>
      <c r="NJT111" s="90"/>
      <c r="NJU111" s="90"/>
      <c r="NJV111" s="148"/>
      <c r="NJW111" s="119"/>
      <c r="NJX111" s="90"/>
      <c r="NJY111" s="90"/>
      <c r="NJZ111" s="148"/>
      <c r="NKA111" s="119"/>
      <c r="NKB111" s="90"/>
      <c r="NKC111" s="90"/>
      <c r="NKD111" s="148"/>
      <c r="NKE111" s="119"/>
      <c r="NKF111" s="90"/>
      <c r="NKG111" s="90"/>
      <c r="NKH111" s="148"/>
      <c r="NKI111" s="119"/>
      <c r="NKJ111" s="90"/>
      <c r="NKK111" s="90"/>
      <c r="NKL111" s="148"/>
      <c r="NKM111" s="119"/>
      <c r="NKN111" s="90"/>
      <c r="NKO111" s="90"/>
      <c r="NKP111" s="148"/>
      <c r="NKQ111" s="119"/>
      <c r="NKR111" s="90"/>
      <c r="NKS111" s="90"/>
      <c r="NKT111" s="148"/>
      <c r="NKU111" s="119"/>
      <c r="NKV111" s="90"/>
      <c r="NKW111" s="90"/>
      <c r="NKX111" s="148"/>
      <c r="NKY111" s="119"/>
      <c r="NKZ111" s="90"/>
      <c r="NLA111" s="90"/>
      <c r="NLB111" s="148"/>
      <c r="NLC111" s="119"/>
      <c r="NLD111" s="90"/>
      <c r="NLE111" s="90"/>
      <c r="NLF111" s="148"/>
      <c r="NLG111" s="119"/>
      <c r="NLH111" s="90"/>
      <c r="NLI111" s="90"/>
      <c r="NLJ111" s="148"/>
      <c r="NLK111" s="119"/>
      <c r="NLL111" s="90"/>
      <c r="NLM111" s="90"/>
      <c r="NLN111" s="148"/>
      <c r="NLO111" s="119"/>
      <c r="NLP111" s="90"/>
      <c r="NLQ111" s="90"/>
      <c r="NLR111" s="148"/>
      <c r="NLS111" s="119"/>
      <c r="NLT111" s="90"/>
      <c r="NLU111" s="90"/>
      <c r="NLV111" s="148"/>
      <c r="NLW111" s="119"/>
      <c r="NLX111" s="90"/>
      <c r="NLY111" s="90"/>
      <c r="NLZ111" s="148"/>
      <c r="NMA111" s="119"/>
      <c r="NMB111" s="90"/>
      <c r="NMC111" s="90"/>
      <c r="NMD111" s="148"/>
      <c r="NME111" s="119"/>
      <c r="NMF111" s="90"/>
      <c r="NMG111" s="90"/>
      <c r="NMH111" s="148"/>
      <c r="NMI111" s="119"/>
      <c r="NMJ111" s="90"/>
      <c r="NMK111" s="90"/>
      <c r="NML111" s="148"/>
      <c r="NMM111" s="119"/>
      <c r="NMN111" s="90"/>
      <c r="NMO111" s="90"/>
      <c r="NMP111" s="148"/>
      <c r="NMQ111" s="119"/>
      <c r="NMR111" s="90"/>
      <c r="NMS111" s="90"/>
      <c r="NMT111" s="148"/>
      <c r="NMU111" s="119"/>
      <c r="NMV111" s="90"/>
      <c r="NMW111" s="90"/>
      <c r="NMX111" s="148"/>
      <c r="NMY111" s="119"/>
      <c r="NMZ111" s="90"/>
      <c r="NNA111" s="90"/>
      <c r="NNB111" s="148"/>
      <c r="NNC111" s="119"/>
      <c r="NND111" s="90"/>
      <c r="NNE111" s="90"/>
      <c r="NNF111" s="148"/>
      <c r="NNG111" s="119"/>
      <c r="NNH111" s="90"/>
      <c r="NNI111" s="90"/>
      <c r="NNJ111" s="148"/>
      <c r="NNK111" s="119"/>
      <c r="NNL111" s="90"/>
      <c r="NNM111" s="90"/>
      <c r="NNN111" s="148"/>
      <c r="NNO111" s="119"/>
      <c r="NNP111" s="90"/>
      <c r="NNQ111" s="90"/>
      <c r="NNR111" s="148"/>
      <c r="NNS111" s="119"/>
      <c r="NNT111" s="90"/>
      <c r="NNU111" s="90"/>
      <c r="NNV111" s="148"/>
      <c r="NNW111" s="119"/>
      <c r="NNX111" s="90"/>
      <c r="NNY111" s="90"/>
      <c r="NNZ111" s="148"/>
      <c r="NOA111" s="119"/>
      <c r="NOB111" s="90"/>
      <c r="NOC111" s="90"/>
      <c r="NOD111" s="148"/>
      <c r="NOE111" s="119"/>
      <c r="NOF111" s="90"/>
      <c r="NOG111" s="90"/>
      <c r="NOH111" s="148"/>
      <c r="NOI111" s="119"/>
      <c r="NOJ111" s="90"/>
      <c r="NOK111" s="90"/>
      <c r="NOL111" s="148"/>
      <c r="NOM111" s="119"/>
      <c r="NON111" s="90"/>
      <c r="NOO111" s="90"/>
      <c r="NOP111" s="148"/>
      <c r="NOQ111" s="119"/>
      <c r="NOR111" s="90"/>
      <c r="NOS111" s="90"/>
      <c r="NOT111" s="148"/>
      <c r="NOU111" s="119"/>
      <c r="NOV111" s="90"/>
      <c r="NOW111" s="90"/>
      <c r="NOX111" s="148"/>
      <c r="NOY111" s="119"/>
      <c r="NOZ111" s="90"/>
      <c r="NPA111" s="90"/>
      <c r="NPB111" s="148"/>
      <c r="NPC111" s="119"/>
      <c r="NPD111" s="90"/>
      <c r="NPE111" s="90"/>
      <c r="NPF111" s="148"/>
      <c r="NPG111" s="119"/>
      <c r="NPH111" s="90"/>
      <c r="NPI111" s="90"/>
      <c r="NPJ111" s="148"/>
      <c r="NPK111" s="119"/>
      <c r="NPL111" s="90"/>
      <c r="NPM111" s="90"/>
      <c r="NPN111" s="148"/>
      <c r="NPO111" s="119"/>
      <c r="NPP111" s="90"/>
      <c r="NPQ111" s="90"/>
      <c r="NPR111" s="148"/>
      <c r="NPS111" s="119"/>
      <c r="NPT111" s="90"/>
      <c r="NPU111" s="90"/>
      <c r="NPV111" s="148"/>
      <c r="NPW111" s="119"/>
      <c r="NPX111" s="90"/>
      <c r="NPY111" s="90"/>
      <c r="NPZ111" s="148"/>
      <c r="NQA111" s="119"/>
      <c r="NQB111" s="90"/>
      <c r="NQC111" s="90"/>
      <c r="NQD111" s="148"/>
      <c r="NQE111" s="119"/>
      <c r="NQF111" s="90"/>
      <c r="NQG111" s="90"/>
      <c r="NQH111" s="148"/>
      <c r="NQI111" s="119"/>
      <c r="NQJ111" s="90"/>
      <c r="NQK111" s="90"/>
      <c r="NQL111" s="148"/>
      <c r="NQM111" s="119"/>
      <c r="NQN111" s="90"/>
      <c r="NQO111" s="90"/>
      <c r="NQP111" s="148"/>
      <c r="NQQ111" s="119"/>
      <c r="NQR111" s="90"/>
      <c r="NQS111" s="90"/>
      <c r="NQT111" s="148"/>
      <c r="NQU111" s="119"/>
      <c r="NQV111" s="90"/>
      <c r="NQW111" s="90"/>
      <c r="NQX111" s="148"/>
      <c r="NQY111" s="119"/>
      <c r="NQZ111" s="90"/>
      <c r="NRA111" s="90"/>
      <c r="NRB111" s="148"/>
      <c r="NRC111" s="119"/>
      <c r="NRD111" s="90"/>
      <c r="NRE111" s="90"/>
      <c r="NRF111" s="148"/>
      <c r="NRG111" s="119"/>
      <c r="NRH111" s="90"/>
      <c r="NRI111" s="90"/>
      <c r="NRJ111" s="148"/>
      <c r="NRK111" s="119"/>
      <c r="NRL111" s="90"/>
      <c r="NRM111" s="90"/>
      <c r="NRN111" s="148"/>
      <c r="NRO111" s="119"/>
      <c r="NRP111" s="90"/>
      <c r="NRQ111" s="90"/>
      <c r="NRR111" s="148"/>
      <c r="NRS111" s="119"/>
      <c r="NRT111" s="90"/>
      <c r="NRU111" s="90"/>
      <c r="NRV111" s="148"/>
      <c r="NRW111" s="119"/>
      <c r="NRX111" s="90"/>
      <c r="NRY111" s="90"/>
      <c r="NRZ111" s="148"/>
      <c r="NSA111" s="119"/>
      <c r="NSB111" s="90"/>
      <c r="NSC111" s="90"/>
      <c r="NSD111" s="148"/>
      <c r="NSE111" s="119"/>
      <c r="NSF111" s="90"/>
      <c r="NSG111" s="90"/>
      <c r="NSH111" s="148"/>
      <c r="NSI111" s="119"/>
      <c r="NSJ111" s="90"/>
      <c r="NSK111" s="90"/>
      <c r="NSL111" s="148"/>
      <c r="NSM111" s="119"/>
      <c r="NSN111" s="90"/>
      <c r="NSO111" s="90"/>
      <c r="NSP111" s="148"/>
      <c r="NSQ111" s="119"/>
      <c r="NSR111" s="90"/>
      <c r="NSS111" s="90"/>
      <c r="NST111" s="148"/>
      <c r="NSU111" s="119"/>
      <c r="NSV111" s="90"/>
      <c r="NSW111" s="90"/>
      <c r="NSX111" s="148"/>
      <c r="NSY111" s="119"/>
      <c r="NSZ111" s="90"/>
      <c r="NTA111" s="90"/>
      <c r="NTB111" s="148"/>
      <c r="NTC111" s="119"/>
      <c r="NTD111" s="90"/>
      <c r="NTE111" s="90"/>
      <c r="NTF111" s="148"/>
      <c r="NTG111" s="119"/>
      <c r="NTH111" s="90"/>
      <c r="NTI111" s="90"/>
      <c r="NTJ111" s="148"/>
      <c r="NTK111" s="119"/>
      <c r="NTL111" s="90"/>
      <c r="NTM111" s="90"/>
      <c r="NTN111" s="148"/>
      <c r="NTO111" s="119"/>
      <c r="NTP111" s="90"/>
      <c r="NTQ111" s="90"/>
      <c r="NTR111" s="148"/>
      <c r="NTS111" s="119"/>
      <c r="NTT111" s="90"/>
      <c r="NTU111" s="90"/>
      <c r="NTV111" s="148"/>
      <c r="NTW111" s="119"/>
      <c r="NTX111" s="90"/>
      <c r="NTY111" s="90"/>
      <c r="NTZ111" s="148"/>
      <c r="NUA111" s="119"/>
      <c r="NUB111" s="90"/>
      <c r="NUC111" s="90"/>
      <c r="NUD111" s="148"/>
      <c r="NUE111" s="119"/>
      <c r="NUF111" s="90"/>
      <c r="NUG111" s="90"/>
      <c r="NUH111" s="148"/>
      <c r="NUI111" s="119"/>
      <c r="NUJ111" s="90"/>
      <c r="NUK111" s="90"/>
      <c r="NUL111" s="148"/>
      <c r="NUM111" s="119"/>
      <c r="NUN111" s="90"/>
      <c r="NUO111" s="90"/>
      <c r="NUP111" s="148"/>
      <c r="NUQ111" s="119"/>
      <c r="NUR111" s="90"/>
      <c r="NUS111" s="90"/>
      <c r="NUT111" s="148"/>
      <c r="NUU111" s="119"/>
      <c r="NUV111" s="90"/>
      <c r="NUW111" s="90"/>
      <c r="NUX111" s="148"/>
      <c r="NUY111" s="119"/>
      <c r="NUZ111" s="90"/>
      <c r="NVA111" s="90"/>
      <c r="NVB111" s="148"/>
      <c r="NVC111" s="119"/>
      <c r="NVD111" s="90"/>
      <c r="NVE111" s="90"/>
      <c r="NVF111" s="148"/>
      <c r="NVG111" s="119"/>
      <c r="NVH111" s="90"/>
      <c r="NVI111" s="90"/>
      <c r="NVJ111" s="148"/>
      <c r="NVK111" s="119"/>
      <c r="NVL111" s="90"/>
      <c r="NVM111" s="90"/>
      <c r="NVN111" s="148"/>
      <c r="NVO111" s="119"/>
      <c r="NVP111" s="90"/>
      <c r="NVQ111" s="90"/>
      <c r="NVR111" s="148"/>
      <c r="NVS111" s="119"/>
      <c r="NVT111" s="90"/>
      <c r="NVU111" s="90"/>
      <c r="NVV111" s="148"/>
      <c r="NVW111" s="119"/>
      <c r="NVX111" s="90"/>
      <c r="NVY111" s="90"/>
      <c r="NVZ111" s="148"/>
      <c r="NWA111" s="119"/>
      <c r="NWB111" s="90"/>
      <c r="NWC111" s="90"/>
      <c r="NWD111" s="148"/>
      <c r="NWE111" s="119"/>
      <c r="NWF111" s="90"/>
      <c r="NWG111" s="90"/>
      <c r="NWH111" s="148"/>
      <c r="NWI111" s="119"/>
      <c r="NWJ111" s="90"/>
      <c r="NWK111" s="90"/>
      <c r="NWL111" s="148"/>
      <c r="NWM111" s="119"/>
      <c r="NWN111" s="90"/>
      <c r="NWO111" s="90"/>
      <c r="NWP111" s="148"/>
      <c r="NWQ111" s="119"/>
      <c r="NWR111" s="90"/>
      <c r="NWS111" s="90"/>
      <c r="NWT111" s="148"/>
      <c r="NWU111" s="119"/>
      <c r="NWV111" s="90"/>
      <c r="NWW111" s="90"/>
      <c r="NWX111" s="148"/>
      <c r="NWY111" s="119"/>
      <c r="NWZ111" s="90"/>
      <c r="NXA111" s="90"/>
      <c r="NXB111" s="148"/>
      <c r="NXC111" s="119"/>
      <c r="NXD111" s="90"/>
      <c r="NXE111" s="90"/>
      <c r="NXF111" s="148"/>
      <c r="NXG111" s="119"/>
      <c r="NXH111" s="90"/>
      <c r="NXI111" s="90"/>
      <c r="NXJ111" s="148"/>
      <c r="NXK111" s="119"/>
      <c r="NXL111" s="90"/>
      <c r="NXM111" s="90"/>
      <c r="NXN111" s="148"/>
      <c r="NXO111" s="119"/>
      <c r="NXP111" s="90"/>
      <c r="NXQ111" s="90"/>
      <c r="NXR111" s="148"/>
      <c r="NXS111" s="119"/>
      <c r="NXT111" s="90"/>
      <c r="NXU111" s="90"/>
      <c r="NXV111" s="148"/>
      <c r="NXW111" s="119"/>
      <c r="NXX111" s="90"/>
      <c r="NXY111" s="90"/>
      <c r="NXZ111" s="148"/>
      <c r="NYA111" s="119"/>
      <c r="NYB111" s="90"/>
      <c r="NYC111" s="90"/>
      <c r="NYD111" s="148"/>
      <c r="NYE111" s="119"/>
      <c r="NYF111" s="90"/>
      <c r="NYG111" s="90"/>
      <c r="NYH111" s="148"/>
      <c r="NYI111" s="119"/>
      <c r="NYJ111" s="90"/>
      <c r="NYK111" s="90"/>
      <c r="NYL111" s="148"/>
      <c r="NYM111" s="119"/>
      <c r="NYN111" s="90"/>
      <c r="NYO111" s="90"/>
      <c r="NYP111" s="148"/>
      <c r="NYQ111" s="119"/>
      <c r="NYR111" s="90"/>
      <c r="NYS111" s="90"/>
      <c r="NYT111" s="148"/>
      <c r="NYU111" s="119"/>
      <c r="NYV111" s="90"/>
      <c r="NYW111" s="90"/>
      <c r="NYX111" s="148"/>
      <c r="NYY111" s="119"/>
      <c r="NYZ111" s="90"/>
      <c r="NZA111" s="90"/>
      <c r="NZB111" s="148"/>
      <c r="NZC111" s="119"/>
      <c r="NZD111" s="90"/>
      <c r="NZE111" s="90"/>
      <c r="NZF111" s="148"/>
      <c r="NZG111" s="119"/>
      <c r="NZH111" s="90"/>
      <c r="NZI111" s="90"/>
      <c r="NZJ111" s="148"/>
      <c r="NZK111" s="119"/>
      <c r="NZL111" s="90"/>
      <c r="NZM111" s="90"/>
      <c r="NZN111" s="148"/>
      <c r="NZO111" s="119"/>
      <c r="NZP111" s="90"/>
      <c r="NZQ111" s="90"/>
      <c r="NZR111" s="148"/>
      <c r="NZS111" s="119"/>
      <c r="NZT111" s="90"/>
      <c r="NZU111" s="90"/>
      <c r="NZV111" s="148"/>
      <c r="NZW111" s="119"/>
      <c r="NZX111" s="90"/>
      <c r="NZY111" s="90"/>
      <c r="NZZ111" s="148"/>
      <c r="OAA111" s="119"/>
      <c r="OAB111" s="90"/>
      <c r="OAC111" s="90"/>
      <c r="OAD111" s="148"/>
      <c r="OAE111" s="119"/>
      <c r="OAF111" s="90"/>
      <c r="OAG111" s="90"/>
      <c r="OAH111" s="148"/>
      <c r="OAI111" s="119"/>
      <c r="OAJ111" s="90"/>
      <c r="OAK111" s="90"/>
      <c r="OAL111" s="148"/>
      <c r="OAM111" s="119"/>
      <c r="OAN111" s="90"/>
      <c r="OAO111" s="90"/>
      <c r="OAP111" s="148"/>
      <c r="OAQ111" s="119"/>
      <c r="OAR111" s="90"/>
      <c r="OAS111" s="90"/>
      <c r="OAT111" s="148"/>
      <c r="OAU111" s="119"/>
      <c r="OAV111" s="90"/>
      <c r="OAW111" s="90"/>
      <c r="OAX111" s="148"/>
      <c r="OAY111" s="119"/>
      <c r="OAZ111" s="90"/>
      <c r="OBA111" s="90"/>
      <c r="OBB111" s="148"/>
      <c r="OBC111" s="119"/>
      <c r="OBD111" s="90"/>
      <c r="OBE111" s="90"/>
      <c r="OBF111" s="148"/>
      <c r="OBG111" s="119"/>
      <c r="OBH111" s="90"/>
      <c r="OBI111" s="90"/>
      <c r="OBJ111" s="148"/>
      <c r="OBK111" s="119"/>
      <c r="OBL111" s="90"/>
      <c r="OBM111" s="90"/>
      <c r="OBN111" s="148"/>
      <c r="OBO111" s="119"/>
      <c r="OBP111" s="90"/>
      <c r="OBQ111" s="90"/>
      <c r="OBR111" s="148"/>
      <c r="OBS111" s="119"/>
      <c r="OBT111" s="90"/>
      <c r="OBU111" s="90"/>
      <c r="OBV111" s="148"/>
      <c r="OBW111" s="119"/>
      <c r="OBX111" s="90"/>
      <c r="OBY111" s="90"/>
      <c r="OBZ111" s="148"/>
      <c r="OCA111" s="119"/>
      <c r="OCB111" s="90"/>
      <c r="OCC111" s="90"/>
      <c r="OCD111" s="148"/>
      <c r="OCE111" s="119"/>
      <c r="OCF111" s="90"/>
      <c r="OCG111" s="90"/>
      <c r="OCH111" s="148"/>
      <c r="OCI111" s="119"/>
      <c r="OCJ111" s="90"/>
      <c r="OCK111" s="90"/>
      <c r="OCL111" s="148"/>
      <c r="OCM111" s="119"/>
      <c r="OCN111" s="90"/>
      <c r="OCO111" s="90"/>
      <c r="OCP111" s="148"/>
      <c r="OCQ111" s="119"/>
      <c r="OCR111" s="90"/>
      <c r="OCS111" s="90"/>
      <c r="OCT111" s="148"/>
      <c r="OCU111" s="119"/>
      <c r="OCV111" s="90"/>
      <c r="OCW111" s="90"/>
      <c r="OCX111" s="148"/>
      <c r="OCY111" s="119"/>
      <c r="OCZ111" s="90"/>
      <c r="ODA111" s="90"/>
      <c r="ODB111" s="148"/>
      <c r="ODC111" s="119"/>
      <c r="ODD111" s="90"/>
      <c r="ODE111" s="90"/>
      <c r="ODF111" s="148"/>
      <c r="ODG111" s="119"/>
      <c r="ODH111" s="90"/>
      <c r="ODI111" s="90"/>
      <c r="ODJ111" s="148"/>
      <c r="ODK111" s="119"/>
      <c r="ODL111" s="90"/>
      <c r="ODM111" s="90"/>
      <c r="ODN111" s="148"/>
      <c r="ODO111" s="119"/>
      <c r="ODP111" s="90"/>
      <c r="ODQ111" s="90"/>
      <c r="ODR111" s="148"/>
      <c r="ODS111" s="119"/>
      <c r="ODT111" s="90"/>
      <c r="ODU111" s="90"/>
      <c r="ODV111" s="148"/>
      <c r="ODW111" s="119"/>
      <c r="ODX111" s="90"/>
      <c r="ODY111" s="90"/>
      <c r="ODZ111" s="148"/>
      <c r="OEA111" s="119"/>
      <c r="OEB111" s="90"/>
      <c r="OEC111" s="90"/>
      <c r="OED111" s="148"/>
      <c r="OEE111" s="119"/>
      <c r="OEF111" s="90"/>
      <c r="OEG111" s="90"/>
      <c r="OEH111" s="148"/>
      <c r="OEI111" s="119"/>
      <c r="OEJ111" s="90"/>
      <c r="OEK111" s="90"/>
      <c r="OEL111" s="148"/>
      <c r="OEM111" s="119"/>
      <c r="OEN111" s="90"/>
      <c r="OEO111" s="90"/>
      <c r="OEP111" s="148"/>
      <c r="OEQ111" s="119"/>
      <c r="OER111" s="90"/>
      <c r="OES111" s="90"/>
      <c r="OET111" s="148"/>
      <c r="OEU111" s="119"/>
      <c r="OEV111" s="90"/>
      <c r="OEW111" s="90"/>
      <c r="OEX111" s="148"/>
      <c r="OEY111" s="119"/>
      <c r="OEZ111" s="90"/>
      <c r="OFA111" s="90"/>
      <c r="OFB111" s="148"/>
      <c r="OFC111" s="119"/>
      <c r="OFD111" s="90"/>
      <c r="OFE111" s="90"/>
      <c r="OFF111" s="148"/>
      <c r="OFG111" s="119"/>
      <c r="OFH111" s="90"/>
      <c r="OFI111" s="90"/>
      <c r="OFJ111" s="148"/>
      <c r="OFK111" s="119"/>
      <c r="OFL111" s="90"/>
      <c r="OFM111" s="90"/>
      <c r="OFN111" s="148"/>
      <c r="OFO111" s="119"/>
      <c r="OFP111" s="90"/>
      <c r="OFQ111" s="90"/>
      <c r="OFR111" s="148"/>
      <c r="OFS111" s="119"/>
      <c r="OFT111" s="90"/>
      <c r="OFU111" s="90"/>
      <c r="OFV111" s="148"/>
      <c r="OFW111" s="119"/>
      <c r="OFX111" s="90"/>
      <c r="OFY111" s="90"/>
      <c r="OFZ111" s="148"/>
      <c r="OGA111" s="119"/>
      <c r="OGB111" s="90"/>
      <c r="OGC111" s="90"/>
      <c r="OGD111" s="148"/>
      <c r="OGE111" s="119"/>
      <c r="OGF111" s="90"/>
      <c r="OGG111" s="90"/>
      <c r="OGH111" s="148"/>
      <c r="OGI111" s="119"/>
      <c r="OGJ111" s="90"/>
      <c r="OGK111" s="90"/>
      <c r="OGL111" s="148"/>
      <c r="OGM111" s="119"/>
      <c r="OGN111" s="90"/>
      <c r="OGO111" s="90"/>
      <c r="OGP111" s="148"/>
      <c r="OGQ111" s="119"/>
      <c r="OGR111" s="90"/>
      <c r="OGS111" s="90"/>
      <c r="OGT111" s="148"/>
      <c r="OGU111" s="119"/>
      <c r="OGV111" s="90"/>
      <c r="OGW111" s="90"/>
      <c r="OGX111" s="148"/>
      <c r="OGY111" s="119"/>
      <c r="OGZ111" s="90"/>
      <c r="OHA111" s="90"/>
      <c r="OHB111" s="148"/>
      <c r="OHC111" s="119"/>
      <c r="OHD111" s="90"/>
      <c r="OHE111" s="90"/>
      <c r="OHF111" s="148"/>
      <c r="OHG111" s="119"/>
      <c r="OHH111" s="90"/>
      <c r="OHI111" s="90"/>
      <c r="OHJ111" s="148"/>
      <c r="OHK111" s="119"/>
      <c r="OHL111" s="90"/>
      <c r="OHM111" s="90"/>
      <c r="OHN111" s="148"/>
      <c r="OHO111" s="119"/>
      <c r="OHP111" s="90"/>
      <c r="OHQ111" s="90"/>
      <c r="OHR111" s="148"/>
      <c r="OHS111" s="119"/>
      <c r="OHT111" s="90"/>
      <c r="OHU111" s="90"/>
      <c r="OHV111" s="148"/>
      <c r="OHW111" s="119"/>
      <c r="OHX111" s="90"/>
      <c r="OHY111" s="90"/>
      <c r="OHZ111" s="148"/>
      <c r="OIA111" s="119"/>
      <c r="OIB111" s="90"/>
      <c r="OIC111" s="90"/>
      <c r="OID111" s="148"/>
      <c r="OIE111" s="119"/>
      <c r="OIF111" s="90"/>
      <c r="OIG111" s="90"/>
      <c r="OIH111" s="148"/>
      <c r="OII111" s="119"/>
      <c r="OIJ111" s="90"/>
      <c r="OIK111" s="90"/>
      <c r="OIL111" s="148"/>
      <c r="OIM111" s="119"/>
      <c r="OIN111" s="90"/>
      <c r="OIO111" s="90"/>
      <c r="OIP111" s="148"/>
      <c r="OIQ111" s="119"/>
      <c r="OIR111" s="90"/>
      <c r="OIS111" s="90"/>
      <c r="OIT111" s="148"/>
      <c r="OIU111" s="119"/>
      <c r="OIV111" s="90"/>
      <c r="OIW111" s="90"/>
      <c r="OIX111" s="148"/>
      <c r="OIY111" s="119"/>
      <c r="OIZ111" s="90"/>
      <c r="OJA111" s="90"/>
      <c r="OJB111" s="148"/>
      <c r="OJC111" s="119"/>
      <c r="OJD111" s="90"/>
      <c r="OJE111" s="90"/>
      <c r="OJF111" s="148"/>
      <c r="OJG111" s="119"/>
      <c r="OJH111" s="90"/>
      <c r="OJI111" s="90"/>
      <c r="OJJ111" s="148"/>
      <c r="OJK111" s="119"/>
      <c r="OJL111" s="90"/>
      <c r="OJM111" s="90"/>
      <c r="OJN111" s="148"/>
      <c r="OJO111" s="119"/>
      <c r="OJP111" s="90"/>
      <c r="OJQ111" s="90"/>
      <c r="OJR111" s="148"/>
      <c r="OJS111" s="119"/>
      <c r="OJT111" s="90"/>
      <c r="OJU111" s="90"/>
      <c r="OJV111" s="148"/>
      <c r="OJW111" s="119"/>
      <c r="OJX111" s="90"/>
      <c r="OJY111" s="90"/>
      <c r="OJZ111" s="148"/>
      <c r="OKA111" s="119"/>
      <c r="OKB111" s="90"/>
      <c r="OKC111" s="90"/>
      <c r="OKD111" s="148"/>
      <c r="OKE111" s="119"/>
      <c r="OKF111" s="90"/>
      <c r="OKG111" s="90"/>
      <c r="OKH111" s="148"/>
      <c r="OKI111" s="119"/>
      <c r="OKJ111" s="90"/>
      <c r="OKK111" s="90"/>
      <c r="OKL111" s="148"/>
      <c r="OKM111" s="119"/>
      <c r="OKN111" s="90"/>
      <c r="OKO111" s="90"/>
      <c r="OKP111" s="148"/>
      <c r="OKQ111" s="119"/>
      <c r="OKR111" s="90"/>
      <c r="OKS111" s="90"/>
      <c r="OKT111" s="148"/>
      <c r="OKU111" s="119"/>
      <c r="OKV111" s="90"/>
      <c r="OKW111" s="90"/>
      <c r="OKX111" s="148"/>
      <c r="OKY111" s="119"/>
      <c r="OKZ111" s="90"/>
      <c r="OLA111" s="90"/>
      <c r="OLB111" s="148"/>
      <c r="OLC111" s="119"/>
      <c r="OLD111" s="90"/>
      <c r="OLE111" s="90"/>
      <c r="OLF111" s="148"/>
      <c r="OLG111" s="119"/>
      <c r="OLH111" s="90"/>
      <c r="OLI111" s="90"/>
      <c r="OLJ111" s="148"/>
      <c r="OLK111" s="119"/>
      <c r="OLL111" s="90"/>
      <c r="OLM111" s="90"/>
      <c r="OLN111" s="148"/>
      <c r="OLO111" s="119"/>
      <c r="OLP111" s="90"/>
      <c r="OLQ111" s="90"/>
      <c r="OLR111" s="148"/>
      <c r="OLS111" s="119"/>
      <c r="OLT111" s="90"/>
      <c r="OLU111" s="90"/>
      <c r="OLV111" s="148"/>
      <c r="OLW111" s="119"/>
      <c r="OLX111" s="90"/>
      <c r="OLY111" s="90"/>
      <c r="OLZ111" s="148"/>
      <c r="OMA111" s="119"/>
      <c r="OMB111" s="90"/>
      <c r="OMC111" s="90"/>
      <c r="OMD111" s="148"/>
      <c r="OME111" s="119"/>
      <c r="OMF111" s="90"/>
      <c r="OMG111" s="90"/>
      <c r="OMH111" s="148"/>
      <c r="OMI111" s="119"/>
      <c r="OMJ111" s="90"/>
      <c r="OMK111" s="90"/>
      <c r="OML111" s="148"/>
      <c r="OMM111" s="119"/>
      <c r="OMN111" s="90"/>
      <c r="OMO111" s="90"/>
      <c r="OMP111" s="148"/>
      <c r="OMQ111" s="119"/>
      <c r="OMR111" s="90"/>
      <c r="OMS111" s="90"/>
      <c r="OMT111" s="148"/>
      <c r="OMU111" s="119"/>
      <c r="OMV111" s="90"/>
      <c r="OMW111" s="90"/>
      <c r="OMX111" s="148"/>
      <c r="OMY111" s="119"/>
      <c r="OMZ111" s="90"/>
      <c r="ONA111" s="90"/>
      <c r="ONB111" s="148"/>
      <c r="ONC111" s="119"/>
      <c r="OND111" s="90"/>
      <c r="ONE111" s="90"/>
      <c r="ONF111" s="148"/>
      <c r="ONG111" s="119"/>
      <c r="ONH111" s="90"/>
      <c r="ONI111" s="90"/>
      <c r="ONJ111" s="148"/>
      <c r="ONK111" s="119"/>
      <c r="ONL111" s="90"/>
      <c r="ONM111" s="90"/>
      <c r="ONN111" s="148"/>
      <c r="ONO111" s="119"/>
      <c r="ONP111" s="90"/>
      <c r="ONQ111" s="90"/>
      <c r="ONR111" s="148"/>
      <c r="ONS111" s="119"/>
      <c r="ONT111" s="90"/>
      <c r="ONU111" s="90"/>
      <c r="ONV111" s="148"/>
      <c r="ONW111" s="119"/>
      <c r="ONX111" s="90"/>
      <c r="ONY111" s="90"/>
      <c r="ONZ111" s="148"/>
      <c r="OOA111" s="119"/>
      <c r="OOB111" s="90"/>
      <c r="OOC111" s="90"/>
      <c r="OOD111" s="148"/>
      <c r="OOE111" s="119"/>
      <c r="OOF111" s="90"/>
      <c r="OOG111" s="90"/>
      <c r="OOH111" s="148"/>
      <c r="OOI111" s="119"/>
      <c r="OOJ111" s="90"/>
      <c r="OOK111" s="90"/>
      <c r="OOL111" s="148"/>
      <c r="OOM111" s="119"/>
      <c r="OON111" s="90"/>
      <c r="OOO111" s="90"/>
      <c r="OOP111" s="148"/>
      <c r="OOQ111" s="119"/>
      <c r="OOR111" s="90"/>
      <c r="OOS111" s="90"/>
      <c r="OOT111" s="148"/>
      <c r="OOU111" s="119"/>
      <c r="OOV111" s="90"/>
      <c r="OOW111" s="90"/>
      <c r="OOX111" s="148"/>
      <c r="OOY111" s="119"/>
      <c r="OOZ111" s="90"/>
      <c r="OPA111" s="90"/>
      <c r="OPB111" s="148"/>
      <c r="OPC111" s="119"/>
      <c r="OPD111" s="90"/>
      <c r="OPE111" s="90"/>
      <c r="OPF111" s="148"/>
      <c r="OPG111" s="119"/>
      <c r="OPH111" s="90"/>
      <c r="OPI111" s="90"/>
      <c r="OPJ111" s="148"/>
      <c r="OPK111" s="119"/>
      <c r="OPL111" s="90"/>
      <c r="OPM111" s="90"/>
      <c r="OPN111" s="148"/>
      <c r="OPO111" s="119"/>
      <c r="OPP111" s="90"/>
      <c r="OPQ111" s="90"/>
      <c r="OPR111" s="148"/>
      <c r="OPS111" s="119"/>
      <c r="OPT111" s="90"/>
      <c r="OPU111" s="90"/>
      <c r="OPV111" s="148"/>
      <c r="OPW111" s="119"/>
      <c r="OPX111" s="90"/>
      <c r="OPY111" s="90"/>
      <c r="OPZ111" s="148"/>
      <c r="OQA111" s="119"/>
      <c r="OQB111" s="90"/>
      <c r="OQC111" s="90"/>
      <c r="OQD111" s="148"/>
      <c r="OQE111" s="119"/>
      <c r="OQF111" s="90"/>
      <c r="OQG111" s="90"/>
      <c r="OQH111" s="148"/>
      <c r="OQI111" s="119"/>
      <c r="OQJ111" s="90"/>
      <c r="OQK111" s="90"/>
      <c r="OQL111" s="148"/>
      <c r="OQM111" s="119"/>
      <c r="OQN111" s="90"/>
      <c r="OQO111" s="90"/>
      <c r="OQP111" s="148"/>
      <c r="OQQ111" s="119"/>
      <c r="OQR111" s="90"/>
      <c r="OQS111" s="90"/>
      <c r="OQT111" s="148"/>
      <c r="OQU111" s="119"/>
      <c r="OQV111" s="90"/>
      <c r="OQW111" s="90"/>
      <c r="OQX111" s="148"/>
      <c r="OQY111" s="119"/>
      <c r="OQZ111" s="90"/>
      <c r="ORA111" s="90"/>
      <c r="ORB111" s="148"/>
      <c r="ORC111" s="119"/>
      <c r="ORD111" s="90"/>
      <c r="ORE111" s="90"/>
      <c r="ORF111" s="148"/>
      <c r="ORG111" s="119"/>
      <c r="ORH111" s="90"/>
      <c r="ORI111" s="90"/>
      <c r="ORJ111" s="148"/>
      <c r="ORK111" s="119"/>
      <c r="ORL111" s="90"/>
      <c r="ORM111" s="90"/>
      <c r="ORN111" s="148"/>
      <c r="ORO111" s="119"/>
      <c r="ORP111" s="90"/>
      <c r="ORQ111" s="90"/>
      <c r="ORR111" s="148"/>
      <c r="ORS111" s="119"/>
      <c r="ORT111" s="90"/>
      <c r="ORU111" s="90"/>
      <c r="ORV111" s="148"/>
      <c r="ORW111" s="119"/>
      <c r="ORX111" s="90"/>
      <c r="ORY111" s="90"/>
      <c r="ORZ111" s="148"/>
      <c r="OSA111" s="119"/>
      <c r="OSB111" s="90"/>
      <c r="OSC111" s="90"/>
      <c r="OSD111" s="148"/>
      <c r="OSE111" s="119"/>
      <c r="OSF111" s="90"/>
      <c r="OSG111" s="90"/>
      <c r="OSH111" s="148"/>
      <c r="OSI111" s="119"/>
      <c r="OSJ111" s="90"/>
      <c r="OSK111" s="90"/>
      <c r="OSL111" s="148"/>
      <c r="OSM111" s="119"/>
      <c r="OSN111" s="90"/>
      <c r="OSO111" s="90"/>
      <c r="OSP111" s="148"/>
      <c r="OSQ111" s="119"/>
      <c r="OSR111" s="90"/>
      <c r="OSS111" s="90"/>
      <c r="OST111" s="148"/>
      <c r="OSU111" s="119"/>
      <c r="OSV111" s="90"/>
      <c r="OSW111" s="90"/>
      <c r="OSX111" s="148"/>
      <c r="OSY111" s="119"/>
      <c r="OSZ111" s="90"/>
      <c r="OTA111" s="90"/>
      <c r="OTB111" s="148"/>
      <c r="OTC111" s="119"/>
      <c r="OTD111" s="90"/>
      <c r="OTE111" s="90"/>
      <c r="OTF111" s="148"/>
      <c r="OTG111" s="119"/>
      <c r="OTH111" s="90"/>
      <c r="OTI111" s="90"/>
      <c r="OTJ111" s="148"/>
      <c r="OTK111" s="119"/>
      <c r="OTL111" s="90"/>
      <c r="OTM111" s="90"/>
      <c r="OTN111" s="148"/>
      <c r="OTO111" s="119"/>
      <c r="OTP111" s="90"/>
      <c r="OTQ111" s="90"/>
      <c r="OTR111" s="148"/>
      <c r="OTS111" s="119"/>
      <c r="OTT111" s="90"/>
      <c r="OTU111" s="90"/>
      <c r="OTV111" s="148"/>
      <c r="OTW111" s="119"/>
      <c r="OTX111" s="90"/>
      <c r="OTY111" s="90"/>
      <c r="OTZ111" s="148"/>
      <c r="OUA111" s="119"/>
      <c r="OUB111" s="90"/>
      <c r="OUC111" s="90"/>
      <c r="OUD111" s="148"/>
      <c r="OUE111" s="119"/>
      <c r="OUF111" s="90"/>
      <c r="OUG111" s="90"/>
      <c r="OUH111" s="148"/>
      <c r="OUI111" s="119"/>
      <c r="OUJ111" s="90"/>
      <c r="OUK111" s="90"/>
      <c r="OUL111" s="148"/>
      <c r="OUM111" s="119"/>
      <c r="OUN111" s="90"/>
      <c r="OUO111" s="90"/>
      <c r="OUP111" s="148"/>
      <c r="OUQ111" s="119"/>
      <c r="OUR111" s="90"/>
      <c r="OUS111" s="90"/>
      <c r="OUT111" s="148"/>
      <c r="OUU111" s="119"/>
      <c r="OUV111" s="90"/>
      <c r="OUW111" s="90"/>
      <c r="OUX111" s="148"/>
      <c r="OUY111" s="119"/>
      <c r="OUZ111" s="90"/>
      <c r="OVA111" s="90"/>
      <c r="OVB111" s="148"/>
      <c r="OVC111" s="119"/>
      <c r="OVD111" s="90"/>
      <c r="OVE111" s="90"/>
      <c r="OVF111" s="148"/>
      <c r="OVG111" s="119"/>
      <c r="OVH111" s="90"/>
      <c r="OVI111" s="90"/>
      <c r="OVJ111" s="148"/>
      <c r="OVK111" s="119"/>
      <c r="OVL111" s="90"/>
      <c r="OVM111" s="90"/>
      <c r="OVN111" s="148"/>
      <c r="OVO111" s="119"/>
      <c r="OVP111" s="90"/>
      <c r="OVQ111" s="90"/>
      <c r="OVR111" s="148"/>
      <c r="OVS111" s="119"/>
      <c r="OVT111" s="90"/>
      <c r="OVU111" s="90"/>
      <c r="OVV111" s="148"/>
      <c r="OVW111" s="119"/>
      <c r="OVX111" s="90"/>
      <c r="OVY111" s="90"/>
      <c r="OVZ111" s="148"/>
      <c r="OWA111" s="119"/>
      <c r="OWB111" s="90"/>
      <c r="OWC111" s="90"/>
      <c r="OWD111" s="148"/>
      <c r="OWE111" s="119"/>
      <c r="OWF111" s="90"/>
      <c r="OWG111" s="90"/>
      <c r="OWH111" s="148"/>
      <c r="OWI111" s="119"/>
      <c r="OWJ111" s="90"/>
      <c r="OWK111" s="90"/>
      <c r="OWL111" s="148"/>
      <c r="OWM111" s="119"/>
      <c r="OWN111" s="90"/>
      <c r="OWO111" s="90"/>
      <c r="OWP111" s="148"/>
      <c r="OWQ111" s="119"/>
      <c r="OWR111" s="90"/>
      <c r="OWS111" s="90"/>
      <c r="OWT111" s="148"/>
      <c r="OWU111" s="119"/>
      <c r="OWV111" s="90"/>
      <c r="OWW111" s="90"/>
      <c r="OWX111" s="148"/>
      <c r="OWY111" s="119"/>
      <c r="OWZ111" s="90"/>
      <c r="OXA111" s="90"/>
      <c r="OXB111" s="148"/>
      <c r="OXC111" s="119"/>
      <c r="OXD111" s="90"/>
      <c r="OXE111" s="90"/>
      <c r="OXF111" s="148"/>
      <c r="OXG111" s="119"/>
      <c r="OXH111" s="90"/>
      <c r="OXI111" s="90"/>
      <c r="OXJ111" s="148"/>
      <c r="OXK111" s="119"/>
      <c r="OXL111" s="90"/>
      <c r="OXM111" s="90"/>
      <c r="OXN111" s="148"/>
      <c r="OXO111" s="119"/>
      <c r="OXP111" s="90"/>
      <c r="OXQ111" s="90"/>
      <c r="OXR111" s="148"/>
      <c r="OXS111" s="119"/>
      <c r="OXT111" s="90"/>
      <c r="OXU111" s="90"/>
      <c r="OXV111" s="148"/>
      <c r="OXW111" s="119"/>
      <c r="OXX111" s="90"/>
      <c r="OXY111" s="90"/>
      <c r="OXZ111" s="148"/>
      <c r="OYA111" s="119"/>
      <c r="OYB111" s="90"/>
      <c r="OYC111" s="90"/>
      <c r="OYD111" s="148"/>
      <c r="OYE111" s="119"/>
      <c r="OYF111" s="90"/>
      <c r="OYG111" s="90"/>
      <c r="OYH111" s="148"/>
      <c r="OYI111" s="119"/>
      <c r="OYJ111" s="90"/>
      <c r="OYK111" s="90"/>
      <c r="OYL111" s="148"/>
      <c r="OYM111" s="119"/>
      <c r="OYN111" s="90"/>
      <c r="OYO111" s="90"/>
      <c r="OYP111" s="148"/>
      <c r="OYQ111" s="119"/>
      <c r="OYR111" s="90"/>
      <c r="OYS111" s="90"/>
      <c r="OYT111" s="148"/>
      <c r="OYU111" s="119"/>
      <c r="OYV111" s="90"/>
      <c r="OYW111" s="90"/>
      <c r="OYX111" s="148"/>
      <c r="OYY111" s="119"/>
      <c r="OYZ111" s="90"/>
      <c r="OZA111" s="90"/>
      <c r="OZB111" s="148"/>
      <c r="OZC111" s="119"/>
      <c r="OZD111" s="90"/>
      <c r="OZE111" s="90"/>
      <c r="OZF111" s="148"/>
      <c r="OZG111" s="119"/>
      <c r="OZH111" s="90"/>
      <c r="OZI111" s="90"/>
      <c r="OZJ111" s="148"/>
      <c r="OZK111" s="119"/>
      <c r="OZL111" s="90"/>
      <c r="OZM111" s="90"/>
      <c r="OZN111" s="148"/>
      <c r="OZO111" s="119"/>
      <c r="OZP111" s="90"/>
      <c r="OZQ111" s="90"/>
      <c r="OZR111" s="148"/>
      <c r="OZS111" s="119"/>
      <c r="OZT111" s="90"/>
      <c r="OZU111" s="90"/>
      <c r="OZV111" s="148"/>
      <c r="OZW111" s="119"/>
      <c r="OZX111" s="90"/>
      <c r="OZY111" s="90"/>
      <c r="OZZ111" s="148"/>
      <c r="PAA111" s="119"/>
      <c r="PAB111" s="90"/>
      <c r="PAC111" s="90"/>
      <c r="PAD111" s="148"/>
      <c r="PAE111" s="119"/>
      <c r="PAF111" s="90"/>
      <c r="PAG111" s="90"/>
      <c r="PAH111" s="148"/>
      <c r="PAI111" s="119"/>
      <c r="PAJ111" s="90"/>
      <c r="PAK111" s="90"/>
      <c r="PAL111" s="148"/>
      <c r="PAM111" s="119"/>
      <c r="PAN111" s="90"/>
      <c r="PAO111" s="90"/>
      <c r="PAP111" s="148"/>
      <c r="PAQ111" s="119"/>
      <c r="PAR111" s="90"/>
      <c r="PAS111" s="90"/>
      <c r="PAT111" s="148"/>
      <c r="PAU111" s="119"/>
      <c r="PAV111" s="90"/>
      <c r="PAW111" s="90"/>
      <c r="PAX111" s="148"/>
      <c r="PAY111" s="119"/>
      <c r="PAZ111" s="90"/>
      <c r="PBA111" s="90"/>
      <c r="PBB111" s="148"/>
      <c r="PBC111" s="119"/>
      <c r="PBD111" s="90"/>
      <c r="PBE111" s="90"/>
      <c r="PBF111" s="148"/>
      <c r="PBG111" s="119"/>
      <c r="PBH111" s="90"/>
      <c r="PBI111" s="90"/>
      <c r="PBJ111" s="148"/>
      <c r="PBK111" s="119"/>
      <c r="PBL111" s="90"/>
      <c r="PBM111" s="90"/>
      <c r="PBN111" s="148"/>
      <c r="PBO111" s="119"/>
      <c r="PBP111" s="90"/>
      <c r="PBQ111" s="90"/>
      <c r="PBR111" s="148"/>
      <c r="PBS111" s="119"/>
      <c r="PBT111" s="90"/>
      <c r="PBU111" s="90"/>
      <c r="PBV111" s="148"/>
      <c r="PBW111" s="119"/>
      <c r="PBX111" s="90"/>
      <c r="PBY111" s="90"/>
      <c r="PBZ111" s="148"/>
      <c r="PCA111" s="119"/>
      <c r="PCB111" s="90"/>
      <c r="PCC111" s="90"/>
      <c r="PCD111" s="148"/>
      <c r="PCE111" s="119"/>
      <c r="PCF111" s="90"/>
      <c r="PCG111" s="90"/>
      <c r="PCH111" s="148"/>
      <c r="PCI111" s="119"/>
      <c r="PCJ111" s="90"/>
      <c r="PCK111" s="90"/>
      <c r="PCL111" s="148"/>
      <c r="PCM111" s="119"/>
      <c r="PCN111" s="90"/>
      <c r="PCO111" s="90"/>
      <c r="PCP111" s="148"/>
      <c r="PCQ111" s="119"/>
      <c r="PCR111" s="90"/>
      <c r="PCS111" s="90"/>
      <c r="PCT111" s="148"/>
      <c r="PCU111" s="119"/>
      <c r="PCV111" s="90"/>
      <c r="PCW111" s="90"/>
      <c r="PCX111" s="148"/>
      <c r="PCY111" s="119"/>
      <c r="PCZ111" s="90"/>
      <c r="PDA111" s="90"/>
      <c r="PDB111" s="148"/>
      <c r="PDC111" s="119"/>
      <c r="PDD111" s="90"/>
      <c r="PDE111" s="90"/>
      <c r="PDF111" s="148"/>
      <c r="PDG111" s="119"/>
      <c r="PDH111" s="90"/>
      <c r="PDI111" s="90"/>
      <c r="PDJ111" s="148"/>
      <c r="PDK111" s="119"/>
      <c r="PDL111" s="90"/>
      <c r="PDM111" s="90"/>
      <c r="PDN111" s="148"/>
      <c r="PDO111" s="119"/>
      <c r="PDP111" s="90"/>
      <c r="PDQ111" s="90"/>
      <c r="PDR111" s="148"/>
      <c r="PDS111" s="119"/>
      <c r="PDT111" s="90"/>
      <c r="PDU111" s="90"/>
      <c r="PDV111" s="148"/>
      <c r="PDW111" s="119"/>
      <c r="PDX111" s="90"/>
      <c r="PDY111" s="90"/>
      <c r="PDZ111" s="148"/>
      <c r="PEA111" s="119"/>
      <c r="PEB111" s="90"/>
      <c r="PEC111" s="90"/>
      <c r="PED111" s="148"/>
      <c r="PEE111" s="119"/>
      <c r="PEF111" s="90"/>
      <c r="PEG111" s="90"/>
      <c r="PEH111" s="148"/>
      <c r="PEI111" s="119"/>
      <c r="PEJ111" s="90"/>
      <c r="PEK111" s="90"/>
      <c r="PEL111" s="148"/>
      <c r="PEM111" s="119"/>
      <c r="PEN111" s="90"/>
      <c r="PEO111" s="90"/>
      <c r="PEP111" s="148"/>
      <c r="PEQ111" s="119"/>
      <c r="PER111" s="90"/>
      <c r="PES111" s="90"/>
      <c r="PET111" s="148"/>
      <c r="PEU111" s="119"/>
      <c r="PEV111" s="90"/>
      <c r="PEW111" s="90"/>
      <c r="PEX111" s="148"/>
      <c r="PEY111" s="119"/>
      <c r="PEZ111" s="90"/>
      <c r="PFA111" s="90"/>
      <c r="PFB111" s="148"/>
      <c r="PFC111" s="119"/>
      <c r="PFD111" s="90"/>
      <c r="PFE111" s="90"/>
      <c r="PFF111" s="148"/>
      <c r="PFG111" s="119"/>
      <c r="PFH111" s="90"/>
      <c r="PFI111" s="90"/>
      <c r="PFJ111" s="148"/>
      <c r="PFK111" s="119"/>
      <c r="PFL111" s="90"/>
      <c r="PFM111" s="90"/>
      <c r="PFN111" s="148"/>
      <c r="PFO111" s="119"/>
      <c r="PFP111" s="90"/>
      <c r="PFQ111" s="90"/>
      <c r="PFR111" s="148"/>
      <c r="PFS111" s="119"/>
      <c r="PFT111" s="90"/>
      <c r="PFU111" s="90"/>
      <c r="PFV111" s="148"/>
      <c r="PFW111" s="119"/>
      <c r="PFX111" s="90"/>
      <c r="PFY111" s="90"/>
      <c r="PFZ111" s="148"/>
      <c r="PGA111" s="119"/>
      <c r="PGB111" s="90"/>
      <c r="PGC111" s="90"/>
      <c r="PGD111" s="148"/>
      <c r="PGE111" s="119"/>
      <c r="PGF111" s="90"/>
      <c r="PGG111" s="90"/>
      <c r="PGH111" s="148"/>
      <c r="PGI111" s="119"/>
      <c r="PGJ111" s="90"/>
      <c r="PGK111" s="90"/>
      <c r="PGL111" s="148"/>
      <c r="PGM111" s="119"/>
      <c r="PGN111" s="90"/>
      <c r="PGO111" s="90"/>
      <c r="PGP111" s="148"/>
      <c r="PGQ111" s="119"/>
      <c r="PGR111" s="90"/>
      <c r="PGS111" s="90"/>
      <c r="PGT111" s="148"/>
      <c r="PGU111" s="119"/>
      <c r="PGV111" s="90"/>
      <c r="PGW111" s="90"/>
      <c r="PGX111" s="148"/>
      <c r="PGY111" s="119"/>
      <c r="PGZ111" s="90"/>
      <c r="PHA111" s="90"/>
      <c r="PHB111" s="148"/>
      <c r="PHC111" s="119"/>
      <c r="PHD111" s="90"/>
      <c r="PHE111" s="90"/>
      <c r="PHF111" s="148"/>
      <c r="PHG111" s="119"/>
      <c r="PHH111" s="90"/>
      <c r="PHI111" s="90"/>
      <c r="PHJ111" s="148"/>
      <c r="PHK111" s="119"/>
      <c r="PHL111" s="90"/>
      <c r="PHM111" s="90"/>
      <c r="PHN111" s="148"/>
      <c r="PHO111" s="119"/>
      <c r="PHP111" s="90"/>
      <c r="PHQ111" s="90"/>
      <c r="PHR111" s="148"/>
      <c r="PHS111" s="119"/>
      <c r="PHT111" s="90"/>
      <c r="PHU111" s="90"/>
      <c r="PHV111" s="148"/>
      <c r="PHW111" s="119"/>
      <c r="PHX111" s="90"/>
      <c r="PHY111" s="90"/>
      <c r="PHZ111" s="148"/>
      <c r="PIA111" s="119"/>
      <c r="PIB111" s="90"/>
      <c r="PIC111" s="90"/>
      <c r="PID111" s="148"/>
      <c r="PIE111" s="119"/>
      <c r="PIF111" s="90"/>
      <c r="PIG111" s="90"/>
      <c r="PIH111" s="148"/>
      <c r="PII111" s="119"/>
      <c r="PIJ111" s="90"/>
      <c r="PIK111" s="90"/>
      <c r="PIL111" s="148"/>
      <c r="PIM111" s="119"/>
      <c r="PIN111" s="90"/>
      <c r="PIO111" s="90"/>
      <c r="PIP111" s="148"/>
      <c r="PIQ111" s="119"/>
      <c r="PIR111" s="90"/>
      <c r="PIS111" s="90"/>
      <c r="PIT111" s="148"/>
      <c r="PIU111" s="119"/>
      <c r="PIV111" s="90"/>
      <c r="PIW111" s="90"/>
      <c r="PIX111" s="148"/>
      <c r="PIY111" s="119"/>
      <c r="PIZ111" s="90"/>
      <c r="PJA111" s="90"/>
      <c r="PJB111" s="148"/>
      <c r="PJC111" s="119"/>
      <c r="PJD111" s="90"/>
      <c r="PJE111" s="90"/>
      <c r="PJF111" s="148"/>
      <c r="PJG111" s="119"/>
      <c r="PJH111" s="90"/>
      <c r="PJI111" s="90"/>
      <c r="PJJ111" s="148"/>
      <c r="PJK111" s="119"/>
      <c r="PJL111" s="90"/>
      <c r="PJM111" s="90"/>
      <c r="PJN111" s="148"/>
      <c r="PJO111" s="119"/>
      <c r="PJP111" s="90"/>
      <c r="PJQ111" s="90"/>
      <c r="PJR111" s="148"/>
      <c r="PJS111" s="119"/>
      <c r="PJT111" s="90"/>
      <c r="PJU111" s="90"/>
      <c r="PJV111" s="148"/>
      <c r="PJW111" s="119"/>
      <c r="PJX111" s="90"/>
      <c r="PJY111" s="90"/>
      <c r="PJZ111" s="148"/>
      <c r="PKA111" s="119"/>
      <c r="PKB111" s="90"/>
      <c r="PKC111" s="90"/>
      <c r="PKD111" s="148"/>
      <c r="PKE111" s="119"/>
      <c r="PKF111" s="90"/>
      <c r="PKG111" s="90"/>
      <c r="PKH111" s="148"/>
      <c r="PKI111" s="119"/>
      <c r="PKJ111" s="90"/>
      <c r="PKK111" s="90"/>
      <c r="PKL111" s="148"/>
      <c r="PKM111" s="119"/>
      <c r="PKN111" s="90"/>
      <c r="PKO111" s="90"/>
      <c r="PKP111" s="148"/>
      <c r="PKQ111" s="119"/>
      <c r="PKR111" s="90"/>
      <c r="PKS111" s="90"/>
      <c r="PKT111" s="148"/>
      <c r="PKU111" s="119"/>
      <c r="PKV111" s="90"/>
      <c r="PKW111" s="90"/>
      <c r="PKX111" s="148"/>
      <c r="PKY111" s="119"/>
      <c r="PKZ111" s="90"/>
      <c r="PLA111" s="90"/>
      <c r="PLB111" s="148"/>
      <c r="PLC111" s="119"/>
      <c r="PLD111" s="90"/>
      <c r="PLE111" s="90"/>
      <c r="PLF111" s="148"/>
      <c r="PLG111" s="119"/>
      <c r="PLH111" s="90"/>
      <c r="PLI111" s="90"/>
      <c r="PLJ111" s="148"/>
      <c r="PLK111" s="119"/>
      <c r="PLL111" s="90"/>
      <c r="PLM111" s="90"/>
      <c r="PLN111" s="148"/>
      <c r="PLO111" s="119"/>
      <c r="PLP111" s="90"/>
      <c r="PLQ111" s="90"/>
      <c r="PLR111" s="148"/>
      <c r="PLS111" s="119"/>
      <c r="PLT111" s="90"/>
      <c r="PLU111" s="90"/>
      <c r="PLV111" s="148"/>
      <c r="PLW111" s="119"/>
      <c r="PLX111" s="90"/>
      <c r="PLY111" s="90"/>
      <c r="PLZ111" s="148"/>
      <c r="PMA111" s="119"/>
      <c r="PMB111" s="90"/>
      <c r="PMC111" s="90"/>
      <c r="PMD111" s="148"/>
      <c r="PME111" s="119"/>
      <c r="PMF111" s="90"/>
      <c r="PMG111" s="90"/>
      <c r="PMH111" s="148"/>
      <c r="PMI111" s="119"/>
      <c r="PMJ111" s="90"/>
      <c r="PMK111" s="90"/>
      <c r="PML111" s="148"/>
      <c r="PMM111" s="119"/>
      <c r="PMN111" s="90"/>
      <c r="PMO111" s="90"/>
      <c r="PMP111" s="148"/>
      <c r="PMQ111" s="119"/>
      <c r="PMR111" s="90"/>
      <c r="PMS111" s="90"/>
      <c r="PMT111" s="148"/>
      <c r="PMU111" s="119"/>
      <c r="PMV111" s="90"/>
      <c r="PMW111" s="90"/>
      <c r="PMX111" s="148"/>
      <c r="PMY111" s="119"/>
      <c r="PMZ111" s="90"/>
      <c r="PNA111" s="90"/>
      <c r="PNB111" s="148"/>
      <c r="PNC111" s="119"/>
      <c r="PND111" s="90"/>
      <c r="PNE111" s="90"/>
      <c r="PNF111" s="148"/>
      <c r="PNG111" s="119"/>
      <c r="PNH111" s="90"/>
      <c r="PNI111" s="90"/>
      <c r="PNJ111" s="148"/>
      <c r="PNK111" s="119"/>
      <c r="PNL111" s="90"/>
      <c r="PNM111" s="90"/>
      <c r="PNN111" s="148"/>
      <c r="PNO111" s="119"/>
      <c r="PNP111" s="90"/>
      <c r="PNQ111" s="90"/>
      <c r="PNR111" s="148"/>
      <c r="PNS111" s="119"/>
      <c r="PNT111" s="90"/>
      <c r="PNU111" s="90"/>
      <c r="PNV111" s="148"/>
      <c r="PNW111" s="119"/>
      <c r="PNX111" s="90"/>
      <c r="PNY111" s="90"/>
      <c r="PNZ111" s="148"/>
      <c r="POA111" s="119"/>
      <c r="POB111" s="90"/>
      <c r="POC111" s="90"/>
      <c r="POD111" s="148"/>
      <c r="POE111" s="119"/>
      <c r="POF111" s="90"/>
      <c r="POG111" s="90"/>
      <c r="POH111" s="148"/>
      <c r="POI111" s="119"/>
      <c r="POJ111" s="90"/>
      <c r="POK111" s="90"/>
      <c r="POL111" s="148"/>
      <c r="POM111" s="119"/>
      <c r="PON111" s="90"/>
      <c r="POO111" s="90"/>
      <c r="POP111" s="148"/>
      <c r="POQ111" s="119"/>
      <c r="POR111" s="90"/>
      <c r="POS111" s="90"/>
      <c r="POT111" s="148"/>
      <c r="POU111" s="119"/>
      <c r="POV111" s="90"/>
      <c r="POW111" s="90"/>
      <c r="POX111" s="148"/>
      <c r="POY111" s="119"/>
      <c r="POZ111" s="90"/>
      <c r="PPA111" s="90"/>
      <c r="PPB111" s="148"/>
      <c r="PPC111" s="119"/>
      <c r="PPD111" s="90"/>
      <c r="PPE111" s="90"/>
      <c r="PPF111" s="148"/>
      <c r="PPG111" s="119"/>
      <c r="PPH111" s="90"/>
      <c r="PPI111" s="90"/>
      <c r="PPJ111" s="148"/>
      <c r="PPK111" s="119"/>
      <c r="PPL111" s="90"/>
      <c r="PPM111" s="90"/>
      <c r="PPN111" s="148"/>
      <c r="PPO111" s="119"/>
      <c r="PPP111" s="90"/>
      <c r="PPQ111" s="90"/>
      <c r="PPR111" s="148"/>
      <c r="PPS111" s="119"/>
      <c r="PPT111" s="90"/>
      <c r="PPU111" s="90"/>
      <c r="PPV111" s="148"/>
      <c r="PPW111" s="119"/>
      <c r="PPX111" s="90"/>
      <c r="PPY111" s="90"/>
      <c r="PPZ111" s="148"/>
      <c r="PQA111" s="119"/>
      <c r="PQB111" s="90"/>
      <c r="PQC111" s="90"/>
      <c r="PQD111" s="148"/>
      <c r="PQE111" s="119"/>
      <c r="PQF111" s="90"/>
      <c r="PQG111" s="90"/>
      <c r="PQH111" s="148"/>
      <c r="PQI111" s="119"/>
      <c r="PQJ111" s="90"/>
      <c r="PQK111" s="90"/>
      <c r="PQL111" s="148"/>
      <c r="PQM111" s="119"/>
      <c r="PQN111" s="90"/>
      <c r="PQO111" s="90"/>
      <c r="PQP111" s="148"/>
      <c r="PQQ111" s="119"/>
      <c r="PQR111" s="90"/>
      <c r="PQS111" s="90"/>
      <c r="PQT111" s="148"/>
      <c r="PQU111" s="119"/>
      <c r="PQV111" s="90"/>
      <c r="PQW111" s="90"/>
      <c r="PQX111" s="148"/>
      <c r="PQY111" s="119"/>
      <c r="PQZ111" s="90"/>
      <c r="PRA111" s="90"/>
      <c r="PRB111" s="148"/>
      <c r="PRC111" s="119"/>
      <c r="PRD111" s="90"/>
      <c r="PRE111" s="90"/>
      <c r="PRF111" s="148"/>
      <c r="PRG111" s="119"/>
      <c r="PRH111" s="90"/>
      <c r="PRI111" s="90"/>
      <c r="PRJ111" s="148"/>
      <c r="PRK111" s="119"/>
      <c r="PRL111" s="90"/>
      <c r="PRM111" s="90"/>
      <c r="PRN111" s="148"/>
      <c r="PRO111" s="119"/>
      <c r="PRP111" s="90"/>
      <c r="PRQ111" s="90"/>
      <c r="PRR111" s="148"/>
      <c r="PRS111" s="119"/>
      <c r="PRT111" s="90"/>
      <c r="PRU111" s="90"/>
      <c r="PRV111" s="148"/>
      <c r="PRW111" s="119"/>
      <c r="PRX111" s="90"/>
      <c r="PRY111" s="90"/>
      <c r="PRZ111" s="148"/>
      <c r="PSA111" s="119"/>
      <c r="PSB111" s="90"/>
      <c r="PSC111" s="90"/>
      <c r="PSD111" s="148"/>
      <c r="PSE111" s="119"/>
      <c r="PSF111" s="90"/>
      <c r="PSG111" s="90"/>
      <c r="PSH111" s="148"/>
      <c r="PSI111" s="119"/>
      <c r="PSJ111" s="90"/>
      <c r="PSK111" s="90"/>
      <c r="PSL111" s="148"/>
      <c r="PSM111" s="119"/>
      <c r="PSN111" s="90"/>
      <c r="PSO111" s="90"/>
      <c r="PSP111" s="148"/>
      <c r="PSQ111" s="119"/>
      <c r="PSR111" s="90"/>
      <c r="PSS111" s="90"/>
      <c r="PST111" s="148"/>
      <c r="PSU111" s="119"/>
      <c r="PSV111" s="90"/>
      <c r="PSW111" s="90"/>
      <c r="PSX111" s="148"/>
      <c r="PSY111" s="119"/>
      <c r="PSZ111" s="90"/>
      <c r="PTA111" s="90"/>
      <c r="PTB111" s="148"/>
      <c r="PTC111" s="119"/>
      <c r="PTD111" s="90"/>
      <c r="PTE111" s="90"/>
      <c r="PTF111" s="148"/>
      <c r="PTG111" s="119"/>
      <c r="PTH111" s="90"/>
      <c r="PTI111" s="90"/>
      <c r="PTJ111" s="148"/>
      <c r="PTK111" s="119"/>
      <c r="PTL111" s="90"/>
      <c r="PTM111" s="90"/>
      <c r="PTN111" s="148"/>
      <c r="PTO111" s="119"/>
      <c r="PTP111" s="90"/>
      <c r="PTQ111" s="90"/>
      <c r="PTR111" s="148"/>
      <c r="PTS111" s="119"/>
      <c r="PTT111" s="90"/>
      <c r="PTU111" s="90"/>
      <c r="PTV111" s="148"/>
      <c r="PTW111" s="119"/>
      <c r="PTX111" s="90"/>
      <c r="PTY111" s="90"/>
      <c r="PTZ111" s="148"/>
      <c r="PUA111" s="119"/>
      <c r="PUB111" s="90"/>
      <c r="PUC111" s="90"/>
      <c r="PUD111" s="148"/>
      <c r="PUE111" s="119"/>
      <c r="PUF111" s="90"/>
      <c r="PUG111" s="90"/>
      <c r="PUH111" s="148"/>
      <c r="PUI111" s="119"/>
      <c r="PUJ111" s="90"/>
      <c r="PUK111" s="90"/>
      <c r="PUL111" s="148"/>
      <c r="PUM111" s="119"/>
      <c r="PUN111" s="90"/>
      <c r="PUO111" s="90"/>
      <c r="PUP111" s="148"/>
      <c r="PUQ111" s="119"/>
      <c r="PUR111" s="90"/>
      <c r="PUS111" s="90"/>
      <c r="PUT111" s="148"/>
      <c r="PUU111" s="119"/>
      <c r="PUV111" s="90"/>
      <c r="PUW111" s="90"/>
      <c r="PUX111" s="148"/>
      <c r="PUY111" s="119"/>
      <c r="PUZ111" s="90"/>
      <c r="PVA111" s="90"/>
      <c r="PVB111" s="148"/>
      <c r="PVC111" s="119"/>
      <c r="PVD111" s="90"/>
      <c r="PVE111" s="90"/>
      <c r="PVF111" s="148"/>
      <c r="PVG111" s="119"/>
      <c r="PVH111" s="90"/>
      <c r="PVI111" s="90"/>
      <c r="PVJ111" s="148"/>
      <c r="PVK111" s="119"/>
      <c r="PVL111" s="90"/>
      <c r="PVM111" s="90"/>
      <c r="PVN111" s="148"/>
      <c r="PVO111" s="119"/>
      <c r="PVP111" s="90"/>
      <c r="PVQ111" s="90"/>
      <c r="PVR111" s="148"/>
      <c r="PVS111" s="119"/>
      <c r="PVT111" s="90"/>
      <c r="PVU111" s="90"/>
      <c r="PVV111" s="148"/>
      <c r="PVW111" s="119"/>
      <c r="PVX111" s="90"/>
      <c r="PVY111" s="90"/>
      <c r="PVZ111" s="148"/>
      <c r="PWA111" s="119"/>
      <c r="PWB111" s="90"/>
      <c r="PWC111" s="90"/>
      <c r="PWD111" s="148"/>
      <c r="PWE111" s="119"/>
      <c r="PWF111" s="90"/>
      <c r="PWG111" s="90"/>
      <c r="PWH111" s="148"/>
      <c r="PWI111" s="119"/>
      <c r="PWJ111" s="90"/>
      <c r="PWK111" s="90"/>
      <c r="PWL111" s="148"/>
      <c r="PWM111" s="119"/>
      <c r="PWN111" s="90"/>
      <c r="PWO111" s="90"/>
      <c r="PWP111" s="148"/>
      <c r="PWQ111" s="119"/>
      <c r="PWR111" s="90"/>
      <c r="PWS111" s="90"/>
      <c r="PWT111" s="148"/>
      <c r="PWU111" s="119"/>
      <c r="PWV111" s="90"/>
      <c r="PWW111" s="90"/>
      <c r="PWX111" s="148"/>
      <c r="PWY111" s="119"/>
      <c r="PWZ111" s="90"/>
      <c r="PXA111" s="90"/>
      <c r="PXB111" s="148"/>
      <c r="PXC111" s="119"/>
      <c r="PXD111" s="90"/>
      <c r="PXE111" s="90"/>
      <c r="PXF111" s="148"/>
      <c r="PXG111" s="119"/>
      <c r="PXH111" s="90"/>
      <c r="PXI111" s="90"/>
      <c r="PXJ111" s="148"/>
      <c r="PXK111" s="119"/>
      <c r="PXL111" s="90"/>
      <c r="PXM111" s="90"/>
      <c r="PXN111" s="148"/>
      <c r="PXO111" s="119"/>
      <c r="PXP111" s="90"/>
      <c r="PXQ111" s="90"/>
      <c r="PXR111" s="148"/>
      <c r="PXS111" s="119"/>
      <c r="PXT111" s="90"/>
      <c r="PXU111" s="90"/>
      <c r="PXV111" s="148"/>
      <c r="PXW111" s="119"/>
      <c r="PXX111" s="90"/>
      <c r="PXY111" s="90"/>
      <c r="PXZ111" s="148"/>
      <c r="PYA111" s="119"/>
      <c r="PYB111" s="90"/>
      <c r="PYC111" s="90"/>
      <c r="PYD111" s="148"/>
      <c r="PYE111" s="119"/>
      <c r="PYF111" s="90"/>
      <c r="PYG111" s="90"/>
      <c r="PYH111" s="148"/>
      <c r="PYI111" s="119"/>
      <c r="PYJ111" s="90"/>
      <c r="PYK111" s="90"/>
      <c r="PYL111" s="148"/>
      <c r="PYM111" s="119"/>
      <c r="PYN111" s="90"/>
      <c r="PYO111" s="90"/>
      <c r="PYP111" s="148"/>
      <c r="PYQ111" s="119"/>
      <c r="PYR111" s="90"/>
      <c r="PYS111" s="90"/>
      <c r="PYT111" s="148"/>
      <c r="PYU111" s="119"/>
      <c r="PYV111" s="90"/>
      <c r="PYW111" s="90"/>
      <c r="PYX111" s="148"/>
      <c r="PYY111" s="119"/>
      <c r="PYZ111" s="90"/>
      <c r="PZA111" s="90"/>
      <c r="PZB111" s="148"/>
      <c r="PZC111" s="119"/>
      <c r="PZD111" s="90"/>
      <c r="PZE111" s="90"/>
      <c r="PZF111" s="148"/>
      <c r="PZG111" s="119"/>
      <c r="PZH111" s="90"/>
      <c r="PZI111" s="90"/>
      <c r="PZJ111" s="148"/>
      <c r="PZK111" s="119"/>
      <c r="PZL111" s="90"/>
      <c r="PZM111" s="90"/>
      <c r="PZN111" s="148"/>
      <c r="PZO111" s="119"/>
      <c r="PZP111" s="90"/>
      <c r="PZQ111" s="90"/>
      <c r="PZR111" s="148"/>
      <c r="PZS111" s="119"/>
      <c r="PZT111" s="90"/>
      <c r="PZU111" s="90"/>
      <c r="PZV111" s="148"/>
      <c r="PZW111" s="119"/>
      <c r="PZX111" s="90"/>
      <c r="PZY111" s="90"/>
      <c r="PZZ111" s="148"/>
      <c r="QAA111" s="119"/>
      <c r="QAB111" s="90"/>
      <c r="QAC111" s="90"/>
      <c r="QAD111" s="148"/>
      <c r="QAE111" s="119"/>
      <c r="QAF111" s="90"/>
      <c r="QAG111" s="90"/>
      <c r="QAH111" s="148"/>
      <c r="QAI111" s="119"/>
      <c r="QAJ111" s="90"/>
      <c r="QAK111" s="90"/>
      <c r="QAL111" s="148"/>
      <c r="QAM111" s="119"/>
      <c r="QAN111" s="90"/>
      <c r="QAO111" s="90"/>
      <c r="QAP111" s="148"/>
      <c r="QAQ111" s="119"/>
      <c r="QAR111" s="90"/>
      <c r="QAS111" s="90"/>
      <c r="QAT111" s="148"/>
      <c r="QAU111" s="119"/>
      <c r="QAV111" s="90"/>
      <c r="QAW111" s="90"/>
      <c r="QAX111" s="148"/>
      <c r="QAY111" s="119"/>
      <c r="QAZ111" s="90"/>
      <c r="QBA111" s="90"/>
      <c r="QBB111" s="148"/>
      <c r="QBC111" s="119"/>
      <c r="QBD111" s="90"/>
      <c r="QBE111" s="90"/>
      <c r="QBF111" s="148"/>
      <c r="QBG111" s="119"/>
      <c r="QBH111" s="90"/>
      <c r="QBI111" s="90"/>
      <c r="QBJ111" s="148"/>
      <c r="QBK111" s="119"/>
      <c r="QBL111" s="90"/>
      <c r="QBM111" s="90"/>
      <c r="QBN111" s="148"/>
      <c r="QBO111" s="119"/>
      <c r="QBP111" s="90"/>
      <c r="QBQ111" s="90"/>
      <c r="QBR111" s="148"/>
      <c r="QBS111" s="119"/>
      <c r="QBT111" s="90"/>
      <c r="QBU111" s="90"/>
      <c r="QBV111" s="148"/>
      <c r="QBW111" s="119"/>
      <c r="QBX111" s="90"/>
      <c r="QBY111" s="90"/>
      <c r="QBZ111" s="148"/>
      <c r="QCA111" s="119"/>
      <c r="QCB111" s="90"/>
      <c r="QCC111" s="90"/>
      <c r="QCD111" s="148"/>
      <c r="QCE111" s="119"/>
      <c r="QCF111" s="90"/>
      <c r="QCG111" s="90"/>
      <c r="QCH111" s="148"/>
      <c r="QCI111" s="119"/>
      <c r="QCJ111" s="90"/>
      <c r="QCK111" s="90"/>
      <c r="QCL111" s="148"/>
      <c r="QCM111" s="119"/>
      <c r="QCN111" s="90"/>
      <c r="QCO111" s="90"/>
      <c r="QCP111" s="148"/>
      <c r="QCQ111" s="119"/>
      <c r="QCR111" s="90"/>
      <c r="QCS111" s="90"/>
      <c r="QCT111" s="148"/>
      <c r="QCU111" s="119"/>
      <c r="QCV111" s="90"/>
      <c r="QCW111" s="90"/>
      <c r="QCX111" s="148"/>
      <c r="QCY111" s="119"/>
      <c r="QCZ111" s="90"/>
      <c r="QDA111" s="90"/>
      <c r="QDB111" s="148"/>
      <c r="QDC111" s="119"/>
      <c r="QDD111" s="90"/>
      <c r="QDE111" s="90"/>
      <c r="QDF111" s="148"/>
      <c r="QDG111" s="119"/>
      <c r="QDH111" s="90"/>
      <c r="QDI111" s="90"/>
      <c r="QDJ111" s="148"/>
      <c r="QDK111" s="119"/>
      <c r="QDL111" s="90"/>
      <c r="QDM111" s="90"/>
      <c r="QDN111" s="148"/>
      <c r="QDO111" s="119"/>
      <c r="QDP111" s="90"/>
      <c r="QDQ111" s="90"/>
      <c r="QDR111" s="148"/>
      <c r="QDS111" s="119"/>
      <c r="QDT111" s="90"/>
      <c r="QDU111" s="90"/>
      <c r="QDV111" s="148"/>
      <c r="QDW111" s="119"/>
      <c r="QDX111" s="90"/>
      <c r="QDY111" s="90"/>
      <c r="QDZ111" s="148"/>
      <c r="QEA111" s="119"/>
      <c r="QEB111" s="90"/>
      <c r="QEC111" s="90"/>
      <c r="QED111" s="148"/>
      <c r="QEE111" s="119"/>
      <c r="QEF111" s="90"/>
      <c r="QEG111" s="90"/>
      <c r="QEH111" s="148"/>
      <c r="QEI111" s="119"/>
      <c r="QEJ111" s="90"/>
      <c r="QEK111" s="90"/>
      <c r="QEL111" s="148"/>
      <c r="QEM111" s="119"/>
      <c r="QEN111" s="90"/>
      <c r="QEO111" s="90"/>
      <c r="QEP111" s="148"/>
      <c r="QEQ111" s="119"/>
      <c r="QER111" s="90"/>
      <c r="QES111" s="90"/>
      <c r="QET111" s="148"/>
      <c r="QEU111" s="119"/>
      <c r="QEV111" s="90"/>
      <c r="QEW111" s="90"/>
      <c r="QEX111" s="148"/>
      <c r="QEY111" s="119"/>
      <c r="QEZ111" s="90"/>
      <c r="QFA111" s="90"/>
      <c r="QFB111" s="148"/>
      <c r="QFC111" s="119"/>
      <c r="QFD111" s="90"/>
      <c r="QFE111" s="90"/>
      <c r="QFF111" s="148"/>
      <c r="QFG111" s="119"/>
      <c r="QFH111" s="90"/>
      <c r="QFI111" s="90"/>
      <c r="QFJ111" s="148"/>
      <c r="QFK111" s="119"/>
      <c r="QFL111" s="90"/>
      <c r="QFM111" s="90"/>
      <c r="QFN111" s="148"/>
      <c r="QFO111" s="119"/>
      <c r="QFP111" s="90"/>
      <c r="QFQ111" s="90"/>
      <c r="QFR111" s="148"/>
      <c r="QFS111" s="119"/>
      <c r="QFT111" s="90"/>
      <c r="QFU111" s="90"/>
      <c r="QFV111" s="148"/>
      <c r="QFW111" s="119"/>
      <c r="QFX111" s="90"/>
      <c r="QFY111" s="90"/>
      <c r="QFZ111" s="148"/>
      <c r="QGA111" s="119"/>
      <c r="QGB111" s="90"/>
      <c r="QGC111" s="90"/>
      <c r="QGD111" s="148"/>
      <c r="QGE111" s="119"/>
      <c r="QGF111" s="90"/>
      <c r="QGG111" s="90"/>
      <c r="QGH111" s="148"/>
      <c r="QGI111" s="119"/>
      <c r="QGJ111" s="90"/>
      <c r="QGK111" s="90"/>
      <c r="QGL111" s="148"/>
      <c r="QGM111" s="119"/>
      <c r="QGN111" s="90"/>
      <c r="QGO111" s="90"/>
      <c r="QGP111" s="148"/>
      <c r="QGQ111" s="119"/>
      <c r="QGR111" s="90"/>
      <c r="QGS111" s="90"/>
      <c r="QGT111" s="148"/>
      <c r="QGU111" s="119"/>
      <c r="QGV111" s="90"/>
      <c r="QGW111" s="90"/>
      <c r="QGX111" s="148"/>
      <c r="QGY111" s="119"/>
      <c r="QGZ111" s="90"/>
      <c r="QHA111" s="90"/>
      <c r="QHB111" s="148"/>
      <c r="QHC111" s="119"/>
      <c r="QHD111" s="90"/>
      <c r="QHE111" s="90"/>
      <c r="QHF111" s="148"/>
      <c r="QHG111" s="119"/>
      <c r="QHH111" s="90"/>
      <c r="QHI111" s="90"/>
      <c r="QHJ111" s="148"/>
      <c r="QHK111" s="119"/>
      <c r="QHL111" s="90"/>
      <c r="QHM111" s="90"/>
      <c r="QHN111" s="148"/>
      <c r="QHO111" s="119"/>
      <c r="QHP111" s="90"/>
      <c r="QHQ111" s="90"/>
      <c r="QHR111" s="148"/>
      <c r="QHS111" s="119"/>
      <c r="QHT111" s="90"/>
      <c r="QHU111" s="90"/>
      <c r="QHV111" s="148"/>
      <c r="QHW111" s="119"/>
      <c r="QHX111" s="90"/>
      <c r="QHY111" s="90"/>
      <c r="QHZ111" s="148"/>
      <c r="QIA111" s="119"/>
      <c r="QIB111" s="90"/>
      <c r="QIC111" s="90"/>
      <c r="QID111" s="148"/>
      <c r="QIE111" s="119"/>
      <c r="QIF111" s="90"/>
      <c r="QIG111" s="90"/>
      <c r="QIH111" s="148"/>
      <c r="QII111" s="119"/>
      <c r="QIJ111" s="90"/>
      <c r="QIK111" s="90"/>
      <c r="QIL111" s="148"/>
      <c r="QIM111" s="119"/>
      <c r="QIN111" s="90"/>
      <c r="QIO111" s="90"/>
      <c r="QIP111" s="148"/>
      <c r="QIQ111" s="119"/>
      <c r="QIR111" s="90"/>
      <c r="QIS111" s="90"/>
      <c r="QIT111" s="148"/>
      <c r="QIU111" s="119"/>
      <c r="QIV111" s="90"/>
      <c r="QIW111" s="90"/>
      <c r="QIX111" s="148"/>
      <c r="QIY111" s="119"/>
      <c r="QIZ111" s="90"/>
      <c r="QJA111" s="90"/>
      <c r="QJB111" s="148"/>
      <c r="QJC111" s="119"/>
      <c r="QJD111" s="90"/>
      <c r="QJE111" s="90"/>
      <c r="QJF111" s="148"/>
      <c r="QJG111" s="119"/>
      <c r="QJH111" s="90"/>
      <c r="QJI111" s="90"/>
      <c r="QJJ111" s="148"/>
      <c r="QJK111" s="119"/>
      <c r="QJL111" s="90"/>
      <c r="QJM111" s="90"/>
      <c r="QJN111" s="148"/>
      <c r="QJO111" s="119"/>
      <c r="QJP111" s="90"/>
      <c r="QJQ111" s="90"/>
      <c r="QJR111" s="148"/>
      <c r="QJS111" s="119"/>
      <c r="QJT111" s="90"/>
      <c r="QJU111" s="90"/>
      <c r="QJV111" s="148"/>
      <c r="QJW111" s="119"/>
      <c r="QJX111" s="90"/>
      <c r="QJY111" s="90"/>
      <c r="QJZ111" s="148"/>
      <c r="QKA111" s="119"/>
      <c r="QKB111" s="90"/>
      <c r="QKC111" s="90"/>
      <c r="QKD111" s="148"/>
      <c r="QKE111" s="119"/>
      <c r="QKF111" s="90"/>
      <c r="QKG111" s="90"/>
      <c r="QKH111" s="148"/>
      <c r="QKI111" s="119"/>
      <c r="QKJ111" s="90"/>
      <c r="QKK111" s="90"/>
      <c r="QKL111" s="148"/>
      <c r="QKM111" s="119"/>
      <c r="QKN111" s="90"/>
      <c r="QKO111" s="90"/>
      <c r="QKP111" s="148"/>
      <c r="QKQ111" s="119"/>
      <c r="QKR111" s="90"/>
      <c r="QKS111" s="90"/>
      <c r="QKT111" s="148"/>
      <c r="QKU111" s="119"/>
      <c r="QKV111" s="90"/>
      <c r="QKW111" s="90"/>
      <c r="QKX111" s="148"/>
      <c r="QKY111" s="119"/>
      <c r="QKZ111" s="90"/>
      <c r="QLA111" s="90"/>
      <c r="QLB111" s="148"/>
      <c r="QLC111" s="119"/>
      <c r="QLD111" s="90"/>
      <c r="QLE111" s="90"/>
      <c r="QLF111" s="148"/>
      <c r="QLG111" s="119"/>
      <c r="QLH111" s="90"/>
      <c r="QLI111" s="90"/>
      <c r="QLJ111" s="148"/>
      <c r="QLK111" s="119"/>
      <c r="QLL111" s="90"/>
      <c r="QLM111" s="90"/>
      <c r="QLN111" s="148"/>
      <c r="QLO111" s="119"/>
      <c r="QLP111" s="90"/>
      <c r="QLQ111" s="90"/>
      <c r="QLR111" s="148"/>
      <c r="QLS111" s="119"/>
      <c r="QLT111" s="90"/>
      <c r="QLU111" s="90"/>
      <c r="QLV111" s="148"/>
      <c r="QLW111" s="119"/>
      <c r="QLX111" s="90"/>
      <c r="QLY111" s="90"/>
      <c r="QLZ111" s="148"/>
      <c r="QMA111" s="119"/>
      <c r="QMB111" s="90"/>
      <c r="QMC111" s="90"/>
      <c r="QMD111" s="148"/>
      <c r="QME111" s="119"/>
      <c r="QMF111" s="90"/>
      <c r="QMG111" s="90"/>
      <c r="QMH111" s="148"/>
      <c r="QMI111" s="119"/>
      <c r="QMJ111" s="90"/>
      <c r="QMK111" s="90"/>
      <c r="QML111" s="148"/>
      <c r="QMM111" s="119"/>
      <c r="QMN111" s="90"/>
      <c r="QMO111" s="90"/>
      <c r="QMP111" s="148"/>
      <c r="QMQ111" s="119"/>
      <c r="QMR111" s="90"/>
      <c r="QMS111" s="90"/>
      <c r="QMT111" s="148"/>
      <c r="QMU111" s="119"/>
      <c r="QMV111" s="90"/>
      <c r="QMW111" s="90"/>
      <c r="QMX111" s="148"/>
      <c r="QMY111" s="119"/>
      <c r="QMZ111" s="90"/>
      <c r="QNA111" s="90"/>
      <c r="QNB111" s="148"/>
      <c r="QNC111" s="119"/>
      <c r="QND111" s="90"/>
      <c r="QNE111" s="90"/>
      <c r="QNF111" s="148"/>
      <c r="QNG111" s="119"/>
      <c r="QNH111" s="90"/>
      <c r="QNI111" s="90"/>
      <c r="QNJ111" s="148"/>
      <c r="QNK111" s="119"/>
      <c r="QNL111" s="90"/>
      <c r="QNM111" s="90"/>
      <c r="QNN111" s="148"/>
      <c r="QNO111" s="119"/>
      <c r="QNP111" s="90"/>
      <c r="QNQ111" s="90"/>
      <c r="QNR111" s="148"/>
      <c r="QNS111" s="119"/>
      <c r="QNT111" s="90"/>
      <c r="QNU111" s="90"/>
      <c r="QNV111" s="148"/>
      <c r="QNW111" s="119"/>
      <c r="QNX111" s="90"/>
      <c r="QNY111" s="90"/>
      <c r="QNZ111" s="148"/>
      <c r="QOA111" s="119"/>
      <c r="QOB111" s="90"/>
      <c r="QOC111" s="90"/>
      <c r="QOD111" s="148"/>
      <c r="QOE111" s="119"/>
      <c r="QOF111" s="90"/>
      <c r="QOG111" s="90"/>
      <c r="QOH111" s="148"/>
      <c r="QOI111" s="119"/>
      <c r="QOJ111" s="90"/>
      <c r="QOK111" s="90"/>
      <c r="QOL111" s="148"/>
      <c r="QOM111" s="119"/>
      <c r="QON111" s="90"/>
      <c r="QOO111" s="90"/>
      <c r="QOP111" s="148"/>
      <c r="QOQ111" s="119"/>
      <c r="QOR111" s="90"/>
      <c r="QOS111" s="90"/>
      <c r="QOT111" s="148"/>
      <c r="QOU111" s="119"/>
      <c r="QOV111" s="90"/>
      <c r="QOW111" s="90"/>
      <c r="QOX111" s="148"/>
      <c r="QOY111" s="119"/>
      <c r="QOZ111" s="90"/>
      <c r="QPA111" s="90"/>
      <c r="QPB111" s="148"/>
      <c r="QPC111" s="119"/>
      <c r="QPD111" s="90"/>
      <c r="QPE111" s="90"/>
      <c r="QPF111" s="148"/>
      <c r="QPG111" s="119"/>
      <c r="QPH111" s="90"/>
      <c r="QPI111" s="90"/>
      <c r="QPJ111" s="148"/>
      <c r="QPK111" s="119"/>
      <c r="QPL111" s="90"/>
      <c r="QPM111" s="90"/>
      <c r="QPN111" s="148"/>
      <c r="QPO111" s="119"/>
      <c r="QPP111" s="90"/>
      <c r="QPQ111" s="90"/>
      <c r="QPR111" s="148"/>
      <c r="QPS111" s="119"/>
      <c r="QPT111" s="90"/>
      <c r="QPU111" s="90"/>
      <c r="QPV111" s="148"/>
      <c r="QPW111" s="119"/>
      <c r="QPX111" s="90"/>
      <c r="QPY111" s="90"/>
      <c r="QPZ111" s="148"/>
      <c r="QQA111" s="119"/>
      <c r="QQB111" s="90"/>
      <c r="QQC111" s="90"/>
      <c r="QQD111" s="148"/>
      <c r="QQE111" s="119"/>
      <c r="QQF111" s="90"/>
      <c r="QQG111" s="90"/>
      <c r="QQH111" s="148"/>
      <c r="QQI111" s="119"/>
      <c r="QQJ111" s="90"/>
      <c r="QQK111" s="90"/>
      <c r="QQL111" s="148"/>
      <c r="QQM111" s="119"/>
      <c r="QQN111" s="90"/>
      <c r="QQO111" s="90"/>
      <c r="QQP111" s="148"/>
      <c r="QQQ111" s="119"/>
      <c r="QQR111" s="90"/>
      <c r="QQS111" s="90"/>
      <c r="QQT111" s="148"/>
      <c r="QQU111" s="119"/>
      <c r="QQV111" s="90"/>
      <c r="QQW111" s="90"/>
      <c r="QQX111" s="148"/>
      <c r="QQY111" s="119"/>
      <c r="QQZ111" s="90"/>
      <c r="QRA111" s="90"/>
      <c r="QRB111" s="148"/>
      <c r="QRC111" s="119"/>
      <c r="QRD111" s="90"/>
      <c r="QRE111" s="90"/>
      <c r="QRF111" s="148"/>
      <c r="QRG111" s="119"/>
      <c r="QRH111" s="90"/>
      <c r="QRI111" s="90"/>
      <c r="QRJ111" s="148"/>
      <c r="QRK111" s="119"/>
      <c r="QRL111" s="90"/>
      <c r="QRM111" s="90"/>
      <c r="QRN111" s="148"/>
      <c r="QRO111" s="119"/>
      <c r="QRP111" s="90"/>
      <c r="QRQ111" s="90"/>
      <c r="QRR111" s="148"/>
      <c r="QRS111" s="119"/>
      <c r="QRT111" s="90"/>
      <c r="QRU111" s="90"/>
      <c r="QRV111" s="148"/>
      <c r="QRW111" s="119"/>
      <c r="QRX111" s="90"/>
      <c r="QRY111" s="90"/>
      <c r="QRZ111" s="148"/>
      <c r="QSA111" s="119"/>
      <c r="QSB111" s="90"/>
      <c r="QSC111" s="90"/>
      <c r="QSD111" s="148"/>
      <c r="QSE111" s="119"/>
      <c r="QSF111" s="90"/>
      <c r="QSG111" s="90"/>
      <c r="QSH111" s="148"/>
      <c r="QSI111" s="119"/>
      <c r="QSJ111" s="90"/>
      <c r="QSK111" s="90"/>
      <c r="QSL111" s="148"/>
      <c r="QSM111" s="119"/>
      <c r="QSN111" s="90"/>
      <c r="QSO111" s="90"/>
      <c r="QSP111" s="148"/>
      <c r="QSQ111" s="119"/>
      <c r="QSR111" s="90"/>
      <c r="QSS111" s="90"/>
      <c r="QST111" s="148"/>
      <c r="QSU111" s="119"/>
      <c r="QSV111" s="90"/>
      <c r="QSW111" s="90"/>
      <c r="QSX111" s="148"/>
      <c r="QSY111" s="119"/>
      <c r="QSZ111" s="90"/>
      <c r="QTA111" s="90"/>
      <c r="QTB111" s="148"/>
      <c r="QTC111" s="119"/>
      <c r="QTD111" s="90"/>
      <c r="QTE111" s="90"/>
      <c r="QTF111" s="148"/>
      <c r="QTG111" s="119"/>
      <c r="QTH111" s="90"/>
      <c r="QTI111" s="90"/>
      <c r="QTJ111" s="148"/>
      <c r="QTK111" s="119"/>
      <c r="QTL111" s="90"/>
      <c r="QTM111" s="90"/>
      <c r="QTN111" s="148"/>
      <c r="QTO111" s="119"/>
      <c r="QTP111" s="90"/>
      <c r="QTQ111" s="90"/>
      <c r="QTR111" s="148"/>
      <c r="QTS111" s="119"/>
      <c r="QTT111" s="90"/>
      <c r="QTU111" s="90"/>
      <c r="QTV111" s="148"/>
      <c r="QTW111" s="119"/>
      <c r="QTX111" s="90"/>
      <c r="QTY111" s="90"/>
      <c r="QTZ111" s="148"/>
      <c r="QUA111" s="119"/>
      <c r="QUB111" s="90"/>
      <c r="QUC111" s="90"/>
      <c r="QUD111" s="148"/>
      <c r="QUE111" s="119"/>
      <c r="QUF111" s="90"/>
      <c r="QUG111" s="90"/>
      <c r="QUH111" s="148"/>
      <c r="QUI111" s="119"/>
      <c r="QUJ111" s="90"/>
      <c r="QUK111" s="90"/>
      <c r="QUL111" s="148"/>
      <c r="QUM111" s="119"/>
      <c r="QUN111" s="90"/>
      <c r="QUO111" s="90"/>
      <c r="QUP111" s="148"/>
      <c r="QUQ111" s="119"/>
      <c r="QUR111" s="90"/>
      <c r="QUS111" s="90"/>
      <c r="QUT111" s="148"/>
      <c r="QUU111" s="119"/>
      <c r="QUV111" s="90"/>
      <c r="QUW111" s="90"/>
      <c r="QUX111" s="148"/>
      <c r="QUY111" s="119"/>
      <c r="QUZ111" s="90"/>
      <c r="QVA111" s="90"/>
      <c r="QVB111" s="148"/>
      <c r="QVC111" s="119"/>
      <c r="QVD111" s="90"/>
      <c r="QVE111" s="90"/>
      <c r="QVF111" s="148"/>
      <c r="QVG111" s="119"/>
      <c r="QVH111" s="90"/>
      <c r="QVI111" s="90"/>
      <c r="QVJ111" s="148"/>
      <c r="QVK111" s="119"/>
      <c r="QVL111" s="90"/>
      <c r="QVM111" s="90"/>
      <c r="QVN111" s="148"/>
      <c r="QVO111" s="119"/>
      <c r="QVP111" s="90"/>
      <c r="QVQ111" s="90"/>
      <c r="QVR111" s="148"/>
      <c r="QVS111" s="119"/>
      <c r="QVT111" s="90"/>
      <c r="QVU111" s="90"/>
      <c r="QVV111" s="148"/>
      <c r="QVW111" s="119"/>
      <c r="QVX111" s="90"/>
      <c r="QVY111" s="90"/>
      <c r="QVZ111" s="148"/>
      <c r="QWA111" s="119"/>
      <c r="QWB111" s="90"/>
      <c r="QWC111" s="90"/>
      <c r="QWD111" s="148"/>
      <c r="QWE111" s="119"/>
      <c r="QWF111" s="90"/>
      <c r="QWG111" s="90"/>
      <c r="QWH111" s="148"/>
      <c r="QWI111" s="119"/>
      <c r="QWJ111" s="90"/>
      <c r="QWK111" s="90"/>
      <c r="QWL111" s="148"/>
      <c r="QWM111" s="119"/>
      <c r="QWN111" s="90"/>
      <c r="QWO111" s="90"/>
      <c r="QWP111" s="148"/>
      <c r="QWQ111" s="119"/>
      <c r="QWR111" s="90"/>
      <c r="QWS111" s="90"/>
      <c r="QWT111" s="148"/>
      <c r="QWU111" s="119"/>
      <c r="QWV111" s="90"/>
      <c r="QWW111" s="90"/>
      <c r="QWX111" s="148"/>
      <c r="QWY111" s="119"/>
      <c r="QWZ111" s="90"/>
      <c r="QXA111" s="90"/>
      <c r="QXB111" s="148"/>
      <c r="QXC111" s="119"/>
      <c r="QXD111" s="90"/>
      <c r="QXE111" s="90"/>
      <c r="QXF111" s="148"/>
      <c r="QXG111" s="119"/>
      <c r="QXH111" s="90"/>
      <c r="QXI111" s="90"/>
      <c r="QXJ111" s="148"/>
      <c r="QXK111" s="119"/>
      <c r="QXL111" s="90"/>
      <c r="QXM111" s="90"/>
      <c r="QXN111" s="148"/>
      <c r="QXO111" s="119"/>
      <c r="QXP111" s="90"/>
      <c r="QXQ111" s="90"/>
      <c r="QXR111" s="148"/>
      <c r="QXS111" s="119"/>
      <c r="QXT111" s="90"/>
      <c r="QXU111" s="90"/>
      <c r="QXV111" s="148"/>
      <c r="QXW111" s="119"/>
      <c r="QXX111" s="90"/>
      <c r="QXY111" s="90"/>
      <c r="QXZ111" s="148"/>
      <c r="QYA111" s="119"/>
      <c r="QYB111" s="90"/>
      <c r="QYC111" s="90"/>
      <c r="QYD111" s="148"/>
      <c r="QYE111" s="119"/>
      <c r="QYF111" s="90"/>
      <c r="QYG111" s="90"/>
      <c r="QYH111" s="148"/>
      <c r="QYI111" s="119"/>
      <c r="QYJ111" s="90"/>
      <c r="QYK111" s="90"/>
      <c r="QYL111" s="148"/>
      <c r="QYM111" s="119"/>
      <c r="QYN111" s="90"/>
      <c r="QYO111" s="90"/>
      <c r="QYP111" s="148"/>
      <c r="QYQ111" s="119"/>
      <c r="QYR111" s="90"/>
      <c r="QYS111" s="90"/>
      <c r="QYT111" s="148"/>
      <c r="QYU111" s="119"/>
      <c r="QYV111" s="90"/>
      <c r="QYW111" s="90"/>
      <c r="QYX111" s="148"/>
      <c r="QYY111" s="119"/>
      <c r="QYZ111" s="90"/>
      <c r="QZA111" s="90"/>
      <c r="QZB111" s="148"/>
      <c r="QZC111" s="119"/>
      <c r="QZD111" s="90"/>
      <c r="QZE111" s="90"/>
      <c r="QZF111" s="148"/>
      <c r="QZG111" s="119"/>
      <c r="QZH111" s="90"/>
      <c r="QZI111" s="90"/>
      <c r="QZJ111" s="148"/>
      <c r="QZK111" s="119"/>
      <c r="QZL111" s="90"/>
      <c r="QZM111" s="90"/>
      <c r="QZN111" s="148"/>
      <c r="QZO111" s="119"/>
      <c r="QZP111" s="90"/>
      <c r="QZQ111" s="90"/>
      <c r="QZR111" s="148"/>
      <c r="QZS111" s="119"/>
      <c r="QZT111" s="90"/>
      <c r="QZU111" s="90"/>
      <c r="QZV111" s="148"/>
      <c r="QZW111" s="119"/>
      <c r="QZX111" s="90"/>
      <c r="QZY111" s="90"/>
      <c r="QZZ111" s="148"/>
      <c r="RAA111" s="119"/>
      <c r="RAB111" s="90"/>
      <c r="RAC111" s="90"/>
      <c r="RAD111" s="148"/>
      <c r="RAE111" s="119"/>
      <c r="RAF111" s="90"/>
      <c r="RAG111" s="90"/>
      <c r="RAH111" s="148"/>
      <c r="RAI111" s="119"/>
      <c r="RAJ111" s="90"/>
      <c r="RAK111" s="90"/>
      <c r="RAL111" s="148"/>
      <c r="RAM111" s="119"/>
      <c r="RAN111" s="90"/>
      <c r="RAO111" s="90"/>
      <c r="RAP111" s="148"/>
      <c r="RAQ111" s="119"/>
      <c r="RAR111" s="90"/>
      <c r="RAS111" s="90"/>
      <c r="RAT111" s="148"/>
      <c r="RAU111" s="119"/>
      <c r="RAV111" s="90"/>
      <c r="RAW111" s="90"/>
      <c r="RAX111" s="148"/>
      <c r="RAY111" s="119"/>
      <c r="RAZ111" s="90"/>
      <c r="RBA111" s="90"/>
      <c r="RBB111" s="148"/>
      <c r="RBC111" s="119"/>
      <c r="RBD111" s="90"/>
      <c r="RBE111" s="90"/>
      <c r="RBF111" s="148"/>
      <c r="RBG111" s="119"/>
      <c r="RBH111" s="90"/>
      <c r="RBI111" s="90"/>
      <c r="RBJ111" s="148"/>
      <c r="RBK111" s="119"/>
      <c r="RBL111" s="90"/>
      <c r="RBM111" s="90"/>
      <c r="RBN111" s="148"/>
      <c r="RBO111" s="119"/>
      <c r="RBP111" s="90"/>
      <c r="RBQ111" s="90"/>
      <c r="RBR111" s="148"/>
      <c r="RBS111" s="119"/>
      <c r="RBT111" s="90"/>
      <c r="RBU111" s="90"/>
      <c r="RBV111" s="148"/>
      <c r="RBW111" s="119"/>
      <c r="RBX111" s="90"/>
      <c r="RBY111" s="90"/>
      <c r="RBZ111" s="148"/>
      <c r="RCA111" s="119"/>
      <c r="RCB111" s="90"/>
      <c r="RCC111" s="90"/>
      <c r="RCD111" s="148"/>
      <c r="RCE111" s="119"/>
      <c r="RCF111" s="90"/>
      <c r="RCG111" s="90"/>
      <c r="RCH111" s="148"/>
      <c r="RCI111" s="119"/>
      <c r="RCJ111" s="90"/>
      <c r="RCK111" s="90"/>
      <c r="RCL111" s="148"/>
      <c r="RCM111" s="119"/>
      <c r="RCN111" s="90"/>
      <c r="RCO111" s="90"/>
      <c r="RCP111" s="148"/>
      <c r="RCQ111" s="119"/>
      <c r="RCR111" s="90"/>
      <c r="RCS111" s="90"/>
      <c r="RCT111" s="148"/>
      <c r="RCU111" s="119"/>
      <c r="RCV111" s="90"/>
      <c r="RCW111" s="90"/>
      <c r="RCX111" s="148"/>
      <c r="RCY111" s="119"/>
      <c r="RCZ111" s="90"/>
      <c r="RDA111" s="90"/>
      <c r="RDB111" s="148"/>
      <c r="RDC111" s="119"/>
      <c r="RDD111" s="90"/>
      <c r="RDE111" s="90"/>
      <c r="RDF111" s="148"/>
      <c r="RDG111" s="119"/>
      <c r="RDH111" s="90"/>
      <c r="RDI111" s="90"/>
      <c r="RDJ111" s="148"/>
      <c r="RDK111" s="119"/>
      <c r="RDL111" s="90"/>
      <c r="RDM111" s="90"/>
      <c r="RDN111" s="148"/>
      <c r="RDO111" s="119"/>
      <c r="RDP111" s="90"/>
      <c r="RDQ111" s="90"/>
      <c r="RDR111" s="148"/>
      <c r="RDS111" s="119"/>
      <c r="RDT111" s="90"/>
      <c r="RDU111" s="90"/>
      <c r="RDV111" s="148"/>
      <c r="RDW111" s="119"/>
      <c r="RDX111" s="90"/>
      <c r="RDY111" s="90"/>
      <c r="RDZ111" s="148"/>
      <c r="REA111" s="119"/>
      <c r="REB111" s="90"/>
      <c r="REC111" s="90"/>
      <c r="RED111" s="148"/>
      <c r="REE111" s="119"/>
      <c r="REF111" s="90"/>
      <c r="REG111" s="90"/>
      <c r="REH111" s="148"/>
      <c r="REI111" s="119"/>
      <c r="REJ111" s="90"/>
      <c r="REK111" s="90"/>
      <c r="REL111" s="148"/>
      <c r="REM111" s="119"/>
      <c r="REN111" s="90"/>
      <c r="REO111" s="90"/>
      <c r="REP111" s="148"/>
      <c r="REQ111" s="119"/>
      <c r="RER111" s="90"/>
      <c r="RES111" s="90"/>
      <c r="RET111" s="148"/>
      <c r="REU111" s="119"/>
      <c r="REV111" s="90"/>
      <c r="REW111" s="90"/>
      <c r="REX111" s="148"/>
      <c r="REY111" s="119"/>
      <c r="REZ111" s="90"/>
      <c r="RFA111" s="90"/>
      <c r="RFB111" s="148"/>
      <c r="RFC111" s="119"/>
      <c r="RFD111" s="90"/>
      <c r="RFE111" s="90"/>
      <c r="RFF111" s="148"/>
      <c r="RFG111" s="119"/>
      <c r="RFH111" s="90"/>
      <c r="RFI111" s="90"/>
      <c r="RFJ111" s="148"/>
      <c r="RFK111" s="119"/>
      <c r="RFL111" s="90"/>
      <c r="RFM111" s="90"/>
      <c r="RFN111" s="148"/>
      <c r="RFO111" s="119"/>
      <c r="RFP111" s="90"/>
      <c r="RFQ111" s="90"/>
      <c r="RFR111" s="148"/>
      <c r="RFS111" s="119"/>
      <c r="RFT111" s="90"/>
      <c r="RFU111" s="90"/>
      <c r="RFV111" s="148"/>
      <c r="RFW111" s="119"/>
      <c r="RFX111" s="90"/>
      <c r="RFY111" s="90"/>
      <c r="RFZ111" s="148"/>
      <c r="RGA111" s="119"/>
      <c r="RGB111" s="90"/>
      <c r="RGC111" s="90"/>
      <c r="RGD111" s="148"/>
      <c r="RGE111" s="119"/>
      <c r="RGF111" s="90"/>
      <c r="RGG111" s="90"/>
      <c r="RGH111" s="148"/>
      <c r="RGI111" s="119"/>
      <c r="RGJ111" s="90"/>
      <c r="RGK111" s="90"/>
      <c r="RGL111" s="148"/>
      <c r="RGM111" s="119"/>
      <c r="RGN111" s="90"/>
      <c r="RGO111" s="90"/>
      <c r="RGP111" s="148"/>
      <c r="RGQ111" s="119"/>
      <c r="RGR111" s="90"/>
      <c r="RGS111" s="90"/>
      <c r="RGT111" s="148"/>
      <c r="RGU111" s="119"/>
      <c r="RGV111" s="90"/>
      <c r="RGW111" s="90"/>
      <c r="RGX111" s="148"/>
      <c r="RGY111" s="119"/>
      <c r="RGZ111" s="90"/>
      <c r="RHA111" s="90"/>
      <c r="RHB111" s="148"/>
      <c r="RHC111" s="119"/>
      <c r="RHD111" s="90"/>
      <c r="RHE111" s="90"/>
      <c r="RHF111" s="148"/>
      <c r="RHG111" s="119"/>
      <c r="RHH111" s="90"/>
      <c r="RHI111" s="90"/>
      <c r="RHJ111" s="148"/>
      <c r="RHK111" s="119"/>
      <c r="RHL111" s="90"/>
      <c r="RHM111" s="90"/>
      <c r="RHN111" s="148"/>
      <c r="RHO111" s="119"/>
      <c r="RHP111" s="90"/>
      <c r="RHQ111" s="90"/>
      <c r="RHR111" s="148"/>
      <c r="RHS111" s="119"/>
      <c r="RHT111" s="90"/>
      <c r="RHU111" s="90"/>
      <c r="RHV111" s="148"/>
      <c r="RHW111" s="119"/>
      <c r="RHX111" s="90"/>
      <c r="RHY111" s="90"/>
      <c r="RHZ111" s="148"/>
      <c r="RIA111" s="119"/>
      <c r="RIB111" s="90"/>
      <c r="RIC111" s="90"/>
      <c r="RID111" s="148"/>
      <c r="RIE111" s="119"/>
      <c r="RIF111" s="90"/>
      <c r="RIG111" s="90"/>
      <c r="RIH111" s="148"/>
      <c r="RII111" s="119"/>
      <c r="RIJ111" s="90"/>
      <c r="RIK111" s="90"/>
      <c r="RIL111" s="148"/>
      <c r="RIM111" s="119"/>
      <c r="RIN111" s="90"/>
      <c r="RIO111" s="90"/>
      <c r="RIP111" s="148"/>
      <c r="RIQ111" s="119"/>
      <c r="RIR111" s="90"/>
      <c r="RIS111" s="90"/>
      <c r="RIT111" s="148"/>
      <c r="RIU111" s="119"/>
      <c r="RIV111" s="90"/>
      <c r="RIW111" s="90"/>
      <c r="RIX111" s="148"/>
      <c r="RIY111" s="119"/>
      <c r="RIZ111" s="90"/>
      <c r="RJA111" s="90"/>
      <c r="RJB111" s="148"/>
      <c r="RJC111" s="119"/>
      <c r="RJD111" s="90"/>
      <c r="RJE111" s="90"/>
      <c r="RJF111" s="148"/>
      <c r="RJG111" s="119"/>
      <c r="RJH111" s="90"/>
      <c r="RJI111" s="90"/>
      <c r="RJJ111" s="148"/>
      <c r="RJK111" s="119"/>
      <c r="RJL111" s="90"/>
      <c r="RJM111" s="90"/>
      <c r="RJN111" s="148"/>
      <c r="RJO111" s="119"/>
      <c r="RJP111" s="90"/>
      <c r="RJQ111" s="90"/>
      <c r="RJR111" s="148"/>
      <c r="RJS111" s="119"/>
      <c r="RJT111" s="90"/>
      <c r="RJU111" s="90"/>
      <c r="RJV111" s="148"/>
      <c r="RJW111" s="119"/>
      <c r="RJX111" s="90"/>
      <c r="RJY111" s="90"/>
      <c r="RJZ111" s="148"/>
      <c r="RKA111" s="119"/>
      <c r="RKB111" s="90"/>
      <c r="RKC111" s="90"/>
      <c r="RKD111" s="148"/>
      <c r="RKE111" s="119"/>
      <c r="RKF111" s="90"/>
      <c r="RKG111" s="90"/>
      <c r="RKH111" s="148"/>
      <c r="RKI111" s="119"/>
      <c r="RKJ111" s="90"/>
      <c r="RKK111" s="90"/>
      <c r="RKL111" s="148"/>
      <c r="RKM111" s="119"/>
      <c r="RKN111" s="90"/>
      <c r="RKO111" s="90"/>
      <c r="RKP111" s="148"/>
      <c r="RKQ111" s="119"/>
      <c r="RKR111" s="90"/>
      <c r="RKS111" s="90"/>
      <c r="RKT111" s="148"/>
      <c r="RKU111" s="119"/>
      <c r="RKV111" s="90"/>
      <c r="RKW111" s="90"/>
      <c r="RKX111" s="148"/>
      <c r="RKY111" s="119"/>
      <c r="RKZ111" s="90"/>
      <c r="RLA111" s="90"/>
      <c r="RLB111" s="148"/>
      <c r="RLC111" s="119"/>
      <c r="RLD111" s="90"/>
      <c r="RLE111" s="90"/>
      <c r="RLF111" s="148"/>
      <c r="RLG111" s="119"/>
      <c r="RLH111" s="90"/>
      <c r="RLI111" s="90"/>
      <c r="RLJ111" s="148"/>
      <c r="RLK111" s="119"/>
      <c r="RLL111" s="90"/>
      <c r="RLM111" s="90"/>
      <c r="RLN111" s="148"/>
      <c r="RLO111" s="119"/>
      <c r="RLP111" s="90"/>
      <c r="RLQ111" s="90"/>
      <c r="RLR111" s="148"/>
      <c r="RLS111" s="119"/>
      <c r="RLT111" s="90"/>
      <c r="RLU111" s="90"/>
      <c r="RLV111" s="148"/>
      <c r="RLW111" s="119"/>
      <c r="RLX111" s="90"/>
      <c r="RLY111" s="90"/>
      <c r="RLZ111" s="148"/>
      <c r="RMA111" s="119"/>
      <c r="RMB111" s="90"/>
      <c r="RMC111" s="90"/>
      <c r="RMD111" s="148"/>
      <c r="RME111" s="119"/>
      <c r="RMF111" s="90"/>
      <c r="RMG111" s="90"/>
      <c r="RMH111" s="148"/>
      <c r="RMI111" s="119"/>
      <c r="RMJ111" s="90"/>
      <c r="RMK111" s="90"/>
      <c r="RML111" s="148"/>
      <c r="RMM111" s="119"/>
      <c r="RMN111" s="90"/>
      <c r="RMO111" s="90"/>
      <c r="RMP111" s="148"/>
      <c r="RMQ111" s="119"/>
      <c r="RMR111" s="90"/>
      <c r="RMS111" s="90"/>
      <c r="RMT111" s="148"/>
      <c r="RMU111" s="119"/>
      <c r="RMV111" s="90"/>
      <c r="RMW111" s="90"/>
      <c r="RMX111" s="148"/>
      <c r="RMY111" s="119"/>
      <c r="RMZ111" s="90"/>
      <c r="RNA111" s="90"/>
      <c r="RNB111" s="148"/>
      <c r="RNC111" s="119"/>
      <c r="RND111" s="90"/>
      <c r="RNE111" s="90"/>
      <c r="RNF111" s="148"/>
      <c r="RNG111" s="119"/>
      <c r="RNH111" s="90"/>
      <c r="RNI111" s="90"/>
      <c r="RNJ111" s="148"/>
      <c r="RNK111" s="119"/>
      <c r="RNL111" s="90"/>
      <c r="RNM111" s="90"/>
      <c r="RNN111" s="148"/>
      <c r="RNO111" s="119"/>
      <c r="RNP111" s="90"/>
      <c r="RNQ111" s="90"/>
      <c r="RNR111" s="148"/>
      <c r="RNS111" s="119"/>
      <c r="RNT111" s="90"/>
      <c r="RNU111" s="90"/>
      <c r="RNV111" s="148"/>
      <c r="RNW111" s="119"/>
      <c r="RNX111" s="90"/>
      <c r="RNY111" s="90"/>
      <c r="RNZ111" s="148"/>
      <c r="ROA111" s="119"/>
      <c r="ROB111" s="90"/>
      <c r="ROC111" s="90"/>
      <c r="ROD111" s="148"/>
      <c r="ROE111" s="119"/>
      <c r="ROF111" s="90"/>
      <c r="ROG111" s="90"/>
      <c r="ROH111" s="148"/>
      <c r="ROI111" s="119"/>
      <c r="ROJ111" s="90"/>
      <c r="ROK111" s="90"/>
      <c r="ROL111" s="148"/>
      <c r="ROM111" s="119"/>
      <c r="RON111" s="90"/>
      <c r="ROO111" s="90"/>
      <c r="ROP111" s="148"/>
      <c r="ROQ111" s="119"/>
      <c r="ROR111" s="90"/>
      <c r="ROS111" s="90"/>
      <c r="ROT111" s="148"/>
      <c r="ROU111" s="119"/>
      <c r="ROV111" s="90"/>
      <c r="ROW111" s="90"/>
      <c r="ROX111" s="148"/>
      <c r="ROY111" s="119"/>
      <c r="ROZ111" s="90"/>
      <c r="RPA111" s="90"/>
      <c r="RPB111" s="148"/>
      <c r="RPC111" s="119"/>
      <c r="RPD111" s="90"/>
      <c r="RPE111" s="90"/>
      <c r="RPF111" s="148"/>
      <c r="RPG111" s="119"/>
      <c r="RPH111" s="90"/>
      <c r="RPI111" s="90"/>
      <c r="RPJ111" s="148"/>
      <c r="RPK111" s="119"/>
      <c r="RPL111" s="90"/>
      <c r="RPM111" s="90"/>
      <c r="RPN111" s="148"/>
      <c r="RPO111" s="119"/>
      <c r="RPP111" s="90"/>
      <c r="RPQ111" s="90"/>
      <c r="RPR111" s="148"/>
      <c r="RPS111" s="119"/>
      <c r="RPT111" s="90"/>
      <c r="RPU111" s="90"/>
      <c r="RPV111" s="148"/>
      <c r="RPW111" s="119"/>
      <c r="RPX111" s="90"/>
      <c r="RPY111" s="90"/>
      <c r="RPZ111" s="148"/>
      <c r="RQA111" s="119"/>
      <c r="RQB111" s="90"/>
      <c r="RQC111" s="90"/>
      <c r="RQD111" s="148"/>
      <c r="RQE111" s="119"/>
      <c r="RQF111" s="90"/>
      <c r="RQG111" s="90"/>
      <c r="RQH111" s="148"/>
      <c r="RQI111" s="119"/>
      <c r="RQJ111" s="90"/>
      <c r="RQK111" s="90"/>
      <c r="RQL111" s="148"/>
      <c r="RQM111" s="119"/>
      <c r="RQN111" s="90"/>
      <c r="RQO111" s="90"/>
      <c r="RQP111" s="148"/>
      <c r="RQQ111" s="119"/>
      <c r="RQR111" s="90"/>
      <c r="RQS111" s="90"/>
      <c r="RQT111" s="148"/>
      <c r="RQU111" s="119"/>
      <c r="RQV111" s="90"/>
      <c r="RQW111" s="90"/>
      <c r="RQX111" s="148"/>
      <c r="RQY111" s="119"/>
      <c r="RQZ111" s="90"/>
      <c r="RRA111" s="90"/>
      <c r="RRB111" s="148"/>
      <c r="RRC111" s="119"/>
      <c r="RRD111" s="90"/>
      <c r="RRE111" s="90"/>
      <c r="RRF111" s="148"/>
      <c r="RRG111" s="119"/>
      <c r="RRH111" s="90"/>
      <c r="RRI111" s="90"/>
      <c r="RRJ111" s="148"/>
      <c r="RRK111" s="119"/>
      <c r="RRL111" s="90"/>
      <c r="RRM111" s="90"/>
      <c r="RRN111" s="148"/>
      <c r="RRO111" s="119"/>
      <c r="RRP111" s="90"/>
      <c r="RRQ111" s="90"/>
      <c r="RRR111" s="148"/>
      <c r="RRS111" s="119"/>
      <c r="RRT111" s="90"/>
      <c r="RRU111" s="90"/>
      <c r="RRV111" s="148"/>
      <c r="RRW111" s="119"/>
      <c r="RRX111" s="90"/>
      <c r="RRY111" s="90"/>
      <c r="RRZ111" s="148"/>
      <c r="RSA111" s="119"/>
      <c r="RSB111" s="90"/>
      <c r="RSC111" s="90"/>
      <c r="RSD111" s="148"/>
      <c r="RSE111" s="119"/>
      <c r="RSF111" s="90"/>
      <c r="RSG111" s="90"/>
      <c r="RSH111" s="148"/>
      <c r="RSI111" s="119"/>
      <c r="RSJ111" s="90"/>
      <c r="RSK111" s="90"/>
      <c r="RSL111" s="148"/>
      <c r="RSM111" s="119"/>
      <c r="RSN111" s="90"/>
      <c r="RSO111" s="90"/>
      <c r="RSP111" s="148"/>
      <c r="RSQ111" s="119"/>
      <c r="RSR111" s="90"/>
      <c r="RSS111" s="90"/>
      <c r="RST111" s="148"/>
      <c r="RSU111" s="119"/>
      <c r="RSV111" s="90"/>
      <c r="RSW111" s="90"/>
      <c r="RSX111" s="148"/>
      <c r="RSY111" s="119"/>
      <c r="RSZ111" s="90"/>
      <c r="RTA111" s="90"/>
      <c r="RTB111" s="148"/>
      <c r="RTC111" s="119"/>
      <c r="RTD111" s="90"/>
      <c r="RTE111" s="90"/>
      <c r="RTF111" s="148"/>
      <c r="RTG111" s="119"/>
      <c r="RTH111" s="90"/>
      <c r="RTI111" s="90"/>
      <c r="RTJ111" s="148"/>
      <c r="RTK111" s="119"/>
      <c r="RTL111" s="90"/>
      <c r="RTM111" s="90"/>
      <c r="RTN111" s="148"/>
      <c r="RTO111" s="119"/>
      <c r="RTP111" s="90"/>
      <c r="RTQ111" s="90"/>
      <c r="RTR111" s="148"/>
      <c r="RTS111" s="119"/>
      <c r="RTT111" s="90"/>
      <c r="RTU111" s="90"/>
      <c r="RTV111" s="148"/>
      <c r="RTW111" s="119"/>
      <c r="RTX111" s="90"/>
      <c r="RTY111" s="90"/>
      <c r="RTZ111" s="148"/>
      <c r="RUA111" s="119"/>
      <c r="RUB111" s="90"/>
      <c r="RUC111" s="90"/>
      <c r="RUD111" s="148"/>
      <c r="RUE111" s="119"/>
      <c r="RUF111" s="90"/>
      <c r="RUG111" s="90"/>
      <c r="RUH111" s="148"/>
      <c r="RUI111" s="119"/>
      <c r="RUJ111" s="90"/>
      <c r="RUK111" s="90"/>
      <c r="RUL111" s="148"/>
      <c r="RUM111" s="119"/>
      <c r="RUN111" s="90"/>
      <c r="RUO111" s="90"/>
      <c r="RUP111" s="148"/>
      <c r="RUQ111" s="119"/>
      <c r="RUR111" s="90"/>
      <c r="RUS111" s="90"/>
      <c r="RUT111" s="148"/>
      <c r="RUU111" s="119"/>
      <c r="RUV111" s="90"/>
      <c r="RUW111" s="90"/>
      <c r="RUX111" s="148"/>
      <c r="RUY111" s="119"/>
      <c r="RUZ111" s="90"/>
      <c r="RVA111" s="90"/>
      <c r="RVB111" s="148"/>
      <c r="RVC111" s="119"/>
      <c r="RVD111" s="90"/>
      <c r="RVE111" s="90"/>
      <c r="RVF111" s="148"/>
      <c r="RVG111" s="119"/>
      <c r="RVH111" s="90"/>
      <c r="RVI111" s="90"/>
      <c r="RVJ111" s="148"/>
      <c r="RVK111" s="119"/>
      <c r="RVL111" s="90"/>
      <c r="RVM111" s="90"/>
      <c r="RVN111" s="148"/>
      <c r="RVO111" s="119"/>
      <c r="RVP111" s="90"/>
      <c r="RVQ111" s="90"/>
      <c r="RVR111" s="148"/>
      <c r="RVS111" s="119"/>
      <c r="RVT111" s="90"/>
      <c r="RVU111" s="90"/>
      <c r="RVV111" s="148"/>
      <c r="RVW111" s="119"/>
      <c r="RVX111" s="90"/>
      <c r="RVY111" s="90"/>
      <c r="RVZ111" s="148"/>
      <c r="RWA111" s="119"/>
      <c r="RWB111" s="90"/>
      <c r="RWC111" s="90"/>
      <c r="RWD111" s="148"/>
      <c r="RWE111" s="119"/>
      <c r="RWF111" s="90"/>
      <c r="RWG111" s="90"/>
      <c r="RWH111" s="148"/>
      <c r="RWI111" s="119"/>
      <c r="RWJ111" s="90"/>
      <c r="RWK111" s="90"/>
      <c r="RWL111" s="148"/>
      <c r="RWM111" s="119"/>
      <c r="RWN111" s="90"/>
      <c r="RWO111" s="90"/>
      <c r="RWP111" s="148"/>
      <c r="RWQ111" s="119"/>
      <c r="RWR111" s="90"/>
      <c r="RWS111" s="90"/>
      <c r="RWT111" s="148"/>
      <c r="RWU111" s="119"/>
      <c r="RWV111" s="90"/>
      <c r="RWW111" s="90"/>
      <c r="RWX111" s="148"/>
      <c r="RWY111" s="119"/>
      <c r="RWZ111" s="90"/>
      <c r="RXA111" s="90"/>
      <c r="RXB111" s="148"/>
      <c r="RXC111" s="119"/>
      <c r="RXD111" s="90"/>
      <c r="RXE111" s="90"/>
      <c r="RXF111" s="148"/>
      <c r="RXG111" s="119"/>
      <c r="RXH111" s="90"/>
      <c r="RXI111" s="90"/>
      <c r="RXJ111" s="148"/>
      <c r="RXK111" s="119"/>
      <c r="RXL111" s="90"/>
      <c r="RXM111" s="90"/>
      <c r="RXN111" s="148"/>
      <c r="RXO111" s="119"/>
      <c r="RXP111" s="90"/>
      <c r="RXQ111" s="90"/>
      <c r="RXR111" s="148"/>
      <c r="RXS111" s="119"/>
      <c r="RXT111" s="90"/>
      <c r="RXU111" s="90"/>
      <c r="RXV111" s="148"/>
      <c r="RXW111" s="119"/>
      <c r="RXX111" s="90"/>
      <c r="RXY111" s="90"/>
      <c r="RXZ111" s="148"/>
      <c r="RYA111" s="119"/>
      <c r="RYB111" s="90"/>
      <c r="RYC111" s="90"/>
      <c r="RYD111" s="148"/>
      <c r="RYE111" s="119"/>
      <c r="RYF111" s="90"/>
      <c r="RYG111" s="90"/>
      <c r="RYH111" s="148"/>
      <c r="RYI111" s="119"/>
      <c r="RYJ111" s="90"/>
      <c r="RYK111" s="90"/>
      <c r="RYL111" s="148"/>
      <c r="RYM111" s="119"/>
      <c r="RYN111" s="90"/>
      <c r="RYO111" s="90"/>
      <c r="RYP111" s="148"/>
      <c r="RYQ111" s="119"/>
      <c r="RYR111" s="90"/>
      <c r="RYS111" s="90"/>
      <c r="RYT111" s="148"/>
      <c r="RYU111" s="119"/>
      <c r="RYV111" s="90"/>
      <c r="RYW111" s="90"/>
      <c r="RYX111" s="148"/>
      <c r="RYY111" s="119"/>
      <c r="RYZ111" s="90"/>
      <c r="RZA111" s="90"/>
      <c r="RZB111" s="148"/>
      <c r="RZC111" s="119"/>
      <c r="RZD111" s="90"/>
      <c r="RZE111" s="90"/>
      <c r="RZF111" s="148"/>
      <c r="RZG111" s="119"/>
      <c r="RZH111" s="90"/>
      <c r="RZI111" s="90"/>
      <c r="RZJ111" s="148"/>
      <c r="RZK111" s="119"/>
      <c r="RZL111" s="90"/>
      <c r="RZM111" s="90"/>
      <c r="RZN111" s="148"/>
      <c r="RZO111" s="119"/>
      <c r="RZP111" s="90"/>
      <c r="RZQ111" s="90"/>
      <c r="RZR111" s="148"/>
      <c r="RZS111" s="119"/>
      <c r="RZT111" s="90"/>
      <c r="RZU111" s="90"/>
      <c r="RZV111" s="148"/>
      <c r="RZW111" s="119"/>
      <c r="RZX111" s="90"/>
      <c r="RZY111" s="90"/>
      <c r="RZZ111" s="148"/>
      <c r="SAA111" s="119"/>
      <c r="SAB111" s="90"/>
      <c r="SAC111" s="90"/>
      <c r="SAD111" s="148"/>
      <c r="SAE111" s="119"/>
      <c r="SAF111" s="90"/>
      <c r="SAG111" s="90"/>
      <c r="SAH111" s="148"/>
      <c r="SAI111" s="119"/>
      <c r="SAJ111" s="90"/>
      <c r="SAK111" s="90"/>
      <c r="SAL111" s="148"/>
      <c r="SAM111" s="119"/>
      <c r="SAN111" s="90"/>
      <c r="SAO111" s="90"/>
      <c r="SAP111" s="148"/>
      <c r="SAQ111" s="119"/>
      <c r="SAR111" s="90"/>
      <c r="SAS111" s="90"/>
      <c r="SAT111" s="148"/>
      <c r="SAU111" s="119"/>
      <c r="SAV111" s="90"/>
      <c r="SAW111" s="90"/>
      <c r="SAX111" s="148"/>
      <c r="SAY111" s="119"/>
      <c r="SAZ111" s="90"/>
      <c r="SBA111" s="90"/>
      <c r="SBB111" s="148"/>
      <c r="SBC111" s="119"/>
      <c r="SBD111" s="90"/>
      <c r="SBE111" s="90"/>
      <c r="SBF111" s="148"/>
      <c r="SBG111" s="119"/>
      <c r="SBH111" s="90"/>
      <c r="SBI111" s="90"/>
      <c r="SBJ111" s="148"/>
      <c r="SBK111" s="119"/>
      <c r="SBL111" s="90"/>
      <c r="SBM111" s="90"/>
      <c r="SBN111" s="148"/>
      <c r="SBO111" s="119"/>
      <c r="SBP111" s="90"/>
      <c r="SBQ111" s="90"/>
      <c r="SBR111" s="148"/>
      <c r="SBS111" s="119"/>
      <c r="SBT111" s="90"/>
      <c r="SBU111" s="90"/>
      <c r="SBV111" s="148"/>
      <c r="SBW111" s="119"/>
      <c r="SBX111" s="90"/>
      <c r="SBY111" s="90"/>
      <c r="SBZ111" s="148"/>
      <c r="SCA111" s="119"/>
      <c r="SCB111" s="90"/>
      <c r="SCC111" s="90"/>
      <c r="SCD111" s="148"/>
      <c r="SCE111" s="119"/>
      <c r="SCF111" s="90"/>
      <c r="SCG111" s="90"/>
      <c r="SCH111" s="148"/>
      <c r="SCI111" s="119"/>
      <c r="SCJ111" s="90"/>
      <c r="SCK111" s="90"/>
      <c r="SCL111" s="148"/>
      <c r="SCM111" s="119"/>
      <c r="SCN111" s="90"/>
      <c r="SCO111" s="90"/>
      <c r="SCP111" s="148"/>
      <c r="SCQ111" s="119"/>
      <c r="SCR111" s="90"/>
      <c r="SCS111" s="90"/>
      <c r="SCT111" s="148"/>
      <c r="SCU111" s="119"/>
      <c r="SCV111" s="90"/>
      <c r="SCW111" s="90"/>
      <c r="SCX111" s="148"/>
      <c r="SCY111" s="119"/>
      <c r="SCZ111" s="90"/>
      <c r="SDA111" s="90"/>
      <c r="SDB111" s="148"/>
      <c r="SDC111" s="119"/>
      <c r="SDD111" s="90"/>
      <c r="SDE111" s="90"/>
      <c r="SDF111" s="148"/>
      <c r="SDG111" s="119"/>
      <c r="SDH111" s="90"/>
      <c r="SDI111" s="90"/>
      <c r="SDJ111" s="148"/>
      <c r="SDK111" s="119"/>
      <c r="SDL111" s="90"/>
      <c r="SDM111" s="90"/>
      <c r="SDN111" s="148"/>
      <c r="SDO111" s="119"/>
      <c r="SDP111" s="90"/>
      <c r="SDQ111" s="90"/>
      <c r="SDR111" s="148"/>
      <c r="SDS111" s="119"/>
      <c r="SDT111" s="90"/>
      <c r="SDU111" s="90"/>
      <c r="SDV111" s="148"/>
      <c r="SDW111" s="119"/>
      <c r="SDX111" s="90"/>
      <c r="SDY111" s="90"/>
      <c r="SDZ111" s="148"/>
      <c r="SEA111" s="119"/>
      <c r="SEB111" s="90"/>
      <c r="SEC111" s="90"/>
      <c r="SED111" s="148"/>
      <c r="SEE111" s="119"/>
      <c r="SEF111" s="90"/>
      <c r="SEG111" s="90"/>
      <c r="SEH111" s="148"/>
      <c r="SEI111" s="119"/>
      <c r="SEJ111" s="90"/>
      <c r="SEK111" s="90"/>
      <c r="SEL111" s="148"/>
      <c r="SEM111" s="119"/>
      <c r="SEN111" s="90"/>
      <c r="SEO111" s="90"/>
      <c r="SEP111" s="148"/>
      <c r="SEQ111" s="119"/>
      <c r="SER111" s="90"/>
      <c r="SES111" s="90"/>
      <c r="SET111" s="148"/>
      <c r="SEU111" s="119"/>
      <c r="SEV111" s="90"/>
      <c r="SEW111" s="90"/>
      <c r="SEX111" s="148"/>
      <c r="SEY111" s="119"/>
      <c r="SEZ111" s="90"/>
      <c r="SFA111" s="90"/>
      <c r="SFB111" s="148"/>
      <c r="SFC111" s="119"/>
      <c r="SFD111" s="90"/>
      <c r="SFE111" s="90"/>
      <c r="SFF111" s="148"/>
      <c r="SFG111" s="119"/>
      <c r="SFH111" s="90"/>
      <c r="SFI111" s="90"/>
      <c r="SFJ111" s="148"/>
      <c r="SFK111" s="119"/>
      <c r="SFL111" s="90"/>
      <c r="SFM111" s="90"/>
      <c r="SFN111" s="148"/>
      <c r="SFO111" s="119"/>
      <c r="SFP111" s="90"/>
      <c r="SFQ111" s="90"/>
      <c r="SFR111" s="148"/>
      <c r="SFS111" s="119"/>
      <c r="SFT111" s="90"/>
      <c r="SFU111" s="90"/>
      <c r="SFV111" s="148"/>
      <c r="SFW111" s="119"/>
      <c r="SFX111" s="90"/>
      <c r="SFY111" s="90"/>
      <c r="SFZ111" s="148"/>
      <c r="SGA111" s="119"/>
      <c r="SGB111" s="90"/>
      <c r="SGC111" s="90"/>
      <c r="SGD111" s="148"/>
      <c r="SGE111" s="119"/>
      <c r="SGF111" s="90"/>
      <c r="SGG111" s="90"/>
      <c r="SGH111" s="148"/>
      <c r="SGI111" s="119"/>
      <c r="SGJ111" s="90"/>
      <c r="SGK111" s="90"/>
      <c r="SGL111" s="148"/>
      <c r="SGM111" s="119"/>
      <c r="SGN111" s="90"/>
      <c r="SGO111" s="90"/>
      <c r="SGP111" s="148"/>
      <c r="SGQ111" s="119"/>
      <c r="SGR111" s="90"/>
      <c r="SGS111" s="90"/>
      <c r="SGT111" s="148"/>
      <c r="SGU111" s="119"/>
      <c r="SGV111" s="90"/>
      <c r="SGW111" s="90"/>
      <c r="SGX111" s="148"/>
      <c r="SGY111" s="119"/>
      <c r="SGZ111" s="90"/>
      <c r="SHA111" s="90"/>
      <c r="SHB111" s="148"/>
      <c r="SHC111" s="119"/>
      <c r="SHD111" s="90"/>
      <c r="SHE111" s="90"/>
      <c r="SHF111" s="148"/>
      <c r="SHG111" s="119"/>
      <c r="SHH111" s="90"/>
      <c r="SHI111" s="90"/>
      <c r="SHJ111" s="148"/>
      <c r="SHK111" s="119"/>
      <c r="SHL111" s="90"/>
      <c r="SHM111" s="90"/>
      <c r="SHN111" s="148"/>
      <c r="SHO111" s="119"/>
      <c r="SHP111" s="90"/>
      <c r="SHQ111" s="90"/>
      <c r="SHR111" s="148"/>
      <c r="SHS111" s="119"/>
      <c r="SHT111" s="90"/>
      <c r="SHU111" s="90"/>
      <c r="SHV111" s="148"/>
      <c r="SHW111" s="119"/>
      <c r="SHX111" s="90"/>
      <c r="SHY111" s="90"/>
      <c r="SHZ111" s="148"/>
      <c r="SIA111" s="119"/>
      <c r="SIB111" s="90"/>
      <c r="SIC111" s="90"/>
      <c r="SID111" s="148"/>
      <c r="SIE111" s="119"/>
      <c r="SIF111" s="90"/>
      <c r="SIG111" s="90"/>
      <c r="SIH111" s="148"/>
      <c r="SII111" s="119"/>
      <c r="SIJ111" s="90"/>
      <c r="SIK111" s="90"/>
      <c r="SIL111" s="148"/>
      <c r="SIM111" s="119"/>
      <c r="SIN111" s="90"/>
      <c r="SIO111" s="90"/>
      <c r="SIP111" s="148"/>
      <c r="SIQ111" s="119"/>
      <c r="SIR111" s="90"/>
      <c r="SIS111" s="90"/>
      <c r="SIT111" s="148"/>
      <c r="SIU111" s="119"/>
      <c r="SIV111" s="90"/>
      <c r="SIW111" s="90"/>
      <c r="SIX111" s="148"/>
      <c r="SIY111" s="119"/>
      <c r="SIZ111" s="90"/>
      <c r="SJA111" s="90"/>
      <c r="SJB111" s="148"/>
      <c r="SJC111" s="119"/>
      <c r="SJD111" s="90"/>
      <c r="SJE111" s="90"/>
      <c r="SJF111" s="148"/>
      <c r="SJG111" s="119"/>
      <c r="SJH111" s="90"/>
      <c r="SJI111" s="90"/>
      <c r="SJJ111" s="148"/>
      <c r="SJK111" s="119"/>
      <c r="SJL111" s="90"/>
      <c r="SJM111" s="90"/>
      <c r="SJN111" s="148"/>
      <c r="SJO111" s="119"/>
      <c r="SJP111" s="90"/>
      <c r="SJQ111" s="90"/>
      <c r="SJR111" s="148"/>
      <c r="SJS111" s="119"/>
      <c r="SJT111" s="90"/>
      <c r="SJU111" s="90"/>
      <c r="SJV111" s="148"/>
      <c r="SJW111" s="119"/>
      <c r="SJX111" s="90"/>
      <c r="SJY111" s="90"/>
      <c r="SJZ111" s="148"/>
      <c r="SKA111" s="119"/>
      <c r="SKB111" s="90"/>
      <c r="SKC111" s="90"/>
      <c r="SKD111" s="148"/>
      <c r="SKE111" s="119"/>
      <c r="SKF111" s="90"/>
      <c r="SKG111" s="90"/>
      <c r="SKH111" s="148"/>
      <c r="SKI111" s="119"/>
      <c r="SKJ111" s="90"/>
      <c r="SKK111" s="90"/>
      <c r="SKL111" s="148"/>
      <c r="SKM111" s="119"/>
      <c r="SKN111" s="90"/>
      <c r="SKO111" s="90"/>
      <c r="SKP111" s="148"/>
      <c r="SKQ111" s="119"/>
      <c r="SKR111" s="90"/>
      <c r="SKS111" s="90"/>
      <c r="SKT111" s="148"/>
      <c r="SKU111" s="119"/>
      <c r="SKV111" s="90"/>
      <c r="SKW111" s="90"/>
      <c r="SKX111" s="148"/>
      <c r="SKY111" s="119"/>
      <c r="SKZ111" s="90"/>
      <c r="SLA111" s="90"/>
      <c r="SLB111" s="148"/>
      <c r="SLC111" s="119"/>
      <c r="SLD111" s="90"/>
      <c r="SLE111" s="90"/>
      <c r="SLF111" s="148"/>
      <c r="SLG111" s="119"/>
      <c r="SLH111" s="90"/>
      <c r="SLI111" s="90"/>
      <c r="SLJ111" s="148"/>
      <c r="SLK111" s="119"/>
      <c r="SLL111" s="90"/>
      <c r="SLM111" s="90"/>
      <c r="SLN111" s="148"/>
      <c r="SLO111" s="119"/>
      <c r="SLP111" s="90"/>
      <c r="SLQ111" s="90"/>
      <c r="SLR111" s="148"/>
      <c r="SLS111" s="119"/>
      <c r="SLT111" s="90"/>
      <c r="SLU111" s="90"/>
      <c r="SLV111" s="148"/>
      <c r="SLW111" s="119"/>
      <c r="SLX111" s="90"/>
      <c r="SLY111" s="90"/>
      <c r="SLZ111" s="148"/>
      <c r="SMA111" s="119"/>
      <c r="SMB111" s="90"/>
      <c r="SMC111" s="90"/>
      <c r="SMD111" s="148"/>
      <c r="SME111" s="119"/>
      <c r="SMF111" s="90"/>
      <c r="SMG111" s="90"/>
      <c r="SMH111" s="148"/>
      <c r="SMI111" s="119"/>
      <c r="SMJ111" s="90"/>
      <c r="SMK111" s="90"/>
      <c r="SML111" s="148"/>
      <c r="SMM111" s="119"/>
      <c r="SMN111" s="90"/>
      <c r="SMO111" s="90"/>
      <c r="SMP111" s="148"/>
      <c r="SMQ111" s="119"/>
      <c r="SMR111" s="90"/>
      <c r="SMS111" s="90"/>
      <c r="SMT111" s="148"/>
      <c r="SMU111" s="119"/>
      <c r="SMV111" s="90"/>
      <c r="SMW111" s="90"/>
      <c r="SMX111" s="148"/>
      <c r="SMY111" s="119"/>
      <c r="SMZ111" s="90"/>
      <c r="SNA111" s="90"/>
      <c r="SNB111" s="148"/>
      <c r="SNC111" s="119"/>
      <c r="SND111" s="90"/>
      <c r="SNE111" s="90"/>
      <c r="SNF111" s="148"/>
      <c r="SNG111" s="119"/>
      <c r="SNH111" s="90"/>
      <c r="SNI111" s="90"/>
      <c r="SNJ111" s="148"/>
      <c r="SNK111" s="119"/>
      <c r="SNL111" s="90"/>
      <c r="SNM111" s="90"/>
      <c r="SNN111" s="148"/>
      <c r="SNO111" s="119"/>
      <c r="SNP111" s="90"/>
      <c r="SNQ111" s="90"/>
      <c r="SNR111" s="148"/>
      <c r="SNS111" s="119"/>
      <c r="SNT111" s="90"/>
      <c r="SNU111" s="90"/>
      <c r="SNV111" s="148"/>
      <c r="SNW111" s="119"/>
      <c r="SNX111" s="90"/>
      <c r="SNY111" s="90"/>
      <c r="SNZ111" s="148"/>
      <c r="SOA111" s="119"/>
      <c r="SOB111" s="90"/>
      <c r="SOC111" s="90"/>
      <c r="SOD111" s="148"/>
      <c r="SOE111" s="119"/>
      <c r="SOF111" s="90"/>
      <c r="SOG111" s="90"/>
      <c r="SOH111" s="148"/>
      <c r="SOI111" s="119"/>
      <c r="SOJ111" s="90"/>
      <c r="SOK111" s="90"/>
      <c r="SOL111" s="148"/>
      <c r="SOM111" s="119"/>
      <c r="SON111" s="90"/>
      <c r="SOO111" s="90"/>
      <c r="SOP111" s="148"/>
      <c r="SOQ111" s="119"/>
      <c r="SOR111" s="90"/>
      <c r="SOS111" s="90"/>
      <c r="SOT111" s="148"/>
      <c r="SOU111" s="119"/>
      <c r="SOV111" s="90"/>
      <c r="SOW111" s="90"/>
      <c r="SOX111" s="148"/>
      <c r="SOY111" s="119"/>
      <c r="SOZ111" s="90"/>
      <c r="SPA111" s="90"/>
      <c r="SPB111" s="148"/>
      <c r="SPC111" s="119"/>
      <c r="SPD111" s="90"/>
      <c r="SPE111" s="90"/>
      <c r="SPF111" s="148"/>
      <c r="SPG111" s="119"/>
      <c r="SPH111" s="90"/>
      <c r="SPI111" s="90"/>
      <c r="SPJ111" s="148"/>
      <c r="SPK111" s="119"/>
      <c r="SPL111" s="90"/>
      <c r="SPM111" s="90"/>
      <c r="SPN111" s="148"/>
      <c r="SPO111" s="119"/>
      <c r="SPP111" s="90"/>
      <c r="SPQ111" s="90"/>
      <c r="SPR111" s="148"/>
      <c r="SPS111" s="119"/>
      <c r="SPT111" s="90"/>
      <c r="SPU111" s="90"/>
      <c r="SPV111" s="148"/>
      <c r="SPW111" s="119"/>
      <c r="SPX111" s="90"/>
      <c r="SPY111" s="90"/>
      <c r="SPZ111" s="148"/>
      <c r="SQA111" s="119"/>
      <c r="SQB111" s="90"/>
      <c r="SQC111" s="90"/>
      <c r="SQD111" s="148"/>
      <c r="SQE111" s="119"/>
      <c r="SQF111" s="90"/>
      <c r="SQG111" s="90"/>
      <c r="SQH111" s="148"/>
      <c r="SQI111" s="119"/>
      <c r="SQJ111" s="90"/>
      <c r="SQK111" s="90"/>
      <c r="SQL111" s="148"/>
      <c r="SQM111" s="119"/>
      <c r="SQN111" s="90"/>
      <c r="SQO111" s="90"/>
      <c r="SQP111" s="148"/>
      <c r="SQQ111" s="119"/>
      <c r="SQR111" s="90"/>
      <c r="SQS111" s="90"/>
      <c r="SQT111" s="148"/>
      <c r="SQU111" s="119"/>
      <c r="SQV111" s="90"/>
      <c r="SQW111" s="90"/>
      <c r="SQX111" s="148"/>
      <c r="SQY111" s="119"/>
      <c r="SQZ111" s="90"/>
      <c r="SRA111" s="90"/>
      <c r="SRB111" s="148"/>
      <c r="SRC111" s="119"/>
      <c r="SRD111" s="90"/>
      <c r="SRE111" s="90"/>
      <c r="SRF111" s="148"/>
      <c r="SRG111" s="119"/>
      <c r="SRH111" s="90"/>
      <c r="SRI111" s="90"/>
      <c r="SRJ111" s="148"/>
      <c r="SRK111" s="119"/>
      <c r="SRL111" s="90"/>
      <c r="SRM111" s="90"/>
      <c r="SRN111" s="148"/>
      <c r="SRO111" s="119"/>
      <c r="SRP111" s="90"/>
      <c r="SRQ111" s="90"/>
      <c r="SRR111" s="148"/>
      <c r="SRS111" s="119"/>
      <c r="SRT111" s="90"/>
      <c r="SRU111" s="90"/>
      <c r="SRV111" s="148"/>
      <c r="SRW111" s="119"/>
      <c r="SRX111" s="90"/>
      <c r="SRY111" s="90"/>
      <c r="SRZ111" s="148"/>
      <c r="SSA111" s="119"/>
      <c r="SSB111" s="90"/>
      <c r="SSC111" s="90"/>
      <c r="SSD111" s="148"/>
      <c r="SSE111" s="119"/>
      <c r="SSF111" s="90"/>
      <c r="SSG111" s="90"/>
      <c r="SSH111" s="148"/>
      <c r="SSI111" s="119"/>
      <c r="SSJ111" s="90"/>
      <c r="SSK111" s="90"/>
      <c r="SSL111" s="148"/>
      <c r="SSM111" s="119"/>
      <c r="SSN111" s="90"/>
      <c r="SSO111" s="90"/>
      <c r="SSP111" s="148"/>
      <c r="SSQ111" s="119"/>
      <c r="SSR111" s="90"/>
      <c r="SSS111" s="90"/>
      <c r="SST111" s="148"/>
      <c r="SSU111" s="119"/>
      <c r="SSV111" s="90"/>
      <c r="SSW111" s="90"/>
      <c r="SSX111" s="148"/>
      <c r="SSY111" s="119"/>
      <c r="SSZ111" s="90"/>
      <c r="STA111" s="90"/>
      <c r="STB111" s="148"/>
      <c r="STC111" s="119"/>
      <c r="STD111" s="90"/>
      <c r="STE111" s="90"/>
      <c r="STF111" s="148"/>
      <c r="STG111" s="119"/>
      <c r="STH111" s="90"/>
      <c r="STI111" s="90"/>
      <c r="STJ111" s="148"/>
      <c r="STK111" s="119"/>
      <c r="STL111" s="90"/>
      <c r="STM111" s="90"/>
      <c r="STN111" s="148"/>
      <c r="STO111" s="119"/>
      <c r="STP111" s="90"/>
      <c r="STQ111" s="90"/>
      <c r="STR111" s="148"/>
      <c r="STS111" s="119"/>
      <c r="STT111" s="90"/>
      <c r="STU111" s="90"/>
      <c r="STV111" s="148"/>
      <c r="STW111" s="119"/>
      <c r="STX111" s="90"/>
      <c r="STY111" s="90"/>
      <c r="STZ111" s="148"/>
      <c r="SUA111" s="119"/>
      <c r="SUB111" s="90"/>
      <c r="SUC111" s="90"/>
      <c r="SUD111" s="148"/>
      <c r="SUE111" s="119"/>
      <c r="SUF111" s="90"/>
      <c r="SUG111" s="90"/>
      <c r="SUH111" s="148"/>
      <c r="SUI111" s="119"/>
      <c r="SUJ111" s="90"/>
      <c r="SUK111" s="90"/>
      <c r="SUL111" s="148"/>
      <c r="SUM111" s="119"/>
      <c r="SUN111" s="90"/>
      <c r="SUO111" s="90"/>
      <c r="SUP111" s="148"/>
      <c r="SUQ111" s="119"/>
      <c r="SUR111" s="90"/>
      <c r="SUS111" s="90"/>
      <c r="SUT111" s="148"/>
      <c r="SUU111" s="119"/>
      <c r="SUV111" s="90"/>
      <c r="SUW111" s="90"/>
      <c r="SUX111" s="148"/>
      <c r="SUY111" s="119"/>
      <c r="SUZ111" s="90"/>
      <c r="SVA111" s="90"/>
      <c r="SVB111" s="148"/>
      <c r="SVC111" s="119"/>
      <c r="SVD111" s="90"/>
      <c r="SVE111" s="90"/>
      <c r="SVF111" s="148"/>
      <c r="SVG111" s="119"/>
      <c r="SVH111" s="90"/>
      <c r="SVI111" s="90"/>
      <c r="SVJ111" s="148"/>
      <c r="SVK111" s="119"/>
      <c r="SVL111" s="90"/>
      <c r="SVM111" s="90"/>
      <c r="SVN111" s="148"/>
      <c r="SVO111" s="119"/>
      <c r="SVP111" s="90"/>
      <c r="SVQ111" s="90"/>
      <c r="SVR111" s="148"/>
      <c r="SVS111" s="119"/>
      <c r="SVT111" s="90"/>
      <c r="SVU111" s="90"/>
      <c r="SVV111" s="148"/>
      <c r="SVW111" s="119"/>
      <c r="SVX111" s="90"/>
      <c r="SVY111" s="90"/>
      <c r="SVZ111" s="148"/>
      <c r="SWA111" s="119"/>
      <c r="SWB111" s="90"/>
      <c r="SWC111" s="90"/>
      <c r="SWD111" s="148"/>
      <c r="SWE111" s="119"/>
      <c r="SWF111" s="90"/>
      <c r="SWG111" s="90"/>
      <c r="SWH111" s="148"/>
      <c r="SWI111" s="119"/>
      <c r="SWJ111" s="90"/>
      <c r="SWK111" s="90"/>
      <c r="SWL111" s="148"/>
      <c r="SWM111" s="119"/>
      <c r="SWN111" s="90"/>
      <c r="SWO111" s="90"/>
      <c r="SWP111" s="148"/>
      <c r="SWQ111" s="119"/>
      <c r="SWR111" s="90"/>
      <c r="SWS111" s="90"/>
      <c r="SWT111" s="148"/>
      <c r="SWU111" s="119"/>
      <c r="SWV111" s="90"/>
      <c r="SWW111" s="90"/>
      <c r="SWX111" s="148"/>
      <c r="SWY111" s="119"/>
      <c r="SWZ111" s="90"/>
      <c r="SXA111" s="90"/>
      <c r="SXB111" s="148"/>
      <c r="SXC111" s="119"/>
      <c r="SXD111" s="90"/>
      <c r="SXE111" s="90"/>
      <c r="SXF111" s="148"/>
      <c r="SXG111" s="119"/>
      <c r="SXH111" s="90"/>
      <c r="SXI111" s="90"/>
      <c r="SXJ111" s="148"/>
      <c r="SXK111" s="119"/>
      <c r="SXL111" s="90"/>
      <c r="SXM111" s="90"/>
      <c r="SXN111" s="148"/>
      <c r="SXO111" s="119"/>
      <c r="SXP111" s="90"/>
      <c r="SXQ111" s="90"/>
      <c r="SXR111" s="148"/>
      <c r="SXS111" s="119"/>
      <c r="SXT111" s="90"/>
      <c r="SXU111" s="90"/>
      <c r="SXV111" s="148"/>
      <c r="SXW111" s="119"/>
      <c r="SXX111" s="90"/>
      <c r="SXY111" s="90"/>
      <c r="SXZ111" s="148"/>
      <c r="SYA111" s="119"/>
      <c r="SYB111" s="90"/>
      <c r="SYC111" s="90"/>
      <c r="SYD111" s="148"/>
      <c r="SYE111" s="119"/>
      <c r="SYF111" s="90"/>
      <c r="SYG111" s="90"/>
      <c r="SYH111" s="148"/>
      <c r="SYI111" s="119"/>
      <c r="SYJ111" s="90"/>
      <c r="SYK111" s="90"/>
      <c r="SYL111" s="148"/>
      <c r="SYM111" s="119"/>
      <c r="SYN111" s="90"/>
      <c r="SYO111" s="90"/>
      <c r="SYP111" s="148"/>
      <c r="SYQ111" s="119"/>
      <c r="SYR111" s="90"/>
      <c r="SYS111" s="90"/>
      <c r="SYT111" s="148"/>
      <c r="SYU111" s="119"/>
      <c r="SYV111" s="90"/>
      <c r="SYW111" s="90"/>
      <c r="SYX111" s="148"/>
      <c r="SYY111" s="119"/>
      <c r="SYZ111" s="90"/>
      <c r="SZA111" s="90"/>
      <c r="SZB111" s="148"/>
      <c r="SZC111" s="119"/>
      <c r="SZD111" s="90"/>
      <c r="SZE111" s="90"/>
      <c r="SZF111" s="148"/>
      <c r="SZG111" s="119"/>
      <c r="SZH111" s="90"/>
      <c r="SZI111" s="90"/>
      <c r="SZJ111" s="148"/>
      <c r="SZK111" s="119"/>
      <c r="SZL111" s="90"/>
      <c r="SZM111" s="90"/>
      <c r="SZN111" s="148"/>
      <c r="SZO111" s="119"/>
      <c r="SZP111" s="90"/>
      <c r="SZQ111" s="90"/>
      <c r="SZR111" s="148"/>
      <c r="SZS111" s="119"/>
      <c r="SZT111" s="90"/>
      <c r="SZU111" s="90"/>
      <c r="SZV111" s="148"/>
      <c r="SZW111" s="119"/>
      <c r="SZX111" s="90"/>
      <c r="SZY111" s="90"/>
      <c r="SZZ111" s="148"/>
      <c r="TAA111" s="119"/>
      <c r="TAB111" s="90"/>
      <c r="TAC111" s="90"/>
      <c r="TAD111" s="148"/>
      <c r="TAE111" s="119"/>
      <c r="TAF111" s="90"/>
      <c r="TAG111" s="90"/>
      <c r="TAH111" s="148"/>
      <c r="TAI111" s="119"/>
      <c r="TAJ111" s="90"/>
      <c r="TAK111" s="90"/>
      <c r="TAL111" s="148"/>
      <c r="TAM111" s="119"/>
      <c r="TAN111" s="90"/>
      <c r="TAO111" s="90"/>
      <c r="TAP111" s="148"/>
      <c r="TAQ111" s="119"/>
      <c r="TAR111" s="90"/>
      <c r="TAS111" s="90"/>
      <c r="TAT111" s="148"/>
      <c r="TAU111" s="119"/>
      <c r="TAV111" s="90"/>
      <c r="TAW111" s="90"/>
      <c r="TAX111" s="148"/>
      <c r="TAY111" s="119"/>
      <c r="TAZ111" s="90"/>
      <c r="TBA111" s="90"/>
      <c r="TBB111" s="148"/>
      <c r="TBC111" s="119"/>
      <c r="TBD111" s="90"/>
      <c r="TBE111" s="90"/>
      <c r="TBF111" s="148"/>
      <c r="TBG111" s="119"/>
      <c r="TBH111" s="90"/>
      <c r="TBI111" s="90"/>
      <c r="TBJ111" s="148"/>
      <c r="TBK111" s="119"/>
      <c r="TBL111" s="90"/>
      <c r="TBM111" s="90"/>
      <c r="TBN111" s="148"/>
      <c r="TBO111" s="119"/>
      <c r="TBP111" s="90"/>
      <c r="TBQ111" s="90"/>
      <c r="TBR111" s="148"/>
      <c r="TBS111" s="119"/>
      <c r="TBT111" s="90"/>
      <c r="TBU111" s="90"/>
      <c r="TBV111" s="148"/>
      <c r="TBW111" s="119"/>
      <c r="TBX111" s="90"/>
      <c r="TBY111" s="90"/>
      <c r="TBZ111" s="148"/>
      <c r="TCA111" s="119"/>
      <c r="TCB111" s="90"/>
      <c r="TCC111" s="90"/>
      <c r="TCD111" s="148"/>
      <c r="TCE111" s="119"/>
      <c r="TCF111" s="90"/>
      <c r="TCG111" s="90"/>
      <c r="TCH111" s="148"/>
      <c r="TCI111" s="119"/>
      <c r="TCJ111" s="90"/>
      <c r="TCK111" s="90"/>
      <c r="TCL111" s="148"/>
      <c r="TCM111" s="119"/>
      <c r="TCN111" s="90"/>
      <c r="TCO111" s="90"/>
      <c r="TCP111" s="148"/>
      <c r="TCQ111" s="119"/>
      <c r="TCR111" s="90"/>
      <c r="TCS111" s="90"/>
      <c r="TCT111" s="148"/>
      <c r="TCU111" s="119"/>
      <c r="TCV111" s="90"/>
      <c r="TCW111" s="90"/>
      <c r="TCX111" s="148"/>
      <c r="TCY111" s="119"/>
      <c r="TCZ111" s="90"/>
      <c r="TDA111" s="90"/>
      <c r="TDB111" s="148"/>
      <c r="TDC111" s="119"/>
      <c r="TDD111" s="90"/>
      <c r="TDE111" s="90"/>
      <c r="TDF111" s="148"/>
      <c r="TDG111" s="119"/>
      <c r="TDH111" s="90"/>
      <c r="TDI111" s="90"/>
      <c r="TDJ111" s="148"/>
      <c r="TDK111" s="119"/>
      <c r="TDL111" s="90"/>
      <c r="TDM111" s="90"/>
      <c r="TDN111" s="148"/>
      <c r="TDO111" s="119"/>
      <c r="TDP111" s="90"/>
      <c r="TDQ111" s="90"/>
      <c r="TDR111" s="148"/>
      <c r="TDS111" s="119"/>
      <c r="TDT111" s="90"/>
      <c r="TDU111" s="90"/>
      <c r="TDV111" s="148"/>
      <c r="TDW111" s="119"/>
      <c r="TDX111" s="90"/>
      <c r="TDY111" s="90"/>
      <c r="TDZ111" s="148"/>
      <c r="TEA111" s="119"/>
      <c r="TEB111" s="90"/>
      <c r="TEC111" s="90"/>
      <c r="TED111" s="148"/>
      <c r="TEE111" s="119"/>
      <c r="TEF111" s="90"/>
      <c r="TEG111" s="90"/>
      <c r="TEH111" s="148"/>
      <c r="TEI111" s="119"/>
      <c r="TEJ111" s="90"/>
      <c r="TEK111" s="90"/>
      <c r="TEL111" s="148"/>
      <c r="TEM111" s="119"/>
      <c r="TEN111" s="90"/>
      <c r="TEO111" s="90"/>
      <c r="TEP111" s="148"/>
      <c r="TEQ111" s="119"/>
      <c r="TER111" s="90"/>
      <c r="TES111" s="90"/>
      <c r="TET111" s="148"/>
      <c r="TEU111" s="119"/>
      <c r="TEV111" s="90"/>
      <c r="TEW111" s="90"/>
      <c r="TEX111" s="148"/>
      <c r="TEY111" s="119"/>
      <c r="TEZ111" s="90"/>
      <c r="TFA111" s="90"/>
      <c r="TFB111" s="148"/>
      <c r="TFC111" s="119"/>
      <c r="TFD111" s="90"/>
      <c r="TFE111" s="90"/>
      <c r="TFF111" s="148"/>
      <c r="TFG111" s="119"/>
      <c r="TFH111" s="90"/>
      <c r="TFI111" s="90"/>
      <c r="TFJ111" s="148"/>
      <c r="TFK111" s="119"/>
      <c r="TFL111" s="90"/>
      <c r="TFM111" s="90"/>
      <c r="TFN111" s="148"/>
      <c r="TFO111" s="119"/>
      <c r="TFP111" s="90"/>
      <c r="TFQ111" s="90"/>
      <c r="TFR111" s="148"/>
      <c r="TFS111" s="119"/>
      <c r="TFT111" s="90"/>
      <c r="TFU111" s="90"/>
      <c r="TFV111" s="148"/>
      <c r="TFW111" s="119"/>
      <c r="TFX111" s="90"/>
      <c r="TFY111" s="90"/>
      <c r="TFZ111" s="148"/>
      <c r="TGA111" s="119"/>
      <c r="TGB111" s="90"/>
      <c r="TGC111" s="90"/>
      <c r="TGD111" s="148"/>
      <c r="TGE111" s="119"/>
      <c r="TGF111" s="90"/>
      <c r="TGG111" s="90"/>
      <c r="TGH111" s="148"/>
      <c r="TGI111" s="119"/>
      <c r="TGJ111" s="90"/>
      <c r="TGK111" s="90"/>
      <c r="TGL111" s="148"/>
      <c r="TGM111" s="119"/>
      <c r="TGN111" s="90"/>
      <c r="TGO111" s="90"/>
      <c r="TGP111" s="148"/>
      <c r="TGQ111" s="119"/>
      <c r="TGR111" s="90"/>
      <c r="TGS111" s="90"/>
      <c r="TGT111" s="148"/>
      <c r="TGU111" s="119"/>
      <c r="TGV111" s="90"/>
      <c r="TGW111" s="90"/>
      <c r="TGX111" s="148"/>
      <c r="TGY111" s="119"/>
      <c r="TGZ111" s="90"/>
      <c r="THA111" s="90"/>
      <c r="THB111" s="148"/>
      <c r="THC111" s="119"/>
      <c r="THD111" s="90"/>
      <c r="THE111" s="90"/>
      <c r="THF111" s="148"/>
      <c r="THG111" s="119"/>
      <c r="THH111" s="90"/>
      <c r="THI111" s="90"/>
      <c r="THJ111" s="148"/>
      <c r="THK111" s="119"/>
      <c r="THL111" s="90"/>
      <c r="THM111" s="90"/>
      <c r="THN111" s="148"/>
      <c r="THO111" s="119"/>
      <c r="THP111" s="90"/>
      <c r="THQ111" s="90"/>
      <c r="THR111" s="148"/>
      <c r="THS111" s="119"/>
      <c r="THT111" s="90"/>
      <c r="THU111" s="90"/>
      <c r="THV111" s="148"/>
      <c r="THW111" s="119"/>
      <c r="THX111" s="90"/>
      <c r="THY111" s="90"/>
      <c r="THZ111" s="148"/>
      <c r="TIA111" s="119"/>
      <c r="TIB111" s="90"/>
      <c r="TIC111" s="90"/>
      <c r="TID111" s="148"/>
      <c r="TIE111" s="119"/>
      <c r="TIF111" s="90"/>
      <c r="TIG111" s="90"/>
      <c r="TIH111" s="148"/>
      <c r="TII111" s="119"/>
      <c r="TIJ111" s="90"/>
      <c r="TIK111" s="90"/>
      <c r="TIL111" s="148"/>
      <c r="TIM111" s="119"/>
      <c r="TIN111" s="90"/>
      <c r="TIO111" s="90"/>
      <c r="TIP111" s="148"/>
      <c r="TIQ111" s="119"/>
      <c r="TIR111" s="90"/>
      <c r="TIS111" s="90"/>
      <c r="TIT111" s="148"/>
      <c r="TIU111" s="119"/>
      <c r="TIV111" s="90"/>
      <c r="TIW111" s="90"/>
      <c r="TIX111" s="148"/>
      <c r="TIY111" s="119"/>
      <c r="TIZ111" s="90"/>
      <c r="TJA111" s="90"/>
      <c r="TJB111" s="148"/>
      <c r="TJC111" s="119"/>
      <c r="TJD111" s="90"/>
      <c r="TJE111" s="90"/>
      <c r="TJF111" s="148"/>
      <c r="TJG111" s="119"/>
      <c r="TJH111" s="90"/>
      <c r="TJI111" s="90"/>
      <c r="TJJ111" s="148"/>
      <c r="TJK111" s="119"/>
      <c r="TJL111" s="90"/>
      <c r="TJM111" s="90"/>
      <c r="TJN111" s="148"/>
      <c r="TJO111" s="119"/>
      <c r="TJP111" s="90"/>
      <c r="TJQ111" s="90"/>
      <c r="TJR111" s="148"/>
      <c r="TJS111" s="119"/>
      <c r="TJT111" s="90"/>
      <c r="TJU111" s="90"/>
      <c r="TJV111" s="148"/>
      <c r="TJW111" s="119"/>
      <c r="TJX111" s="90"/>
      <c r="TJY111" s="90"/>
      <c r="TJZ111" s="148"/>
      <c r="TKA111" s="119"/>
      <c r="TKB111" s="90"/>
      <c r="TKC111" s="90"/>
      <c r="TKD111" s="148"/>
      <c r="TKE111" s="119"/>
      <c r="TKF111" s="90"/>
      <c r="TKG111" s="90"/>
      <c r="TKH111" s="148"/>
      <c r="TKI111" s="119"/>
      <c r="TKJ111" s="90"/>
      <c r="TKK111" s="90"/>
      <c r="TKL111" s="148"/>
      <c r="TKM111" s="119"/>
      <c r="TKN111" s="90"/>
      <c r="TKO111" s="90"/>
      <c r="TKP111" s="148"/>
      <c r="TKQ111" s="119"/>
      <c r="TKR111" s="90"/>
      <c r="TKS111" s="90"/>
      <c r="TKT111" s="148"/>
      <c r="TKU111" s="119"/>
      <c r="TKV111" s="90"/>
      <c r="TKW111" s="90"/>
      <c r="TKX111" s="148"/>
      <c r="TKY111" s="119"/>
      <c r="TKZ111" s="90"/>
      <c r="TLA111" s="90"/>
      <c r="TLB111" s="148"/>
      <c r="TLC111" s="119"/>
      <c r="TLD111" s="90"/>
      <c r="TLE111" s="90"/>
      <c r="TLF111" s="148"/>
      <c r="TLG111" s="119"/>
      <c r="TLH111" s="90"/>
      <c r="TLI111" s="90"/>
      <c r="TLJ111" s="148"/>
      <c r="TLK111" s="119"/>
      <c r="TLL111" s="90"/>
      <c r="TLM111" s="90"/>
      <c r="TLN111" s="148"/>
      <c r="TLO111" s="119"/>
      <c r="TLP111" s="90"/>
      <c r="TLQ111" s="90"/>
      <c r="TLR111" s="148"/>
      <c r="TLS111" s="119"/>
      <c r="TLT111" s="90"/>
      <c r="TLU111" s="90"/>
      <c r="TLV111" s="148"/>
      <c r="TLW111" s="119"/>
      <c r="TLX111" s="90"/>
      <c r="TLY111" s="90"/>
      <c r="TLZ111" s="148"/>
      <c r="TMA111" s="119"/>
      <c r="TMB111" s="90"/>
      <c r="TMC111" s="90"/>
      <c r="TMD111" s="148"/>
      <c r="TME111" s="119"/>
      <c r="TMF111" s="90"/>
      <c r="TMG111" s="90"/>
      <c r="TMH111" s="148"/>
      <c r="TMI111" s="119"/>
      <c r="TMJ111" s="90"/>
      <c r="TMK111" s="90"/>
      <c r="TML111" s="148"/>
      <c r="TMM111" s="119"/>
      <c r="TMN111" s="90"/>
      <c r="TMO111" s="90"/>
      <c r="TMP111" s="148"/>
      <c r="TMQ111" s="119"/>
      <c r="TMR111" s="90"/>
      <c r="TMS111" s="90"/>
      <c r="TMT111" s="148"/>
      <c r="TMU111" s="119"/>
      <c r="TMV111" s="90"/>
      <c r="TMW111" s="90"/>
      <c r="TMX111" s="148"/>
      <c r="TMY111" s="119"/>
      <c r="TMZ111" s="90"/>
      <c r="TNA111" s="90"/>
      <c r="TNB111" s="148"/>
      <c r="TNC111" s="119"/>
      <c r="TND111" s="90"/>
      <c r="TNE111" s="90"/>
      <c r="TNF111" s="148"/>
      <c r="TNG111" s="119"/>
      <c r="TNH111" s="90"/>
      <c r="TNI111" s="90"/>
      <c r="TNJ111" s="148"/>
      <c r="TNK111" s="119"/>
      <c r="TNL111" s="90"/>
      <c r="TNM111" s="90"/>
      <c r="TNN111" s="148"/>
      <c r="TNO111" s="119"/>
      <c r="TNP111" s="90"/>
      <c r="TNQ111" s="90"/>
      <c r="TNR111" s="148"/>
      <c r="TNS111" s="119"/>
      <c r="TNT111" s="90"/>
      <c r="TNU111" s="90"/>
      <c r="TNV111" s="148"/>
      <c r="TNW111" s="119"/>
      <c r="TNX111" s="90"/>
      <c r="TNY111" s="90"/>
      <c r="TNZ111" s="148"/>
      <c r="TOA111" s="119"/>
      <c r="TOB111" s="90"/>
      <c r="TOC111" s="90"/>
      <c r="TOD111" s="148"/>
      <c r="TOE111" s="119"/>
      <c r="TOF111" s="90"/>
      <c r="TOG111" s="90"/>
      <c r="TOH111" s="148"/>
      <c r="TOI111" s="119"/>
      <c r="TOJ111" s="90"/>
      <c r="TOK111" s="90"/>
      <c r="TOL111" s="148"/>
      <c r="TOM111" s="119"/>
      <c r="TON111" s="90"/>
      <c r="TOO111" s="90"/>
      <c r="TOP111" s="148"/>
      <c r="TOQ111" s="119"/>
      <c r="TOR111" s="90"/>
      <c r="TOS111" s="90"/>
      <c r="TOT111" s="148"/>
      <c r="TOU111" s="119"/>
      <c r="TOV111" s="90"/>
      <c r="TOW111" s="90"/>
      <c r="TOX111" s="148"/>
      <c r="TOY111" s="119"/>
      <c r="TOZ111" s="90"/>
      <c r="TPA111" s="90"/>
      <c r="TPB111" s="148"/>
      <c r="TPC111" s="119"/>
      <c r="TPD111" s="90"/>
      <c r="TPE111" s="90"/>
      <c r="TPF111" s="148"/>
      <c r="TPG111" s="119"/>
      <c r="TPH111" s="90"/>
      <c r="TPI111" s="90"/>
      <c r="TPJ111" s="148"/>
      <c r="TPK111" s="119"/>
      <c r="TPL111" s="90"/>
      <c r="TPM111" s="90"/>
      <c r="TPN111" s="148"/>
      <c r="TPO111" s="119"/>
      <c r="TPP111" s="90"/>
      <c r="TPQ111" s="90"/>
      <c r="TPR111" s="148"/>
      <c r="TPS111" s="119"/>
      <c r="TPT111" s="90"/>
      <c r="TPU111" s="90"/>
      <c r="TPV111" s="148"/>
      <c r="TPW111" s="119"/>
      <c r="TPX111" s="90"/>
      <c r="TPY111" s="90"/>
      <c r="TPZ111" s="148"/>
      <c r="TQA111" s="119"/>
      <c r="TQB111" s="90"/>
      <c r="TQC111" s="90"/>
      <c r="TQD111" s="148"/>
      <c r="TQE111" s="119"/>
      <c r="TQF111" s="90"/>
      <c r="TQG111" s="90"/>
      <c r="TQH111" s="148"/>
      <c r="TQI111" s="119"/>
      <c r="TQJ111" s="90"/>
      <c r="TQK111" s="90"/>
      <c r="TQL111" s="148"/>
      <c r="TQM111" s="119"/>
      <c r="TQN111" s="90"/>
      <c r="TQO111" s="90"/>
      <c r="TQP111" s="148"/>
      <c r="TQQ111" s="119"/>
      <c r="TQR111" s="90"/>
      <c r="TQS111" s="90"/>
      <c r="TQT111" s="148"/>
      <c r="TQU111" s="119"/>
      <c r="TQV111" s="90"/>
      <c r="TQW111" s="90"/>
      <c r="TQX111" s="148"/>
      <c r="TQY111" s="119"/>
      <c r="TQZ111" s="90"/>
      <c r="TRA111" s="90"/>
      <c r="TRB111" s="148"/>
      <c r="TRC111" s="119"/>
      <c r="TRD111" s="90"/>
      <c r="TRE111" s="90"/>
      <c r="TRF111" s="148"/>
      <c r="TRG111" s="119"/>
      <c r="TRH111" s="90"/>
      <c r="TRI111" s="90"/>
      <c r="TRJ111" s="148"/>
      <c r="TRK111" s="119"/>
      <c r="TRL111" s="90"/>
      <c r="TRM111" s="90"/>
      <c r="TRN111" s="148"/>
      <c r="TRO111" s="119"/>
      <c r="TRP111" s="90"/>
      <c r="TRQ111" s="90"/>
      <c r="TRR111" s="148"/>
      <c r="TRS111" s="119"/>
      <c r="TRT111" s="90"/>
      <c r="TRU111" s="90"/>
      <c r="TRV111" s="148"/>
      <c r="TRW111" s="119"/>
      <c r="TRX111" s="90"/>
      <c r="TRY111" s="90"/>
      <c r="TRZ111" s="148"/>
      <c r="TSA111" s="119"/>
      <c r="TSB111" s="90"/>
      <c r="TSC111" s="90"/>
      <c r="TSD111" s="148"/>
      <c r="TSE111" s="119"/>
      <c r="TSF111" s="90"/>
      <c r="TSG111" s="90"/>
      <c r="TSH111" s="148"/>
      <c r="TSI111" s="119"/>
      <c r="TSJ111" s="90"/>
      <c r="TSK111" s="90"/>
      <c r="TSL111" s="148"/>
      <c r="TSM111" s="119"/>
      <c r="TSN111" s="90"/>
      <c r="TSO111" s="90"/>
      <c r="TSP111" s="148"/>
      <c r="TSQ111" s="119"/>
      <c r="TSR111" s="90"/>
      <c r="TSS111" s="90"/>
      <c r="TST111" s="148"/>
      <c r="TSU111" s="119"/>
      <c r="TSV111" s="90"/>
      <c r="TSW111" s="90"/>
      <c r="TSX111" s="148"/>
      <c r="TSY111" s="119"/>
      <c r="TSZ111" s="90"/>
      <c r="TTA111" s="90"/>
      <c r="TTB111" s="148"/>
      <c r="TTC111" s="119"/>
      <c r="TTD111" s="90"/>
      <c r="TTE111" s="90"/>
      <c r="TTF111" s="148"/>
      <c r="TTG111" s="119"/>
      <c r="TTH111" s="90"/>
      <c r="TTI111" s="90"/>
      <c r="TTJ111" s="148"/>
      <c r="TTK111" s="119"/>
      <c r="TTL111" s="90"/>
      <c r="TTM111" s="90"/>
      <c r="TTN111" s="148"/>
      <c r="TTO111" s="119"/>
      <c r="TTP111" s="90"/>
      <c r="TTQ111" s="90"/>
      <c r="TTR111" s="148"/>
      <c r="TTS111" s="119"/>
      <c r="TTT111" s="90"/>
      <c r="TTU111" s="90"/>
      <c r="TTV111" s="148"/>
      <c r="TTW111" s="119"/>
      <c r="TTX111" s="90"/>
      <c r="TTY111" s="90"/>
      <c r="TTZ111" s="148"/>
      <c r="TUA111" s="119"/>
      <c r="TUB111" s="90"/>
      <c r="TUC111" s="90"/>
      <c r="TUD111" s="148"/>
      <c r="TUE111" s="119"/>
      <c r="TUF111" s="90"/>
      <c r="TUG111" s="90"/>
      <c r="TUH111" s="148"/>
      <c r="TUI111" s="119"/>
      <c r="TUJ111" s="90"/>
      <c r="TUK111" s="90"/>
      <c r="TUL111" s="148"/>
      <c r="TUM111" s="119"/>
      <c r="TUN111" s="90"/>
      <c r="TUO111" s="90"/>
      <c r="TUP111" s="148"/>
      <c r="TUQ111" s="119"/>
      <c r="TUR111" s="90"/>
      <c r="TUS111" s="90"/>
      <c r="TUT111" s="148"/>
      <c r="TUU111" s="119"/>
      <c r="TUV111" s="90"/>
      <c r="TUW111" s="90"/>
      <c r="TUX111" s="148"/>
      <c r="TUY111" s="119"/>
      <c r="TUZ111" s="90"/>
      <c r="TVA111" s="90"/>
      <c r="TVB111" s="148"/>
      <c r="TVC111" s="119"/>
      <c r="TVD111" s="90"/>
      <c r="TVE111" s="90"/>
      <c r="TVF111" s="148"/>
      <c r="TVG111" s="119"/>
      <c r="TVH111" s="90"/>
      <c r="TVI111" s="90"/>
      <c r="TVJ111" s="148"/>
      <c r="TVK111" s="119"/>
      <c r="TVL111" s="90"/>
      <c r="TVM111" s="90"/>
      <c r="TVN111" s="148"/>
      <c r="TVO111" s="119"/>
      <c r="TVP111" s="90"/>
      <c r="TVQ111" s="90"/>
      <c r="TVR111" s="148"/>
      <c r="TVS111" s="119"/>
      <c r="TVT111" s="90"/>
      <c r="TVU111" s="90"/>
      <c r="TVV111" s="148"/>
      <c r="TVW111" s="119"/>
      <c r="TVX111" s="90"/>
      <c r="TVY111" s="90"/>
      <c r="TVZ111" s="148"/>
      <c r="TWA111" s="119"/>
      <c r="TWB111" s="90"/>
      <c r="TWC111" s="90"/>
      <c r="TWD111" s="148"/>
      <c r="TWE111" s="119"/>
      <c r="TWF111" s="90"/>
      <c r="TWG111" s="90"/>
      <c r="TWH111" s="148"/>
      <c r="TWI111" s="119"/>
      <c r="TWJ111" s="90"/>
      <c r="TWK111" s="90"/>
      <c r="TWL111" s="148"/>
      <c r="TWM111" s="119"/>
      <c r="TWN111" s="90"/>
      <c r="TWO111" s="90"/>
      <c r="TWP111" s="148"/>
      <c r="TWQ111" s="119"/>
      <c r="TWR111" s="90"/>
      <c r="TWS111" s="90"/>
      <c r="TWT111" s="148"/>
      <c r="TWU111" s="119"/>
      <c r="TWV111" s="90"/>
      <c r="TWW111" s="90"/>
      <c r="TWX111" s="148"/>
      <c r="TWY111" s="119"/>
      <c r="TWZ111" s="90"/>
      <c r="TXA111" s="90"/>
      <c r="TXB111" s="148"/>
      <c r="TXC111" s="119"/>
      <c r="TXD111" s="90"/>
      <c r="TXE111" s="90"/>
      <c r="TXF111" s="148"/>
      <c r="TXG111" s="119"/>
      <c r="TXH111" s="90"/>
      <c r="TXI111" s="90"/>
      <c r="TXJ111" s="148"/>
      <c r="TXK111" s="119"/>
      <c r="TXL111" s="90"/>
      <c r="TXM111" s="90"/>
      <c r="TXN111" s="148"/>
      <c r="TXO111" s="119"/>
      <c r="TXP111" s="90"/>
      <c r="TXQ111" s="90"/>
      <c r="TXR111" s="148"/>
      <c r="TXS111" s="119"/>
      <c r="TXT111" s="90"/>
      <c r="TXU111" s="90"/>
      <c r="TXV111" s="148"/>
      <c r="TXW111" s="119"/>
      <c r="TXX111" s="90"/>
      <c r="TXY111" s="90"/>
      <c r="TXZ111" s="148"/>
      <c r="TYA111" s="119"/>
      <c r="TYB111" s="90"/>
      <c r="TYC111" s="90"/>
      <c r="TYD111" s="148"/>
      <c r="TYE111" s="119"/>
      <c r="TYF111" s="90"/>
      <c r="TYG111" s="90"/>
      <c r="TYH111" s="148"/>
      <c r="TYI111" s="119"/>
      <c r="TYJ111" s="90"/>
      <c r="TYK111" s="90"/>
      <c r="TYL111" s="148"/>
      <c r="TYM111" s="119"/>
      <c r="TYN111" s="90"/>
      <c r="TYO111" s="90"/>
      <c r="TYP111" s="148"/>
      <c r="TYQ111" s="119"/>
      <c r="TYR111" s="90"/>
      <c r="TYS111" s="90"/>
      <c r="TYT111" s="148"/>
      <c r="TYU111" s="119"/>
      <c r="TYV111" s="90"/>
      <c r="TYW111" s="90"/>
      <c r="TYX111" s="148"/>
      <c r="TYY111" s="119"/>
      <c r="TYZ111" s="90"/>
      <c r="TZA111" s="90"/>
      <c r="TZB111" s="148"/>
      <c r="TZC111" s="119"/>
      <c r="TZD111" s="90"/>
      <c r="TZE111" s="90"/>
      <c r="TZF111" s="148"/>
      <c r="TZG111" s="119"/>
      <c r="TZH111" s="90"/>
      <c r="TZI111" s="90"/>
      <c r="TZJ111" s="148"/>
      <c r="TZK111" s="119"/>
      <c r="TZL111" s="90"/>
      <c r="TZM111" s="90"/>
      <c r="TZN111" s="148"/>
      <c r="TZO111" s="119"/>
      <c r="TZP111" s="90"/>
      <c r="TZQ111" s="90"/>
      <c r="TZR111" s="148"/>
      <c r="TZS111" s="119"/>
      <c r="TZT111" s="90"/>
      <c r="TZU111" s="90"/>
      <c r="TZV111" s="148"/>
      <c r="TZW111" s="119"/>
      <c r="TZX111" s="90"/>
      <c r="TZY111" s="90"/>
      <c r="TZZ111" s="148"/>
      <c r="UAA111" s="119"/>
      <c r="UAB111" s="90"/>
      <c r="UAC111" s="90"/>
      <c r="UAD111" s="148"/>
      <c r="UAE111" s="119"/>
      <c r="UAF111" s="90"/>
      <c r="UAG111" s="90"/>
      <c r="UAH111" s="148"/>
      <c r="UAI111" s="119"/>
      <c r="UAJ111" s="90"/>
      <c r="UAK111" s="90"/>
      <c r="UAL111" s="148"/>
      <c r="UAM111" s="119"/>
      <c r="UAN111" s="90"/>
      <c r="UAO111" s="90"/>
      <c r="UAP111" s="148"/>
      <c r="UAQ111" s="119"/>
      <c r="UAR111" s="90"/>
      <c r="UAS111" s="90"/>
      <c r="UAT111" s="148"/>
      <c r="UAU111" s="119"/>
      <c r="UAV111" s="90"/>
      <c r="UAW111" s="90"/>
      <c r="UAX111" s="148"/>
      <c r="UAY111" s="119"/>
      <c r="UAZ111" s="90"/>
      <c r="UBA111" s="90"/>
      <c r="UBB111" s="148"/>
      <c r="UBC111" s="119"/>
      <c r="UBD111" s="90"/>
      <c r="UBE111" s="90"/>
      <c r="UBF111" s="148"/>
      <c r="UBG111" s="119"/>
      <c r="UBH111" s="90"/>
      <c r="UBI111" s="90"/>
      <c r="UBJ111" s="148"/>
      <c r="UBK111" s="119"/>
      <c r="UBL111" s="90"/>
      <c r="UBM111" s="90"/>
      <c r="UBN111" s="148"/>
      <c r="UBO111" s="119"/>
      <c r="UBP111" s="90"/>
      <c r="UBQ111" s="90"/>
      <c r="UBR111" s="148"/>
      <c r="UBS111" s="119"/>
      <c r="UBT111" s="90"/>
      <c r="UBU111" s="90"/>
      <c r="UBV111" s="148"/>
      <c r="UBW111" s="119"/>
      <c r="UBX111" s="90"/>
      <c r="UBY111" s="90"/>
      <c r="UBZ111" s="148"/>
      <c r="UCA111" s="119"/>
      <c r="UCB111" s="90"/>
      <c r="UCC111" s="90"/>
      <c r="UCD111" s="148"/>
      <c r="UCE111" s="119"/>
      <c r="UCF111" s="90"/>
      <c r="UCG111" s="90"/>
      <c r="UCH111" s="148"/>
      <c r="UCI111" s="119"/>
      <c r="UCJ111" s="90"/>
      <c r="UCK111" s="90"/>
      <c r="UCL111" s="148"/>
      <c r="UCM111" s="119"/>
      <c r="UCN111" s="90"/>
      <c r="UCO111" s="90"/>
      <c r="UCP111" s="148"/>
      <c r="UCQ111" s="119"/>
      <c r="UCR111" s="90"/>
      <c r="UCS111" s="90"/>
      <c r="UCT111" s="148"/>
      <c r="UCU111" s="119"/>
      <c r="UCV111" s="90"/>
      <c r="UCW111" s="90"/>
      <c r="UCX111" s="148"/>
      <c r="UCY111" s="119"/>
      <c r="UCZ111" s="90"/>
      <c r="UDA111" s="90"/>
      <c r="UDB111" s="148"/>
      <c r="UDC111" s="119"/>
      <c r="UDD111" s="90"/>
      <c r="UDE111" s="90"/>
      <c r="UDF111" s="148"/>
      <c r="UDG111" s="119"/>
      <c r="UDH111" s="90"/>
      <c r="UDI111" s="90"/>
      <c r="UDJ111" s="148"/>
      <c r="UDK111" s="119"/>
      <c r="UDL111" s="90"/>
      <c r="UDM111" s="90"/>
      <c r="UDN111" s="148"/>
      <c r="UDO111" s="119"/>
      <c r="UDP111" s="90"/>
      <c r="UDQ111" s="90"/>
      <c r="UDR111" s="148"/>
      <c r="UDS111" s="119"/>
      <c r="UDT111" s="90"/>
      <c r="UDU111" s="90"/>
      <c r="UDV111" s="148"/>
      <c r="UDW111" s="119"/>
      <c r="UDX111" s="90"/>
      <c r="UDY111" s="90"/>
      <c r="UDZ111" s="148"/>
      <c r="UEA111" s="119"/>
      <c r="UEB111" s="90"/>
      <c r="UEC111" s="90"/>
      <c r="UED111" s="148"/>
      <c r="UEE111" s="119"/>
      <c r="UEF111" s="90"/>
      <c r="UEG111" s="90"/>
      <c r="UEH111" s="148"/>
      <c r="UEI111" s="119"/>
      <c r="UEJ111" s="90"/>
      <c r="UEK111" s="90"/>
      <c r="UEL111" s="148"/>
      <c r="UEM111" s="119"/>
      <c r="UEN111" s="90"/>
      <c r="UEO111" s="90"/>
      <c r="UEP111" s="148"/>
      <c r="UEQ111" s="119"/>
      <c r="UER111" s="90"/>
      <c r="UES111" s="90"/>
      <c r="UET111" s="148"/>
      <c r="UEU111" s="119"/>
      <c r="UEV111" s="90"/>
      <c r="UEW111" s="90"/>
      <c r="UEX111" s="148"/>
      <c r="UEY111" s="119"/>
      <c r="UEZ111" s="90"/>
      <c r="UFA111" s="90"/>
      <c r="UFB111" s="148"/>
      <c r="UFC111" s="119"/>
      <c r="UFD111" s="90"/>
      <c r="UFE111" s="90"/>
      <c r="UFF111" s="148"/>
      <c r="UFG111" s="119"/>
      <c r="UFH111" s="90"/>
      <c r="UFI111" s="90"/>
      <c r="UFJ111" s="148"/>
      <c r="UFK111" s="119"/>
      <c r="UFL111" s="90"/>
      <c r="UFM111" s="90"/>
      <c r="UFN111" s="148"/>
      <c r="UFO111" s="119"/>
      <c r="UFP111" s="90"/>
      <c r="UFQ111" s="90"/>
      <c r="UFR111" s="148"/>
      <c r="UFS111" s="119"/>
      <c r="UFT111" s="90"/>
      <c r="UFU111" s="90"/>
      <c r="UFV111" s="148"/>
      <c r="UFW111" s="119"/>
      <c r="UFX111" s="90"/>
      <c r="UFY111" s="90"/>
      <c r="UFZ111" s="148"/>
      <c r="UGA111" s="119"/>
      <c r="UGB111" s="90"/>
      <c r="UGC111" s="90"/>
      <c r="UGD111" s="148"/>
      <c r="UGE111" s="119"/>
      <c r="UGF111" s="90"/>
      <c r="UGG111" s="90"/>
      <c r="UGH111" s="148"/>
      <c r="UGI111" s="119"/>
      <c r="UGJ111" s="90"/>
      <c r="UGK111" s="90"/>
      <c r="UGL111" s="148"/>
      <c r="UGM111" s="119"/>
      <c r="UGN111" s="90"/>
      <c r="UGO111" s="90"/>
      <c r="UGP111" s="148"/>
      <c r="UGQ111" s="119"/>
      <c r="UGR111" s="90"/>
      <c r="UGS111" s="90"/>
      <c r="UGT111" s="148"/>
      <c r="UGU111" s="119"/>
      <c r="UGV111" s="90"/>
      <c r="UGW111" s="90"/>
      <c r="UGX111" s="148"/>
      <c r="UGY111" s="119"/>
      <c r="UGZ111" s="90"/>
      <c r="UHA111" s="90"/>
      <c r="UHB111" s="148"/>
      <c r="UHC111" s="119"/>
      <c r="UHD111" s="90"/>
      <c r="UHE111" s="90"/>
      <c r="UHF111" s="148"/>
      <c r="UHG111" s="119"/>
      <c r="UHH111" s="90"/>
      <c r="UHI111" s="90"/>
      <c r="UHJ111" s="148"/>
      <c r="UHK111" s="119"/>
      <c r="UHL111" s="90"/>
      <c r="UHM111" s="90"/>
      <c r="UHN111" s="148"/>
      <c r="UHO111" s="119"/>
      <c r="UHP111" s="90"/>
      <c r="UHQ111" s="90"/>
      <c r="UHR111" s="148"/>
      <c r="UHS111" s="119"/>
      <c r="UHT111" s="90"/>
      <c r="UHU111" s="90"/>
      <c r="UHV111" s="148"/>
      <c r="UHW111" s="119"/>
      <c r="UHX111" s="90"/>
      <c r="UHY111" s="90"/>
      <c r="UHZ111" s="148"/>
      <c r="UIA111" s="119"/>
      <c r="UIB111" s="90"/>
      <c r="UIC111" s="90"/>
      <c r="UID111" s="148"/>
      <c r="UIE111" s="119"/>
      <c r="UIF111" s="90"/>
      <c r="UIG111" s="90"/>
      <c r="UIH111" s="148"/>
      <c r="UII111" s="119"/>
      <c r="UIJ111" s="90"/>
      <c r="UIK111" s="90"/>
      <c r="UIL111" s="148"/>
      <c r="UIM111" s="119"/>
      <c r="UIN111" s="90"/>
      <c r="UIO111" s="90"/>
      <c r="UIP111" s="148"/>
      <c r="UIQ111" s="119"/>
      <c r="UIR111" s="90"/>
      <c r="UIS111" s="90"/>
      <c r="UIT111" s="148"/>
      <c r="UIU111" s="119"/>
      <c r="UIV111" s="90"/>
      <c r="UIW111" s="90"/>
      <c r="UIX111" s="148"/>
      <c r="UIY111" s="119"/>
      <c r="UIZ111" s="90"/>
      <c r="UJA111" s="90"/>
      <c r="UJB111" s="148"/>
      <c r="UJC111" s="119"/>
      <c r="UJD111" s="90"/>
      <c r="UJE111" s="90"/>
      <c r="UJF111" s="148"/>
      <c r="UJG111" s="119"/>
      <c r="UJH111" s="90"/>
      <c r="UJI111" s="90"/>
      <c r="UJJ111" s="148"/>
      <c r="UJK111" s="119"/>
      <c r="UJL111" s="90"/>
      <c r="UJM111" s="90"/>
      <c r="UJN111" s="148"/>
      <c r="UJO111" s="119"/>
      <c r="UJP111" s="90"/>
      <c r="UJQ111" s="90"/>
      <c r="UJR111" s="148"/>
      <c r="UJS111" s="119"/>
      <c r="UJT111" s="90"/>
      <c r="UJU111" s="90"/>
      <c r="UJV111" s="148"/>
      <c r="UJW111" s="119"/>
      <c r="UJX111" s="90"/>
      <c r="UJY111" s="90"/>
      <c r="UJZ111" s="148"/>
      <c r="UKA111" s="119"/>
      <c r="UKB111" s="90"/>
      <c r="UKC111" s="90"/>
      <c r="UKD111" s="148"/>
      <c r="UKE111" s="119"/>
      <c r="UKF111" s="90"/>
      <c r="UKG111" s="90"/>
      <c r="UKH111" s="148"/>
      <c r="UKI111" s="119"/>
      <c r="UKJ111" s="90"/>
      <c r="UKK111" s="90"/>
      <c r="UKL111" s="148"/>
      <c r="UKM111" s="119"/>
      <c r="UKN111" s="90"/>
      <c r="UKO111" s="90"/>
      <c r="UKP111" s="148"/>
      <c r="UKQ111" s="119"/>
      <c r="UKR111" s="90"/>
      <c r="UKS111" s="90"/>
      <c r="UKT111" s="148"/>
      <c r="UKU111" s="119"/>
      <c r="UKV111" s="90"/>
      <c r="UKW111" s="90"/>
      <c r="UKX111" s="148"/>
      <c r="UKY111" s="119"/>
      <c r="UKZ111" s="90"/>
      <c r="ULA111" s="90"/>
      <c r="ULB111" s="148"/>
      <c r="ULC111" s="119"/>
      <c r="ULD111" s="90"/>
      <c r="ULE111" s="90"/>
      <c r="ULF111" s="148"/>
      <c r="ULG111" s="119"/>
      <c r="ULH111" s="90"/>
      <c r="ULI111" s="90"/>
      <c r="ULJ111" s="148"/>
      <c r="ULK111" s="119"/>
      <c r="ULL111" s="90"/>
      <c r="ULM111" s="90"/>
      <c r="ULN111" s="148"/>
      <c r="ULO111" s="119"/>
      <c r="ULP111" s="90"/>
      <c r="ULQ111" s="90"/>
      <c r="ULR111" s="148"/>
      <c r="ULS111" s="119"/>
      <c r="ULT111" s="90"/>
      <c r="ULU111" s="90"/>
      <c r="ULV111" s="148"/>
      <c r="ULW111" s="119"/>
      <c r="ULX111" s="90"/>
      <c r="ULY111" s="90"/>
      <c r="ULZ111" s="148"/>
      <c r="UMA111" s="119"/>
      <c r="UMB111" s="90"/>
      <c r="UMC111" s="90"/>
      <c r="UMD111" s="148"/>
      <c r="UME111" s="119"/>
      <c r="UMF111" s="90"/>
      <c r="UMG111" s="90"/>
      <c r="UMH111" s="148"/>
      <c r="UMI111" s="119"/>
      <c r="UMJ111" s="90"/>
      <c r="UMK111" s="90"/>
      <c r="UML111" s="148"/>
      <c r="UMM111" s="119"/>
      <c r="UMN111" s="90"/>
      <c r="UMO111" s="90"/>
      <c r="UMP111" s="148"/>
      <c r="UMQ111" s="119"/>
      <c r="UMR111" s="90"/>
      <c r="UMS111" s="90"/>
      <c r="UMT111" s="148"/>
      <c r="UMU111" s="119"/>
      <c r="UMV111" s="90"/>
      <c r="UMW111" s="90"/>
      <c r="UMX111" s="148"/>
      <c r="UMY111" s="119"/>
      <c r="UMZ111" s="90"/>
      <c r="UNA111" s="90"/>
      <c r="UNB111" s="148"/>
      <c r="UNC111" s="119"/>
      <c r="UND111" s="90"/>
      <c r="UNE111" s="90"/>
      <c r="UNF111" s="148"/>
      <c r="UNG111" s="119"/>
      <c r="UNH111" s="90"/>
      <c r="UNI111" s="90"/>
      <c r="UNJ111" s="148"/>
      <c r="UNK111" s="119"/>
      <c r="UNL111" s="90"/>
      <c r="UNM111" s="90"/>
      <c r="UNN111" s="148"/>
      <c r="UNO111" s="119"/>
      <c r="UNP111" s="90"/>
      <c r="UNQ111" s="90"/>
      <c r="UNR111" s="148"/>
      <c r="UNS111" s="119"/>
      <c r="UNT111" s="90"/>
      <c r="UNU111" s="90"/>
      <c r="UNV111" s="148"/>
      <c r="UNW111" s="119"/>
      <c r="UNX111" s="90"/>
      <c r="UNY111" s="90"/>
      <c r="UNZ111" s="148"/>
      <c r="UOA111" s="119"/>
      <c r="UOB111" s="90"/>
      <c r="UOC111" s="90"/>
      <c r="UOD111" s="148"/>
      <c r="UOE111" s="119"/>
      <c r="UOF111" s="90"/>
      <c r="UOG111" s="90"/>
      <c r="UOH111" s="148"/>
      <c r="UOI111" s="119"/>
      <c r="UOJ111" s="90"/>
      <c r="UOK111" s="90"/>
      <c r="UOL111" s="148"/>
      <c r="UOM111" s="119"/>
      <c r="UON111" s="90"/>
      <c r="UOO111" s="90"/>
      <c r="UOP111" s="148"/>
      <c r="UOQ111" s="119"/>
      <c r="UOR111" s="90"/>
      <c r="UOS111" s="90"/>
      <c r="UOT111" s="148"/>
      <c r="UOU111" s="119"/>
      <c r="UOV111" s="90"/>
      <c r="UOW111" s="90"/>
      <c r="UOX111" s="148"/>
      <c r="UOY111" s="119"/>
      <c r="UOZ111" s="90"/>
      <c r="UPA111" s="90"/>
      <c r="UPB111" s="148"/>
      <c r="UPC111" s="119"/>
      <c r="UPD111" s="90"/>
      <c r="UPE111" s="90"/>
      <c r="UPF111" s="148"/>
      <c r="UPG111" s="119"/>
      <c r="UPH111" s="90"/>
      <c r="UPI111" s="90"/>
      <c r="UPJ111" s="148"/>
      <c r="UPK111" s="119"/>
      <c r="UPL111" s="90"/>
      <c r="UPM111" s="90"/>
      <c r="UPN111" s="148"/>
      <c r="UPO111" s="119"/>
      <c r="UPP111" s="90"/>
      <c r="UPQ111" s="90"/>
      <c r="UPR111" s="148"/>
      <c r="UPS111" s="119"/>
      <c r="UPT111" s="90"/>
      <c r="UPU111" s="90"/>
      <c r="UPV111" s="148"/>
      <c r="UPW111" s="119"/>
      <c r="UPX111" s="90"/>
      <c r="UPY111" s="90"/>
      <c r="UPZ111" s="148"/>
      <c r="UQA111" s="119"/>
      <c r="UQB111" s="90"/>
      <c r="UQC111" s="90"/>
      <c r="UQD111" s="148"/>
      <c r="UQE111" s="119"/>
      <c r="UQF111" s="90"/>
      <c r="UQG111" s="90"/>
      <c r="UQH111" s="148"/>
      <c r="UQI111" s="119"/>
      <c r="UQJ111" s="90"/>
      <c r="UQK111" s="90"/>
      <c r="UQL111" s="148"/>
      <c r="UQM111" s="119"/>
      <c r="UQN111" s="90"/>
      <c r="UQO111" s="90"/>
      <c r="UQP111" s="148"/>
      <c r="UQQ111" s="119"/>
      <c r="UQR111" s="90"/>
      <c r="UQS111" s="90"/>
      <c r="UQT111" s="148"/>
      <c r="UQU111" s="119"/>
      <c r="UQV111" s="90"/>
      <c r="UQW111" s="90"/>
      <c r="UQX111" s="148"/>
      <c r="UQY111" s="119"/>
      <c r="UQZ111" s="90"/>
      <c r="URA111" s="90"/>
      <c r="URB111" s="148"/>
      <c r="URC111" s="119"/>
      <c r="URD111" s="90"/>
      <c r="URE111" s="90"/>
      <c r="URF111" s="148"/>
      <c r="URG111" s="119"/>
      <c r="URH111" s="90"/>
      <c r="URI111" s="90"/>
      <c r="URJ111" s="148"/>
      <c r="URK111" s="119"/>
      <c r="URL111" s="90"/>
      <c r="URM111" s="90"/>
      <c r="URN111" s="148"/>
      <c r="URO111" s="119"/>
      <c r="URP111" s="90"/>
      <c r="URQ111" s="90"/>
      <c r="URR111" s="148"/>
      <c r="URS111" s="119"/>
      <c r="URT111" s="90"/>
      <c r="URU111" s="90"/>
      <c r="URV111" s="148"/>
      <c r="URW111" s="119"/>
      <c r="URX111" s="90"/>
      <c r="URY111" s="90"/>
      <c r="URZ111" s="148"/>
      <c r="USA111" s="119"/>
      <c r="USB111" s="90"/>
      <c r="USC111" s="90"/>
      <c r="USD111" s="148"/>
      <c r="USE111" s="119"/>
      <c r="USF111" s="90"/>
      <c r="USG111" s="90"/>
      <c r="USH111" s="148"/>
      <c r="USI111" s="119"/>
      <c r="USJ111" s="90"/>
      <c r="USK111" s="90"/>
      <c r="USL111" s="148"/>
      <c r="USM111" s="119"/>
      <c r="USN111" s="90"/>
      <c r="USO111" s="90"/>
      <c r="USP111" s="148"/>
      <c r="USQ111" s="119"/>
      <c r="USR111" s="90"/>
      <c r="USS111" s="90"/>
      <c r="UST111" s="148"/>
      <c r="USU111" s="119"/>
      <c r="USV111" s="90"/>
      <c r="USW111" s="90"/>
      <c r="USX111" s="148"/>
      <c r="USY111" s="119"/>
      <c r="USZ111" s="90"/>
      <c r="UTA111" s="90"/>
      <c r="UTB111" s="148"/>
      <c r="UTC111" s="119"/>
      <c r="UTD111" s="90"/>
      <c r="UTE111" s="90"/>
      <c r="UTF111" s="148"/>
      <c r="UTG111" s="119"/>
      <c r="UTH111" s="90"/>
      <c r="UTI111" s="90"/>
      <c r="UTJ111" s="148"/>
      <c r="UTK111" s="119"/>
      <c r="UTL111" s="90"/>
      <c r="UTM111" s="90"/>
      <c r="UTN111" s="148"/>
      <c r="UTO111" s="119"/>
      <c r="UTP111" s="90"/>
      <c r="UTQ111" s="90"/>
      <c r="UTR111" s="148"/>
      <c r="UTS111" s="119"/>
      <c r="UTT111" s="90"/>
      <c r="UTU111" s="90"/>
      <c r="UTV111" s="148"/>
      <c r="UTW111" s="119"/>
      <c r="UTX111" s="90"/>
      <c r="UTY111" s="90"/>
      <c r="UTZ111" s="148"/>
      <c r="UUA111" s="119"/>
      <c r="UUB111" s="90"/>
      <c r="UUC111" s="90"/>
      <c r="UUD111" s="148"/>
      <c r="UUE111" s="119"/>
      <c r="UUF111" s="90"/>
      <c r="UUG111" s="90"/>
      <c r="UUH111" s="148"/>
      <c r="UUI111" s="119"/>
      <c r="UUJ111" s="90"/>
      <c r="UUK111" s="90"/>
      <c r="UUL111" s="148"/>
      <c r="UUM111" s="119"/>
      <c r="UUN111" s="90"/>
      <c r="UUO111" s="90"/>
      <c r="UUP111" s="148"/>
      <c r="UUQ111" s="119"/>
      <c r="UUR111" s="90"/>
      <c r="UUS111" s="90"/>
      <c r="UUT111" s="148"/>
      <c r="UUU111" s="119"/>
      <c r="UUV111" s="90"/>
      <c r="UUW111" s="90"/>
      <c r="UUX111" s="148"/>
      <c r="UUY111" s="119"/>
      <c r="UUZ111" s="90"/>
      <c r="UVA111" s="90"/>
      <c r="UVB111" s="148"/>
      <c r="UVC111" s="119"/>
      <c r="UVD111" s="90"/>
      <c r="UVE111" s="90"/>
      <c r="UVF111" s="148"/>
      <c r="UVG111" s="119"/>
      <c r="UVH111" s="90"/>
      <c r="UVI111" s="90"/>
      <c r="UVJ111" s="148"/>
      <c r="UVK111" s="119"/>
      <c r="UVL111" s="90"/>
      <c r="UVM111" s="90"/>
      <c r="UVN111" s="148"/>
      <c r="UVO111" s="119"/>
      <c r="UVP111" s="90"/>
      <c r="UVQ111" s="90"/>
      <c r="UVR111" s="148"/>
      <c r="UVS111" s="119"/>
      <c r="UVT111" s="90"/>
      <c r="UVU111" s="90"/>
      <c r="UVV111" s="148"/>
      <c r="UVW111" s="119"/>
      <c r="UVX111" s="90"/>
      <c r="UVY111" s="90"/>
      <c r="UVZ111" s="148"/>
      <c r="UWA111" s="119"/>
      <c r="UWB111" s="90"/>
      <c r="UWC111" s="90"/>
      <c r="UWD111" s="148"/>
      <c r="UWE111" s="119"/>
      <c r="UWF111" s="90"/>
      <c r="UWG111" s="90"/>
      <c r="UWH111" s="148"/>
      <c r="UWI111" s="119"/>
      <c r="UWJ111" s="90"/>
      <c r="UWK111" s="90"/>
      <c r="UWL111" s="148"/>
      <c r="UWM111" s="119"/>
      <c r="UWN111" s="90"/>
      <c r="UWO111" s="90"/>
      <c r="UWP111" s="148"/>
      <c r="UWQ111" s="119"/>
      <c r="UWR111" s="90"/>
      <c r="UWS111" s="90"/>
      <c r="UWT111" s="148"/>
      <c r="UWU111" s="119"/>
      <c r="UWV111" s="90"/>
      <c r="UWW111" s="90"/>
      <c r="UWX111" s="148"/>
      <c r="UWY111" s="119"/>
      <c r="UWZ111" s="90"/>
      <c r="UXA111" s="90"/>
      <c r="UXB111" s="148"/>
      <c r="UXC111" s="119"/>
      <c r="UXD111" s="90"/>
      <c r="UXE111" s="90"/>
      <c r="UXF111" s="148"/>
      <c r="UXG111" s="119"/>
      <c r="UXH111" s="90"/>
      <c r="UXI111" s="90"/>
      <c r="UXJ111" s="148"/>
      <c r="UXK111" s="119"/>
      <c r="UXL111" s="90"/>
      <c r="UXM111" s="90"/>
      <c r="UXN111" s="148"/>
      <c r="UXO111" s="119"/>
      <c r="UXP111" s="90"/>
      <c r="UXQ111" s="90"/>
      <c r="UXR111" s="148"/>
      <c r="UXS111" s="119"/>
      <c r="UXT111" s="90"/>
      <c r="UXU111" s="90"/>
      <c r="UXV111" s="148"/>
      <c r="UXW111" s="119"/>
      <c r="UXX111" s="90"/>
      <c r="UXY111" s="90"/>
      <c r="UXZ111" s="148"/>
      <c r="UYA111" s="119"/>
      <c r="UYB111" s="90"/>
      <c r="UYC111" s="90"/>
      <c r="UYD111" s="148"/>
      <c r="UYE111" s="119"/>
      <c r="UYF111" s="90"/>
      <c r="UYG111" s="90"/>
      <c r="UYH111" s="148"/>
      <c r="UYI111" s="119"/>
      <c r="UYJ111" s="90"/>
      <c r="UYK111" s="90"/>
      <c r="UYL111" s="148"/>
      <c r="UYM111" s="119"/>
      <c r="UYN111" s="90"/>
      <c r="UYO111" s="90"/>
      <c r="UYP111" s="148"/>
      <c r="UYQ111" s="119"/>
      <c r="UYR111" s="90"/>
      <c r="UYS111" s="90"/>
      <c r="UYT111" s="148"/>
      <c r="UYU111" s="119"/>
      <c r="UYV111" s="90"/>
      <c r="UYW111" s="90"/>
      <c r="UYX111" s="148"/>
      <c r="UYY111" s="119"/>
      <c r="UYZ111" s="90"/>
      <c r="UZA111" s="90"/>
      <c r="UZB111" s="148"/>
      <c r="UZC111" s="119"/>
      <c r="UZD111" s="90"/>
      <c r="UZE111" s="90"/>
      <c r="UZF111" s="148"/>
      <c r="UZG111" s="119"/>
      <c r="UZH111" s="90"/>
      <c r="UZI111" s="90"/>
      <c r="UZJ111" s="148"/>
      <c r="UZK111" s="119"/>
      <c r="UZL111" s="90"/>
      <c r="UZM111" s="90"/>
      <c r="UZN111" s="148"/>
      <c r="UZO111" s="119"/>
      <c r="UZP111" s="90"/>
      <c r="UZQ111" s="90"/>
      <c r="UZR111" s="148"/>
      <c r="UZS111" s="119"/>
      <c r="UZT111" s="90"/>
      <c r="UZU111" s="90"/>
      <c r="UZV111" s="148"/>
      <c r="UZW111" s="119"/>
      <c r="UZX111" s="90"/>
      <c r="UZY111" s="90"/>
      <c r="UZZ111" s="148"/>
      <c r="VAA111" s="119"/>
      <c r="VAB111" s="90"/>
      <c r="VAC111" s="90"/>
      <c r="VAD111" s="148"/>
      <c r="VAE111" s="119"/>
      <c r="VAF111" s="90"/>
      <c r="VAG111" s="90"/>
      <c r="VAH111" s="148"/>
      <c r="VAI111" s="119"/>
      <c r="VAJ111" s="90"/>
      <c r="VAK111" s="90"/>
      <c r="VAL111" s="148"/>
      <c r="VAM111" s="119"/>
      <c r="VAN111" s="90"/>
      <c r="VAO111" s="90"/>
      <c r="VAP111" s="148"/>
      <c r="VAQ111" s="119"/>
      <c r="VAR111" s="90"/>
      <c r="VAS111" s="90"/>
      <c r="VAT111" s="148"/>
      <c r="VAU111" s="119"/>
      <c r="VAV111" s="90"/>
      <c r="VAW111" s="90"/>
      <c r="VAX111" s="148"/>
      <c r="VAY111" s="119"/>
      <c r="VAZ111" s="90"/>
      <c r="VBA111" s="90"/>
      <c r="VBB111" s="148"/>
      <c r="VBC111" s="119"/>
      <c r="VBD111" s="90"/>
      <c r="VBE111" s="90"/>
      <c r="VBF111" s="148"/>
      <c r="VBG111" s="119"/>
      <c r="VBH111" s="90"/>
      <c r="VBI111" s="90"/>
      <c r="VBJ111" s="148"/>
      <c r="VBK111" s="119"/>
      <c r="VBL111" s="90"/>
      <c r="VBM111" s="90"/>
      <c r="VBN111" s="148"/>
      <c r="VBO111" s="119"/>
      <c r="VBP111" s="90"/>
      <c r="VBQ111" s="90"/>
      <c r="VBR111" s="148"/>
      <c r="VBS111" s="119"/>
      <c r="VBT111" s="90"/>
      <c r="VBU111" s="90"/>
      <c r="VBV111" s="148"/>
      <c r="VBW111" s="119"/>
      <c r="VBX111" s="90"/>
      <c r="VBY111" s="90"/>
      <c r="VBZ111" s="148"/>
      <c r="VCA111" s="119"/>
      <c r="VCB111" s="90"/>
      <c r="VCC111" s="90"/>
      <c r="VCD111" s="148"/>
      <c r="VCE111" s="119"/>
      <c r="VCF111" s="90"/>
      <c r="VCG111" s="90"/>
      <c r="VCH111" s="148"/>
      <c r="VCI111" s="119"/>
      <c r="VCJ111" s="90"/>
      <c r="VCK111" s="90"/>
      <c r="VCL111" s="148"/>
      <c r="VCM111" s="119"/>
      <c r="VCN111" s="90"/>
      <c r="VCO111" s="90"/>
      <c r="VCP111" s="148"/>
      <c r="VCQ111" s="119"/>
      <c r="VCR111" s="90"/>
      <c r="VCS111" s="90"/>
      <c r="VCT111" s="148"/>
      <c r="VCU111" s="119"/>
      <c r="VCV111" s="90"/>
      <c r="VCW111" s="90"/>
      <c r="VCX111" s="148"/>
      <c r="VCY111" s="119"/>
      <c r="VCZ111" s="90"/>
      <c r="VDA111" s="90"/>
      <c r="VDB111" s="148"/>
      <c r="VDC111" s="119"/>
      <c r="VDD111" s="90"/>
      <c r="VDE111" s="90"/>
      <c r="VDF111" s="148"/>
      <c r="VDG111" s="119"/>
      <c r="VDH111" s="90"/>
      <c r="VDI111" s="90"/>
      <c r="VDJ111" s="148"/>
      <c r="VDK111" s="119"/>
      <c r="VDL111" s="90"/>
      <c r="VDM111" s="90"/>
      <c r="VDN111" s="148"/>
      <c r="VDO111" s="119"/>
      <c r="VDP111" s="90"/>
      <c r="VDQ111" s="90"/>
      <c r="VDR111" s="148"/>
      <c r="VDS111" s="119"/>
      <c r="VDT111" s="90"/>
      <c r="VDU111" s="90"/>
      <c r="VDV111" s="148"/>
      <c r="VDW111" s="119"/>
      <c r="VDX111" s="90"/>
      <c r="VDY111" s="90"/>
      <c r="VDZ111" s="148"/>
      <c r="VEA111" s="119"/>
      <c r="VEB111" s="90"/>
      <c r="VEC111" s="90"/>
      <c r="VED111" s="148"/>
      <c r="VEE111" s="119"/>
      <c r="VEF111" s="90"/>
      <c r="VEG111" s="90"/>
      <c r="VEH111" s="148"/>
      <c r="VEI111" s="119"/>
      <c r="VEJ111" s="90"/>
      <c r="VEK111" s="90"/>
      <c r="VEL111" s="148"/>
      <c r="VEM111" s="119"/>
      <c r="VEN111" s="90"/>
      <c r="VEO111" s="90"/>
      <c r="VEP111" s="148"/>
      <c r="VEQ111" s="119"/>
      <c r="VER111" s="90"/>
      <c r="VES111" s="90"/>
      <c r="VET111" s="148"/>
      <c r="VEU111" s="119"/>
      <c r="VEV111" s="90"/>
      <c r="VEW111" s="90"/>
      <c r="VEX111" s="148"/>
      <c r="VEY111" s="119"/>
      <c r="VEZ111" s="90"/>
      <c r="VFA111" s="90"/>
      <c r="VFB111" s="148"/>
      <c r="VFC111" s="119"/>
      <c r="VFD111" s="90"/>
      <c r="VFE111" s="90"/>
      <c r="VFF111" s="148"/>
      <c r="VFG111" s="119"/>
      <c r="VFH111" s="90"/>
      <c r="VFI111" s="90"/>
      <c r="VFJ111" s="148"/>
      <c r="VFK111" s="119"/>
      <c r="VFL111" s="90"/>
      <c r="VFM111" s="90"/>
      <c r="VFN111" s="148"/>
      <c r="VFO111" s="119"/>
      <c r="VFP111" s="90"/>
      <c r="VFQ111" s="90"/>
      <c r="VFR111" s="148"/>
      <c r="VFS111" s="119"/>
      <c r="VFT111" s="90"/>
      <c r="VFU111" s="90"/>
      <c r="VFV111" s="148"/>
      <c r="VFW111" s="119"/>
      <c r="VFX111" s="90"/>
      <c r="VFY111" s="90"/>
      <c r="VFZ111" s="148"/>
      <c r="VGA111" s="119"/>
      <c r="VGB111" s="90"/>
      <c r="VGC111" s="90"/>
      <c r="VGD111" s="148"/>
      <c r="VGE111" s="119"/>
      <c r="VGF111" s="90"/>
      <c r="VGG111" s="90"/>
      <c r="VGH111" s="148"/>
      <c r="VGI111" s="119"/>
      <c r="VGJ111" s="90"/>
      <c r="VGK111" s="90"/>
      <c r="VGL111" s="148"/>
      <c r="VGM111" s="119"/>
      <c r="VGN111" s="90"/>
      <c r="VGO111" s="90"/>
      <c r="VGP111" s="148"/>
      <c r="VGQ111" s="119"/>
      <c r="VGR111" s="90"/>
      <c r="VGS111" s="90"/>
      <c r="VGT111" s="148"/>
      <c r="VGU111" s="119"/>
      <c r="VGV111" s="90"/>
      <c r="VGW111" s="90"/>
      <c r="VGX111" s="148"/>
      <c r="VGY111" s="119"/>
      <c r="VGZ111" s="90"/>
      <c r="VHA111" s="90"/>
      <c r="VHB111" s="148"/>
      <c r="VHC111" s="119"/>
      <c r="VHD111" s="90"/>
      <c r="VHE111" s="90"/>
      <c r="VHF111" s="148"/>
      <c r="VHG111" s="119"/>
      <c r="VHH111" s="90"/>
      <c r="VHI111" s="90"/>
      <c r="VHJ111" s="148"/>
      <c r="VHK111" s="119"/>
      <c r="VHL111" s="90"/>
      <c r="VHM111" s="90"/>
      <c r="VHN111" s="148"/>
      <c r="VHO111" s="119"/>
      <c r="VHP111" s="90"/>
      <c r="VHQ111" s="90"/>
      <c r="VHR111" s="148"/>
      <c r="VHS111" s="119"/>
      <c r="VHT111" s="90"/>
      <c r="VHU111" s="90"/>
      <c r="VHV111" s="148"/>
      <c r="VHW111" s="119"/>
      <c r="VHX111" s="90"/>
      <c r="VHY111" s="90"/>
      <c r="VHZ111" s="148"/>
      <c r="VIA111" s="119"/>
      <c r="VIB111" s="90"/>
      <c r="VIC111" s="90"/>
      <c r="VID111" s="148"/>
      <c r="VIE111" s="119"/>
      <c r="VIF111" s="90"/>
      <c r="VIG111" s="90"/>
      <c r="VIH111" s="148"/>
      <c r="VII111" s="119"/>
      <c r="VIJ111" s="90"/>
      <c r="VIK111" s="90"/>
      <c r="VIL111" s="148"/>
      <c r="VIM111" s="119"/>
      <c r="VIN111" s="90"/>
      <c r="VIO111" s="90"/>
      <c r="VIP111" s="148"/>
      <c r="VIQ111" s="119"/>
      <c r="VIR111" s="90"/>
      <c r="VIS111" s="90"/>
      <c r="VIT111" s="148"/>
      <c r="VIU111" s="119"/>
      <c r="VIV111" s="90"/>
      <c r="VIW111" s="90"/>
      <c r="VIX111" s="148"/>
      <c r="VIY111" s="119"/>
      <c r="VIZ111" s="90"/>
      <c r="VJA111" s="90"/>
      <c r="VJB111" s="148"/>
      <c r="VJC111" s="119"/>
      <c r="VJD111" s="90"/>
      <c r="VJE111" s="90"/>
      <c r="VJF111" s="148"/>
      <c r="VJG111" s="119"/>
      <c r="VJH111" s="90"/>
      <c r="VJI111" s="90"/>
      <c r="VJJ111" s="148"/>
      <c r="VJK111" s="119"/>
      <c r="VJL111" s="90"/>
      <c r="VJM111" s="90"/>
      <c r="VJN111" s="148"/>
      <c r="VJO111" s="119"/>
      <c r="VJP111" s="90"/>
      <c r="VJQ111" s="90"/>
      <c r="VJR111" s="148"/>
      <c r="VJS111" s="119"/>
      <c r="VJT111" s="90"/>
      <c r="VJU111" s="90"/>
      <c r="VJV111" s="148"/>
      <c r="VJW111" s="119"/>
      <c r="VJX111" s="90"/>
      <c r="VJY111" s="90"/>
      <c r="VJZ111" s="148"/>
      <c r="VKA111" s="119"/>
      <c r="VKB111" s="90"/>
      <c r="VKC111" s="90"/>
      <c r="VKD111" s="148"/>
      <c r="VKE111" s="119"/>
      <c r="VKF111" s="90"/>
      <c r="VKG111" s="90"/>
      <c r="VKH111" s="148"/>
      <c r="VKI111" s="119"/>
      <c r="VKJ111" s="90"/>
      <c r="VKK111" s="90"/>
      <c r="VKL111" s="148"/>
      <c r="VKM111" s="119"/>
      <c r="VKN111" s="90"/>
      <c r="VKO111" s="90"/>
      <c r="VKP111" s="148"/>
      <c r="VKQ111" s="119"/>
      <c r="VKR111" s="90"/>
      <c r="VKS111" s="90"/>
      <c r="VKT111" s="148"/>
      <c r="VKU111" s="119"/>
      <c r="VKV111" s="90"/>
      <c r="VKW111" s="90"/>
      <c r="VKX111" s="148"/>
      <c r="VKY111" s="119"/>
      <c r="VKZ111" s="90"/>
      <c r="VLA111" s="90"/>
      <c r="VLB111" s="148"/>
      <c r="VLC111" s="119"/>
      <c r="VLD111" s="90"/>
      <c r="VLE111" s="90"/>
      <c r="VLF111" s="148"/>
      <c r="VLG111" s="119"/>
      <c r="VLH111" s="90"/>
      <c r="VLI111" s="90"/>
      <c r="VLJ111" s="148"/>
      <c r="VLK111" s="119"/>
      <c r="VLL111" s="90"/>
      <c r="VLM111" s="90"/>
      <c r="VLN111" s="148"/>
      <c r="VLO111" s="119"/>
      <c r="VLP111" s="90"/>
      <c r="VLQ111" s="90"/>
      <c r="VLR111" s="148"/>
      <c r="VLS111" s="119"/>
      <c r="VLT111" s="90"/>
      <c r="VLU111" s="90"/>
      <c r="VLV111" s="148"/>
      <c r="VLW111" s="119"/>
      <c r="VLX111" s="90"/>
      <c r="VLY111" s="90"/>
      <c r="VLZ111" s="148"/>
      <c r="VMA111" s="119"/>
      <c r="VMB111" s="90"/>
      <c r="VMC111" s="90"/>
      <c r="VMD111" s="148"/>
      <c r="VME111" s="119"/>
      <c r="VMF111" s="90"/>
      <c r="VMG111" s="90"/>
      <c r="VMH111" s="148"/>
      <c r="VMI111" s="119"/>
      <c r="VMJ111" s="90"/>
      <c r="VMK111" s="90"/>
      <c r="VML111" s="148"/>
      <c r="VMM111" s="119"/>
      <c r="VMN111" s="90"/>
      <c r="VMO111" s="90"/>
      <c r="VMP111" s="148"/>
      <c r="VMQ111" s="119"/>
      <c r="VMR111" s="90"/>
      <c r="VMS111" s="90"/>
      <c r="VMT111" s="148"/>
      <c r="VMU111" s="119"/>
      <c r="VMV111" s="90"/>
      <c r="VMW111" s="90"/>
      <c r="VMX111" s="148"/>
      <c r="VMY111" s="119"/>
      <c r="VMZ111" s="90"/>
      <c r="VNA111" s="90"/>
      <c r="VNB111" s="148"/>
      <c r="VNC111" s="119"/>
      <c r="VND111" s="90"/>
      <c r="VNE111" s="90"/>
      <c r="VNF111" s="148"/>
      <c r="VNG111" s="119"/>
      <c r="VNH111" s="90"/>
      <c r="VNI111" s="90"/>
      <c r="VNJ111" s="148"/>
      <c r="VNK111" s="119"/>
      <c r="VNL111" s="90"/>
      <c r="VNM111" s="90"/>
      <c r="VNN111" s="148"/>
      <c r="VNO111" s="119"/>
      <c r="VNP111" s="90"/>
      <c r="VNQ111" s="90"/>
      <c r="VNR111" s="148"/>
      <c r="VNS111" s="119"/>
      <c r="VNT111" s="90"/>
      <c r="VNU111" s="90"/>
      <c r="VNV111" s="148"/>
      <c r="VNW111" s="119"/>
      <c r="VNX111" s="90"/>
      <c r="VNY111" s="90"/>
      <c r="VNZ111" s="148"/>
      <c r="VOA111" s="119"/>
      <c r="VOB111" s="90"/>
      <c r="VOC111" s="90"/>
      <c r="VOD111" s="148"/>
      <c r="VOE111" s="119"/>
      <c r="VOF111" s="90"/>
      <c r="VOG111" s="90"/>
      <c r="VOH111" s="148"/>
      <c r="VOI111" s="119"/>
      <c r="VOJ111" s="90"/>
      <c r="VOK111" s="90"/>
      <c r="VOL111" s="148"/>
      <c r="VOM111" s="119"/>
      <c r="VON111" s="90"/>
      <c r="VOO111" s="90"/>
      <c r="VOP111" s="148"/>
      <c r="VOQ111" s="119"/>
      <c r="VOR111" s="90"/>
      <c r="VOS111" s="90"/>
      <c r="VOT111" s="148"/>
      <c r="VOU111" s="119"/>
      <c r="VOV111" s="90"/>
      <c r="VOW111" s="90"/>
      <c r="VOX111" s="148"/>
      <c r="VOY111" s="119"/>
      <c r="VOZ111" s="90"/>
      <c r="VPA111" s="90"/>
      <c r="VPB111" s="148"/>
      <c r="VPC111" s="119"/>
      <c r="VPD111" s="90"/>
      <c r="VPE111" s="90"/>
      <c r="VPF111" s="148"/>
      <c r="VPG111" s="119"/>
      <c r="VPH111" s="90"/>
      <c r="VPI111" s="90"/>
      <c r="VPJ111" s="148"/>
      <c r="VPK111" s="119"/>
      <c r="VPL111" s="90"/>
      <c r="VPM111" s="90"/>
      <c r="VPN111" s="148"/>
      <c r="VPO111" s="119"/>
      <c r="VPP111" s="90"/>
      <c r="VPQ111" s="90"/>
      <c r="VPR111" s="148"/>
      <c r="VPS111" s="119"/>
      <c r="VPT111" s="90"/>
      <c r="VPU111" s="90"/>
      <c r="VPV111" s="148"/>
      <c r="VPW111" s="119"/>
      <c r="VPX111" s="90"/>
      <c r="VPY111" s="90"/>
      <c r="VPZ111" s="148"/>
      <c r="VQA111" s="119"/>
      <c r="VQB111" s="90"/>
      <c r="VQC111" s="90"/>
      <c r="VQD111" s="148"/>
      <c r="VQE111" s="119"/>
      <c r="VQF111" s="90"/>
      <c r="VQG111" s="90"/>
      <c r="VQH111" s="148"/>
      <c r="VQI111" s="119"/>
      <c r="VQJ111" s="90"/>
      <c r="VQK111" s="90"/>
      <c r="VQL111" s="148"/>
      <c r="VQM111" s="119"/>
      <c r="VQN111" s="90"/>
      <c r="VQO111" s="90"/>
      <c r="VQP111" s="148"/>
      <c r="VQQ111" s="119"/>
      <c r="VQR111" s="90"/>
      <c r="VQS111" s="90"/>
      <c r="VQT111" s="148"/>
      <c r="VQU111" s="119"/>
      <c r="VQV111" s="90"/>
      <c r="VQW111" s="90"/>
      <c r="VQX111" s="148"/>
      <c r="VQY111" s="119"/>
      <c r="VQZ111" s="90"/>
      <c r="VRA111" s="90"/>
      <c r="VRB111" s="148"/>
      <c r="VRC111" s="119"/>
      <c r="VRD111" s="90"/>
      <c r="VRE111" s="90"/>
      <c r="VRF111" s="148"/>
      <c r="VRG111" s="119"/>
      <c r="VRH111" s="90"/>
      <c r="VRI111" s="90"/>
      <c r="VRJ111" s="148"/>
      <c r="VRK111" s="119"/>
      <c r="VRL111" s="90"/>
      <c r="VRM111" s="90"/>
      <c r="VRN111" s="148"/>
      <c r="VRO111" s="119"/>
      <c r="VRP111" s="90"/>
      <c r="VRQ111" s="90"/>
      <c r="VRR111" s="148"/>
      <c r="VRS111" s="119"/>
      <c r="VRT111" s="90"/>
      <c r="VRU111" s="90"/>
      <c r="VRV111" s="148"/>
      <c r="VRW111" s="119"/>
      <c r="VRX111" s="90"/>
      <c r="VRY111" s="90"/>
      <c r="VRZ111" s="148"/>
      <c r="VSA111" s="119"/>
      <c r="VSB111" s="90"/>
      <c r="VSC111" s="90"/>
      <c r="VSD111" s="148"/>
      <c r="VSE111" s="119"/>
      <c r="VSF111" s="90"/>
      <c r="VSG111" s="90"/>
      <c r="VSH111" s="148"/>
      <c r="VSI111" s="119"/>
      <c r="VSJ111" s="90"/>
      <c r="VSK111" s="90"/>
      <c r="VSL111" s="148"/>
      <c r="VSM111" s="119"/>
      <c r="VSN111" s="90"/>
      <c r="VSO111" s="90"/>
      <c r="VSP111" s="148"/>
      <c r="VSQ111" s="119"/>
      <c r="VSR111" s="90"/>
      <c r="VSS111" s="90"/>
      <c r="VST111" s="148"/>
      <c r="VSU111" s="119"/>
      <c r="VSV111" s="90"/>
      <c r="VSW111" s="90"/>
      <c r="VSX111" s="148"/>
      <c r="VSY111" s="119"/>
      <c r="VSZ111" s="90"/>
      <c r="VTA111" s="90"/>
      <c r="VTB111" s="148"/>
      <c r="VTC111" s="119"/>
      <c r="VTD111" s="90"/>
      <c r="VTE111" s="90"/>
      <c r="VTF111" s="148"/>
      <c r="VTG111" s="119"/>
      <c r="VTH111" s="90"/>
      <c r="VTI111" s="90"/>
      <c r="VTJ111" s="148"/>
      <c r="VTK111" s="119"/>
      <c r="VTL111" s="90"/>
      <c r="VTM111" s="90"/>
      <c r="VTN111" s="148"/>
      <c r="VTO111" s="119"/>
      <c r="VTP111" s="90"/>
      <c r="VTQ111" s="90"/>
      <c r="VTR111" s="148"/>
      <c r="VTS111" s="119"/>
      <c r="VTT111" s="90"/>
      <c r="VTU111" s="90"/>
      <c r="VTV111" s="148"/>
      <c r="VTW111" s="119"/>
      <c r="VTX111" s="90"/>
      <c r="VTY111" s="90"/>
      <c r="VTZ111" s="148"/>
      <c r="VUA111" s="119"/>
      <c r="VUB111" s="90"/>
      <c r="VUC111" s="90"/>
      <c r="VUD111" s="148"/>
      <c r="VUE111" s="119"/>
      <c r="VUF111" s="90"/>
      <c r="VUG111" s="90"/>
      <c r="VUH111" s="148"/>
      <c r="VUI111" s="119"/>
      <c r="VUJ111" s="90"/>
      <c r="VUK111" s="90"/>
      <c r="VUL111" s="148"/>
      <c r="VUM111" s="119"/>
      <c r="VUN111" s="90"/>
      <c r="VUO111" s="90"/>
      <c r="VUP111" s="148"/>
      <c r="VUQ111" s="119"/>
      <c r="VUR111" s="90"/>
      <c r="VUS111" s="90"/>
      <c r="VUT111" s="148"/>
      <c r="VUU111" s="119"/>
      <c r="VUV111" s="90"/>
      <c r="VUW111" s="90"/>
      <c r="VUX111" s="148"/>
      <c r="VUY111" s="119"/>
      <c r="VUZ111" s="90"/>
      <c r="VVA111" s="90"/>
      <c r="VVB111" s="148"/>
      <c r="VVC111" s="119"/>
      <c r="VVD111" s="90"/>
      <c r="VVE111" s="90"/>
      <c r="VVF111" s="148"/>
      <c r="VVG111" s="119"/>
      <c r="VVH111" s="90"/>
      <c r="VVI111" s="90"/>
      <c r="VVJ111" s="148"/>
      <c r="VVK111" s="119"/>
      <c r="VVL111" s="90"/>
      <c r="VVM111" s="90"/>
      <c r="VVN111" s="148"/>
      <c r="VVO111" s="119"/>
      <c r="VVP111" s="90"/>
      <c r="VVQ111" s="90"/>
      <c r="VVR111" s="148"/>
      <c r="VVS111" s="119"/>
      <c r="VVT111" s="90"/>
      <c r="VVU111" s="90"/>
      <c r="VVV111" s="148"/>
      <c r="VVW111" s="119"/>
      <c r="VVX111" s="90"/>
      <c r="VVY111" s="90"/>
      <c r="VVZ111" s="148"/>
      <c r="VWA111" s="119"/>
      <c r="VWB111" s="90"/>
      <c r="VWC111" s="90"/>
      <c r="VWD111" s="148"/>
      <c r="VWE111" s="119"/>
      <c r="VWF111" s="90"/>
      <c r="VWG111" s="90"/>
      <c r="VWH111" s="148"/>
      <c r="VWI111" s="119"/>
      <c r="VWJ111" s="90"/>
      <c r="VWK111" s="90"/>
      <c r="VWL111" s="148"/>
      <c r="VWM111" s="119"/>
      <c r="VWN111" s="90"/>
      <c r="VWO111" s="90"/>
      <c r="VWP111" s="148"/>
      <c r="VWQ111" s="119"/>
      <c r="VWR111" s="90"/>
      <c r="VWS111" s="90"/>
      <c r="VWT111" s="148"/>
      <c r="VWU111" s="119"/>
      <c r="VWV111" s="90"/>
      <c r="VWW111" s="90"/>
      <c r="VWX111" s="148"/>
      <c r="VWY111" s="119"/>
      <c r="VWZ111" s="90"/>
      <c r="VXA111" s="90"/>
      <c r="VXB111" s="148"/>
      <c r="VXC111" s="119"/>
      <c r="VXD111" s="90"/>
      <c r="VXE111" s="90"/>
      <c r="VXF111" s="148"/>
      <c r="VXG111" s="119"/>
      <c r="VXH111" s="90"/>
      <c r="VXI111" s="90"/>
      <c r="VXJ111" s="148"/>
      <c r="VXK111" s="119"/>
      <c r="VXL111" s="90"/>
      <c r="VXM111" s="90"/>
      <c r="VXN111" s="148"/>
      <c r="VXO111" s="119"/>
      <c r="VXP111" s="90"/>
      <c r="VXQ111" s="90"/>
      <c r="VXR111" s="148"/>
      <c r="VXS111" s="119"/>
      <c r="VXT111" s="90"/>
      <c r="VXU111" s="90"/>
      <c r="VXV111" s="148"/>
      <c r="VXW111" s="119"/>
      <c r="VXX111" s="90"/>
      <c r="VXY111" s="90"/>
      <c r="VXZ111" s="148"/>
      <c r="VYA111" s="119"/>
      <c r="VYB111" s="90"/>
      <c r="VYC111" s="90"/>
      <c r="VYD111" s="148"/>
      <c r="VYE111" s="119"/>
      <c r="VYF111" s="90"/>
      <c r="VYG111" s="90"/>
      <c r="VYH111" s="148"/>
      <c r="VYI111" s="119"/>
      <c r="VYJ111" s="90"/>
      <c r="VYK111" s="90"/>
      <c r="VYL111" s="148"/>
      <c r="VYM111" s="119"/>
      <c r="VYN111" s="90"/>
      <c r="VYO111" s="90"/>
      <c r="VYP111" s="148"/>
      <c r="VYQ111" s="119"/>
      <c r="VYR111" s="90"/>
      <c r="VYS111" s="90"/>
      <c r="VYT111" s="148"/>
      <c r="VYU111" s="119"/>
      <c r="VYV111" s="90"/>
      <c r="VYW111" s="90"/>
      <c r="VYX111" s="148"/>
      <c r="VYY111" s="119"/>
      <c r="VYZ111" s="90"/>
      <c r="VZA111" s="90"/>
      <c r="VZB111" s="148"/>
      <c r="VZC111" s="119"/>
      <c r="VZD111" s="90"/>
      <c r="VZE111" s="90"/>
      <c r="VZF111" s="148"/>
      <c r="VZG111" s="119"/>
      <c r="VZH111" s="90"/>
      <c r="VZI111" s="90"/>
      <c r="VZJ111" s="148"/>
      <c r="VZK111" s="119"/>
      <c r="VZL111" s="90"/>
      <c r="VZM111" s="90"/>
      <c r="VZN111" s="148"/>
      <c r="VZO111" s="119"/>
      <c r="VZP111" s="90"/>
      <c r="VZQ111" s="90"/>
      <c r="VZR111" s="148"/>
      <c r="VZS111" s="119"/>
      <c r="VZT111" s="90"/>
      <c r="VZU111" s="90"/>
      <c r="VZV111" s="148"/>
      <c r="VZW111" s="119"/>
      <c r="VZX111" s="90"/>
      <c r="VZY111" s="90"/>
      <c r="VZZ111" s="148"/>
      <c r="WAA111" s="119"/>
      <c r="WAB111" s="90"/>
      <c r="WAC111" s="90"/>
      <c r="WAD111" s="148"/>
      <c r="WAE111" s="119"/>
      <c r="WAF111" s="90"/>
      <c r="WAG111" s="90"/>
      <c r="WAH111" s="148"/>
      <c r="WAI111" s="119"/>
      <c r="WAJ111" s="90"/>
      <c r="WAK111" s="90"/>
      <c r="WAL111" s="148"/>
      <c r="WAM111" s="119"/>
      <c r="WAN111" s="90"/>
      <c r="WAO111" s="90"/>
      <c r="WAP111" s="148"/>
      <c r="WAQ111" s="119"/>
      <c r="WAR111" s="90"/>
      <c r="WAS111" s="90"/>
      <c r="WAT111" s="148"/>
      <c r="WAU111" s="119"/>
      <c r="WAV111" s="90"/>
      <c r="WAW111" s="90"/>
      <c r="WAX111" s="148"/>
      <c r="WAY111" s="119"/>
      <c r="WAZ111" s="90"/>
      <c r="WBA111" s="90"/>
      <c r="WBB111" s="148"/>
      <c r="WBC111" s="119"/>
      <c r="WBD111" s="90"/>
      <c r="WBE111" s="90"/>
      <c r="WBF111" s="148"/>
      <c r="WBG111" s="119"/>
      <c r="WBH111" s="90"/>
      <c r="WBI111" s="90"/>
      <c r="WBJ111" s="148"/>
      <c r="WBK111" s="119"/>
      <c r="WBL111" s="90"/>
      <c r="WBM111" s="90"/>
      <c r="WBN111" s="148"/>
      <c r="WBO111" s="119"/>
      <c r="WBP111" s="90"/>
      <c r="WBQ111" s="90"/>
      <c r="WBR111" s="148"/>
      <c r="WBS111" s="119"/>
      <c r="WBT111" s="90"/>
      <c r="WBU111" s="90"/>
      <c r="WBV111" s="148"/>
      <c r="WBW111" s="119"/>
      <c r="WBX111" s="90"/>
      <c r="WBY111" s="90"/>
      <c r="WBZ111" s="148"/>
      <c r="WCA111" s="119"/>
      <c r="WCB111" s="90"/>
      <c r="WCC111" s="90"/>
      <c r="WCD111" s="148"/>
      <c r="WCE111" s="119"/>
      <c r="WCF111" s="90"/>
      <c r="WCG111" s="90"/>
      <c r="WCH111" s="148"/>
      <c r="WCI111" s="119"/>
      <c r="WCJ111" s="90"/>
      <c r="WCK111" s="90"/>
      <c r="WCL111" s="148"/>
      <c r="WCM111" s="119"/>
      <c r="WCN111" s="90"/>
      <c r="WCO111" s="90"/>
      <c r="WCP111" s="148"/>
      <c r="WCQ111" s="119"/>
      <c r="WCR111" s="90"/>
      <c r="WCS111" s="90"/>
      <c r="WCT111" s="148"/>
      <c r="WCU111" s="119"/>
      <c r="WCV111" s="90"/>
      <c r="WCW111" s="90"/>
      <c r="WCX111" s="148"/>
      <c r="WCY111" s="119"/>
      <c r="WCZ111" s="90"/>
      <c r="WDA111" s="90"/>
      <c r="WDB111" s="148"/>
      <c r="WDC111" s="119"/>
      <c r="WDD111" s="90"/>
      <c r="WDE111" s="90"/>
      <c r="WDF111" s="148"/>
      <c r="WDG111" s="119"/>
      <c r="WDH111" s="90"/>
      <c r="WDI111" s="90"/>
      <c r="WDJ111" s="148"/>
      <c r="WDK111" s="119"/>
      <c r="WDL111" s="90"/>
      <c r="WDM111" s="90"/>
      <c r="WDN111" s="148"/>
      <c r="WDO111" s="119"/>
      <c r="WDP111" s="90"/>
      <c r="WDQ111" s="90"/>
      <c r="WDR111" s="148"/>
      <c r="WDS111" s="119"/>
      <c r="WDT111" s="90"/>
      <c r="WDU111" s="90"/>
      <c r="WDV111" s="148"/>
      <c r="WDW111" s="119"/>
      <c r="WDX111" s="90"/>
      <c r="WDY111" s="90"/>
      <c r="WDZ111" s="148"/>
      <c r="WEA111" s="119"/>
      <c r="WEB111" s="90"/>
      <c r="WEC111" s="90"/>
      <c r="WED111" s="148"/>
      <c r="WEE111" s="119"/>
      <c r="WEF111" s="90"/>
      <c r="WEG111" s="90"/>
      <c r="WEH111" s="148"/>
      <c r="WEI111" s="119"/>
      <c r="WEJ111" s="90"/>
      <c r="WEK111" s="90"/>
      <c r="WEL111" s="148"/>
      <c r="WEM111" s="119"/>
      <c r="WEN111" s="90"/>
      <c r="WEO111" s="90"/>
      <c r="WEP111" s="148"/>
      <c r="WEQ111" s="119"/>
      <c r="WER111" s="90"/>
      <c r="WES111" s="90"/>
      <c r="WET111" s="148"/>
      <c r="WEU111" s="119"/>
      <c r="WEV111" s="90"/>
      <c r="WEW111" s="90"/>
      <c r="WEX111" s="148"/>
      <c r="WEY111" s="119"/>
      <c r="WEZ111" s="90"/>
      <c r="WFA111" s="90"/>
      <c r="WFB111" s="148"/>
      <c r="WFC111" s="119"/>
      <c r="WFD111" s="90"/>
      <c r="WFE111" s="90"/>
      <c r="WFF111" s="148"/>
      <c r="WFG111" s="119"/>
      <c r="WFH111" s="90"/>
      <c r="WFI111" s="90"/>
      <c r="WFJ111" s="148"/>
      <c r="WFK111" s="119"/>
      <c r="WFL111" s="90"/>
      <c r="WFM111" s="90"/>
      <c r="WFN111" s="148"/>
      <c r="WFO111" s="119"/>
      <c r="WFP111" s="90"/>
      <c r="WFQ111" s="90"/>
      <c r="WFR111" s="148"/>
      <c r="WFS111" s="119"/>
      <c r="WFT111" s="90"/>
      <c r="WFU111" s="90"/>
      <c r="WFV111" s="148"/>
      <c r="WFW111" s="119"/>
      <c r="WFX111" s="90"/>
      <c r="WFY111" s="90"/>
      <c r="WFZ111" s="148"/>
      <c r="WGA111" s="119"/>
      <c r="WGB111" s="90"/>
      <c r="WGC111" s="90"/>
      <c r="WGD111" s="148"/>
      <c r="WGE111" s="119"/>
      <c r="WGF111" s="90"/>
      <c r="WGG111" s="90"/>
      <c r="WGH111" s="148"/>
      <c r="WGI111" s="119"/>
      <c r="WGJ111" s="90"/>
      <c r="WGK111" s="90"/>
      <c r="WGL111" s="148"/>
      <c r="WGM111" s="119"/>
      <c r="WGN111" s="90"/>
      <c r="WGO111" s="90"/>
      <c r="WGP111" s="148"/>
      <c r="WGQ111" s="119"/>
      <c r="WGR111" s="90"/>
      <c r="WGS111" s="90"/>
      <c r="WGT111" s="148"/>
      <c r="WGU111" s="119"/>
      <c r="WGV111" s="90"/>
      <c r="WGW111" s="90"/>
      <c r="WGX111" s="148"/>
      <c r="WGY111" s="119"/>
      <c r="WGZ111" s="90"/>
      <c r="WHA111" s="90"/>
      <c r="WHB111" s="148"/>
      <c r="WHC111" s="119"/>
      <c r="WHD111" s="90"/>
      <c r="WHE111" s="90"/>
      <c r="WHF111" s="148"/>
      <c r="WHG111" s="119"/>
      <c r="WHH111" s="90"/>
      <c r="WHI111" s="90"/>
      <c r="WHJ111" s="148"/>
      <c r="WHK111" s="119"/>
      <c r="WHL111" s="90"/>
      <c r="WHM111" s="90"/>
      <c r="WHN111" s="148"/>
      <c r="WHO111" s="119"/>
      <c r="WHP111" s="90"/>
      <c r="WHQ111" s="90"/>
      <c r="WHR111" s="148"/>
      <c r="WHS111" s="119"/>
      <c r="WHT111" s="90"/>
      <c r="WHU111" s="90"/>
      <c r="WHV111" s="148"/>
      <c r="WHW111" s="119"/>
      <c r="WHX111" s="90"/>
      <c r="WHY111" s="90"/>
      <c r="WHZ111" s="148"/>
      <c r="WIA111" s="119"/>
      <c r="WIB111" s="90"/>
      <c r="WIC111" s="90"/>
      <c r="WID111" s="148"/>
      <c r="WIE111" s="119"/>
      <c r="WIF111" s="90"/>
      <c r="WIG111" s="90"/>
      <c r="WIH111" s="148"/>
      <c r="WII111" s="119"/>
      <c r="WIJ111" s="90"/>
      <c r="WIK111" s="90"/>
      <c r="WIL111" s="148"/>
      <c r="WIM111" s="119"/>
      <c r="WIN111" s="90"/>
      <c r="WIO111" s="90"/>
      <c r="WIP111" s="148"/>
      <c r="WIQ111" s="119"/>
      <c r="WIR111" s="90"/>
      <c r="WIS111" s="90"/>
      <c r="WIT111" s="148"/>
      <c r="WIU111" s="119"/>
      <c r="WIV111" s="90"/>
      <c r="WIW111" s="90"/>
      <c r="WIX111" s="148"/>
      <c r="WIY111" s="119"/>
      <c r="WIZ111" s="90"/>
      <c r="WJA111" s="90"/>
      <c r="WJB111" s="148"/>
      <c r="WJC111" s="119"/>
      <c r="WJD111" s="90"/>
      <c r="WJE111" s="90"/>
      <c r="WJF111" s="148"/>
      <c r="WJG111" s="119"/>
      <c r="WJH111" s="90"/>
      <c r="WJI111" s="90"/>
      <c r="WJJ111" s="148"/>
      <c r="WJK111" s="119"/>
      <c r="WJL111" s="90"/>
      <c r="WJM111" s="90"/>
      <c r="WJN111" s="148"/>
      <c r="WJO111" s="119"/>
      <c r="WJP111" s="90"/>
      <c r="WJQ111" s="90"/>
      <c r="WJR111" s="148"/>
      <c r="WJS111" s="119"/>
      <c r="WJT111" s="90"/>
      <c r="WJU111" s="90"/>
      <c r="WJV111" s="148"/>
      <c r="WJW111" s="119"/>
      <c r="WJX111" s="90"/>
      <c r="WJY111" s="90"/>
      <c r="WJZ111" s="148"/>
      <c r="WKA111" s="119"/>
      <c r="WKB111" s="90"/>
      <c r="WKC111" s="90"/>
      <c r="WKD111" s="148"/>
      <c r="WKE111" s="119"/>
      <c r="WKF111" s="90"/>
      <c r="WKG111" s="90"/>
      <c r="WKH111" s="148"/>
      <c r="WKI111" s="119"/>
      <c r="WKJ111" s="90"/>
      <c r="WKK111" s="90"/>
      <c r="WKL111" s="148"/>
      <c r="WKM111" s="119"/>
      <c r="WKN111" s="90"/>
      <c r="WKO111" s="90"/>
      <c r="WKP111" s="148"/>
      <c r="WKQ111" s="119"/>
      <c r="WKR111" s="90"/>
      <c r="WKS111" s="90"/>
      <c r="WKT111" s="148"/>
      <c r="WKU111" s="119"/>
      <c r="WKV111" s="90"/>
      <c r="WKW111" s="90"/>
      <c r="WKX111" s="148"/>
      <c r="WKY111" s="119"/>
      <c r="WKZ111" s="90"/>
      <c r="WLA111" s="90"/>
      <c r="WLB111" s="148"/>
      <c r="WLC111" s="119"/>
      <c r="WLD111" s="90"/>
      <c r="WLE111" s="90"/>
      <c r="WLF111" s="148"/>
      <c r="WLG111" s="119"/>
      <c r="WLH111" s="90"/>
      <c r="WLI111" s="90"/>
      <c r="WLJ111" s="148"/>
      <c r="WLK111" s="119"/>
      <c r="WLL111" s="90"/>
      <c r="WLM111" s="90"/>
      <c r="WLN111" s="148"/>
      <c r="WLO111" s="119"/>
      <c r="WLP111" s="90"/>
      <c r="WLQ111" s="90"/>
      <c r="WLR111" s="148"/>
      <c r="WLS111" s="119"/>
      <c r="WLT111" s="90"/>
      <c r="WLU111" s="90"/>
      <c r="WLV111" s="148"/>
      <c r="WLW111" s="119"/>
      <c r="WLX111" s="90"/>
      <c r="WLY111" s="90"/>
      <c r="WLZ111" s="148"/>
      <c r="WMA111" s="119"/>
      <c r="WMB111" s="90"/>
      <c r="WMC111" s="90"/>
      <c r="WMD111" s="148"/>
      <c r="WME111" s="119"/>
      <c r="WMF111" s="90"/>
      <c r="WMG111" s="90"/>
      <c r="WMH111" s="148"/>
      <c r="WMI111" s="119"/>
      <c r="WMJ111" s="90"/>
      <c r="WMK111" s="90"/>
      <c r="WML111" s="148"/>
      <c r="WMM111" s="119"/>
      <c r="WMN111" s="90"/>
      <c r="WMO111" s="90"/>
      <c r="WMP111" s="148"/>
      <c r="WMQ111" s="119"/>
      <c r="WMR111" s="90"/>
      <c r="WMS111" s="90"/>
      <c r="WMT111" s="148"/>
      <c r="WMU111" s="119"/>
      <c r="WMV111" s="90"/>
      <c r="WMW111" s="90"/>
      <c r="WMX111" s="148"/>
      <c r="WMY111" s="119"/>
      <c r="WMZ111" s="90"/>
      <c r="WNA111" s="90"/>
      <c r="WNB111" s="148"/>
      <c r="WNC111" s="119"/>
      <c r="WND111" s="90"/>
      <c r="WNE111" s="90"/>
      <c r="WNF111" s="148"/>
      <c r="WNG111" s="119"/>
      <c r="WNH111" s="90"/>
      <c r="WNI111" s="90"/>
      <c r="WNJ111" s="148"/>
      <c r="WNK111" s="119"/>
      <c r="WNL111" s="90"/>
      <c r="WNM111" s="90"/>
      <c r="WNN111" s="148"/>
      <c r="WNO111" s="119"/>
      <c r="WNP111" s="90"/>
      <c r="WNQ111" s="90"/>
      <c r="WNR111" s="148"/>
      <c r="WNS111" s="119"/>
      <c r="WNT111" s="90"/>
      <c r="WNU111" s="90"/>
      <c r="WNV111" s="148"/>
      <c r="WNW111" s="119"/>
      <c r="WNX111" s="90"/>
      <c r="WNY111" s="90"/>
      <c r="WNZ111" s="148"/>
      <c r="WOA111" s="119"/>
      <c r="WOB111" s="90"/>
      <c r="WOC111" s="90"/>
      <c r="WOD111" s="148"/>
      <c r="WOE111" s="119"/>
      <c r="WOF111" s="90"/>
      <c r="WOG111" s="90"/>
      <c r="WOH111" s="148"/>
      <c r="WOI111" s="119"/>
      <c r="WOJ111" s="90"/>
      <c r="WOK111" s="90"/>
      <c r="WOL111" s="148"/>
      <c r="WOM111" s="119"/>
      <c r="WON111" s="90"/>
      <c r="WOO111" s="90"/>
      <c r="WOP111" s="148"/>
      <c r="WOQ111" s="119"/>
      <c r="WOR111" s="90"/>
      <c r="WOS111" s="90"/>
      <c r="WOT111" s="148"/>
      <c r="WOU111" s="119"/>
      <c r="WOV111" s="90"/>
      <c r="WOW111" s="90"/>
      <c r="WOX111" s="148"/>
      <c r="WOY111" s="119"/>
      <c r="WOZ111" s="90"/>
      <c r="WPA111" s="90"/>
      <c r="WPB111" s="148"/>
      <c r="WPC111" s="119"/>
      <c r="WPD111" s="90"/>
      <c r="WPE111" s="90"/>
      <c r="WPF111" s="148"/>
      <c r="WPG111" s="119"/>
      <c r="WPH111" s="90"/>
      <c r="WPI111" s="90"/>
      <c r="WPJ111" s="148"/>
      <c r="WPK111" s="119"/>
      <c r="WPL111" s="90"/>
      <c r="WPM111" s="90"/>
      <c r="WPN111" s="148"/>
      <c r="WPO111" s="119"/>
      <c r="WPP111" s="90"/>
      <c r="WPQ111" s="90"/>
      <c r="WPR111" s="148"/>
      <c r="WPS111" s="119"/>
      <c r="WPT111" s="90"/>
      <c r="WPU111" s="90"/>
      <c r="WPV111" s="148"/>
      <c r="WPW111" s="119"/>
      <c r="WPX111" s="90"/>
      <c r="WPY111" s="90"/>
      <c r="WPZ111" s="148"/>
      <c r="WQA111" s="119"/>
      <c r="WQB111" s="90"/>
      <c r="WQC111" s="90"/>
      <c r="WQD111" s="148"/>
      <c r="WQE111" s="119"/>
      <c r="WQF111" s="90"/>
      <c r="WQG111" s="90"/>
      <c r="WQH111" s="148"/>
      <c r="WQI111" s="119"/>
      <c r="WQJ111" s="90"/>
      <c r="WQK111" s="90"/>
      <c r="WQL111" s="148"/>
      <c r="WQM111" s="119"/>
      <c r="WQN111" s="90"/>
      <c r="WQO111" s="90"/>
      <c r="WQP111" s="148"/>
      <c r="WQQ111" s="119"/>
      <c r="WQR111" s="90"/>
      <c r="WQS111" s="90"/>
      <c r="WQT111" s="148"/>
      <c r="WQU111" s="119"/>
      <c r="WQV111" s="90"/>
      <c r="WQW111" s="90"/>
      <c r="WQX111" s="148"/>
      <c r="WQY111" s="119"/>
      <c r="WQZ111" s="90"/>
      <c r="WRA111" s="90"/>
      <c r="WRB111" s="148"/>
      <c r="WRC111" s="119"/>
      <c r="WRD111" s="90"/>
      <c r="WRE111" s="90"/>
      <c r="WRF111" s="148"/>
      <c r="WRG111" s="119"/>
      <c r="WRH111" s="90"/>
      <c r="WRI111" s="90"/>
      <c r="WRJ111" s="148"/>
      <c r="WRK111" s="119"/>
      <c r="WRL111" s="90"/>
      <c r="WRM111" s="90"/>
      <c r="WRN111" s="148"/>
      <c r="WRO111" s="119"/>
      <c r="WRP111" s="90"/>
      <c r="WRQ111" s="90"/>
      <c r="WRR111" s="148"/>
      <c r="WRS111" s="119"/>
      <c r="WRT111" s="90"/>
      <c r="WRU111" s="90"/>
      <c r="WRV111" s="148"/>
      <c r="WRW111" s="119"/>
      <c r="WRX111" s="90"/>
      <c r="WRY111" s="90"/>
      <c r="WRZ111" s="148"/>
      <c r="WSA111" s="119"/>
      <c r="WSB111" s="90"/>
      <c r="WSC111" s="90"/>
      <c r="WSD111" s="148"/>
      <c r="WSE111" s="119"/>
      <c r="WSF111" s="90"/>
      <c r="WSG111" s="90"/>
      <c r="WSH111" s="148"/>
      <c r="WSI111" s="119"/>
      <c r="WSJ111" s="90"/>
      <c r="WSK111" s="90"/>
      <c r="WSL111" s="148"/>
      <c r="WSM111" s="119"/>
      <c r="WSN111" s="90"/>
      <c r="WSO111" s="90"/>
      <c r="WSP111" s="148"/>
      <c r="WSQ111" s="119"/>
      <c r="WSR111" s="90"/>
      <c r="WSS111" s="90"/>
      <c r="WST111" s="148"/>
      <c r="WSU111" s="119"/>
      <c r="WSV111" s="90"/>
      <c r="WSW111" s="90"/>
      <c r="WSX111" s="148"/>
      <c r="WSY111" s="119"/>
      <c r="WSZ111" s="90"/>
      <c r="WTA111" s="90"/>
      <c r="WTB111" s="148"/>
      <c r="WTC111" s="119"/>
      <c r="WTD111" s="90"/>
      <c r="WTE111" s="90"/>
      <c r="WTF111" s="148"/>
      <c r="WTG111" s="119"/>
      <c r="WTH111" s="90"/>
      <c r="WTI111" s="90"/>
      <c r="WTJ111" s="148"/>
      <c r="WTK111" s="119"/>
      <c r="WTL111" s="90"/>
      <c r="WTM111" s="90"/>
      <c r="WTN111" s="148"/>
      <c r="WTO111" s="119"/>
      <c r="WTP111" s="90"/>
      <c r="WTQ111" s="90"/>
      <c r="WTR111" s="148"/>
      <c r="WTS111" s="119"/>
      <c r="WTT111" s="90"/>
      <c r="WTU111" s="90"/>
      <c r="WTV111" s="148"/>
      <c r="WTW111" s="119"/>
      <c r="WTX111" s="90"/>
      <c r="WTY111" s="90"/>
      <c r="WTZ111" s="148"/>
      <c r="WUA111" s="119"/>
      <c r="WUB111" s="90"/>
      <c r="WUC111" s="90"/>
      <c r="WUD111" s="148"/>
      <c r="WUE111" s="119"/>
      <c r="WUF111" s="90"/>
      <c r="WUG111" s="90"/>
      <c r="WUH111" s="148"/>
      <c r="WUI111" s="119"/>
      <c r="WUJ111" s="90"/>
      <c r="WUK111" s="90"/>
      <c r="WUL111" s="148"/>
      <c r="WUM111" s="119"/>
      <c r="WUN111" s="90"/>
      <c r="WUO111" s="90"/>
      <c r="WUP111" s="148"/>
      <c r="WUQ111" s="119"/>
      <c r="WUR111" s="90"/>
      <c r="WUS111" s="90"/>
      <c r="WUT111" s="148"/>
      <c r="WUU111" s="119"/>
      <c r="WUV111" s="90"/>
      <c r="WUW111" s="90"/>
      <c r="WUX111" s="148"/>
      <c r="WUY111" s="119"/>
      <c r="WUZ111" s="90"/>
      <c r="WVA111" s="90"/>
      <c r="WVB111" s="148"/>
      <c r="WVC111" s="119"/>
      <c r="WVD111" s="90"/>
      <c r="WVE111" s="90"/>
      <c r="WVF111" s="148"/>
      <c r="WVG111" s="119"/>
      <c r="WVH111" s="90"/>
      <c r="WVI111" s="90"/>
      <c r="WVJ111" s="148"/>
      <c r="WVK111" s="119"/>
      <c r="WVL111" s="90"/>
      <c r="WVM111" s="90"/>
      <c r="WVN111" s="148"/>
      <c r="WVO111" s="119"/>
      <c r="WVP111" s="90"/>
      <c r="WVQ111" s="90"/>
      <c r="WVR111" s="148"/>
      <c r="WVS111" s="119"/>
      <c r="WVT111" s="90"/>
      <c r="WVU111" s="90"/>
      <c r="WVV111" s="148"/>
      <c r="WVW111" s="119"/>
      <c r="WVX111" s="90"/>
      <c r="WVY111" s="90"/>
      <c r="WVZ111" s="148"/>
      <c r="WWA111" s="119"/>
      <c r="WWB111" s="90"/>
      <c r="WWC111" s="90"/>
      <c r="WWD111" s="148"/>
      <c r="WWE111" s="119"/>
      <c r="WWF111" s="90"/>
      <c r="WWG111" s="90"/>
      <c r="WWH111" s="148"/>
      <c r="WWI111" s="119"/>
      <c r="WWJ111" s="90"/>
      <c r="WWK111" s="90"/>
      <c r="WWL111" s="148"/>
      <c r="WWM111" s="119"/>
      <c r="WWN111" s="90"/>
      <c r="WWO111" s="90"/>
      <c r="WWP111" s="148"/>
      <c r="WWQ111" s="119"/>
      <c r="WWR111" s="90"/>
      <c r="WWS111" s="90"/>
      <c r="WWT111" s="148"/>
      <c r="WWU111" s="119"/>
      <c r="WWV111" s="90"/>
      <c r="WWW111" s="90"/>
      <c r="WWX111" s="148"/>
      <c r="WWY111" s="119"/>
      <c r="WWZ111" s="90"/>
      <c r="WXA111" s="90"/>
      <c r="WXB111" s="148"/>
      <c r="WXC111" s="119"/>
      <c r="WXD111" s="90"/>
      <c r="WXE111" s="90"/>
      <c r="WXF111" s="148"/>
      <c r="WXG111" s="119"/>
      <c r="WXH111" s="90"/>
      <c r="WXI111" s="90"/>
      <c r="WXJ111" s="148"/>
      <c r="WXK111" s="119"/>
      <c r="WXL111" s="90"/>
      <c r="WXM111" s="90"/>
      <c r="WXN111" s="148"/>
      <c r="WXO111" s="119"/>
      <c r="WXP111" s="90"/>
      <c r="WXQ111" s="90"/>
      <c r="WXR111" s="148"/>
      <c r="WXS111" s="119"/>
      <c r="WXT111" s="90"/>
      <c r="WXU111" s="90"/>
      <c r="WXV111" s="148"/>
      <c r="WXW111" s="119"/>
      <c r="WXX111" s="90"/>
      <c r="WXY111" s="90"/>
      <c r="WXZ111" s="148"/>
      <c r="WYA111" s="119"/>
      <c r="WYB111" s="90"/>
      <c r="WYC111" s="90"/>
      <c r="WYD111" s="148"/>
      <c r="WYE111" s="119"/>
      <c r="WYF111" s="90"/>
      <c r="WYG111" s="90"/>
      <c r="WYH111" s="148"/>
      <c r="WYI111" s="119"/>
      <c r="WYJ111" s="90"/>
      <c r="WYK111" s="90"/>
      <c r="WYL111" s="148"/>
      <c r="WYM111" s="119"/>
      <c r="WYN111" s="90"/>
      <c r="WYO111" s="90"/>
      <c r="WYP111" s="148"/>
      <c r="WYQ111" s="119"/>
      <c r="WYR111" s="90"/>
      <c r="WYS111" s="90"/>
      <c r="WYT111" s="148"/>
      <c r="WYU111" s="119"/>
      <c r="WYV111" s="90"/>
      <c r="WYW111" s="90"/>
      <c r="WYX111" s="148"/>
      <c r="WYY111" s="119"/>
      <c r="WYZ111" s="90"/>
      <c r="WZA111" s="90"/>
      <c r="WZB111" s="148"/>
      <c r="WZC111" s="119"/>
      <c r="WZD111" s="90"/>
      <c r="WZE111" s="90"/>
      <c r="WZF111" s="148"/>
      <c r="WZG111" s="119"/>
      <c r="WZH111" s="90"/>
      <c r="WZI111" s="90"/>
      <c r="WZJ111" s="148"/>
      <c r="WZK111" s="119"/>
      <c r="WZL111" s="90"/>
      <c r="WZM111" s="90"/>
      <c r="WZN111" s="148"/>
      <c r="WZO111" s="119"/>
      <c r="WZP111" s="90"/>
      <c r="WZQ111" s="90"/>
      <c r="WZR111" s="148"/>
      <c r="WZS111" s="119"/>
      <c r="WZT111" s="90"/>
      <c r="WZU111" s="90"/>
      <c r="WZV111" s="148"/>
      <c r="WZW111" s="119"/>
      <c r="WZX111" s="90"/>
      <c r="WZY111" s="90"/>
      <c r="WZZ111" s="148"/>
      <c r="XAA111" s="119"/>
      <c r="XAB111" s="90"/>
      <c r="XAC111" s="90"/>
      <c r="XAD111" s="148"/>
      <c r="XAE111" s="119"/>
      <c r="XAF111" s="90"/>
      <c r="XAG111" s="90"/>
      <c r="XAH111" s="148"/>
      <c r="XAI111" s="119"/>
      <c r="XAJ111" s="90"/>
      <c r="XAK111" s="90"/>
      <c r="XAL111" s="148"/>
      <c r="XAM111" s="119"/>
      <c r="XAN111" s="90"/>
      <c r="XAO111" s="90"/>
      <c r="XAP111" s="148"/>
      <c r="XAQ111" s="119"/>
      <c r="XAR111" s="90"/>
      <c r="XAS111" s="90"/>
      <c r="XAT111" s="148"/>
      <c r="XAU111" s="119"/>
      <c r="XAV111" s="90"/>
      <c r="XAW111" s="90"/>
      <c r="XAX111" s="148"/>
      <c r="XAY111" s="119"/>
      <c r="XAZ111" s="90"/>
      <c r="XBA111" s="90"/>
      <c r="XBB111" s="148"/>
      <c r="XBC111" s="119"/>
      <c r="XBD111" s="90"/>
      <c r="XBE111" s="90"/>
      <c r="XBF111" s="148"/>
      <c r="XBG111" s="119"/>
      <c r="XBH111" s="90"/>
      <c r="XBI111" s="90"/>
      <c r="XBJ111" s="148"/>
      <c r="XBK111" s="119"/>
      <c r="XBL111" s="90"/>
      <c r="XBM111" s="90"/>
      <c r="XBN111" s="148"/>
      <c r="XBO111" s="119"/>
      <c r="XBP111" s="90"/>
      <c r="XBQ111" s="90"/>
      <c r="XBR111" s="148"/>
      <c r="XBS111" s="119"/>
      <c r="XBT111" s="90"/>
      <c r="XBU111" s="90"/>
      <c r="XBV111" s="148"/>
      <c r="XBW111" s="119"/>
      <c r="XBX111" s="90"/>
      <c r="XBY111" s="90"/>
      <c r="XBZ111" s="148"/>
      <c r="XCA111" s="119"/>
      <c r="XCB111" s="90"/>
      <c r="XCC111" s="90"/>
      <c r="XCD111" s="148"/>
      <c r="XCE111" s="119"/>
      <c r="XCF111" s="90"/>
      <c r="XCG111" s="90"/>
      <c r="XCH111" s="148"/>
      <c r="XCI111" s="119"/>
      <c r="XCJ111" s="90"/>
      <c r="XCK111" s="90"/>
      <c r="XCL111" s="148"/>
      <c r="XCM111" s="119"/>
      <c r="XCN111" s="90"/>
      <c r="XCO111" s="90"/>
      <c r="XCP111" s="148"/>
      <c r="XCQ111" s="119"/>
      <c r="XCR111" s="90"/>
      <c r="XCS111" s="90"/>
      <c r="XCT111" s="148"/>
      <c r="XCU111" s="119"/>
      <c r="XCV111" s="90"/>
      <c r="XCW111" s="90"/>
      <c r="XCX111" s="148"/>
      <c r="XCY111" s="119"/>
      <c r="XCZ111" s="90"/>
      <c r="XDA111" s="90"/>
      <c r="XDB111" s="148"/>
      <c r="XDC111" s="119"/>
      <c r="XDD111" s="90"/>
      <c r="XDE111" s="90"/>
      <c r="XDF111" s="148"/>
      <c r="XDG111" s="119"/>
      <c r="XDH111" s="90"/>
      <c r="XDI111" s="90"/>
      <c r="XDJ111" s="148"/>
      <c r="XDK111" s="119"/>
      <c r="XDL111" s="90"/>
      <c r="XDM111" s="90"/>
      <c r="XDN111" s="148"/>
      <c r="XDO111" s="119"/>
      <c r="XDP111" s="90"/>
      <c r="XDQ111" s="90"/>
      <c r="XDR111" s="148"/>
      <c r="XDS111" s="119"/>
      <c r="XDT111" s="90"/>
      <c r="XDU111" s="90"/>
      <c r="XDV111" s="148"/>
      <c r="XDW111" s="119"/>
      <c r="XDX111" s="90"/>
      <c r="XDY111" s="90"/>
      <c r="XDZ111" s="148"/>
      <c r="XEA111" s="119"/>
      <c r="XEB111" s="90"/>
      <c r="XEC111" s="90"/>
      <c r="XED111" s="148"/>
      <c r="XEE111" s="119"/>
      <c r="XEF111" s="90"/>
      <c r="XEG111" s="90"/>
      <c r="XEH111" s="148"/>
      <c r="XEI111" s="119"/>
      <c r="XEJ111" s="90"/>
      <c r="XEK111" s="90"/>
      <c r="XEL111" s="148"/>
      <c r="XEM111" s="119"/>
      <c r="XEN111" s="90"/>
      <c r="XEO111" s="90"/>
      <c r="XEP111" s="148"/>
      <c r="XEQ111" s="119"/>
      <c r="XER111" s="90"/>
      <c r="XES111" s="90"/>
      <c r="XET111" s="148"/>
      <c r="XEU111" s="119"/>
      <c r="XEV111" s="90"/>
      <c r="XEW111" s="90"/>
      <c r="XEX111" s="148"/>
      <c r="XEY111" s="119"/>
      <c r="XEZ111" s="90"/>
      <c r="XFA111" s="90"/>
      <c r="XFB111" s="148"/>
      <c r="XFC111" s="119"/>
      <c r="XFD111" s="90"/>
    </row>
    <row r="112" spans="1:16384" x14ac:dyDescent="0.15">
      <c r="A112" s="90"/>
      <c r="B112" s="90"/>
      <c r="C112" s="90" t="s">
        <v>202</v>
      </c>
      <c r="D112" s="148" t="s">
        <v>1026</v>
      </c>
      <c r="E112" s="85" t="s">
        <v>1057</v>
      </c>
      <c r="F112" s="90" t="s">
        <v>726</v>
      </c>
      <c r="G112" s="119"/>
      <c r="H112" s="90"/>
      <c r="I112" s="90"/>
      <c r="J112" s="90"/>
      <c r="K112" s="119"/>
      <c r="L112" s="90"/>
      <c r="M112" s="90"/>
      <c r="N112" s="90"/>
      <c r="O112" s="119"/>
      <c r="P112" s="90"/>
      <c r="Q112" s="90"/>
      <c r="R112" s="90"/>
      <c r="S112" s="119"/>
      <c r="T112" s="90"/>
      <c r="U112" s="90"/>
      <c r="V112" s="90"/>
      <c r="W112" s="119"/>
      <c r="X112" s="90"/>
      <c r="Y112" s="90"/>
      <c r="Z112" s="90"/>
      <c r="AA112" s="119"/>
      <c r="AB112" s="90"/>
      <c r="AC112" s="90"/>
      <c r="AD112" s="90"/>
      <c r="AE112" s="119"/>
      <c r="AF112" s="90"/>
      <c r="AG112" s="90"/>
      <c r="AH112" s="90"/>
      <c r="AI112" s="119"/>
      <c r="AJ112" s="90"/>
      <c r="AK112" s="90"/>
      <c r="AL112" s="90"/>
      <c r="AM112" s="119"/>
      <c r="AN112" s="90"/>
      <c r="AO112" s="90"/>
      <c r="AP112" s="90"/>
      <c r="AQ112" s="119"/>
      <c r="AR112" s="90"/>
      <c r="AS112" s="90"/>
      <c r="AT112" s="90"/>
      <c r="AU112" s="119"/>
      <c r="AV112" s="90"/>
      <c r="AW112" s="90"/>
      <c r="AX112" s="90"/>
      <c r="AY112" s="119"/>
      <c r="AZ112" s="90"/>
      <c r="BA112" s="90"/>
      <c r="BB112" s="90"/>
      <c r="BC112" s="119"/>
      <c r="BD112" s="90"/>
      <c r="BE112" s="90"/>
      <c r="BF112" s="90"/>
      <c r="BG112" s="119"/>
      <c r="BH112" s="90"/>
      <c r="BI112" s="90"/>
      <c r="BJ112" s="90"/>
      <c r="BK112" s="119"/>
      <c r="BL112" s="90"/>
      <c r="BM112" s="90"/>
      <c r="BN112" s="90"/>
      <c r="BO112" s="119"/>
      <c r="BP112" s="90"/>
      <c r="BQ112" s="90"/>
      <c r="BR112" s="90"/>
      <c r="BS112" s="119"/>
      <c r="BT112" s="90"/>
      <c r="BU112" s="90"/>
      <c r="BV112" s="90"/>
      <c r="BW112" s="119"/>
      <c r="BX112" s="90"/>
      <c r="BY112" s="90"/>
      <c r="BZ112" s="90"/>
      <c r="CA112" s="119"/>
      <c r="CB112" s="90"/>
      <c r="CC112" s="90"/>
      <c r="CD112" s="90"/>
      <c r="CE112" s="119"/>
      <c r="CF112" s="90"/>
      <c r="CG112" s="90"/>
      <c r="CH112" s="90"/>
      <c r="CI112" s="119"/>
      <c r="CJ112" s="90"/>
      <c r="CK112" s="90"/>
      <c r="CL112" s="90"/>
      <c r="CM112" s="119"/>
      <c r="CN112" s="90"/>
      <c r="CO112" s="90"/>
      <c r="CP112" s="90"/>
      <c r="CQ112" s="119"/>
      <c r="CR112" s="90"/>
      <c r="CS112" s="90"/>
      <c r="CT112" s="90"/>
      <c r="CU112" s="119"/>
      <c r="CV112" s="90"/>
      <c r="CW112" s="90"/>
      <c r="CX112" s="90"/>
      <c r="CY112" s="119"/>
      <c r="CZ112" s="90"/>
      <c r="DA112" s="90"/>
      <c r="DB112" s="90"/>
      <c r="DC112" s="119"/>
      <c r="DD112" s="90"/>
      <c r="DE112" s="90"/>
      <c r="DF112" s="90"/>
      <c r="DG112" s="119"/>
      <c r="DH112" s="90"/>
      <c r="DI112" s="90"/>
      <c r="DJ112" s="90"/>
      <c r="DK112" s="119"/>
      <c r="DL112" s="90"/>
      <c r="DM112" s="90"/>
      <c r="DN112" s="90"/>
      <c r="DO112" s="119"/>
      <c r="DP112" s="90"/>
      <c r="DQ112" s="90"/>
      <c r="DR112" s="90"/>
      <c r="DS112" s="119"/>
      <c r="DT112" s="90"/>
      <c r="DU112" s="90"/>
      <c r="DV112" s="90"/>
      <c r="DW112" s="119"/>
      <c r="DX112" s="90"/>
      <c r="DY112" s="90"/>
      <c r="DZ112" s="90"/>
      <c r="EA112" s="119"/>
      <c r="EB112" s="90"/>
      <c r="EC112" s="90"/>
      <c r="ED112" s="90"/>
      <c r="EE112" s="119"/>
      <c r="EF112" s="90"/>
      <c r="EG112" s="90"/>
      <c r="EH112" s="90"/>
      <c r="EI112" s="119"/>
      <c r="EJ112" s="90"/>
      <c r="EK112" s="90"/>
      <c r="EL112" s="90"/>
      <c r="EM112" s="119"/>
      <c r="EN112" s="90"/>
      <c r="EO112" s="90"/>
      <c r="EP112" s="90"/>
      <c r="EQ112" s="119"/>
      <c r="ER112" s="90"/>
      <c r="ES112" s="90"/>
      <c r="ET112" s="90"/>
      <c r="EU112" s="119"/>
      <c r="EV112" s="90"/>
      <c r="EW112" s="90"/>
      <c r="EX112" s="90"/>
      <c r="EY112" s="119"/>
      <c r="EZ112" s="90"/>
      <c r="FA112" s="90"/>
      <c r="FB112" s="90"/>
      <c r="FC112" s="119"/>
      <c r="FD112" s="90"/>
      <c r="FE112" s="90"/>
      <c r="FF112" s="90"/>
      <c r="FG112" s="119"/>
      <c r="FH112" s="90"/>
      <c r="FI112" s="90"/>
      <c r="FJ112" s="90"/>
      <c r="FK112" s="119"/>
      <c r="FL112" s="90"/>
      <c r="FM112" s="90"/>
      <c r="FN112" s="90"/>
      <c r="FO112" s="119"/>
      <c r="FP112" s="90"/>
      <c r="FQ112" s="90"/>
      <c r="FR112" s="90"/>
      <c r="FS112" s="119"/>
      <c r="FT112" s="90"/>
      <c r="FU112" s="90"/>
      <c r="FV112" s="90"/>
      <c r="FW112" s="119"/>
      <c r="FX112" s="90"/>
      <c r="FY112" s="90"/>
      <c r="FZ112" s="90"/>
      <c r="GA112" s="119"/>
      <c r="GB112" s="90"/>
      <c r="GC112" s="90"/>
      <c r="GD112" s="90"/>
      <c r="GE112" s="119"/>
      <c r="GF112" s="90"/>
      <c r="GG112" s="90"/>
      <c r="GH112" s="90"/>
      <c r="GI112" s="119"/>
      <c r="GJ112" s="90"/>
      <c r="GK112" s="90"/>
      <c r="GL112" s="90"/>
      <c r="GM112" s="119"/>
      <c r="GN112" s="90"/>
      <c r="GO112" s="90"/>
      <c r="GP112" s="90"/>
      <c r="GQ112" s="119"/>
      <c r="GR112" s="90"/>
      <c r="GS112" s="90"/>
      <c r="GT112" s="90"/>
      <c r="GU112" s="119"/>
      <c r="GV112" s="90"/>
      <c r="GW112" s="90"/>
      <c r="GX112" s="90"/>
      <c r="GY112" s="119"/>
      <c r="GZ112" s="90"/>
      <c r="HA112" s="90"/>
      <c r="HB112" s="90"/>
      <c r="HC112" s="119"/>
      <c r="HD112" s="90"/>
      <c r="HE112" s="90"/>
      <c r="HF112" s="90"/>
      <c r="HG112" s="119"/>
      <c r="HH112" s="90"/>
      <c r="HI112" s="90"/>
      <c r="HJ112" s="90"/>
      <c r="HK112" s="119"/>
      <c r="HL112" s="90"/>
      <c r="HM112" s="90"/>
      <c r="HN112" s="90"/>
      <c r="HO112" s="119"/>
      <c r="HP112" s="90"/>
      <c r="HQ112" s="90"/>
      <c r="HR112" s="90"/>
      <c r="HS112" s="119"/>
      <c r="HT112" s="90"/>
      <c r="HU112" s="90"/>
      <c r="HV112" s="90"/>
      <c r="HW112" s="119"/>
      <c r="HX112" s="90"/>
      <c r="HY112" s="90"/>
      <c r="HZ112" s="90"/>
      <c r="IA112" s="119"/>
      <c r="IB112" s="90"/>
      <c r="IC112" s="90"/>
      <c r="ID112" s="90"/>
      <c r="IE112" s="119"/>
      <c r="IF112" s="90"/>
      <c r="IG112" s="90"/>
      <c r="IH112" s="90"/>
      <c r="II112" s="119"/>
      <c r="IJ112" s="90"/>
      <c r="IK112" s="90"/>
      <c r="IL112" s="90"/>
      <c r="IM112" s="119"/>
      <c r="IN112" s="90"/>
      <c r="IO112" s="90"/>
      <c r="IP112" s="90"/>
      <c r="IQ112" s="119"/>
      <c r="IR112" s="90"/>
      <c r="IS112" s="90"/>
      <c r="IT112" s="90"/>
      <c r="IU112" s="119"/>
      <c r="IV112" s="90"/>
      <c r="IW112" s="90"/>
      <c r="IX112" s="90"/>
      <c r="IY112" s="119"/>
      <c r="IZ112" s="90"/>
      <c r="JA112" s="90"/>
      <c r="JB112" s="90"/>
      <c r="JC112" s="119"/>
      <c r="JD112" s="90"/>
      <c r="JE112" s="90"/>
      <c r="JF112" s="90"/>
      <c r="JG112" s="119"/>
      <c r="JH112" s="90"/>
      <c r="JI112" s="90"/>
      <c r="JJ112" s="90"/>
      <c r="JK112" s="119"/>
      <c r="JL112" s="90"/>
      <c r="JM112" s="90"/>
      <c r="JN112" s="90"/>
      <c r="JO112" s="119"/>
      <c r="JP112" s="90"/>
      <c r="JQ112" s="90"/>
      <c r="JR112" s="90"/>
      <c r="JS112" s="119"/>
      <c r="JT112" s="90"/>
      <c r="JU112" s="90"/>
      <c r="JV112" s="90"/>
      <c r="JW112" s="119"/>
      <c r="JX112" s="90"/>
      <c r="JY112" s="90"/>
      <c r="JZ112" s="90"/>
      <c r="KA112" s="119"/>
      <c r="KB112" s="90"/>
      <c r="KC112" s="90"/>
      <c r="KD112" s="90"/>
      <c r="KE112" s="119"/>
      <c r="KF112" s="90"/>
      <c r="KG112" s="90"/>
      <c r="KH112" s="90"/>
      <c r="KI112" s="119"/>
      <c r="KJ112" s="90"/>
      <c r="KK112" s="90"/>
      <c r="KL112" s="90"/>
      <c r="KM112" s="119"/>
      <c r="KN112" s="90"/>
      <c r="KO112" s="90"/>
      <c r="KP112" s="90"/>
      <c r="KQ112" s="119"/>
      <c r="KR112" s="90"/>
      <c r="KS112" s="90"/>
      <c r="KT112" s="90"/>
      <c r="KU112" s="119"/>
      <c r="KV112" s="90"/>
      <c r="KW112" s="90"/>
      <c r="KX112" s="90"/>
      <c r="KY112" s="119"/>
      <c r="KZ112" s="90"/>
      <c r="LA112" s="90"/>
      <c r="LB112" s="90"/>
      <c r="LC112" s="119"/>
      <c r="LD112" s="90"/>
      <c r="LE112" s="90"/>
      <c r="LF112" s="90"/>
      <c r="LG112" s="119"/>
      <c r="LH112" s="90"/>
      <c r="LI112" s="90"/>
      <c r="LJ112" s="90"/>
      <c r="LK112" s="119"/>
      <c r="LL112" s="90"/>
      <c r="LM112" s="90"/>
      <c r="LN112" s="90"/>
      <c r="LO112" s="119"/>
      <c r="LP112" s="90"/>
      <c r="LQ112" s="90"/>
      <c r="LR112" s="90"/>
      <c r="LS112" s="119"/>
      <c r="LT112" s="90"/>
      <c r="LU112" s="90"/>
      <c r="LV112" s="90"/>
      <c r="LW112" s="119"/>
      <c r="LX112" s="90"/>
      <c r="LY112" s="90"/>
      <c r="LZ112" s="90"/>
      <c r="MA112" s="119"/>
      <c r="MB112" s="90"/>
      <c r="MC112" s="90"/>
      <c r="MD112" s="90"/>
      <c r="ME112" s="119"/>
      <c r="MF112" s="90"/>
      <c r="MG112" s="90"/>
      <c r="MH112" s="90"/>
      <c r="MI112" s="119"/>
      <c r="MJ112" s="90"/>
      <c r="MK112" s="90"/>
      <c r="ML112" s="90"/>
      <c r="MM112" s="119"/>
      <c r="MN112" s="90"/>
      <c r="MO112" s="90"/>
      <c r="MP112" s="90"/>
      <c r="MQ112" s="119"/>
      <c r="MR112" s="90"/>
      <c r="MS112" s="90"/>
      <c r="MT112" s="90"/>
      <c r="MU112" s="119"/>
      <c r="MV112" s="90"/>
      <c r="MW112" s="90"/>
      <c r="MX112" s="90"/>
      <c r="MY112" s="119"/>
      <c r="MZ112" s="90"/>
      <c r="NA112" s="90"/>
      <c r="NB112" s="90"/>
      <c r="NC112" s="119"/>
      <c r="ND112" s="90"/>
      <c r="NE112" s="90"/>
      <c r="NF112" s="90"/>
      <c r="NG112" s="119"/>
      <c r="NH112" s="90"/>
      <c r="NI112" s="90"/>
      <c r="NJ112" s="90"/>
      <c r="NK112" s="119"/>
      <c r="NL112" s="90"/>
      <c r="NM112" s="90"/>
      <c r="NN112" s="90"/>
      <c r="NO112" s="119"/>
      <c r="NP112" s="90"/>
      <c r="NQ112" s="90"/>
      <c r="NR112" s="90"/>
      <c r="NS112" s="119"/>
      <c r="NT112" s="90"/>
      <c r="NU112" s="90"/>
      <c r="NV112" s="90"/>
      <c r="NW112" s="119"/>
      <c r="NX112" s="90"/>
      <c r="NY112" s="90"/>
      <c r="NZ112" s="90"/>
      <c r="OA112" s="119"/>
      <c r="OB112" s="90"/>
      <c r="OC112" s="90"/>
      <c r="OD112" s="90"/>
      <c r="OE112" s="119"/>
      <c r="OF112" s="90"/>
      <c r="OG112" s="90"/>
      <c r="OH112" s="90"/>
      <c r="OI112" s="119"/>
      <c r="OJ112" s="90"/>
      <c r="OK112" s="90"/>
      <c r="OL112" s="90"/>
      <c r="OM112" s="119"/>
      <c r="ON112" s="90"/>
      <c r="OO112" s="90"/>
      <c r="OP112" s="90"/>
      <c r="OQ112" s="119"/>
      <c r="OR112" s="90"/>
      <c r="OS112" s="90"/>
      <c r="OT112" s="90"/>
      <c r="OU112" s="119"/>
      <c r="OV112" s="90"/>
      <c r="OW112" s="90"/>
      <c r="OX112" s="90"/>
      <c r="OY112" s="119"/>
      <c r="OZ112" s="90"/>
      <c r="PA112" s="90"/>
      <c r="PB112" s="90"/>
      <c r="PC112" s="119"/>
      <c r="PD112" s="90"/>
      <c r="PE112" s="90"/>
      <c r="PF112" s="90"/>
      <c r="PG112" s="119"/>
      <c r="PH112" s="90"/>
      <c r="PI112" s="90"/>
      <c r="PJ112" s="90"/>
      <c r="PK112" s="119"/>
      <c r="PL112" s="90"/>
      <c r="PM112" s="90"/>
      <c r="PN112" s="90"/>
      <c r="PO112" s="119"/>
      <c r="PP112" s="90"/>
      <c r="PQ112" s="90"/>
      <c r="PR112" s="90"/>
      <c r="PS112" s="119"/>
      <c r="PT112" s="90"/>
      <c r="PU112" s="90"/>
      <c r="PV112" s="90"/>
      <c r="PW112" s="119"/>
      <c r="PX112" s="90"/>
      <c r="PY112" s="90"/>
      <c r="PZ112" s="90"/>
      <c r="QA112" s="119"/>
      <c r="QB112" s="90"/>
      <c r="QC112" s="90"/>
      <c r="QD112" s="90"/>
      <c r="QE112" s="119"/>
      <c r="QF112" s="90"/>
      <c r="QG112" s="90"/>
      <c r="QH112" s="90"/>
      <c r="QI112" s="119"/>
      <c r="QJ112" s="90"/>
      <c r="QK112" s="90"/>
      <c r="QL112" s="90"/>
      <c r="QM112" s="119"/>
      <c r="QN112" s="90"/>
      <c r="QO112" s="90"/>
      <c r="QP112" s="90"/>
      <c r="QQ112" s="119"/>
      <c r="QR112" s="90"/>
      <c r="QS112" s="90"/>
      <c r="QT112" s="90"/>
      <c r="QU112" s="119"/>
      <c r="QV112" s="90"/>
      <c r="QW112" s="90"/>
      <c r="QX112" s="90"/>
      <c r="QY112" s="119"/>
      <c r="QZ112" s="90"/>
      <c r="RA112" s="90"/>
      <c r="RB112" s="90"/>
      <c r="RC112" s="119"/>
      <c r="RD112" s="90"/>
      <c r="RE112" s="90"/>
      <c r="RF112" s="90"/>
      <c r="RG112" s="119"/>
      <c r="RH112" s="90"/>
      <c r="RI112" s="90"/>
      <c r="RJ112" s="90"/>
      <c r="RK112" s="119"/>
      <c r="RL112" s="90"/>
      <c r="RM112" s="90"/>
      <c r="RN112" s="90"/>
      <c r="RO112" s="119"/>
      <c r="RP112" s="90"/>
      <c r="RQ112" s="90"/>
      <c r="RR112" s="90"/>
      <c r="RS112" s="119"/>
      <c r="RT112" s="90"/>
      <c r="RU112" s="90"/>
      <c r="RV112" s="90"/>
      <c r="RW112" s="119"/>
      <c r="RX112" s="90"/>
      <c r="RY112" s="90"/>
      <c r="RZ112" s="90"/>
      <c r="SA112" s="119"/>
      <c r="SB112" s="90"/>
      <c r="SC112" s="90"/>
      <c r="SD112" s="90"/>
      <c r="SE112" s="119"/>
      <c r="SF112" s="90"/>
      <c r="SG112" s="90"/>
      <c r="SH112" s="90"/>
      <c r="SI112" s="119"/>
      <c r="SJ112" s="90"/>
      <c r="SK112" s="90"/>
      <c r="SL112" s="90"/>
      <c r="SM112" s="119"/>
      <c r="SN112" s="90"/>
      <c r="SO112" s="90"/>
      <c r="SP112" s="90"/>
      <c r="SQ112" s="119"/>
      <c r="SR112" s="90"/>
      <c r="SS112" s="90"/>
      <c r="ST112" s="90"/>
      <c r="SU112" s="119"/>
      <c r="SV112" s="90"/>
      <c r="SW112" s="90"/>
      <c r="SX112" s="90"/>
      <c r="SY112" s="119"/>
      <c r="SZ112" s="90"/>
      <c r="TA112" s="90"/>
      <c r="TB112" s="90"/>
      <c r="TC112" s="119"/>
      <c r="TD112" s="90"/>
      <c r="TE112" s="90"/>
      <c r="TF112" s="90"/>
      <c r="TG112" s="119"/>
      <c r="TH112" s="90"/>
      <c r="TI112" s="90"/>
      <c r="TJ112" s="90"/>
      <c r="TK112" s="119"/>
      <c r="TL112" s="90"/>
      <c r="TM112" s="90"/>
      <c r="TN112" s="90"/>
      <c r="TO112" s="119"/>
      <c r="TP112" s="90"/>
      <c r="TQ112" s="90"/>
      <c r="TR112" s="90"/>
      <c r="TS112" s="119"/>
      <c r="TT112" s="90"/>
      <c r="TU112" s="90"/>
      <c r="TV112" s="90"/>
      <c r="TW112" s="119"/>
      <c r="TX112" s="90"/>
      <c r="TY112" s="90"/>
      <c r="TZ112" s="90"/>
      <c r="UA112" s="119"/>
      <c r="UB112" s="90"/>
      <c r="UC112" s="90"/>
      <c r="UD112" s="90"/>
      <c r="UE112" s="119"/>
      <c r="UF112" s="90"/>
      <c r="UG112" s="90"/>
      <c r="UH112" s="90"/>
      <c r="UI112" s="119"/>
      <c r="UJ112" s="90"/>
      <c r="UK112" s="90"/>
      <c r="UL112" s="90"/>
      <c r="UM112" s="119"/>
      <c r="UN112" s="90"/>
      <c r="UO112" s="90"/>
      <c r="UP112" s="90"/>
      <c r="UQ112" s="119"/>
      <c r="UR112" s="90"/>
      <c r="US112" s="90"/>
      <c r="UT112" s="90"/>
      <c r="UU112" s="119"/>
      <c r="UV112" s="90"/>
      <c r="UW112" s="90"/>
      <c r="UX112" s="90"/>
      <c r="UY112" s="119"/>
      <c r="UZ112" s="90"/>
      <c r="VA112" s="90"/>
      <c r="VB112" s="90"/>
      <c r="VC112" s="119"/>
      <c r="VD112" s="90"/>
      <c r="VE112" s="90"/>
      <c r="VF112" s="90"/>
      <c r="VG112" s="119"/>
      <c r="VH112" s="90"/>
      <c r="VI112" s="90"/>
      <c r="VJ112" s="90"/>
      <c r="VK112" s="119"/>
      <c r="VL112" s="90"/>
      <c r="VM112" s="90"/>
      <c r="VN112" s="90"/>
      <c r="VO112" s="119"/>
      <c r="VP112" s="90"/>
      <c r="VQ112" s="90"/>
      <c r="VR112" s="90"/>
      <c r="VS112" s="119"/>
      <c r="VT112" s="90"/>
      <c r="VU112" s="90"/>
      <c r="VV112" s="90"/>
      <c r="VW112" s="119"/>
      <c r="VX112" s="90"/>
      <c r="VY112" s="90"/>
      <c r="VZ112" s="90"/>
      <c r="WA112" s="119"/>
      <c r="WB112" s="90"/>
      <c r="WC112" s="90"/>
      <c r="WD112" s="90"/>
      <c r="WE112" s="119"/>
      <c r="WF112" s="90"/>
      <c r="WG112" s="90"/>
      <c r="WH112" s="90"/>
      <c r="WI112" s="119"/>
      <c r="WJ112" s="90"/>
      <c r="WK112" s="90"/>
      <c r="WL112" s="90"/>
      <c r="WM112" s="119"/>
      <c r="WN112" s="90"/>
      <c r="WO112" s="90"/>
      <c r="WP112" s="90"/>
      <c r="WQ112" s="119"/>
      <c r="WR112" s="90"/>
      <c r="WS112" s="90"/>
      <c r="WT112" s="90"/>
      <c r="WU112" s="119"/>
      <c r="WV112" s="90"/>
      <c r="WW112" s="90"/>
      <c r="WX112" s="90"/>
      <c r="WY112" s="119"/>
      <c r="WZ112" s="90"/>
      <c r="XA112" s="90"/>
      <c r="XB112" s="90"/>
      <c r="XC112" s="119"/>
      <c r="XD112" s="90"/>
      <c r="XE112" s="90"/>
      <c r="XF112" s="90"/>
      <c r="XG112" s="119"/>
      <c r="XH112" s="90"/>
      <c r="XI112" s="90"/>
      <c r="XJ112" s="90"/>
      <c r="XK112" s="119"/>
      <c r="XL112" s="90"/>
      <c r="XM112" s="90"/>
      <c r="XN112" s="90"/>
      <c r="XO112" s="119"/>
      <c r="XP112" s="90"/>
      <c r="XQ112" s="90"/>
      <c r="XR112" s="90"/>
      <c r="XS112" s="119"/>
      <c r="XT112" s="90"/>
      <c r="XU112" s="90"/>
      <c r="XV112" s="90"/>
      <c r="XW112" s="119"/>
      <c r="XX112" s="90"/>
      <c r="XY112" s="90"/>
      <c r="XZ112" s="90"/>
      <c r="YA112" s="119"/>
      <c r="YB112" s="90"/>
      <c r="YC112" s="90"/>
      <c r="YD112" s="90"/>
      <c r="YE112" s="119"/>
      <c r="YF112" s="90"/>
      <c r="YG112" s="90"/>
      <c r="YH112" s="90"/>
      <c r="YI112" s="119"/>
      <c r="YJ112" s="90"/>
      <c r="YK112" s="90"/>
      <c r="YL112" s="90"/>
      <c r="YM112" s="119"/>
      <c r="YN112" s="90"/>
      <c r="YO112" s="90"/>
      <c r="YP112" s="90"/>
      <c r="YQ112" s="119"/>
      <c r="YR112" s="90"/>
      <c r="YS112" s="90"/>
      <c r="YT112" s="90"/>
      <c r="YU112" s="119"/>
      <c r="YV112" s="90"/>
      <c r="YW112" s="90"/>
      <c r="YX112" s="90"/>
      <c r="YY112" s="119"/>
      <c r="YZ112" s="90"/>
      <c r="ZA112" s="90"/>
      <c r="ZB112" s="90"/>
      <c r="ZC112" s="119"/>
      <c r="ZD112" s="90"/>
      <c r="ZE112" s="90"/>
      <c r="ZF112" s="90"/>
      <c r="ZG112" s="119"/>
      <c r="ZH112" s="90"/>
      <c r="ZI112" s="90"/>
      <c r="ZJ112" s="90"/>
      <c r="ZK112" s="119"/>
      <c r="ZL112" s="90"/>
      <c r="ZM112" s="90"/>
      <c r="ZN112" s="90"/>
      <c r="ZO112" s="119"/>
      <c r="ZP112" s="90"/>
      <c r="ZQ112" s="90"/>
      <c r="ZR112" s="90"/>
      <c r="ZS112" s="119"/>
      <c r="ZT112" s="90"/>
      <c r="ZU112" s="90"/>
      <c r="ZV112" s="90"/>
      <c r="ZW112" s="119"/>
      <c r="ZX112" s="90"/>
      <c r="ZY112" s="90"/>
      <c r="ZZ112" s="90"/>
      <c r="AAA112" s="119"/>
      <c r="AAB112" s="90"/>
      <c r="AAC112" s="90"/>
      <c r="AAD112" s="90"/>
      <c r="AAE112" s="119"/>
      <c r="AAF112" s="90"/>
      <c r="AAG112" s="90"/>
      <c r="AAH112" s="90"/>
      <c r="AAI112" s="119"/>
      <c r="AAJ112" s="90"/>
      <c r="AAK112" s="90"/>
      <c r="AAL112" s="90"/>
      <c r="AAM112" s="119"/>
      <c r="AAN112" s="90"/>
      <c r="AAO112" s="90"/>
      <c r="AAP112" s="90"/>
      <c r="AAQ112" s="119"/>
      <c r="AAR112" s="90"/>
      <c r="AAS112" s="90"/>
      <c r="AAT112" s="90"/>
      <c r="AAU112" s="119"/>
      <c r="AAV112" s="90"/>
      <c r="AAW112" s="90"/>
      <c r="AAX112" s="90"/>
      <c r="AAY112" s="119"/>
      <c r="AAZ112" s="90"/>
      <c r="ABA112" s="90"/>
      <c r="ABB112" s="90"/>
      <c r="ABC112" s="119"/>
      <c r="ABD112" s="90"/>
      <c r="ABE112" s="90"/>
      <c r="ABF112" s="90"/>
      <c r="ABG112" s="119"/>
      <c r="ABH112" s="90"/>
      <c r="ABI112" s="90"/>
      <c r="ABJ112" s="90"/>
      <c r="ABK112" s="119"/>
      <c r="ABL112" s="90"/>
      <c r="ABM112" s="90"/>
      <c r="ABN112" s="90"/>
      <c r="ABO112" s="119"/>
      <c r="ABP112" s="90"/>
      <c r="ABQ112" s="90"/>
      <c r="ABR112" s="90"/>
      <c r="ABS112" s="119"/>
      <c r="ABT112" s="90"/>
      <c r="ABU112" s="90"/>
      <c r="ABV112" s="90"/>
      <c r="ABW112" s="119"/>
      <c r="ABX112" s="90"/>
      <c r="ABY112" s="90"/>
      <c r="ABZ112" s="90"/>
      <c r="ACA112" s="119"/>
      <c r="ACB112" s="90"/>
      <c r="ACC112" s="90"/>
      <c r="ACD112" s="90"/>
      <c r="ACE112" s="119"/>
      <c r="ACF112" s="90"/>
      <c r="ACG112" s="90"/>
      <c r="ACH112" s="90"/>
      <c r="ACI112" s="119"/>
      <c r="ACJ112" s="90"/>
      <c r="ACK112" s="90"/>
      <c r="ACL112" s="90"/>
      <c r="ACM112" s="119"/>
      <c r="ACN112" s="90"/>
      <c r="ACO112" s="90"/>
      <c r="ACP112" s="90"/>
      <c r="ACQ112" s="119"/>
      <c r="ACR112" s="90"/>
      <c r="ACS112" s="90"/>
      <c r="ACT112" s="90"/>
      <c r="ACU112" s="119"/>
      <c r="ACV112" s="90"/>
      <c r="ACW112" s="90"/>
      <c r="ACX112" s="90"/>
      <c r="ACY112" s="119"/>
      <c r="ACZ112" s="90"/>
      <c r="ADA112" s="90"/>
      <c r="ADB112" s="90"/>
      <c r="ADC112" s="119"/>
      <c r="ADD112" s="90"/>
      <c r="ADE112" s="90"/>
      <c r="ADF112" s="90"/>
      <c r="ADG112" s="119"/>
      <c r="ADH112" s="90"/>
      <c r="ADI112" s="90"/>
      <c r="ADJ112" s="90"/>
      <c r="ADK112" s="119"/>
      <c r="ADL112" s="90"/>
      <c r="ADM112" s="90"/>
      <c r="ADN112" s="90"/>
      <c r="ADO112" s="119"/>
      <c r="ADP112" s="90"/>
      <c r="ADQ112" s="90"/>
      <c r="ADR112" s="90"/>
      <c r="ADS112" s="119"/>
      <c r="ADT112" s="90"/>
      <c r="ADU112" s="90"/>
      <c r="ADV112" s="90"/>
      <c r="ADW112" s="119"/>
      <c r="ADX112" s="90"/>
      <c r="ADY112" s="90"/>
      <c r="ADZ112" s="90"/>
      <c r="AEA112" s="119"/>
      <c r="AEB112" s="90"/>
      <c r="AEC112" s="90"/>
      <c r="AED112" s="90"/>
      <c r="AEE112" s="119"/>
      <c r="AEF112" s="90"/>
      <c r="AEG112" s="90"/>
      <c r="AEH112" s="90"/>
      <c r="AEI112" s="119"/>
      <c r="AEJ112" s="90"/>
      <c r="AEK112" s="90"/>
      <c r="AEL112" s="90"/>
      <c r="AEM112" s="119"/>
      <c r="AEN112" s="90"/>
      <c r="AEO112" s="90"/>
      <c r="AEP112" s="90"/>
      <c r="AEQ112" s="119"/>
      <c r="AER112" s="90"/>
      <c r="AES112" s="90"/>
      <c r="AET112" s="90"/>
      <c r="AEU112" s="119"/>
      <c r="AEV112" s="90"/>
      <c r="AEW112" s="90"/>
      <c r="AEX112" s="90"/>
      <c r="AEY112" s="119"/>
      <c r="AEZ112" s="90"/>
      <c r="AFA112" s="90"/>
      <c r="AFB112" s="90"/>
      <c r="AFC112" s="119"/>
      <c r="AFD112" s="90"/>
      <c r="AFE112" s="90"/>
      <c r="AFF112" s="90"/>
      <c r="AFG112" s="119"/>
      <c r="AFH112" s="90"/>
      <c r="AFI112" s="90"/>
      <c r="AFJ112" s="90"/>
      <c r="AFK112" s="119"/>
      <c r="AFL112" s="90"/>
      <c r="AFM112" s="90"/>
      <c r="AFN112" s="90"/>
      <c r="AFO112" s="119"/>
      <c r="AFP112" s="90"/>
      <c r="AFQ112" s="90"/>
      <c r="AFR112" s="90"/>
      <c r="AFS112" s="119"/>
      <c r="AFT112" s="90"/>
      <c r="AFU112" s="90"/>
      <c r="AFV112" s="90"/>
      <c r="AFW112" s="119"/>
      <c r="AFX112" s="90"/>
      <c r="AFY112" s="90"/>
      <c r="AFZ112" s="90"/>
      <c r="AGA112" s="119"/>
      <c r="AGB112" s="90"/>
      <c r="AGC112" s="90"/>
      <c r="AGD112" s="90"/>
      <c r="AGE112" s="119"/>
      <c r="AGF112" s="90"/>
      <c r="AGG112" s="90"/>
      <c r="AGH112" s="90"/>
      <c r="AGI112" s="119"/>
      <c r="AGJ112" s="90"/>
      <c r="AGK112" s="90"/>
      <c r="AGL112" s="90"/>
      <c r="AGM112" s="119"/>
      <c r="AGN112" s="90"/>
      <c r="AGO112" s="90"/>
      <c r="AGP112" s="90"/>
      <c r="AGQ112" s="119"/>
      <c r="AGR112" s="90"/>
      <c r="AGS112" s="90"/>
      <c r="AGT112" s="90"/>
      <c r="AGU112" s="119"/>
      <c r="AGV112" s="90"/>
      <c r="AGW112" s="90"/>
      <c r="AGX112" s="90"/>
      <c r="AGY112" s="119"/>
      <c r="AGZ112" s="90"/>
      <c r="AHA112" s="90"/>
      <c r="AHB112" s="90"/>
      <c r="AHC112" s="119"/>
      <c r="AHD112" s="90"/>
      <c r="AHE112" s="90"/>
      <c r="AHF112" s="90"/>
      <c r="AHG112" s="119"/>
      <c r="AHH112" s="90"/>
      <c r="AHI112" s="90"/>
      <c r="AHJ112" s="90"/>
      <c r="AHK112" s="119"/>
      <c r="AHL112" s="90"/>
      <c r="AHM112" s="90"/>
      <c r="AHN112" s="90"/>
      <c r="AHO112" s="119"/>
      <c r="AHP112" s="90"/>
      <c r="AHQ112" s="90"/>
      <c r="AHR112" s="90"/>
      <c r="AHS112" s="119"/>
      <c r="AHT112" s="90"/>
      <c r="AHU112" s="90"/>
      <c r="AHV112" s="90"/>
      <c r="AHW112" s="119"/>
      <c r="AHX112" s="90"/>
      <c r="AHY112" s="90"/>
      <c r="AHZ112" s="90"/>
      <c r="AIA112" s="119"/>
      <c r="AIB112" s="90"/>
      <c r="AIC112" s="90"/>
      <c r="AID112" s="90"/>
      <c r="AIE112" s="119"/>
      <c r="AIF112" s="90"/>
      <c r="AIG112" s="90"/>
      <c r="AIH112" s="90"/>
      <c r="AII112" s="119"/>
      <c r="AIJ112" s="90"/>
      <c r="AIK112" s="90"/>
      <c r="AIL112" s="90"/>
      <c r="AIM112" s="119"/>
      <c r="AIN112" s="90"/>
      <c r="AIO112" s="90"/>
      <c r="AIP112" s="90"/>
      <c r="AIQ112" s="119"/>
      <c r="AIR112" s="90"/>
      <c r="AIS112" s="90"/>
      <c r="AIT112" s="90"/>
      <c r="AIU112" s="119"/>
      <c r="AIV112" s="90"/>
      <c r="AIW112" s="90"/>
      <c r="AIX112" s="90"/>
      <c r="AIY112" s="119"/>
      <c r="AIZ112" s="90"/>
      <c r="AJA112" s="90"/>
      <c r="AJB112" s="90"/>
      <c r="AJC112" s="119"/>
      <c r="AJD112" s="90"/>
      <c r="AJE112" s="90"/>
      <c r="AJF112" s="90"/>
      <c r="AJG112" s="119"/>
      <c r="AJH112" s="90"/>
      <c r="AJI112" s="90"/>
      <c r="AJJ112" s="90"/>
      <c r="AJK112" s="119"/>
      <c r="AJL112" s="90"/>
      <c r="AJM112" s="90"/>
      <c r="AJN112" s="90"/>
      <c r="AJO112" s="119"/>
      <c r="AJP112" s="90"/>
      <c r="AJQ112" s="90"/>
      <c r="AJR112" s="90"/>
      <c r="AJS112" s="119"/>
      <c r="AJT112" s="90"/>
      <c r="AJU112" s="90"/>
      <c r="AJV112" s="90"/>
      <c r="AJW112" s="119"/>
      <c r="AJX112" s="90"/>
      <c r="AJY112" s="90"/>
      <c r="AJZ112" s="90"/>
      <c r="AKA112" s="119"/>
      <c r="AKB112" s="90"/>
      <c r="AKC112" s="90"/>
      <c r="AKD112" s="90"/>
      <c r="AKE112" s="119"/>
      <c r="AKF112" s="90"/>
      <c r="AKG112" s="90"/>
      <c r="AKH112" s="90"/>
      <c r="AKI112" s="119"/>
      <c r="AKJ112" s="90"/>
      <c r="AKK112" s="90"/>
      <c r="AKL112" s="90"/>
      <c r="AKM112" s="119"/>
      <c r="AKN112" s="90"/>
      <c r="AKO112" s="90"/>
      <c r="AKP112" s="90"/>
      <c r="AKQ112" s="119"/>
      <c r="AKR112" s="90"/>
      <c r="AKS112" s="90"/>
      <c r="AKT112" s="90"/>
      <c r="AKU112" s="119"/>
      <c r="AKV112" s="90"/>
      <c r="AKW112" s="90"/>
      <c r="AKX112" s="90"/>
      <c r="AKY112" s="119"/>
      <c r="AKZ112" s="90"/>
      <c r="ALA112" s="90"/>
      <c r="ALB112" s="90"/>
      <c r="ALC112" s="119"/>
      <c r="ALD112" s="90"/>
      <c r="ALE112" s="90"/>
      <c r="ALF112" s="90"/>
      <c r="ALG112" s="119"/>
      <c r="ALH112" s="90"/>
      <c r="ALI112" s="90"/>
      <c r="ALJ112" s="90"/>
      <c r="ALK112" s="119"/>
      <c r="ALL112" s="90"/>
      <c r="ALM112" s="90"/>
      <c r="ALN112" s="90"/>
      <c r="ALO112" s="119"/>
      <c r="ALP112" s="90"/>
      <c r="ALQ112" s="90"/>
      <c r="ALR112" s="90"/>
      <c r="ALS112" s="119"/>
      <c r="ALT112" s="90"/>
      <c r="ALU112" s="90"/>
      <c r="ALV112" s="90"/>
      <c r="ALW112" s="119"/>
      <c r="ALX112" s="90"/>
      <c r="ALY112" s="90"/>
      <c r="ALZ112" s="90"/>
      <c r="AMA112" s="119"/>
      <c r="AMB112" s="90"/>
      <c r="AMC112" s="90"/>
      <c r="AMD112" s="90"/>
      <c r="AME112" s="119"/>
      <c r="AMF112" s="90"/>
      <c r="AMG112" s="90"/>
      <c r="AMH112" s="90"/>
      <c r="AMI112" s="119"/>
      <c r="AMJ112" s="90"/>
      <c r="AMK112" s="90"/>
      <c r="AML112" s="90"/>
      <c r="AMM112" s="119"/>
      <c r="AMN112" s="90"/>
      <c r="AMO112" s="90"/>
      <c r="AMP112" s="90"/>
      <c r="AMQ112" s="119"/>
      <c r="AMR112" s="90"/>
      <c r="AMS112" s="90"/>
      <c r="AMT112" s="90"/>
      <c r="AMU112" s="119"/>
      <c r="AMV112" s="90"/>
      <c r="AMW112" s="90"/>
      <c r="AMX112" s="90"/>
      <c r="AMY112" s="119"/>
      <c r="AMZ112" s="90"/>
      <c r="ANA112" s="90"/>
      <c r="ANB112" s="90"/>
      <c r="ANC112" s="119"/>
      <c r="AND112" s="90"/>
      <c r="ANE112" s="90"/>
      <c r="ANF112" s="90"/>
      <c r="ANG112" s="119"/>
      <c r="ANH112" s="90"/>
      <c r="ANI112" s="90"/>
      <c r="ANJ112" s="90"/>
      <c r="ANK112" s="119"/>
      <c r="ANL112" s="90"/>
      <c r="ANM112" s="90"/>
      <c r="ANN112" s="90"/>
      <c r="ANO112" s="119"/>
      <c r="ANP112" s="90"/>
      <c r="ANQ112" s="90"/>
      <c r="ANR112" s="90"/>
      <c r="ANS112" s="119"/>
      <c r="ANT112" s="90"/>
      <c r="ANU112" s="90"/>
      <c r="ANV112" s="90"/>
      <c r="ANW112" s="119"/>
      <c r="ANX112" s="90"/>
      <c r="ANY112" s="90"/>
      <c r="ANZ112" s="90"/>
      <c r="AOA112" s="119"/>
      <c r="AOB112" s="90"/>
      <c r="AOC112" s="90"/>
      <c r="AOD112" s="90"/>
      <c r="AOE112" s="119"/>
      <c r="AOF112" s="90"/>
      <c r="AOG112" s="90"/>
      <c r="AOH112" s="90"/>
      <c r="AOI112" s="119"/>
      <c r="AOJ112" s="90"/>
      <c r="AOK112" s="90"/>
      <c r="AOL112" s="90"/>
      <c r="AOM112" s="119"/>
      <c r="AON112" s="90"/>
      <c r="AOO112" s="90"/>
      <c r="AOP112" s="90"/>
      <c r="AOQ112" s="119"/>
      <c r="AOR112" s="90"/>
      <c r="AOS112" s="90"/>
      <c r="AOT112" s="90"/>
      <c r="AOU112" s="119"/>
      <c r="AOV112" s="90"/>
      <c r="AOW112" s="90"/>
      <c r="AOX112" s="90"/>
      <c r="AOY112" s="119"/>
      <c r="AOZ112" s="90"/>
      <c r="APA112" s="90"/>
      <c r="APB112" s="90"/>
      <c r="APC112" s="119"/>
      <c r="APD112" s="90"/>
      <c r="APE112" s="90"/>
      <c r="APF112" s="90"/>
      <c r="APG112" s="119"/>
      <c r="APH112" s="90"/>
      <c r="API112" s="90"/>
      <c r="APJ112" s="90"/>
      <c r="APK112" s="119"/>
      <c r="APL112" s="90"/>
      <c r="APM112" s="90"/>
      <c r="APN112" s="90"/>
      <c r="APO112" s="119"/>
      <c r="APP112" s="90"/>
      <c r="APQ112" s="90"/>
      <c r="APR112" s="90"/>
      <c r="APS112" s="119"/>
      <c r="APT112" s="90"/>
      <c r="APU112" s="90"/>
      <c r="APV112" s="90"/>
      <c r="APW112" s="119"/>
      <c r="APX112" s="90"/>
      <c r="APY112" s="90"/>
      <c r="APZ112" s="90"/>
      <c r="AQA112" s="119"/>
      <c r="AQB112" s="90"/>
      <c r="AQC112" s="90"/>
      <c r="AQD112" s="90"/>
      <c r="AQE112" s="119"/>
      <c r="AQF112" s="90"/>
      <c r="AQG112" s="90"/>
      <c r="AQH112" s="90"/>
      <c r="AQI112" s="119"/>
      <c r="AQJ112" s="90"/>
      <c r="AQK112" s="90"/>
      <c r="AQL112" s="90"/>
      <c r="AQM112" s="119"/>
      <c r="AQN112" s="90"/>
      <c r="AQO112" s="90"/>
      <c r="AQP112" s="90"/>
      <c r="AQQ112" s="119"/>
      <c r="AQR112" s="90"/>
      <c r="AQS112" s="90"/>
      <c r="AQT112" s="90"/>
      <c r="AQU112" s="119"/>
      <c r="AQV112" s="90"/>
      <c r="AQW112" s="90"/>
      <c r="AQX112" s="90"/>
      <c r="AQY112" s="119"/>
      <c r="AQZ112" s="90"/>
      <c r="ARA112" s="90"/>
      <c r="ARB112" s="90"/>
      <c r="ARC112" s="119"/>
      <c r="ARD112" s="90"/>
      <c r="ARE112" s="90"/>
      <c r="ARF112" s="90"/>
      <c r="ARG112" s="119"/>
      <c r="ARH112" s="90"/>
      <c r="ARI112" s="90"/>
      <c r="ARJ112" s="90"/>
      <c r="ARK112" s="119"/>
      <c r="ARL112" s="90"/>
      <c r="ARM112" s="90"/>
      <c r="ARN112" s="90"/>
      <c r="ARO112" s="119"/>
      <c r="ARP112" s="90"/>
      <c r="ARQ112" s="90"/>
      <c r="ARR112" s="90"/>
      <c r="ARS112" s="119"/>
      <c r="ART112" s="90"/>
      <c r="ARU112" s="90"/>
      <c r="ARV112" s="90"/>
      <c r="ARW112" s="119"/>
      <c r="ARX112" s="90"/>
      <c r="ARY112" s="90"/>
      <c r="ARZ112" s="90"/>
      <c r="ASA112" s="119"/>
      <c r="ASB112" s="90"/>
      <c r="ASC112" s="90"/>
      <c r="ASD112" s="90"/>
      <c r="ASE112" s="119"/>
      <c r="ASF112" s="90"/>
      <c r="ASG112" s="90"/>
      <c r="ASH112" s="90"/>
      <c r="ASI112" s="119"/>
      <c r="ASJ112" s="90"/>
      <c r="ASK112" s="90"/>
      <c r="ASL112" s="90"/>
      <c r="ASM112" s="119"/>
      <c r="ASN112" s="90"/>
      <c r="ASO112" s="90"/>
      <c r="ASP112" s="90"/>
      <c r="ASQ112" s="119"/>
      <c r="ASR112" s="90"/>
      <c r="ASS112" s="90"/>
      <c r="AST112" s="90"/>
      <c r="ASU112" s="119"/>
      <c r="ASV112" s="90"/>
      <c r="ASW112" s="90"/>
      <c r="ASX112" s="90"/>
      <c r="ASY112" s="119"/>
      <c r="ASZ112" s="90"/>
      <c r="ATA112" s="90"/>
      <c r="ATB112" s="90"/>
      <c r="ATC112" s="119"/>
      <c r="ATD112" s="90"/>
      <c r="ATE112" s="90"/>
      <c r="ATF112" s="90"/>
      <c r="ATG112" s="119"/>
      <c r="ATH112" s="90"/>
      <c r="ATI112" s="90"/>
      <c r="ATJ112" s="90"/>
      <c r="ATK112" s="119"/>
      <c r="ATL112" s="90"/>
      <c r="ATM112" s="90"/>
      <c r="ATN112" s="90"/>
      <c r="ATO112" s="119"/>
      <c r="ATP112" s="90"/>
      <c r="ATQ112" s="90"/>
      <c r="ATR112" s="90"/>
      <c r="ATS112" s="119"/>
      <c r="ATT112" s="90"/>
      <c r="ATU112" s="90"/>
      <c r="ATV112" s="90"/>
      <c r="ATW112" s="119"/>
      <c r="ATX112" s="90"/>
      <c r="ATY112" s="90"/>
      <c r="ATZ112" s="90"/>
      <c r="AUA112" s="119"/>
      <c r="AUB112" s="90"/>
      <c r="AUC112" s="90"/>
      <c r="AUD112" s="90"/>
      <c r="AUE112" s="119"/>
      <c r="AUF112" s="90"/>
      <c r="AUG112" s="90"/>
      <c r="AUH112" s="90"/>
      <c r="AUI112" s="119"/>
      <c r="AUJ112" s="90"/>
      <c r="AUK112" s="90"/>
      <c r="AUL112" s="90"/>
      <c r="AUM112" s="119"/>
      <c r="AUN112" s="90"/>
      <c r="AUO112" s="90"/>
      <c r="AUP112" s="90"/>
      <c r="AUQ112" s="119"/>
      <c r="AUR112" s="90"/>
      <c r="AUS112" s="90"/>
      <c r="AUT112" s="90"/>
      <c r="AUU112" s="119"/>
      <c r="AUV112" s="90"/>
      <c r="AUW112" s="90"/>
      <c r="AUX112" s="90"/>
      <c r="AUY112" s="119"/>
      <c r="AUZ112" s="90"/>
      <c r="AVA112" s="90"/>
      <c r="AVB112" s="90"/>
      <c r="AVC112" s="119"/>
      <c r="AVD112" s="90"/>
      <c r="AVE112" s="90"/>
      <c r="AVF112" s="90"/>
      <c r="AVG112" s="119"/>
      <c r="AVH112" s="90"/>
      <c r="AVI112" s="90"/>
      <c r="AVJ112" s="90"/>
      <c r="AVK112" s="119"/>
      <c r="AVL112" s="90"/>
      <c r="AVM112" s="90"/>
      <c r="AVN112" s="90"/>
      <c r="AVO112" s="119"/>
      <c r="AVP112" s="90"/>
      <c r="AVQ112" s="90"/>
      <c r="AVR112" s="90"/>
      <c r="AVS112" s="119"/>
      <c r="AVT112" s="90"/>
      <c r="AVU112" s="90"/>
      <c r="AVV112" s="90"/>
      <c r="AVW112" s="119"/>
      <c r="AVX112" s="90"/>
      <c r="AVY112" s="90"/>
      <c r="AVZ112" s="90"/>
      <c r="AWA112" s="119"/>
      <c r="AWB112" s="90"/>
      <c r="AWC112" s="90"/>
      <c r="AWD112" s="90"/>
      <c r="AWE112" s="119"/>
      <c r="AWF112" s="90"/>
      <c r="AWG112" s="90"/>
      <c r="AWH112" s="90"/>
      <c r="AWI112" s="119"/>
      <c r="AWJ112" s="90"/>
      <c r="AWK112" s="90"/>
      <c r="AWL112" s="90"/>
      <c r="AWM112" s="119"/>
      <c r="AWN112" s="90"/>
      <c r="AWO112" s="90"/>
      <c r="AWP112" s="90"/>
      <c r="AWQ112" s="119"/>
      <c r="AWR112" s="90"/>
      <c r="AWS112" s="90"/>
      <c r="AWT112" s="90"/>
      <c r="AWU112" s="119"/>
      <c r="AWV112" s="90"/>
      <c r="AWW112" s="90"/>
      <c r="AWX112" s="90"/>
      <c r="AWY112" s="119"/>
      <c r="AWZ112" s="90"/>
      <c r="AXA112" s="90"/>
      <c r="AXB112" s="90"/>
      <c r="AXC112" s="119"/>
      <c r="AXD112" s="90"/>
      <c r="AXE112" s="90"/>
      <c r="AXF112" s="90"/>
      <c r="AXG112" s="119"/>
      <c r="AXH112" s="90"/>
      <c r="AXI112" s="90"/>
      <c r="AXJ112" s="90"/>
      <c r="AXK112" s="119"/>
      <c r="AXL112" s="90"/>
      <c r="AXM112" s="90"/>
      <c r="AXN112" s="90"/>
      <c r="AXO112" s="119"/>
      <c r="AXP112" s="90"/>
      <c r="AXQ112" s="90"/>
      <c r="AXR112" s="90"/>
      <c r="AXS112" s="119"/>
      <c r="AXT112" s="90"/>
      <c r="AXU112" s="90"/>
      <c r="AXV112" s="90"/>
      <c r="AXW112" s="119"/>
      <c r="AXX112" s="90"/>
      <c r="AXY112" s="90"/>
      <c r="AXZ112" s="90"/>
      <c r="AYA112" s="119"/>
      <c r="AYB112" s="90"/>
      <c r="AYC112" s="90"/>
      <c r="AYD112" s="90"/>
      <c r="AYE112" s="119"/>
      <c r="AYF112" s="90"/>
      <c r="AYG112" s="90"/>
      <c r="AYH112" s="90"/>
      <c r="AYI112" s="119"/>
      <c r="AYJ112" s="90"/>
      <c r="AYK112" s="90"/>
      <c r="AYL112" s="90"/>
      <c r="AYM112" s="119"/>
      <c r="AYN112" s="90"/>
      <c r="AYO112" s="90"/>
      <c r="AYP112" s="90"/>
      <c r="AYQ112" s="119"/>
      <c r="AYR112" s="90"/>
      <c r="AYS112" s="90"/>
      <c r="AYT112" s="90"/>
      <c r="AYU112" s="119"/>
      <c r="AYV112" s="90"/>
      <c r="AYW112" s="90"/>
      <c r="AYX112" s="90"/>
      <c r="AYY112" s="119"/>
      <c r="AYZ112" s="90"/>
      <c r="AZA112" s="90"/>
      <c r="AZB112" s="90"/>
      <c r="AZC112" s="119"/>
      <c r="AZD112" s="90"/>
      <c r="AZE112" s="90"/>
      <c r="AZF112" s="90"/>
      <c r="AZG112" s="119"/>
      <c r="AZH112" s="90"/>
      <c r="AZI112" s="90"/>
      <c r="AZJ112" s="90"/>
      <c r="AZK112" s="119"/>
      <c r="AZL112" s="90"/>
      <c r="AZM112" s="90"/>
      <c r="AZN112" s="90"/>
      <c r="AZO112" s="119"/>
      <c r="AZP112" s="90"/>
      <c r="AZQ112" s="90"/>
      <c r="AZR112" s="90"/>
      <c r="AZS112" s="119"/>
      <c r="AZT112" s="90"/>
      <c r="AZU112" s="90"/>
      <c r="AZV112" s="90"/>
      <c r="AZW112" s="119"/>
      <c r="AZX112" s="90"/>
      <c r="AZY112" s="90"/>
      <c r="AZZ112" s="90"/>
      <c r="BAA112" s="119"/>
      <c r="BAB112" s="90"/>
      <c r="BAC112" s="90"/>
      <c r="BAD112" s="90"/>
      <c r="BAE112" s="119"/>
      <c r="BAF112" s="90"/>
      <c r="BAG112" s="90"/>
      <c r="BAH112" s="90"/>
      <c r="BAI112" s="119"/>
      <c r="BAJ112" s="90"/>
      <c r="BAK112" s="90"/>
      <c r="BAL112" s="90"/>
      <c r="BAM112" s="119"/>
      <c r="BAN112" s="90"/>
      <c r="BAO112" s="90"/>
      <c r="BAP112" s="90"/>
      <c r="BAQ112" s="119"/>
      <c r="BAR112" s="90"/>
      <c r="BAS112" s="90"/>
      <c r="BAT112" s="90"/>
      <c r="BAU112" s="119"/>
      <c r="BAV112" s="90"/>
      <c r="BAW112" s="90"/>
      <c r="BAX112" s="90"/>
      <c r="BAY112" s="119"/>
      <c r="BAZ112" s="90"/>
      <c r="BBA112" s="90"/>
      <c r="BBB112" s="90"/>
      <c r="BBC112" s="119"/>
      <c r="BBD112" s="90"/>
      <c r="BBE112" s="90"/>
      <c r="BBF112" s="90"/>
      <c r="BBG112" s="119"/>
      <c r="BBH112" s="90"/>
      <c r="BBI112" s="90"/>
      <c r="BBJ112" s="90"/>
      <c r="BBK112" s="119"/>
      <c r="BBL112" s="90"/>
      <c r="BBM112" s="90"/>
      <c r="BBN112" s="90"/>
      <c r="BBO112" s="119"/>
      <c r="BBP112" s="90"/>
      <c r="BBQ112" s="90"/>
      <c r="BBR112" s="90"/>
      <c r="BBS112" s="119"/>
      <c r="BBT112" s="90"/>
      <c r="BBU112" s="90"/>
      <c r="BBV112" s="90"/>
      <c r="BBW112" s="119"/>
      <c r="BBX112" s="90"/>
      <c r="BBY112" s="90"/>
      <c r="BBZ112" s="90"/>
      <c r="BCA112" s="119"/>
      <c r="BCB112" s="90"/>
      <c r="BCC112" s="90"/>
      <c r="BCD112" s="90"/>
      <c r="BCE112" s="119"/>
      <c r="BCF112" s="90"/>
      <c r="BCG112" s="90"/>
      <c r="BCH112" s="90"/>
      <c r="BCI112" s="119"/>
      <c r="BCJ112" s="90"/>
      <c r="BCK112" s="90"/>
      <c r="BCL112" s="90"/>
      <c r="BCM112" s="119"/>
      <c r="BCN112" s="90"/>
      <c r="BCO112" s="90"/>
      <c r="BCP112" s="90"/>
      <c r="BCQ112" s="119"/>
      <c r="BCR112" s="90"/>
      <c r="BCS112" s="90"/>
      <c r="BCT112" s="90"/>
      <c r="BCU112" s="119"/>
      <c r="BCV112" s="90"/>
      <c r="BCW112" s="90"/>
      <c r="BCX112" s="90"/>
      <c r="BCY112" s="119"/>
      <c r="BCZ112" s="90"/>
      <c r="BDA112" s="90"/>
      <c r="BDB112" s="90"/>
      <c r="BDC112" s="119"/>
      <c r="BDD112" s="90"/>
      <c r="BDE112" s="90"/>
      <c r="BDF112" s="90"/>
      <c r="BDG112" s="119"/>
      <c r="BDH112" s="90"/>
      <c r="BDI112" s="90"/>
      <c r="BDJ112" s="90"/>
      <c r="BDK112" s="119"/>
      <c r="BDL112" s="90"/>
      <c r="BDM112" s="90"/>
      <c r="BDN112" s="90"/>
      <c r="BDO112" s="119"/>
      <c r="BDP112" s="90"/>
      <c r="BDQ112" s="90"/>
      <c r="BDR112" s="90"/>
      <c r="BDS112" s="119"/>
      <c r="BDT112" s="90"/>
      <c r="BDU112" s="90"/>
      <c r="BDV112" s="90"/>
      <c r="BDW112" s="119"/>
      <c r="BDX112" s="90"/>
      <c r="BDY112" s="90"/>
      <c r="BDZ112" s="90"/>
      <c r="BEA112" s="119"/>
      <c r="BEB112" s="90"/>
      <c r="BEC112" s="90"/>
      <c r="BED112" s="90"/>
      <c r="BEE112" s="119"/>
      <c r="BEF112" s="90"/>
      <c r="BEG112" s="90"/>
      <c r="BEH112" s="90"/>
      <c r="BEI112" s="119"/>
      <c r="BEJ112" s="90"/>
      <c r="BEK112" s="90"/>
      <c r="BEL112" s="90"/>
      <c r="BEM112" s="119"/>
      <c r="BEN112" s="90"/>
      <c r="BEO112" s="90"/>
      <c r="BEP112" s="90"/>
      <c r="BEQ112" s="119"/>
      <c r="BER112" s="90"/>
      <c r="BES112" s="90"/>
      <c r="BET112" s="90"/>
      <c r="BEU112" s="119"/>
      <c r="BEV112" s="90"/>
      <c r="BEW112" s="90"/>
      <c r="BEX112" s="90"/>
      <c r="BEY112" s="119"/>
      <c r="BEZ112" s="90"/>
      <c r="BFA112" s="90"/>
      <c r="BFB112" s="90"/>
      <c r="BFC112" s="119"/>
      <c r="BFD112" s="90"/>
      <c r="BFE112" s="90"/>
      <c r="BFF112" s="90"/>
      <c r="BFG112" s="119"/>
      <c r="BFH112" s="90"/>
      <c r="BFI112" s="90"/>
      <c r="BFJ112" s="90"/>
      <c r="BFK112" s="119"/>
      <c r="BFL112" s="90"/>
      <c r="BFM112" s="90"/>
      <c r="BFN112" s="90"/>
      <c r="BFO112" s="119"/>
      <c r="BFP112" s="90"/>
      <c r="BFQ112" s="90"/>
      <c r="BFR112" s="90"/>
      <c r="BFS112" s="119"/>
      <c r="BFT112" s="90"/>
      <c r="BFU112" s="90"/>
      <c r="BFV112" s="90"/>
      <c r="BFW112" s="119"/>
      <c r="BFX112" s="90"/>
      <c r="BFY112" s="90"/>
      <c r="BFZ112" s="90"/>
      <c r="BGA112" s="119"/>
      <c r="BGB112" s="90"/>
      <c r="BGC112" s="90"/>
      <c r="BGD112" s="90"/>
      <c r="BGE112" s="119"/>
      <c r="BGF112" s="90"/>
      <c r="BGG112" s="90"/>
      <c r="BGH112" s="90"/>
      <c r="BGI112" s="119"/>
      <c r="BGJ112" s="90"/>
      <c r="BGK112" s="90"/>
      <c r="BGL112" s="90"/>
      <c r="BGM112" s="119"/>
      <c r="BGN112" s="90"/>
      <c r="BGO112" s="90"/>
      <c r="BGP112" s="90"/>
      <c r="BGQ112" s="119"/>
      <c r="BGR112" s="90"/>
      <c r="BGS112" s="90"/>
      <c r="BGT112" s="90"/>
      <c r="BGU112" s="119"/>
      <c r="BGV112" s="90"/>
      <c r="BGW112" s="90"/>
      <c r="BGX112" s="90"/>
      <c r="BGY112" s="119"/>
      <c r="BGZ112" s="90"/>
      <c r="BHA112" s="90"/>
      <c r="BHB112" s="90"/>
      <c r="BHC112" s="119"/>
      <c r="BHD112" s="90"/>
      <c r="BHE112" s="90"/>
      <c r="BHF112" s="90"/>
      <c r="BHG112" s="119"/>
      <c r="BHH112" s="90"/>
      <c r="BHI112" s="90"/>
      <c r="BHJ112" s="90"/>
      <c r="BHK112" s="119"/>
      <c r="BHL112" s="90"/>
      <c r="BHM112" s="90"/>
      <c r="BHN112" s="90"/>
      <c r="BHO112" s="119"/>
      <c r="BHP112" s="90"/>
      <c r="BHQ112" s="90"/>
      <c r="BHR112" s="90"/>
      <c r="BHS112" s="119"/>
      <c r="BHT112" s="90"/>
      <c r="BHU112" s="90"/>
      <c r="BHV112" s="90"/>
      <c r="BHW112" s="119"/>
      <c r="BHX112" s="90"/>
      <c r="BHY112" s="90"/>
      <c r="BHZ112" s="90"/>
      <c r="BIA112" s="119"/>
      <c r="BIB112" s="90"/>
      <c r="BIC112" s="90"/>
      <c r="BID112" s="90"/>
      <c r="BIE112" s="119"/>
      <c r="BIF112" s="90"/>
      <c r="BIG112" s="90"/>
      <c r="BIH112" s="90"/>
      <c r="BII112" s="119"/>
      <c r="BIJ112" s="90"/>
      <c r="BIK112" s="90"/>
      <c r="BIL112" s="90"/>
      <c r="BIM112" s="119"/>
      <c r="BIN112" s="90"/>
      <c r="BIO112" s="90"/>
      <c r="BIP112" s="90"/>
      <c r="BIQ112" s="119"/>
      <c r="BIR112" s="90"/>
      <c r="BIS112" s="90"/>
      <c r="BIT112" s="90"/>
      <c r="BIU112" s="119"/>
      <c r="BIV112" s="90"/>
      <c r="BIW112" s="90"/>
      <c r="BIX112" s="90"/>
      <c r="BIY112" s="119"/>
      <c r="BIZ112" s="90"/>
      <c r="BJA112" s="90"/>
      <c r="BJB112" s="90"/>
      <c r="BJC112" s="119"/>
      <c r="BJD112" s="90"/>
      <c r="BJE112" s="90"/>
      <c r="BJF112" s="90"/>
      <c r="BJG112" s="119"/>
      <c r="BJH112" s="90"/>
      <c r="BJI112" s="90"/>
      <c r="BJJ112" s="90"/>
      <c r="BJK112" s="119"/>
      <c r="BJL112" s="90"/>
      <c r="BJM112" s="90"/>
      <c r="BJN112" s="90"/>
      <c r="BJO112" s="119"/>
      <c r="BJP112" s="90"/>
      <c r="BJQ112" s="90"/>
      <c r="BJR112" s="90"/>
      <c r="BJS112" s="119"/>
      <c r="BJT112" s="90"/>
      <c r="BJU112" s="90"/>
      <c r="BJV112" s="90"/>
      <c r="BJW112" s="119"/>
      <c r="BJX112" s="90"/>
      <c r="BJY112" s="90"/>
      <c r="BJZ112" s="90"/>
      <c r="BKA112" s="119"/>
      <c r="BKB112" s="90"/>
      <c r="BKC112" s="90"/>
      <c r="BKD112" s="90"/>
      <c r="BKE112" s="119"/>
      <c r="BKF112" s="90"/>
      <c r="BKG112" s="90"/>
      <c r="BKH112" s="90"/>
      <c r="BKI112" s="119"/>
      <c r="BKJ112" s="90"/>
      <c r="BKK112" s="90"/>
      <c r="BKL112" s="90"/>
      <c r="BKM112" s="119"/>
      <c r="BKN112" s="90"/>
      <c r="BKO112" s="90"/>
      <c r="BKP112" s="90"/>
      <c r="BKQ112" s="119"/>
      <c r="BKR112" s="90"/>
      <c r="BKS112" s="90"/>
      <c r="BKT112" s="90"/>
      <c r="BKU112" s="119"/>
      <c r="BKV112" s="90"/>
      <c r="BKW112" s="90"/>
      <c r="BKX112" s="90"/>
      <c r="BKY112" s="119"/>
      <c r="BKZ112" s="90"/>
      <c r="BLA112" s="90"/>
      <c r="BLB112" s="90"/>
      <c r="BLC112" s="119"/>
      <c r="BLD112" s="90"/>
      <c r="BLE112" s="90"/>
      <c r="BLF112" s="90"/>
      <c r="BLG112" s="119"/>
      <c r="BLH112" s="90"/>
      <c r="BLI112" s="90"/>
      <c r="BLJ112" s="90"/>
      <c r="BLK112" s="119"/>
      <c r="BLL112" s="90"/>
      <c r="BLM112" s="90"/>
      <c r="BLN112" s="90"/>
      <c r="BLO112" s="119"/>
      <c r="BLP112" s="90"/>
      <c r="BLQ112" s="90"/>
      <c r="BLR112" s="90"/>
      <c r="BLS112" s="119"/>
      <c r="BLT112" s="90"/>
      <c r="BLU112" s="90"/>
      <c r="BLV112" s="90"/>
      <c r="BLW112" s="119"/>
      <c r="BLX112" s="90"/>
      <c r="BLY112" s="90"/>
      <c r="BLZ112" s="90"/>
      <c r="BMA112" s="119"/>
      <c r="BMB112" s="90"/>
      <c r="BMC112" s="90"/>
      <c r="BMD112" s="90"/>
      <c r="BME112" s="119"/>
      <c r="BMF112" s="90"/>
      <c r="BMG112" s="90"/>
      <c r="BMH112" s="90"/>
      <c r="BMI112" s="119"/>
      <c r="BMJ112" s="90"/>
      <c r="BMK112" s="90"/>
      <c r="BML112" s="90"/>
      <c r="BMM112" s="119"/>
      <c r="BMN112" s="90"/>
      <c r="BMO112" s="90"/>
      <c r="BMP112" s="90"/>
      <c r="BMQ112" s="119"/>
      <c r="BMR112" s="90"/>
      <c r="BMS112" s="90"/>
      <c r="BMT112" s="90"/>
      <c r="BMU112" s="119"/>
      <c r="BMV112" s="90"/>
      <c r="BMW112" s="90"/>
      <c r="BMX112" s="90"/>
      <c r="BMY112" s="119"/>
      <c r="BMZ112" s="90"/>
      <c r="BNA112" s="90"/>
      <c r="BNB112" s="90"/>
      <c r="BNC112" s="119"/>
      <c r="BND112" s="90"/>
      <c r="BNE112" s="90"/>
      <c r="BNF112" s="90"/>
      <c r="BNG112" s="119"/>
      <c r="BNH112" s="90"/>
      <c r="BNI112" s="90"/>
      <c r="BNJ112" s="90"/>
      <c r="BNK112" s="119"/>
      <c r="BNL112" s="90"/>
      <c r="BNM112" s="90"/>
      <c r="BNN112" s="90"/>
      <c r="BNO112" s="119"/>
      <c r="BNP112" s="90"/>
      <c r="BNQ112" s="90"/>
      <c r="BNR112" s="90"/>
      <c r="BNS112" s="119"/>
      <c r="BNT112" s="90"/>
      <c r="BNU112" s="90"/>
      <c r="BNV112" s="90"/>
      <c r="BNW112" s="119"/>
      <c r="BNX112" s="90"/>
      <c r="BNY112" s="90"/>
      <c r="BNZ112" s="90"/>
      <c r="BOA112" s="119"/>
      <c r="BOB112" s="90"/>
      <c r="BOC112" s="90"/>
      <c r="BOD112" s="90"/>
      <c r="BOE112" s="119"/>
      <c r="BOF112" s="90"/>
      <c r="BOG112" s="90"/>
      <c r="BOH112" s="90"/>
      <c r="BOI112" s="119"/>
      <c r="BOJ112" s="90"/>
      <c r="BOK112" s="90"/>
      <c r="BOL112" s="90"/>
      <c r="BOM112" s="119"/>
      <c r="BON112" s="90"/>
      <c r="BOO112" s="90"/>
      <c r="BOP112" s="90"/>
      <c r="BOQ112" s="119"/>
      <c r="BOR112" s="90"/>
      <c r="BOS112" s="90"/>
      <c r="BOT112" s="90"/>
      <c r="BOU112" s="119"/>
      <c r="BOV112" s="90"/>
      <c r="BOW112" s="90"/>
      <c r="BOX112" s="90"/>
      <c r="BOY112" s="119"/>
      <c r="BOZ112" s="90"/>
      <c r="BPA112" s="90"/>
      <c r="BPB112" s="90"/>
      <c r="BPC112" s="119"/>
      <c r="BPD112" s="90"/>
      <c r="BPE112" s="90"/>
      <c r="BPF112" s="90"/>
      <c r="BPG112" s="119"/>
      <c r="BPH112" s="90"/>
      <c r="BPI112" s="90"/>
      <c r="BPJ112" s="90"/>
      <c r="BPK112" s="119"/>
      <c r="BPL112" s="90"/>
      <c r="BPM112" s="90"/>
      <c r="BPN112" s="90"/>
      <c r="BPO112" s="119"/>
      <c r="BPP112" s="90"/>
      <c r="BPQ112" s="90"/>
      <c r="BPR112" s="90"/>
      <c r="BPS112" s="119"/>
      <c r="BPT112" s="90"/>
      <c r="BPU112" s="90"/>
      <c r="BPV112" s="90"/>
      <c r="BPW112" s="119"/>
      <c r="BPX112" s="90"/>
      <c r="BPY112" s="90"/>
      <c r="BPZ112" s="90"/>
      <c r="BQA112" s="119"/>
      <c r="BQB112" s="90"/>
      <c r="BQC112" s="90"/>
      <c r="BQD112" s="90"/>
      <c r="BQE112" s="119"/>
      <c r="BQF112" s="90"/>
      <c r="BQG112" s="90"/>
      <c r="BQH112" s="90"/>
      <c r="BQI112" s="119"/>
      <c r="BQJ112" s="90"/>
      <c r="BQK112" s="90"/>
      <c r="BQL112" s="90"/>
      <c r="BQM112" s="119"/>
      <c r="BQN112" s="90"/>
      <c r="BQO112" s="90"/>
      <c r="BQP112" s="90"/>
      <c r="BQQ112" s="119"/>
      <c r="BQR112" s="90"/>
      <c r="BQS112" s="90"/>
      <c r="BQT112" s="90"/>
      <c r="BQU112" s="119"/>
      <c r="BQV112" s="90"/>
      <c r="BQW112" s="90"/>
      <c r="BQX112" s="90"/>
      <c r="BQY112" s="119"/>
      <c r="BQZ112" s="90"/>
      <c r="BRA112" s="90"/>
      <c r="BRB112" s="90"/>
      <c r="BRC112" s="119"/>
      <c r="BRD112" s="90"/>
      <c r="BRE112" s="90"/>
      <c r="BRF112" s="90"/>
      <c r="BRG112" s="119"/>
      <c r="BRH112" s="90"/>
      <c r="BRI112" s="90"/>
      <c r="BRJ112" s="90"/>
      <c r="BRK112" s="119"/>
      <c r="BRL112" s="90"/>
      <c r="BRM112" s="90"/>
      <c r="BRN112" s="90"/>
      <c r="BRO112" s="119"/>
      <c r="BRP112" s="90"/>
      <c r="BRQ112" s="90"/>
      <c r="BRR112" s="90"/>
      <c r="BRS112" s="119"/>
      <c r="BRT112" s="90"/>
      <c r="BRU112" s="90"/>
      <c r="BRV112" s="90"/>
      <c r="BRW112" s="119"/>
      <c r="BRX112" s="90"/>
      <c r="BRY112" s="90"/>
      <c r="BRZ112" s="90"/>
      <c r="BSA112" s="119"/>
      <c r="BSB112" s="90"/>
      <c r="BSC112" s="90"/>
      <c r="BSD112" s="90"/>
      <c r="BSE112" s="119"/>
      <c r="BSF112" s="90"/>
      <c r="BSG112" s="90"/>
      <c r="BSH112" s="90"/>
      <c r="BSI112" s="119"/>
      <c r="BSJ112" s="90"/>
      <c r="BSK112" s="90"/>
      <c r="BSL112" s="90"/>
      <c r="BSM112" s="119"/>
      <c r="BSN112" s="90"/>
      <c r="BSO112" s="90"/>
      <c r="BSP112" s="90"/>
      <c r="BSQ112" s="119"/>
      <c r="BSR112" s="90"/>
      <c r="BSS112" s="90"/>
      <c r="BST112" s="90"/>
      <c r="BSU112" s="119"/>
      <c r="BSV112" s="90"/>
      <c r="BSW112" s="90"/>
      <c r="BSX112" s="90"/>
      <c r="BSY112" s="119"/>
      <c r="BSZ112" s="90"/>
      <c r="BTA112" s="90"/>
      <c r="BTB112" s="90"/>
      <c r="BTC112" s="119"/>
      <c r="BTD112" s="90"/>
      <c r="BTE112" s="90"/>
      <c r="BTF112" s="90"/>
      <c r="BTG112" s="119"/>
      <c r="BTH112" s="90"/>
      <c r="BTI112" s="90"/>
      <c r="BTJ112" s="90"/>
      <c r="BTK112" s="119"/>
      <c r="BTL112" s="90"/>
      <c r="BTM112" s="90"/>
      <c r="BTN112" s="90"/>
      <c r="BTO112" s="119"/>
      <c r="BTP112" s="90"/>
      <c r="BTQ112" s="90"/>
      <c r="BTR112" s="90"/>
      <c r="BTS112" s="119"/>
      <c r="BTT112" s="90"/>
      <c r="BTU112" s="90"/>
      <c r="BTV112" s="90"/>
      <c r="BTW112" s="119"/>
      <c r="BTX112" s="90"/>
      <c r="BTY112" s="90"/>
      <c r="BTZ112" s="90"/>
      <c r="BUA112" s="119"/>
      <c r="BUB112" s="90"/>
      <c r="BUC112" s="90"/>
      <c r="BUD112" s="90"/>
      <c r="BUE112" s="119"/>
      <c r="BUF112" s="90"/>
      <c r="BUG112" s="90"/>
      <c r="BUH112" s="90"/>
      <c r="BUI112" s="119"/>
      <c r="BUJ112" s="90"/>
      <c r="BUK112" s="90"/>
      <c r="BUL112" s="90"/>
      <c r="BUM112" s="119"/>
      <c r="BUN112" s="90"/>
      <c r="BUO112" s="90"/>
      <c r="BUP112" s="90"/>
      <c r="BUQ112" s="119"/>
      <c r="BUR112" s="90"/>
      <c r="BUS112" s="90"/>
      <c r="BUT112" s="90"/>
      <c r="BUU112" s="119"/>
      <c r="BUV112" s="90"/>
      <c r="BUW112" s="90"/>
      <c r="BUX112" s="90"/>
      <c r="BUY112" s="119"/>
      <c r="BUZ112" s="90"/>
      <c r="BVA112" s="90"/>
      <c r="BVB112" s="90"/>
      <c r="BVC112" s="119"/>
      <c r="BVD112" s="90"/>
      <c r="BVE112" s="90"/>
      <c r="BVF112" s="90"/>
      <c r="BVG112" s="119"/>
      <c r="BVH112" s="90"/>
      <c r="BVI112" s="90"/>
      <c r="BVJ112" s="90"/>
      <c r="BVK112" s="119"/>
      <c r="BVL112" s="90"/>
      <c r="BVM112" s="90"/>
      <c r="BVN112" s="90"/>
      <c r="BVO112" s="119"/>
      <c r="BVP112" s="90"/>
      <c r="BVQ112" s="90"/>
      <c r="BVR112" s="90"/>
      <c r="BVS112" s="119"/>
      <c r="BVT112" s="90"/>
      <c r="BVU112" s="90"/>
      <c r="BVV112" s="90"/>
      <c r="BVW112" s="119"/>
      <c r="BVX112" s="90"/>
      <c r="BVY112" s="90"/>
      <c r="BVZ112" s="90"/>
      <c r="BWA112" s="119"/>
      <c r="BWB112" s="90"/>
      <c r="BWC112" s="90"/>
      <c r="BWD112" s="90"/>
      <c r="BWE112" s="119"/>
      <c r="BWF112" s="90"/>
      <c r="BWG112" s="90"/>
      <c r="BWH112" s="90"/>
      <c r="BWI112" s="119"/>
      <c r="BWJ112" s="90"/>
      <c r="BWK112" s="90"/>
      <c r="BWL112" s="90"/>
      <c r="BWM112" s="119"/>
      <c r="BWN112" s="90"/>
      <c r="BWO112" s="90"/>
      <c r="BWP112" s="90"/>
      <c r="BWQ112" s="119"/>
      <c r="BWR112" s="90"/>
      <c r="BWS112" s="90"/>
      <c r="BWT112" s="90"/>
      <c r="BWU112" s="119"/>
      <c r="BWV112" s="90"/>
      <c r="BWW112" s="90"/>
      <c r="BWX112" s="90"/>
      <c r="BWY112" s="119"/>
      <c r="BWZ112" s="90"/>
      <c r="BXA112" s="90"/>
      <c r="BXB112" s="90"/>
      <c r="BXC112" s="119"/>
      <c r="BXD112" s="90"/>
      <c r="BXE112" s="90"/>
      <c r="BXF112" s="90"/>
      <c r="BXG112" s="119"/>
      <c r="BXH112" s="90"/>
      <c r="BXI112" s="90"/>
      <c r="BXJ112" s="90"/>
      <c r="BXK112" s="119"/>
      <c r="BXL112" s="90"/>
      <c r="BXM112" s="90"/>
      <c r="BXN112" s="90"/>
      <c r="BXO112" s="119"/>
      <c r="BXP112" s="90"/>
      <c r="BXQ112" s="90"/>
      <c r="BXR112" s="90"/>
      <c r="BXS112" s="119"/>
      <c r="BXT112" s="90"/>
      <c r="BXU112" s="90"/>
      <c r="BXV112" s="90"/>
      <c r="BXW112" s="119"/>
      <c r="BXX112" s="90"/>
      <c r="BXY112" s="90"/>
      <c r="BXZ112" s="90"/>
      <c r="BYA112" s="119"/>
      <c r="BYB112" s="90"/>
      <c r="BYC112" s="90"/>
      <c r="BYD112" s="90"/>
      <c r="BYE112" s="119"/>
      <c r="BYF112" s="90"/>
      <c r="BYG112" s="90"/>
      <c r="BYH112" s="90"/>
      <c r="BYI112" s="119"/>
      <c r="BYJ112" s="90"/>
      <c r="BYK112" s="90"/>
      <c r="BYL112" s="90"/>
      <c r="BYM112" s="119"/>
      <c r="BYN112" s="90"/>
      <c r="BYO112" s="90"/>
      <c r="BYP112" s="90"/>
      <c r="BYQ112" s="119"/>
      <c r="BYR112" s="90"/>
      <c r="BYS112" s="90"/>
      <c r="BYT112" s="90"/>
      <c r="BYU112" s="119"/>
      <c r="BYV112" s="90"/>
      <c r="BYW112" s="90"/>
      <c r="BYX112" s="90"/>
      <c r="BYY112" s="119"/>
      <c r="BYZ112" s="90"/>
      <c r="BZA112" s="90"/>
      <c r="BZB112" s="90"/>
      <c r="BZC112" s="119"/>
      <c r="BZD112" s="90"/>
      <c r="BZE112" s="90"/>
      <c r="BZF112" s="90"/>
      <c r="BZG112" s="119"/>
      <c r="BZH112" s="90"/>
      <c r="BZI112" s="90"/>
      <c r="BZJ112" s="90"/>
      <c r="BZK112" s="119"/>
      <c r="BZL112" s="90"/>
      <c r="BZM112" s="90"/>
      <c r="BZN112" s="90"/>
      <c r="BZO112" s="119"/>
      <c r="BZP112" s="90"/>
      <c r="BZQ112" s="90"/>
      <c r="BZR112" s="90"/>
      <c r="BZS112" s="119"/>
      <c r="BZT112" s="90"/>
      <c r="BZU112" s="90"/>
      <c r="BZV112" s="90"/>
      <c r="BZW112" s="119"/>
      <c r="BZX112" s="90"/>
      <c r="BZY112" s="90"/>
      <c r="BZZ112" s="90"/>
      <c r="CAA112" s="119"/>
      <c r="CAB112" s="90"/>
      <c r="CAC112" s="90"/>
      <c r="CAD112" s="90"/>
      <c r="CAE112" s="119"/>
      <c r="CAF112" s="90"/>
      <c r="CAG112" s="90"/>
      <c r="CAH112" s="90"/>
      <c r="CAI112" s="119"/>
      <c r="CAJ112" s="90"/>
      <c r="CAK112" s="90"/>
      <c r="CAL112" s="90"/>
      <c r="CAM112" s="119"/>
      <c r="CAN112" s="90"/>
      <c r="CAO112" s="90"/>
      <c r="CAP112" s="90"/>
      <c r="CAQ112" s="119"/>
      <c r="CAR112" s="90"/>
      <c r="CAS112" s="90"/>
      <c r="CAT112" s="90"/>
      <c r="CAU112" s="119"/>
      <c r="CAV112" s="90"/>
      <c r="CAW112" s="90"/>
      <c r="CAX112" s="90"/>
      <c r="CAY112" s="119"/>
      <c r="CAZ112" s="90"/>
      <c r="CBA112" s="90"/>
      <c r="CBB112" s="90"/>
      <c r="CBC112" s="119"/>
      <c r="CBD112" s="90"/>
      <c r="CBE112" s="90"/>
      <c r="CBF112" s="90"/>
      <c r="CBG112" s="119"/>
      <c r="CBH112" s="90"/>
      <c r="CBI112" s="90"/>
      <c r="CBJ112" s="90"/>
      <c r="CBK112" s="119"/>
      <c r="CBL112" s="90"/>
      <c r="CBM112" s="90"/>
      <c r="CBN112" s="90"/>
      <c r="CBO112" s="119"/>
      <c r="CBP112" s="90"/>
      <c r="CBQ112" s="90"/>
      <c r="CBR112" s="90"/>
      <c r="CBS112" s="119"/>
      <c r="CBT112" s="90"/>
      <c r="CBU112" s="90"/>
      <c r="CBV112" s="90"/>
      <c r="CBW112" s="119"/>
      <c r="CBX112" s="90"/>
      <c r="CBY112" s="90"/>
      <c r="CBZ112" s="90"/>
      <c r="CCA112" s="119"/>
      <c r="CCB112" s="90"/>
      <c r="CCC112" s="90"/>
      <c r="CCD112" s="90"/>
      <c r="CCE112" s="119"/>
      <c r="CCF112" s="90"/>
      <c r="CCG112" s="90"/>
      <c r="CCH112" s="90"/>
      <c r="CCI112" s="119"/>
      <c r="CCJ112" s="90"/>
      <c r="CCK112" s="90"/>
      <c r="CCL112" s="90"/>
      <c r="CCM112" s="119"/>
      <c r="CCN112" s="90"/>
      <c r="CCO112" s="90"/>
      <c r="CCP112" s="90"/>
      <c r="CCQ112" s="119"/>
      <c r="CCR112" s="90"/>
      <c r="CCS112" s="90"/>
      <c r="CCT112" s="90"/>
      <c r="CCU112" s="119"/>
      <c r="CCV112" s="90"/>
      <c r="CCW112" s="90"/>
      <c r="CCX112" s="90"/>
      <c r="CCY112" s="119"/>
      <c r="CCZ112" s="90"/>
      <c r="CDA112" s="90"/>
      <c r="CDB112" s="90"/>
      <c r="CDC112" s="119"/>
      <c r="CDD112" s="90"/>
      <c r="CDE112" s="90"/>
      <c r="CDF112" s="90"/>
      <c r="CDG112" s="119"/>
      <c r="CDH112" s="90"/>
      <c r="CDI112" s="90"/>
      <c r="CDJ112" s="90"/>
      <c r="CDK112" s="119"/>
      <c r="CDL112" s="90"/>
      <c r="CDM112" s="90"/>
      <c r="CDN112" s="90"/>
      <c r="CDO112" s="119"/>
      <c r="CDP112" s="90"/>
      <c r="CDQ112" s="90"/>
      <c r="CDR112" s="90"/>
      <c r="CDS112" s="119"/>
      <c r="CDT112" s="90"/>
      <c r="CDU112" s="90"/>
      <c r="CDV112" s="90"/>
      <c r="CDW112" s="119"/>
      <c r="CDX112" s="90"/>
      <c r="CDY112" s="90"/>
      <c r="CDZ112" s="90"/>
      <c r="CEA112" s="119"/>
      <c r="CEB112" s="90"/>
      <c r="CEC112" s="90"/>
      <c r="CED112" s="90"/>
      <c r="CEE112" s="119"/>
      <c r="CEF112" s="90"/>
      <c r="CEG112" s="90"/>
      <c r="CEH112" s="90"/>
      <c r="CEI112" s="119"/>
      <c r="CEJ112" s="90"/>
      <c r="CEK112" s="90"/>
      <c r="CEL112" s="90"/>
      <c r="CEM112" s="119"/>
      <c r="CEN112" s="90"/>
      <c r="CEO112" s="90"/>
      <c r="CEP112" s="90"/>
      <c r="CEQ112" s="119"/>
      <c r="CER112" s="90"/>
      <c r="CES112" s="90"/>
      <c r="CET112" s="90"/>
      <c r="CEU112" s="119"/>
      <c r="CEV112" s="90"/>
      <c r="CEW112" s="90"/>
      <c r="CEX112" s="90"/>
      <c r="CEY112" s="119"/>
      <c r="CEZ112" s="90"/>
      <c r="CFA112" s="90"/>
      <c r="CFB112" s="90"/>
      <c r="CFC112" s="119"/>
      <c r="CFD112" s="90"/>
      <c r="CFE112" s="90"/>
      <c r="CFF112" s="90"/>
      <c r="CFG112" s="119"/>
      <c r="CFH112" s="90"/>
      <c r="CFI112" s="90"/>
      <c r="CFJ112" s="90"/>
      <c r="CFK112" s="119"/>
      <c r="CFL112" s="90"/>
      <c r="CFM112" s="90"/>
      <c r="CFN112" s="90"/>
      <c r="CFO112" s="119"/>
      <c r="CFP112" s="90"/>
      <c r="CFQ112" s="90"/>
      <c r="CFR112" s="90"/>
      <c r="CFS112" s="119"/>
      <c r="CFT112" s="90"/>
      <c r="CFU112" s="90"/>
      <c r="CFV112" s="90"/>
      <c r="CFW112" s="119"/>
      <c r="CFX112" s="90"/>
      <c r="CFY112" s="90"/>
      <c r="CFZ112" s="90"/>
      <c r="CGA112" s="119"/>
      <c r="CGB112" s="90"/>
      <c r="CGC112" s="90"/>
      <c r="CGD112" s="90"/>
      <c r="CGE112" s="119"/>
      <c r="CGF112" s="90"/>
      <c r="CGG112" s="90"/>
      <c r="CGH112" s="90"/>
      <c r="CGI112" s="119"/>
      <c r="CGJ112" s="90"/>
      <c r="CGK112" s="90"/>
      <c r="CGL112" s="90"/>
      <c r="CGM112" s="119"/>
      <c r="CGN112" s="90"/>
      <c r="CGO112" s="90"/>
      <c r="CGP112" s="90"/>
      <c r="CGQ112" s="119"/>
      <c r="CGR112" s="90"/>
      <c r="CGS112" s="90"/>
      <c r="CGT112" s="90"/>
      <c r="CGU112" s="119"/>
      <c r="CGV112" s="90"/>
      <c r="CGW112" s="90"/>
      <c r="CGX112" s="90"/>
      <c r="CGY112" s="119"/>
      <c r="CGZ112" s="90"/>
      <c r="CHA112" s="90"/>
      <c r="CHB112" s="90"/>
      <c r="CHC112" s="119"/>
      <c r="CHD112" s="90"/>
      <c r="CHE112" s="90"/>
      <c r="CHF112" s="90"/>
      <c r="CHG112" s="119"/>
      <c r="CHH112" s="90"/>
      <c r="CHI112" s="90"/>
      <c r="CHJ112" s="90"/>
      <c r="CHK112" s="119"/>
      <c r="CHL112" s="90"/>
      <c r="CHM112" s="90"/>
      <c r="CHN112" s="90"/>
      <c r="CHO112" s="119"/>
      <c r="CHP112" s="90"/>
      <c r="CHQ112" s="90"/>
      <c r="CHR112" s="90"/>
      <c r="CHS112" s="119"/>
      <c r="CHT112" s="90"/>
      <c r="CHU112" s="90"/>
      <c r="CHV112" s="90"/>
      <c r="CHW112" s="119"/>
      <c r="CHX112" s="90"/>
      <c r="CHY112" s="90"/>
      <c r="CHZ112" s="90"/>
      <c r="CIA112" s="119"/>
      <c r="CIB112" s="90"/>
      <c r="CIC112" s="90"/>
      <c r="CID112" s="90"/>
      <c r="CIE112" s="119"/>
      <c r="CIF112" s="90"/>
      <c r="CIG112" s="90"/>
      <c r="CIH112" s="90"/>
      <c r="CII112" s="119"/>
      <c r="CIJ112" s="90"/>
      <c r="CIK112" s="90"/>
      <c r="CIL112" s="90"/>
      <c r="CIM112" s="119"/>
      <c r="CIN112" s="90"/>
      <c r="CIO112" s="90"/>
      <c r="CIP112" s="90"/>
      <c r="CIQ112" s="119"/>
      <c r="CIR112" s="90"/>
      <c r="CIS112" s="90"/>
      <c r="CIT112" s="90"/>
      <c r="CIU112" s="119"/>
      <c r="CIV112" s="90"/>
      <c r="CIW112" s="90"/>
      <c r="CIX112" s="90"/>
      <c r="CIY112" s="119"/>
      <c r="CIZ112" s="90"/>
      <c r="CJA112" s="90"/>
      <c r="CJB112" s="90"/>
      <c r="CJC112" s="119"/>
      <c r="CJD112" s="90"/>
      <c r="CJE112" s="90"/>
      <c r="CJF112" s="90"/>
      <c r="CJG112" s="119"/>
      <c r="CJH112" s="90"/>
      <c r="CJI112" s="90"/>
      <c r="CJJ112" s="90"/>
      <c r="CJK112" s="119"/>
      <c r="CJL112" s="90"/>
      <c r="CJM112" s="90"/>
      <c r="CJN112" s="90"/>
      <c r="CJO112" s="119"/>
      <c r="CJP112" s="90"/>
      <c r="CJQ112" s="90"/>
      <c r="CJR112" s="90"/>
      <c r="CJS112" s="119"/>
      <c r="CJT112" s="90"/>
      <c r="CJU112" s="90"/>
      <c r="CJV112" s="90"/>
      <c r="CJW112" s="119"/>
      <c r="CJX112" s="90"/>
      <c r="CJY112" s="90"/>
      <c r="CJZ112" s="90"/>
      <c r="CKA112" s="119"/>
      <c r="CKB112" s="90"/>
      <c r="CKC112" s="90"/>
      <c r="CKD112" s="90"/>
      <c r="CKE112" s="119"/>
      <c r="CKF112" s="90"/>
      <c r="CKG112" s="90"/>
      <c r="CKH112" s="90"/>
      <c r="CKI112" s="119"/>
      <c r="CKJ112" s="90"/>
      <c r="CKK112" s="90"/>
      <c r="CKL112" s="90"/>
      <c r="CKM112" s="119"/>
      <c r="CKN112" s="90"/>
      <c r="CKO112" s="90"/>
      <c r="CKP112" s="90"/>
      <c r="CKQ112" s="119"/>
      <c r="CKR112" s="90"/>
      <c r="CKS112" s="90"/>
      <c r="CKT112" s="90"/>
      <c r="CKU112" s="119"/>
      <c r="CKV112" s="90"/>
      <c r="CKW112" s="90"/>
      <c r="CKX112" s="90"/>
      <c r="CKY112" s="119"/>
      <c r="CKZ112" s="90"/>
      <c r="CLA112" s="90"/>
      <c r="CLB112" s="90"/>
      <c r="CLC112" s="119"/>
      <c r="CLD112" s="90"/>
      <c r="CLE112" s="90"/>
      <c r="CLF112" s="90"/>
      <c r="CLG112" s="119"/>
      <c r="CLH112" s="90"/>
      <c r="CLI112" s="90"/>
      <c r="CLJ112" s="90"/>
      <c r="CLK112" s="119"/>
      <c r="CLL112" s="90"/>
      <c r="CLM112" s="90"/>
      <c r="CLN112" s="90"/>
      <c r="CLO112" s="119"/>
      <c r="CLP112" s="90"/>
      <c r="CLQ112" s="90"/>
      <c r="CLR112" s="90"/>
      <c r="CLS112" s="119"/>
      <c r="CLT112" s="90"/>
      <c r="CLU112" s="90"/>
      <c r="CLV112" s="90"/>
      <c r="CLW112" s="119"/>
      <c r="CLX112" s="90"/>
      <c r="CLY112" s="90"/>
      <c r="CLZ112" s="90"/>
      <c r="CMA112" s="119"/>
      <c r="CMB112" s="90"/>
      <c r="CMC112" s="90"/>
      <c r="CMD112" s="90"/>
      <c r="CME112" s="119"/>
      <c r="CMF112" s="90"/>
      <c r="CMG112" s="90"/>
      <c r="CMH112" s="90"/>
      <c r="CMI112" s="119"/>
      <c r="CMJ112" s="90"/>
      <c r="CMK112" s="90"/>
      <c r="CML112" s="90"/>
      <c r="CMM112" s="119"/>
      <c r="CMN112" s="90"/>
      <c r="CMO112" s="90"/>
      <c r="CMP112" s="90"/>
      <c r="CMQ112" s="119"/>
      <c r="CMR112" s="90"/>
      <c r="CMS112" s="90"/>
      <c r="CMT112" s="90"/>
      <c r="CMU112" s="119"/>
      <c r="CMV112" s="90"/>
      <c r="CMW112" s="90"/>
      <c r="CMX112" s="90"/>
      <c r="CMY112" s="119"/>
      <c r="CMZ112" s="90"/>
      <c r="CNA112" s="90"/>
      <c r="CNB112" s="90"/>
      <c r="CNC112" s="119"/>
      <c r="CND112" s="90"/>
      <c r="CNE112" s="90"/>
      <c r="CNF112" s="90"/>
      <c r="CNG112" s="119"/>
      <c r="CNH112" s="90"/>
      <c r="CNI112" s="90"/>
      <c r="CNJ112" s="90"/>
      <c r="CNK112" s="119"/>
      <c r="CNL112" s="90"/>
      <c r="CNM112" s="90"/>
      <c r="CNN112" s="90"/>
      <c r="CNO112" s="119"/>
      <c r="CNP112" s="90"/>
      <c r="CNQ112" s="90"/>
      <c r="CNR112" s="90"/>
      <c r="CNS112" s="119"/>
      <c r="CNT112" s="90"/>
      <c r="CNU112" s="90"/>
      <c r="CNV112" s="90"/>
      <c r="CNW112" s="119"/>
      <c r="CNX112" s="90"/>
      <c r="CNY112" s="90"/>
      <c r="CNZ112" s="90"/>
      <c r="COA112" s="119"/>
      <c r="COB112" s="90"/>
      <c r="COC112" s="90"/>
      <c r="COD112" s="90"/>
      <c r="COE112" s="119"/>
      <c r="COF112" s="90"/>
      <c r="COG112" s="90"/>
      <c r="COH112" s="90"/>
      <c r="COI112" s="119"/>
      <c r="COJ112" s="90"/>
      <c r="COK112" s="90"/>
      <c r="COL112" s="90"/>
      <c r="COM112" s="119"/>
      <c r="CON112" s="90"/>
      <c r="COO112" s="90"/>
      <c r="COP112" s="90"/>
      <c r="COQ112" s="119"/>
      <c r="COR112" s="90"/>
      <c r="COS112" s="90"/>
      <c r="COT112" s="90"/>
      <c r="COU112" s="119"/>
      <c r="COV112" s="90"/>
      <c r="COW112" s="90"/>
      <c r="COX112" s="90"/>
      <c r="COY112" s="119"/>
      <c r="COZ112" s="90"/>
      <c r="CPA112" s="90"/>
      <c r="CPB112" s="90"/>
      <c r="CPC112" s="119"/>
      <c r="CPD112" s="90"/>
      <c r="CPE112" s="90"/>
      <c r="CPF112" s="90"/>
      <c r="CPG112" s="119"/>
      <c r="CPH112" s="90"/>
      <c r="CPI112" s="90"/>
      <c r="CPJ112" s="90"/>
      <c r="CPK112" s="119"/>
      <c r="CPL112" s="90"/>
      <c r="CPM112" s="90"/>
      <c r="CPN112" s="90"/>
      <c r="CPO112" s="119"/>
      <c r="CPP112" s="90"/>
      <c r="CPQ112" s="90"/>
      <c r="CPR112" s="90"/>
      <c r="CPS112" s="119"/>
      <c r="CPT112" s="90"/>
      <c r="CPU112" s="90"/>
      <c r="CPV112" s="90"/>
      <c r="CPW112" s="119"/>
      <c r="CPX112" s="90"/>
      <c r="CPY112" s="90"/>
      <c r="CPZ112" s="90"/>
      <c r="CQA112" s="119"/>
      <c r="CQB112" s="90"/>
      <c r="CQC112" s="90"/>
      <c r="CQD112" s="90"/>
      <c r="CQE112" s="119"/>
      <c r="CQF112" s="90"/>
      <c r="CQG112" s="90"/>
      <c r="CQH112" s="90"/>
      <c r="CQI112" s="119"/>
      <c r="CQJ112" s="90"/>
      <c r="CQK112" s="90"/>
      <c r="CQL112" s="90"/>
      <c r="CQM112" s="119"/>
      <c r="CQN112" s="90"/>
      <c r="CQO112" s="90"/>
      <c r="CQP112" s="90"/>
      <c r="CQQ112" s="119"/>
      <c r="CQR112" s="90"/>
      <c r="CQS112" s="90"/>
      <c r="CQT112" s="90"/>
      <c r="CQU112" s="119"/>
      <c r="CQV112" s="90"/>
      <c r="CQW112" s="90"/>
      <c r="CQX112" s="90"/>
      <c r="CQY112" s="119"/>
      <c r="CQZ112" s="90"/>
      <c r="CRA112" s="90"/>
      <c r="CRB112" s="90"/>
      <c r="CRC112" s="119"/>
      <c r="CRD112" s="90"/>
      <c r="CRE112" s="90"/>
      <c r="CRF112" s="90"/>
      <c r="CRG112" s="119"/>
      <c r="CRH112" s="90"/>
      <c r="CRI112" s="90"/>
      <c r="CRJ112" s="90"/>
      <c r="CRK112" s="119"/>
      <c r="CRL112" s="90"/>
      <c r="CRM112" s="90"/>
      <c r="CRN112" s="90"/>
      <c r="CRO112" s="119"/>
      <c r="CRP112" s="90"/>
      <c r="CRQ112" s="90"/>
      <c r="CRR112" s="90"/>
      <c r="CRS112" s="119"/>
      <c r="CRT112" s="90"/>
      <c r="CRU112" s="90"/>
      <c r="CRV112" s="90"/>
      <c r="CRW112" s="119"/>
      <c r="CRX112" s="90"/>
      <c r="CRY112" s="90"/>
      <c r="CRZ112" s="90"/>
      <c r="CSA112" s="119"/>
      <c r="CSB112" s="90"/>
      <c r="CSC112" s="90"/>
      <c r="CSD112" s="90"/>
      <c r="CSE112" s="119"/>
      <c r="CSF112" s="90"/>
      <c r="CSG112" s="90"/>
      <c r="CSH112" s="90"/>
      <c r="CSI112" s="119"/>
      <c r="CSJ112" s="90"/>
      <c r="CSK112" s="90"/>
      <c r="CSL112" s="90"/>
      <c r="CSM112" s="119"/>
      <c r="CSN112" s="90"/>
      <c r="CSO112" s="90"/>
      <c r="CSP112" s="90"/>
      <c r="CSQ112" s="119"/>
      <c r="CSR112" s="90"/>
      <c r="CSS112" s="90"/>
      <c r="CST112" s="90"/>
      <c r="CSU112" s="119"/>
      <c r="CSV112" s="90"/>
      <c r="CSW112" s="90"/>
      <c r="CSX112" s="90"/>
      <c r="CSY112" s="119"/>
      <c r="CSZ112" s="90"/>
      <c r="CTA112" s="90"/>
      <c r="CTB112" s="90"/>
      <c r="CTC112" s="119"/>
      <c r="CTD112" s="90"/>
      <c r="CTE112" s="90"/>
      <c r="CTF112" s="90"/>
      <c r="CTG112" s="119"/>
      <c r="CTH112" s="90"/>
      <c r="CTI112" s="90"/>
      <c r="CTJ112" s="90"/>
      <c r="CTK112" s="119"/>
      <c r="CTL112" s="90"/>
      <c r="CTM112" s="90"/>
      <c r="CTN112" s="90"/>
      <c r="CTO112" s="119"/>
      <c r="CTP112" s="90"/>
      <c r="CTQ112" s="90"/>
      <c r="CTR112" s="90"/>
      <c r="CTS112" s="119"/>
      <c r="CTT112" s="90"/>
      <c r="CTU112" s="90"/>
      <c r="CTV112" s="90"/>
      <c r="CTW112" s="119"/>
      <c r="CTX112" s="90"/>
      <c r="CTY112" s="90"/>
      <c r="CTZ112" s="90"/>
      <c r="CUA112" s="119"/>
      <c r="CUB112" s="90"/>
      <c r="CUC112" s="90"/>
      <c r="CUD112" s="90"/>
      <c r="CUE112" s="119"/>
      <c r="CUF112" s="90"/>
      <c r="CUG112" s="90"/>
      <c r="CUH112" s="90"/>
      <c r="CUI112" s="119"/>
      <c r="CUJ112" s="90"/>
      <c r="CUK112" s="90"/>
      <c r="CUL112" s="90"/>
      <c r="CUM112" s="119"/>
      <c r="CUN112" s="90"/>
      <c r="CUO112" s="90"/>
      <c r="CUP112" s="90"/>
      <c r="CUQ112" s="119"/>
      <c r="CUR112" s="90"/>
      <c r="CUS112" s="90"/>
      <c r="CUT112" s="90"/>
      <c r="CUU112" s="119"/>
      <c r="CUV112" s="90"/>
      <c r="CUW112" s="90"/>
      <c r="CUX112" s="90"/>
      <c r="CUY112" s="119"/>
      <c r="CUZ112" s="90"/>
      <c r="CVA112" s="90"/>
      <c r="CVB112" s="90"/>
      <c r="CVC112" s="119"/>
      <c r="CVD112" s="90"/>
      <c r="CVE112" s="90"/>
      <c r="CVF112" s="90"/>
      <c r="CVG112" s="119"/>
      <c r="CVH112" s="90"/>
      <c r="CVI112" s="90"/>
      <c r="CVJ112" s="90"/>
      <c r="CVK112" s="119"/>
      <c r="CVL112" s="90"/>
      <c r="CVM112" s="90"/>
      <c r="CVN112" s="90"/>
      <c r="CVO112" s="119"/>
      <c r="CVP112" s="90"/>
      <c r="CVQ112" s="90"/>
      <c r="CVR112" s="90"/>
      <c r="CVS112" s="119"/>
      <c r="CVT112" s="90"/>
      <c r="CVU112" s="90"/>
      <c r="CVV112" s="90"/>
      <c r="CVW112" s="119"/>
      <c r="CVX112" s="90"/>
      <c r="CVY112" s="90"/>
      <c r="CVZ112" s="90"/>
      <c r="CWA112" s="119"/>
      <c r="CWB112" s="90"/>
      <c r="CWC112" s="90"/>
      <c r="CWD112" s="90"/>
      <c r="CWE112" s="119"/>
      <c r="CWF112" s="90"/>
      <c r="CWG112" s="90"/>
      <c r="CWH112" s="90"/>
      <c r="CWI112" s="119"/>
      <c r="CWJ112" s="90"/>
      <c r="CWK112" s="90"/>
      <c r="CWL112" s="90"/>
      <c r="CWM112" s="119"/>
      <c r="CWN112" s="90"/>
      <c r="CWO112" s="90"/>
      <c r="CWP112" s="90"/>
      <c r="CWQ112" s="119"/>
      <c r="CWR112" s="90"/>
      <c r="CWS112" s="90"/>
      <c r="CWT112" s="90"/>
      <c r="CWU112" s="119"/>
      <c r="CWV112" s="90"/>
      <c r="CWW112" s="90"/>
      <c r="CWX112" s="90"/>
      <c r="CWY112" s="119"/>
      <c r="CWZ112" s="90"/>
      <c r="CXA112" s="90"/>
      <c r="CXB112" s="90"/>
      <c r="CXC112" s="119"/>
      <c r="CXD112" s="90"/>
      <c r="CXE112" s="90"/>
      <c r="CXF112" s="90"/>
      <c r="CXG112" s="119"/>
      <c r="CXH112" s="90"/>
      <c r="CXI112" s="90"/>
      <c r="CXJ112" s="90"/>
      <c r="CXK112" s="119"/>
      <c r="CXL112" s="90"/>
      <c r="CXM112" s="90"/>
      <c r="CXN112" s="90"/>
      <c r="CXO112" s="119"/>
      <c r="CXP112" s="90"/>
      <c r="CXQ112" s="90"/>
      <c r="CXR112" s="90"/>
      <c r="CXS112" s="119"/>
      <c r="CXT112" s="90"/>
      <c r="CXU112" s="90"/>
      <c r="CXV112" s="90"/>
      <c r="CXW112" s="119"/>
      <c r="CXX112" s="90"/>
      <c r="CXY112" s="90"/>
      <c r="CXZ112" s="90"/>
      <c r="CYA112" s="119"/>
      <c r="CYB112" s="90"/>
      <c r="CYC112" s="90"/>
      <c r="CYD112" s="90"/>
      <c r="CYE112" s="119"/>
      <c r="CYF112" s="90"/>
      <c r="CYG112" s="90"/>
      <c r="CYH112" s="90"/>
      <c r="CYI112" s="119"/>
      <c r="CYJ112" s="90"/>
      <c r="CYK112" s="90"/>
      <c r="CYL112" s="90"/>
      <c r="CYM112" s="119"/>
      <c r="CYN112" s="90"/>
      <c r="CYO112" s="90"/>
      <c r="CYP112" s="90"/>
      <c r="CYQ112" s="119"/>
      <c r="CYR112" s="90"/>
      <c r="CYS112" s="90"/>
      <c r="CYT112" s="90"/>
      <c r="CYU112" s="119"/>
      <c r="CYV112" s="90"/>
      <c r="CYW112" s="90"/>
      <c r="CYX112" s="90"/>
      <c r="CYY112" s="119"/>
      <c r="CYZ112" s="90"/>
      <c r="CZA112" s="90"/>
      <c r="CZB112" s="90"/>
      <c r="CZC112" s="119"/>
      <c r="CZD112" s="90"/>
      <c r="CZE112" s="90"/>
      <c r="CZF112" s="90"/>
      <c r="CZG112" s="119"/>
      <c r="CZH112" s="90"/>
      <c r="CZI112" s="90"/>
      <c r="CZJ112" s="90"/>
      <c r="CZK112" s="119"/>
      <c r="CZL112" s="90"/>
      <c r="CZM112" s="90"/>
      <c r="CZN112" s="90"/>
      <c r="CZO112" s="119"/>
      <c r="CZP112" s="90"/>
      <c r="CZQ112" s="90"/>
      <c r="CZR112" s="90"/>
      <c r="CZS112" s="119"/>
      <c r="CZT112" s="90"/>
      <c r="CZU112" s="90"/>
      <c r="CZV112" s="90"/>
      <c r="CZW112" s="119"/>
      <c r="CZX112" s="90"/>
      <c r="CZY112" s="90"/>
      <c r="CZZ112" s="90"/>
      <c r="DAA112" s="119"/>
      <c r="DAB112" s="90"/>
      <c r="DAC112" s="90"/>
      <c r="DAD112" s="90"/>
      <c r="DAE112" s="119"/>
      <c r="DAF112" s="90"/>
      <c r="DAG112" s="90"/>
      <c r="DAH112" s="90"/>
      <c r="DAI112" s="119"/>
      <c r="DAJ112" s="90"/>
      <c r="DAK112" s="90"/>
      <c r="DAL112" s="90"/>
      <c r="DAM112" s="119"/>
      <c r="DAN112" s="90"/>
      <c r="DAO112" s="90"/>
      <c r="DAP112" s="90"/>
      <c r="DAQ112" s="119"/>
      <c r="DAR112" s="90"/>
      <c r="DAS112" s="90"/>
      <c r="DAT112" s="90"/>
      <c r="DAU112" s="119"/>
      <c r="DAV112" s="90"/>
      <c r="DAW112" s="90"/>
      <c r="DAX112" s="90"/>
      <c r="DAY112" s="119"/>
      <c r="DAZ112" s="90"/>
      <c r="DBA112" s="90"/>
      <c r="DBB112" s="90"/>
      <c r="DBC112" s="119"/>
      <c r="DBD112" s="90"/>
      <c r="DBE112" s="90"/>
      <c r="DBF112" s="90"/>
      <c r="DBG112" s="119"/>
      <c r="DBH112" s="90"/>
      <c r="DBI112" s="90"/>
      <c r="DBJ112" s="90"/>
      <c r="DBK112" s="119"/>
      <c r="DBL112" s="90"/>
      <c r="DBM112" s="90"/>
      <c r="DBN112" s="90"/>
      <c r="DBO112" s="119"/>
      <c r="DBP112" s="90"/>
      <c r="DBQ112" s="90"/>
      <c r="DBR112" s="90"/>
      <c r="DBS112" s="119"/>
      <c r="DBT112" s="90"/>
      <c r="DBU112" s="90"/>
      <c r="DBV112" s="90"/>
      <c r="DBW112" s="119"/>
      <c r="DBX112" s="90"/>
      <c r="DBY112" s="90"/>
      <c r="DBZ112" s="90"/>
      <c r="DCA112" s="119"/>
      <c r="DCB112" s="90"/>
      <c r="DCC112" s="90"/>
      <c r="DCD112" s="90"/>
      <c r="DCE112" s="119"/>
      <c r="DCF112" s="90"/>
      <c r="DCG112" s="90"/>
      <c r="DCH112" s="90"/>
      <c r="DCI112" s="119"/>
      <c r="DCJ112" s="90"/>
      <c r="DCK112" s="90"/>
      <c r="DCL112" s="90"/>
      <c r="DCM112" s="119"/>
      <c r="DCN112" s="90"/>
      <c r="DCO112" s="90"/>
      <c r="DCP112" s="90"/>
      <c r="DCQ112" s="119"/>
      <c r="DCR112" s="90"/>
      <c r="DCS112" s="90"/>
      <c r="DCT112" s="90"/>
      <c r="DCU112" s="119"/>
      <c r="DCV112" s="90"/>
      <c r="DCW112" s="90"/>
      <c r="DCX112" s="90"/>
      <c r="DCY112" s="119"/>
      <c r="DCZ112" s="90"/>
      <c r="DDA112" s="90"/>
      <c r="DDB112" s="90"/>
      <c r="DDC112" s="119"/>
      <c r="DDD112" s="90"/>
      <c r="DDE112" s="90"/>
      <c r="DDF112" s="90"/>
      <c r="DDG112" s="119"/>
      <c r="DDH112" s="90"/>
      <c r="DDI112" s="90"/>
      <c r="DDJ112" s="90"/>
      <c r="DDK112" s="119"/>
      <c r="DDL112" s="90"/>
      <c r="DDM112" s="90"/>
      <c r="DDN112" s="90"/>
      <c r="DDO112" s="119"/>
      <c r="DDP112" s="90"/>
      <c r="DDQ112" s="90"/>
      <c r="DDR112" s="90"/>
      <c r="DDS112" s="119"/>
      <c r="DDT112" s="90"/>
      <c r="DDU112" s="90"/>
      <c r="DDV112" s="90"/>
      <c r="DDW112" s="119"/>
      <c r="DDX112" s="90"/>
      <c r="DDY112" s="90"/>
      <c r="DDZ112" s="90"/>
      <c r="DEA112" s="119"/>
      <c r="DEB112" s="90"/>
      <c r="DEC112" s="90"/>
      <c r="DED112" s="90"/>
      <c r="DEE112" s="119"/>
      <c r="DEF112" s="90"/>
      <c r="DEG112" s="90"/>
      <c r="DEH112" s="90"/>
      <c r="DEI112" s="119"/>
      <c r="DEJ112" s="90"/>
      <c r="DEK112" s="90"/>
      <c r="DEL112" s="90"/>
      <c r="DEM112" s="119"/>
      <c r="DEN112" s="90"/>
      <c r="DEO112" s="90"/>
      <c r="DEP112" s="90"/>
      <c r="DEQ112" s="119"/>
      <c r="DER112" s="90"/>
      <c r="DES112" s="90"/>
      <c r="DET112" s="90"/>
      <c r="DEU112" s="119"/>
      <c r="DEV112" s="90"/>
      <c r="DEW112" s="90"/>
      <c r="DEX112" s="90"/>
      <c r="DEY112" s="119"/>
      <c r="DEZ112" s="90"/>
      <c r="DFA112" s="90"/>
      <c r="DFB112" s="90"/>
      <c r="DFC112" s="119"/>
      <c r="DFD112" s="90"/>
      <c r="DFE112" s="90"/>
      <c r="DFF112" s="90"/>
      <c r="DFG112" s="119"/>
      <c r="DFH112" s="90"/>
      <c r="DFI112" s="90"/>
      <c r="DFJ112" s="90"/>
      <c r="DFK112" s="119"/>
      <c r="DFL112" s="90"/>
      <c r="DFM112" s="90"/>
      <c r="DFN112" s="90"/>
      <c r="DFO112" s="119"/>
      <c r="DFP112" s="90"/>
      <c r="DFQ112" s="90"/>
      <c r="DFR112" s="90"/>
      <c r="DFS112" s="119"/>
      <c r="DFT112" s="90"/>
      <c r="DFU112" s="90"/>
      <c r="DFV112" s="90"/>
      <c r="DFW112" s="119"/>
      <c r="DFX112" s="90"/>
      <c r="DFY112" s="90"/>
      <c r="DFZ112" s="90"/>
      <c r="DGA112" s="119"/>
      <c r="DGB112" s="90"/>
      <c r="DGC112" s="90"/>
      <c r="DGD112" s="90"/>
      <c r="DGE112" s="119"/>
      <c r="DGF112" s="90"/>
      <c r="DGG112" s="90"/>
      <c r="DGH112" s="90"/>
      <c r="DGI112" s="119"/>
      <c r="DGJ112" s="90"/>
      <c r="DGK112" s="90"/>
      <c r="DGL112" s="90"/>
      <c r="DGM112" s="119"/>
      <c r="DGN112" s="90"/>
      <c r="DGO112" s="90"/>
      <c r="DGP112" s="90"/>
      <c r="DGQ112" s="119"/>
      <c r="DGR112" s="90"/>
      <c r="DGS112" s="90"/>
      <c r="DGT112" s="90"/>
      <c r="DGU112" s="119"/>
      <c r="DGV112" s="90"/>
      <c r="DGW112" s="90"/>
      <c r="DGX112" s="90"/>
      <c r="DGY112" s="119"/>
      <c r="DGZ112" s="90"/>
      <c r="DHA112" s="90"/>
      <c r="DHB112" s="90"/>
      <c r="DHC112" s="119"/>
      <c r="DHD112" s="90"/>
      <c r="DHE112" s="90"/>
      <c r="DHF112" s="90"/>
      <c r="DHG112" s="119"/>
      <c r="DHH112" s="90"/>
      <c r="DHI112" s="90"/>
      <c r="DHJ112" s="90"/>
      <c r="DHK112" s="119"/>
      <c r="DHL112" s="90"/>
      <c r="DHM112" s="90"/>
      <c r="DHN112" s="90"/>
      <c r="DHO112" s="119"/>
      <c r="DHP112" s="90"/>
      <c r="DHQ112" s="90"/>
      <c r="DHR112" s="90"/>
      <c r="DHS112" s="119"/>
      <c r="DHT112" s="90"/>
      <c r="DHU112" s="90"/>
      <c r="DHV112" s="90"/>
      <c r="DHW112" s="119"/>
      <c r="DHX112" s="90"/>
      <c r="DHY112" s="90"/>
      <c r="DHZ112" s="90"/>
      <c r="DIA112" s="119"/>
      <c r="DIB112" s="90"/>
      <c r="DIC112" s="90"/>
      <c r="DID112" s="90"/>
      <c r="DIE112" s="119"/>
      <c r="DIF112" s="90"/>
      <c r="DIG112" s="90"/>
      <c r="DIH112" s="90"/>
      <c r="DII112" s="119"/>
      <c r="DIJ112" s="90"/>
      <c r="DIK112" s="90"/>
      <c r="DIL112" s="90"/>
      <c r="DIM112" s="119"/>
      <c r="DIN112" s="90"/>
      <c r="DIO112" s="90"/>
      <c r="DIP112" s="90"/>
      <c r="DIQ112" s="119"/>
      <c r="DIR112" s="90"/>
      <c r="DIS112" s="90"/>
      <c r="DIT112" s="90"/>
      <c r="DIU112" s="119"/>
      <c r="DIV112" s="90"/>
      <c r="DIW112" s="90"/>
      <c r="DIX112" s="90"/>
      <c r="DIY112" s="119"/>
      <c r="DIZ112" s="90"/>
      <c r="DJA112" s="90"/>
      <c r="DJB112" s="90"/>
      <c r="DJC112" s="119"/>
      <c r="DJD112" s="90"/>
      <c r="DJE112" s="90"/>
      <c r="DJF112" s="90"/>
      <c r="DJG112" s="119"/>
      <c r="DJH112" s="90"/>
      <c r="DJI112" s="90"/>
      <c r="DJJ112" s="90"/>
      <c r="DJK112" s="119"/>
      <c r="DJL112" s="90"/>
      <c r="DJM112" s="90"/>
      <c r="DJN112" s="90"/>
      <c r="DJO112" s="119"/>
      <c r="DJP112" s="90"/>
      <c r="DJQ112" s="90"/>
      <c r="DJR112" s="90"/>
      <c r="DJS112" s="119"/>
      <c r="DJT112" s="90"/>
      <c r="DJU112" s="90"/>
      <c r="DJV112" s="90"/>
      <c r="DJW112" s="119"/>
      <c r="DJX112" s="90"/>
      <c r="DJY112" s="90"/>
      <c r="DJZ112" s="90"/>
      <c r="DKA112" s="119"/>
      <c r="DKB112" s="90"/>
      <c r="DKC112" s="90"/>
      <c r="DKD112" s="90"/>
      <c r="DKE112" s="119"/>
      <c r="DKF112" s="90"/>
      <c r="DKG112" s="90"/>
      <c r="DKH112" s="90"/>
      <c r="DKI112" s="119"/>
      <c r="DKJ112" s="90"/>
      <c r="DKK112" s="90"/>
      <c r="DKL112" s="90"/>
      <c r="DKM112" s="119"/>
      <c r="DKN112" s="90"/>
      <c r="DKO112" s="90"/>
      <c r="DKP112" s="90"/>
      <c r="DKQ112" s="119"/>
      <c r="DKR112" s="90"/>
      <c r="DKS112" s="90"/>
      <c r="DKT112" s="90"/>
      <c r="DKU112" s="119"/>
      <c r="DKV112" s="90"/>
      <c r="DKW112" s="90"/>
      <c r="DKX112" s="90"/>
      <c r="DKY112" s="119"/>
      <c r="DKZ112" s="90"/>
      <c r="DLA112" s="90"/>
      <c r="DLB112" s="90"/>
      <c r="DLC112" s="119"/>
      <c r="DLD112" s="90"/>
      <c r="DLE112" s="90"/>
      <c r="DLF112" s="90"/>
      <c r="DLG112" s="119"/>
      <c r="DLH112" s="90"/>
      <c r="DLI112" s="90"/>
      <c r="DLJ112" s="90"/>
      <c r="DLK112" s="119"/>
      <c r="DLL112" s="90"/>
      <c r="DLM112" s="90"/>
      <c r="DLN112" s="90"/>
      <c r="DLO112" s="119"/>
      <c r="DLP112" s="90"/>
      <c r="DLQ112" s="90"/>
      <c r="DLR112" s="90"/>
      <c r="DLS112" s="119"/>
      <c r="DLT112" s="90"/>
      <c r="DLU112" s="90"/>
      <c r="DLV112" s="90"/>
      <c r="DLW112" s="119"/>
      <c r="DLX112" s="90"/>
      <c r="DLY112" s="90"/>
      <c r="DLZ112" s="90"/>
      <c r="DMA112" s="119"/>
      <c r="DMB112" s="90"/>
      <c r="DMC112" s="90"/>
      <c r="DMD112" s="90"/>
      <c r="DME112" s="119"/>
      <c r="DMF112" s="90"/>
      <c r="DMG112" s="90"/>
      <c r="DMH112" s="90"/>
      <c r="DMI112" s="119"/>
      <c r="DMJ112" s="90"/>
      <c r="DMK112" s="90"/>
      <c r="DML112" s="90"/>
      <c r="DMM112" s="119"/>
      <c r="DMN112" s="90"/>
      <c r="DMO112" s="90"/>
      <c r="DMP112" s="90"/>
      <c r="DMQ112" s="119"/>
      <c r="DMR112" s="90"/>
      <c r="DMS112" s="90"/>
      <c r="DMT112" s="90"/>
      <c r="DMU112" s="119"/>
      <c r="DMV112" s="90"/>
      <c r="DMW112" s="90"/>
      <c r="DMX112" s="90"/>
      <c r="DMY112" s="119"/>
      <c r="DMZ112" s="90"/>
      <c r="DNA112" s="90"/>
      <c r="DNB112" s="90"/>
      <c r="DNC112" s="119"/>
      <c r="DND112" s="90"/>
      <c r="DNE112" s="90"/>
      <c r="DNF112" s="90"/>
      <c r="DNG112" s="119"/>
      <c r="DNH112" s="90"/>
      <c r="DNI112" s="90"/>
      <c r="DNJ112" s="90"/>
      <c r="DNK112" s="119"/>
      <c r="DNL112" s="90"/>
      <c r="DNM112" s="90"/>
      <c r="DNN112" s="90"/>
      <c r="DNO112" s="119"/>
      <c r="DNP112" s="90"/>
      <c r="DNQ112" s="90"/>
      <c r="DNR112" s="90"/>
      <c r="DNS112" s="119"/>
      <c r="DNT112" s="90"/>
      <c r="DNU112" s="90"/>
      <c r="DNV112" s="90"/>
      <c r="DNW112" s="119"/>
      <c r="DNX112" s="90"/>
      <c r="DNY112" s="90"/>
      <c r="DNZ112" s="90"/>
      <c r="DOA112" s="119"/>
      <c r="DOB112" s="90"/>
      <c r="DOC112" s="90"/>
      <c r="DOD112" s="90"/>
      <c r="DOE112" s="119"/>
      <c r="DOF112" s="90"/>
      <c r="DOG112" s="90"/>
      <c r="DOH112" s="90"/>
      <c r="DOI112" s="119"/>
      <c r="DOJ112" s="90"/>
      <c r="DOK112" s="90"/>
      <c r="DOL112" s="90"/>
      <c r="DOM112" s="119"/>
      <c r="DON112" s="90"/>
      <c r="DOO112" s="90"/>
      <c r="DOP112" s="90"/>
      <c r="DOQ112" s="119"/>
      <c r="DOR112" s="90"/>
      <c r="DOS112" s="90"/>
      <c r="DOT112" s="90"/>
      <c r="DOU112" s="119"/>
      <c r="DOV112" s="90"/>
      <c r="DOW112" s="90"/>
      <c r="DOX112" s="90"/>
      <c r="DOY112" s="119"/>
      <c r="DOZ112" s="90"/>
      <c r="DPA112" s="90"/>
      <c r="DPB112" s="90"/>
      <c r="DPC112" s="119"/>
      <c r="DPD112" s="90"/>
      <c r="DPE112" s="90"/>
      <c r="DPF112" s="90"/>
      <c r="DPG112" s="119"/>
      <c r="DPH112" s="90"/>
      <c r="DPI112" s="90"/>
      <c r="DPJ112" s="90"/>
      <c r="DPK112" s="119"/>
      <c r="DPL112" s="90"/>
      <c r="DPM112" s="90"/>
      <c r="DPN112" s="90"/>
      <c r="DPO112" s="119"/>
      <c r="DPP112" s="90"/>
      <c r="DPQ112" s="90"/>
      <c r="DPR112" s="90"/>
      <c r="DPS112" s="119"/>
      <c r="DPT112" s="90"/>
      <c r="DPU112" s="90"/>
      <c r="DPV112" s="90"/>
      <c r="DPW112" s="119"/>
      <c r="DPX112" s="90"/>
      <c r="DPY112" s="90"/>
      <c r="DPZ112" s="90"/>
      <c r="DQA112" s="119"/>
      <c r="DQB112" s="90"/>
      <c r="DQC112" s="90"/>
      <c r="DQD112" s="90"/>
      <c r="DQE112" s="119"/>
      <c r="DQF112" s="90"/>
      <c r="DQG112" s="90"/>
      <c r="DQH112" s="90"/>
      <c r="DQI112" s="119"/>
      <c r="DQJ112" s="90"/>
      <c r="DQK112" s="90"/>
      <c r="DQL112" s="90"/>
      <c r="DQM112" s="119"/>
      <c r="DQN112" s="90"/>
      <c r="DQO112" s="90"/>
      <c r="DQP112" s="90"/>
      <c r="DQQ112" s="119"/>
      <c r="DQR112" s="90"/>
      <c r="DQS112" s="90"/>
      <c r="DQT112" s="90"/>
      <c r="DQU112" s="119"/>
      <c r="DQV112" s="90"/>
      <c r="DQW112" s="90"/>
      <c r="DQX112" s="90"/>
      <c r="DQY112" s="119"/>
      <c r="DQZ112" s="90"/>
      <c r="DRA112" s="90"/>
      <c r="DRB112" s="90"/>
      <c r="DRC112" s="119"/>
      <c r="DRD112" s="90"/>
      <c r="DRE112" s="90"/>
      <c r="DRF112" s="90"/>
      <c r="DRG112" s="119"/>
      <c r="DRH112" s="90"/>
      <c r="DRI112" s="90"/>
      <c r="DRJ112" s="90"/>
      <c r="DRK112" s="119"/>
      <c r="DRL112" s="90"/>
      <c r="DRM112" s="90"/>
      <c r="DRN112" s="90"/>
      <c r="DRO112" s="119"/>
      <c r="DRP112" s="90"/>
      <c r="DRQ112" s="90"/>
      <c r="DRR112" s="90"/>
      <c r="DRS112" s="119"/>
      <c r="DRT112" s="90"/>
      <c r="DRU112" s="90"/>
      <c r="DRV112" s="90"/>
      <c r="DRW112" s="119"/>
      <c r="DRX112" s="90"/>
      <c r="DRY112" s="90"/>
      <c r="DRZ112" s="90"/>
      <c r="DSA112" s="119"/>
      <c r="DSB112" s="90"/>
      <c r="DSC112" s="90"/>
      <c r="DSD112" s="90"/>
      <c r="DSE112" s="119"/>
      <c r="DSF112" s="90"/>
      <c r="DSG112" s="90"/>
      <c r="DSH112" s="90"/>
      <c r="DSI112" s="119"/>
      <c r="DSJ112" s="90"/>
      <c r="DSK112" s="90"/>
      <c r="DSL112" s="90"/>
      <c r="DSM112" s="119"/>
      <c r="DSN112" s="90"/>
      <c r="DSO112" s="90"/>
      <c r="DSP112" s="90"/>
      <c r="DSQ112" s="119"/>
      <c r="DSR112" s="90"/>
      <c r="DSS112" s="90"/>
      <c r="DST112" s="90"/>
      <c r="DSU112" s="119"/>
      <c r="DSV112" s="90"/>
      <c r="DSW112" s="90"/>
      <c r="DSX112" s="90"/>
      <c r="DSY112" s="119"/>
      <c r="DSZ112" s="90"/>
      <c r="DTA112" s="90"/>
      <c r="DTB112" s="90"/>
      <c r="DTC112" s="119"/>
      <c r="DTD112" s="90"/>
      <c r="DTE112" s="90"/>
      <c r="DTF112" s="90"/>
      <c r="DTG112" s="119"/>
      <c r="DTH112" s="90"/>
      <c r="DTI112" s="90"/>
      <c r="DTJ112" s="90"/>
      <c r="DTK112" s="119"/>
      <c r="DTL112" s="90"/>
      <c r="DTM112" s="90"/>
      <c r="DTN112" s="90"/>
      <c r="DTO112" s="119"/>
      <c r="DTP112" s="90"/>
      <c r="DTQ112" s="90"/>
      <c r="DTR112" s="90"/>
      <c r="DTS112" s="119"/>
      <c r="DTT112" s="90"/>
      <c r="DTU112" s="90"/>
      <c r="DTV112" s="90"/>
      <c r="DTW112" s="119"/>
      <c r="DTX112" s="90"/>
      <c r="DTY112" s="90"/>
      <c r="DTZ112" s="90"/>
      <c r="DUA112" s="119"/>
      <c r="DUB112" s="90"/>
      <c r="DUC112" s="90"/>
      <c r="DUD112" s="90"/>
      <c r="DUE112" s="119"/>
      <c r="DUF112" s="90"/>
      <c r="DUG112" s="90"/>
      <c r="DUH112" s="90"/>
      <c r="DUI112" s="119"/>
      <c r="DUJ112" s="90"/>
      <c r="DUK112" s="90"/>
      <c r="DUL112" s="90"/>
      <c r="DUM112" s="119"/>
      <c r="DUN112" s="90"/>
      <c r="DUO112" s="90"/>
      <c r="DUP112" s="90"/>
      <c r="DUQ112" s="119"/>
      <c r="DUR112" s="90"/>
      <c r="DUS112" s="90"/>
      <c r="DUT112" s="90"/>
      <c r="DUU112" s="119"/>
      <c r="DUV112" s="90"/>
      <c r="DUW112" s="90"/>
      <c r="DUX112" s="90"/>
      <c r="DUY112" s="119"/>
      <c r="DUZ112" s="90"/>
      <c r="DVA112" s="90"/>
      <c r="DVB112" s="90"/>
      <c r="DVC112" s="119"/>
      <c r="DVD112" s="90"/>
      <c r="DVE112" s="90"/>
      <c r="DVF112" s="90"/>
      <c r="DVG112" s="119"/>
      <c r="DVH112" s="90"/>
      <c r="DVI112" s="90"/>
      <c r="DVJ112" s="90"/>
      <c r="DVK112" s="119"/>
      <c r="DVL112" s="90"/>
      <c r="DVM112" s="90"/>
      <c r="DVN112" s="90"/>
      <c r="DVO112" s="119"/>
      <c r="DVP112" s="90"/>
      <c r="DVQ112" s="90"/>
      <c r="DVR112" s="90"/>
      <c r="DVS112" s="119"/>
      <c r="DVT112" s="90"/>
      <c r="DVU112" s="90"/>
      <c r="DVV112" s="90"/>
      <c r="DVW112" s="119"/>
      <c r="DVX112" s="90"/>
      <c r="DVY112" s="90"/>
      <c r="DVZ112" s="90"/>
      <c r="DWA112" s="119"/>
      <c r="DWB112" s="90"/>
      <c r="DWC112" s="90"/>
      <c r="DWD112" s="90"/>
      <c r="DWE112" s="119"/>
      <c r="DWF112" s="90"/>
      <c r="DWG112" s="90"/>
      <c r="DWH112" s="90"/>
      <c r="DWI112" s="119"/>
      <c r="DWJ112" s="90"/>
      <c r="DWK112" s="90"/>
      <c r="DWL112" s="90"/>
      <c r="DWM112" s="119"/>
      <c r="DWN112" s="90"/>
      <c r="DWO112" s="90"/>
      <c r="DWP112" s="90"/>
      <c r="DWQ112" s="119"/>
      <c r="DWR112" s="90"/>
      <c r="DWS112" s="90"/>
      <c r="DWT112" s="90"/>
      <c r="DWU112" s="119"/>
      <c r="DWV112" s="90"/>
      <c r="DWW112" s="90"/>
      <c r="DWX112" s="90"/>
      <c r="DWY112" s="119"/>
      <c r="DWZ112" s="90"/>
      <c r="DXA112" s="90"/>
      <c r="DXB112" s="90"/>
      <c r="DXC112" s="119"/>
      <c r="DXD112" s="90"/>
      <c r="DXE112" s="90"/>
      <c r="DXF112" s="90"/>
      <c r="DXG112" s="119"/>
      <c r="DXH112" s="90"/>
      <c r="DXI112" s="90"/>
      <c r="DXJ112" s="90"/>
      <c r="DXK112" s="119"/>
      <c r="DXL112" s="90"/>
      <c r="DXM112" s="90"/>
      <c r="DXN112" s="90"/>
      <c r="DXO112" s="119"/>
      <c r="DXP112" s="90"/>
      <c r="DXQ112" s="90"/>
      <c r="DXR112" s="90"/>
      <c r="DXS112" s="119"/>
      <c r="DXT112" s="90"/>
      <c r="DXU112" s="90"/>
      <c r="DXV112" s="90"/>
      <c r="DXW112" s="119"/>
      <c r="DXX112" s="90"/>
      <c r="DXY112" s="90"/>
      <c r="DXZ112" s="90"/>
      <c r="DYA112" s="119"/>
      <c r="DYB112" s="90"/>
      <c r="DYC112" s="90"/>
      <c r="DYD112" s="90"/>
      <c r="DYE112" s="119"/>
      <c r="DYF112" s="90"/>
      <c r="DYG112" s="90"/>
      <c r="DYH112" s="90"/>
      <c r="DYI112" s="119"/>
      <c r="DYJ112" s="90"/>
      <c r="DYK112" s="90"/>
      <c r="DYL112" s="90"/>
      <c r="DYM112" s="119"/>
      <c r="DYN112" s="90"/>
      <c r="DYO112" s="90"/>
      <c r="DYP112" s="90"/>
      <c r="DYQ112" s="119"/>
      <c r="DYR112" s="90"/>
      <c r="DYS112" s="90"/>
      <c r="DYT112" s="90"/>
      <c r="DYU112" s="119"/>
      <c r="DYV112" s="90"/>
      <c r="DYW112" s="90"/>
      <c r="DYX112" s="90"/>
      <c r="DYY112" s="119"/>
      <c r="DYZ112" s="90"/>
      <c r="DZA112" s="90"/>
      <c r="DZB112" s="90"/>
      <c r="DZC112" s="119"/>
      <c r="DZD112" s="90"/>
      <c r="DZE112" s="90"/>
      <c r="DZF112" s="90"/>
      <c r="DZG112" s="119"/>
      <c r="DZH112" s="90"/>
      <c r="DZI112" s="90"/>
      <c r="DZJ112" s="90"/>
      <c r="DZK112" s="119"/>
      <c r="DZL112" s="90"/>
      <c r="DZM112" s="90"/>
      <c r="DZN112" s="90"/>
      <c r="DZO112" s="119"/>
      <c r="DZP112" s="90"/>
      <c r="DZQ112" s="90"/>
      <c r="DZR112" s="90"/>
      <c r="DZS112" s="119"/>
      <c r="DZT112" s="90"/>
      <c r="DZU112" s="90"/>
      <c r="DZV112" s="90"/>
      <c r="DZW112" s="119"/>
      <c r="DZX112" s="90"/>
      <c r="DZY112" s="90"/>
      <c r="DZZ112" s="90"/>
      <c r="EAA112" s="119"/>
      <c r="EAB112" s="90"/>
      <c r="EAC112" s="90"/>
      <c r="EAD112" s="90"/>
      <c r="EAE112" s="119"/>
      <c r="EAF112" s="90"/>
      <c r="EAG112" s="90"/>
      <c r="EAH112" s="90"/>
      <c r="EAI112" s="119"/>
      <c r="EAJ112" s="90"/>
      <c r="EAK112" s="90"/>
      <c r="EAL112" s="90"/>
      <c r="EAM112" s="119"/>
      <c r="EAN112" s="90"/>
      <c r="EAO112" s="90"/>
      <c r="EAP112" s="90"/>
      <c r="EAQ112" s="119"/>
      <c r="EAR112" s="90"/>
      <c r="EAS112" s="90"/>
      <c r="EAT112" s="90"/>
      <c r="EAU112" s="119"/>
      <c r="EAV112" s="90"/>
      <c r="EAW112" s="90"/>
      <c r="EAX112" s="90"/>
      <c r="EAY112" s="119"/>
      <c r="EAZ112" s="90"/>
      <c r="EBA112" s="90"/>
      <c r="EBB112" s="90"/>
      <c r="EBC112" s="119"/>
      <c r="EBD112" s="90"/>
      <c r="EBE112" s="90"/>
      <c r="EBF112" s="90"/>
      <c r="EBG112" s="119"/>
      <c r="EBH112" s="90"/>
      <c r="EBI112" s="90"/>
      <c r="EBJ112" s="90"/>
      <c r="EBK112" s="119"/>
      <c r="EBL112" s="90"/>
      <c r="EBM112" s="90"/>
      <c r="EBN112" s="90"/>
      <c r="EBO112" s="119"/>
      <c r="EBP112" s="90"/>
      <c r="EBQ112" s="90"/>
      <c r="EBR112" s="90"/>
      <c r="EBS112" s="119"/>
      <c r="EBT112" s="90"/>
      <c r="EBU112" s="90"/>
      <c r="EBV112" s="90"/>
      <c r="EBW112" s="119"/>
      <c r="EBX112" s="90"/>
      <c r="EBY112" s="90"/>
      <c r="EBZ112" s="90"/>
      <c r="ECA112" s="119"/>
      <c r="ECB112" s="90"/>
      <c r="ECC112" s="90"/>
      <c r="ECD112" s="90"/>
      <c r="ECE112" s="119"/>
      <c r="ECF112" s="90"/>
      <c r="ECG112" s="90"/>
      <c r="ECH112" s="90"/>
      <c r="ECI112" s="119"/>
      <c r="ECJ112" s="90"/>
      <c r="ECK112" s="90"/>
      <c r="ECL112" s="90"/>
      <c r="ECM112" s="119"/>
      <c r="ECN112" s="90"/>
      <c r="ECO112" s="90"/>
      <c r="ECP112" s="90"/>
      <c r="ECQ112" s="119"/>
      <c r="ECR112" s="90"/>
      <c r="ECS112" s="90"/>
      <c r="ECT112" s="90"/>
      <c r="ECU112" s="119"/>
      <c r="ECV112" s="90"/>
      <c r="ECW112" s="90"/>
      <c r="ECX112" s="90"/>
      <c r="ECY112" s="119"/>
      <c r="ECZ112" s="90"/>
      <c r="EDA112" s="90"/>
      <c r="EDB112" s="90"/>
      <c r="EDC112" s="119"/>
      <c r="EDD112" s="90"/>
      <c r="EDE112" s="90"/>
      <c r="EDF112" s="90"/>
      <c r="EDG112" s="119"/>
      <c r="EDH112" s="90"/>
      <c r="EDI112" s="90"/>
      <c r="EDJ112" s="90"/>
      <c r="EDK112" s="119"/>
      <c r="EDL112" s="90"/>
      <c r="EDM112" s="90"/>
      <c r="EDN112" s="90"/>
      <c r="EDO112" s="119"/>
      <c r="EDP112" s="90"/>
      <c r="EDQ112" s="90"/>
      <c r="EDR112" s="90"/>
      <c r="EDS112" s="119"/>
      <c r="EDT112" s="90"/>
      <c r="EDU112" s="90"/>
      <c r="EDV112" s="90"/>
      <c r="EDW112" s="119"/>
      <c r="EDX112" s="90"/>
      <c r="EDY112" s="90"/>
      <c r="EDZ112" s="90"/>
      <c r="EEA112" s="119"/>
      <c r="EEB112" s="90"/>
      <c r="EEC112" s="90"/>
      <c r="EED112" s="90"/>
      <c r="EEE112" s="119"/>
      <c r="EEF112" s="90"/>
      <c r="EEG112" s="90"/>
      <c r="EEH112" s="90"/>
      <c r="EEI112" s="119"/>
      <c r="EEJ112" s="90"/>
      <c r="EEK112" s="90"/>
      <c r="EEL112" s="90"/>
      <c r="EEM112" s="119"/>
      <c r="EEN112" s="90"/>
      <c r="EEO112" s="90"/>
      <c r="EEP112" s="90"/>
      <c r="EEQ112" s="119"/>
      <c r="EER112" s="90"/>
      <c r="EES112" s="90"/>
      <c r="EET112" s="90"/>
      <c r="EEU112" s="119"/>
      <c r="EEV112" s="90"/>
      <c r="EEW112" s="90"/>
      <c r="EEX112" s="90"/>
      <c r="EEY112" s="119"/>
      <c r="EEZ112" s="90"/>
      <c r="EFA112" s="90"/>
      <c r="EFB112" s="90"/>
      <c r="EFC112" s="119"/>
      <c r="EFD112" s="90"/>
      <c r="EFE112" s="90"/>
      <c r="EFF112" s="90"/>
      <c r="EFG112" s="119"/>
      <c r="EFH112" s="90"/>
      <c r="EFI112" s="90"/>
      <c r="EFJ112" s="90"/>
      <c r="EFK112" s="119"/>
      <c r="EFL112" s="90"/>
      <c r="EFM112" s="90"/>
      <c r="EFN112" s="90"/>
      <c r="EFO112" s="119"/>
      <c r="EFP112" s="90"/>
      <c r="EFQ112" s="90"/>
      <c r="EFR112" s="90"/>
      <c r="EFS112" s="119"/>
      <c r="EFT112" s="90"/>
      <c r="EFU112" s="90"/>
      <c r="EFV112" s="90"/>
      <c r="EFW112" s="119"/>
      <c r="EFX112" s="90"/>
      <c r="EFY112" s="90"/>
      <c r="EFZ112" s="90"/>
      <c r="EGA112" s="119"/>
      <c r="EGB112" s="90"/>
      <c r="EGC112" s="90"/>
      <c r="EGD112" s="90"/>
      <c r="EGE112" s="119"/>
      <c r="EGF112" s="90"/>
      <c r="EGG112" s="90"/>
      <c r="EGH112" s="90"/>
      <c r="EGI112" s="119"/>
      <c r="EGJ112" s="90"/>
      <c r="EGK112" s="90"/>
      <c r="EGL112" s="90"/>
      <c r="EGM112" s="119"/>
      <c r="EGN112" s="90"/>
      <c r="EGO112" s="90"/>
      <c r="EGP112" s="90"/>
      <c r="EGQ112" s="119"/>
      <c r="EGR112" s="90"/>
      <c r="EGS112" s="90"/>
      <c r="EGT112" s="90"/>
      <c r="EGU112" s="119"/>
      <c r="EGV112" s="90"/>
      <c r="EGW112" s="90"/>
      <c r="EGX112" s="90"/>
      <c r="EGY112" s="119"/>
      <c r="EGZ112" s="90"/>
      <c r="EHA112" s="90"/>
      <c r="EHB112" s="90"/>
      <c r="EHC112" s="119"/>
      <c r="EHD112" s="90"/>
      <c r="EHE112" s="90"/>
      <c r="EHF112" s="90"/>
      <c r="EHG112" s="119"/>
      <c r="EHH112" s="90"/>
      <c r="EHI112" s="90"/>
      <c r="EHJ112" s="90"/>
      <c r="EHK112" s="119"/>
      <c r="EHL112" s="90"/>
      <c r="EHM112" s="90"/>
      <c r="EHN112" s="90"/>
      <c r="EHO112" s="119"/>
      <c r="EHP112" s="90"/>
      <c r="EHQ112" s="90"/>
      <c r="EHR112" s="90"/>
      <c r="EHS112" s="119"/>
      <c r="EHT112" s="90"/>
      <c r="EHU112" s="90"/>
      <c r="EHV112" s="90"/>
      <c r="EHW112" s="119"/>
      <c r="EHX112" s="90"/>
      <c r="EHY112" s="90"/>
      <c r="EHZ112" s="90"/>
      <c r="EIA112" s="119"/>
      <c r="EIB112" s="90"/>
      <c r="EIC112" s="90"/>
      <c r="EID112" s="90"/>
      <c r="EIE112" s="119"/>
      <c r="EIF112" s="90"/>
      <c r="EIG112" s="90"/>
      <c r="EIH112" s="90"/>
      <c r="EII112" s="119"/>
      <c r="EIJ112" s="90"/>
      <c r="EIK112" s="90"/>
      <c r="EIL112" s="90"/>
      <c r="EIM112" s="119"/>
      <c r="EIN112" s="90"/>
      <c r="EIO112" s="90"/>
      <c r="EIP112" s="90"/>
      <c r="EIQ112" s="119"/>
      <c r="EIR112" s="90"/>
      <c r="EIS112" s="90"/>
      <c r="EIT112" s="90"/>
      <c r="EIU112" s="119"/>
      <c r="EIV112" s="90"/>
      <c r="EIW112" s="90"/>
      <c r="EIX112" s="90"/>
      <c r="EIY112" s="119"/>
      <c r="EIZ112" s="90"/>
      <c r="EJA112" s="90"/>
      <c r="EJB112" s="90"/>
      <c r="EJC112" s="119"/>
      <c r="EJD112" s="90"/>
      <c r="EJE112" s="90"/>
      <c r="EJF112" s="90"/>
      <c r="EJG112" s="119"/>
      <c r="EJH112" s="90"/>
      <c r="EJI112" s="90"/>
      <c r="EJJ112" s="90"/>
      <c r="EJK112" s="119"/>
      <c r="EJL112" s="90"/>
      <c r="EJM112" s="90"/>
      <c r="EJN112" s="90"/>
      <c r="EJO112" s="119"/>
      <c r="EJP112" s="90"/>
      <c r="EJQ112" s="90"/>
      <c r="EJR112" s="90"/>
      <c r="EJS112" s="119"/>
      <c r="EJT112" s="90"/>
      <c r="EJU112" s="90"/>
      <c r="EJV112" s="90"/>
      <c r="EJW112" s="119"/>
      <c r="EJX112" s="90"/>
      <c r="EJY112" s="90"/>
      <c r="EJZ112" s="90"/>
      <c r="EKA112" s="119"/>
      <c r="EKB112" s="90"/>
      <c r="EKC112" s="90"/>
      <c r="EKD112" s="90"/>
      <c r="EKE112" s="119"/>
      <c r="EKF112" s="90"/>
      <c r="EKG112" s="90"/>
      <c r="EKH112" s="90"/>
      <c r="EKI112" s="119"/>
      <c r="EKJ112" s="90"/>
      <c r="EKK112" s="90"/>
      <c r="EKL112" s="90"/>
      <c r="EKM112" s="119"/>
      <c r="EKN112" s="90"/>
      <c r="EKO112" s="90"/>
      <c r="EKP112" s="90"/>
      <c r="EKQ112" s="119"/>
      <c r="EKR112" s="90"/>
      <c r="EKS112" s="90"/>
      <c r="EKT112" s="90"/>
      <c r="EKU112" s="119"/>
      <c r="EKV112" s="90"/>
      <c r="EKW112" s="90"/>
      <c r="EKX112" s="90"/>
      <c r="EKY112" s="119"/>
      <c r="EKZ112" s="90"/>
      <c r="ELA112" s="90"/>
      <c r="ELB112" s="90"/>
      <c r="ELC112" s="119"/>
      <c r="ELD112" s="90"/>
      <c r="ELE112" s="90"/>
      <c r="ELF112" s="90"/>
      <c r="ELG112" s="119"/>
      <c r="ELH112" s="90"/>
      <c r="ELI112" s="90"/>
      <c r="ELJ112" s="90"/>
      <c r="ELK112" s="119"/>
      <c r="ELL112" s="90"/>
      <c r="ELM112" s="90"/>
      <c r="ELN112" s="90"/>
      <c r="ELO112" s="119"/>
      <c r="ELP112" s="90"/>
      <c r="ELQ112" s="90"/>
      <c r="ELR112" s="90"/>
      <c r="ELS112" s="119"/>
      <c r="ELT112" s="90"/>
      <c r="ELU112" s="90"/>
      <c r="ELV112" s="90"/>
      <c r="ELW112" s="119"/>
      <c r="ELX112" s="90"/>
      <c r="ELY112" s="90"/>
      <c r="ELZ112" s="90"/>
      <c r="EMA112" s="119"/>
      <c r="EMB112" s="90"/>
      <c r="EMC112" s="90"/>
      <c r="EMD112" s="90"/>
      <c r="EME112" s="119"/>
      <c r="EMF112" s="90"/>
      <c r="EMG112" s="90"/>
      <c r="EMH112" s="90"/>
      <c r="EMI112" s="119"/>
      <c r="EMJ112" s="90"/>
      <c r="EMK112" s="90"/>
      <c r="EML112" s="90"/>
      <c r="EMM112" s="119"/>
      <c r="EMN112" s="90"/>
      <c r="EMO112" s="90"/>
      <c r="EMP112" s="90"/>
      <c r="EMQ112" s="119"/>
      <c r="EMR112" s="90"/>
      <c r="EMS112" s="90"/>
      <c r="EMT112" s="90"/>
      <c r="EMU112" s="119"/>
      <c r="EMV112" s="90"/>
      <c r="EMW112" s="90"/>
      <c r="EMX112" s="90"/>
      <c r="EMY112" s="119"/>
      <c r="EMZ112" s="90"/>
      <c r="ENA112" s="90"/>
      <c r="ENB112" s="90"/>
      <c r="ENC112" s="119"/>
      <c r="END112" s="90"/>
      <c r="ENE112" s="90"/>
      <c r="ENF112" s="90"/>
      <c r="ENG112" s="119"/>
      <c r="ENH112" s="90"/>
      <c r="ENI112" s="90"/>
      <c r="ENJ112" s="90"/>
      <c r="ENK112" s="119"/>
      <c r="ENL112" s="90"/>
      <c r="ENM112" s="90"/>
      <c r="ENN112" s="90"/>
      <c r="ENO112" s="119"/>
      <c r="ENP112" s="90"/>
      <c r="ENQ112" s="90"/>
      <c r="ENR112" s="90"/>
      <c r="ENS112" s="119"/>
      <c r="ENT112" s="90"/>
      <c r="ENU112" s="90"/>
      <c r="ENV112" s="90"/>
      <c r="ENW112" s="119"/>
      <c r="ENX112" s="90"/>
      <c r="ENY112" s="90"/>
      <c r="ENZ112" s="90"/>
      <c r="EOA112" s="119"/>
      <c r="EOB112" s="90"/>
      <c r="EOC112" s="90"/>
      <c r="EOD112" s="90"/>
      <c r="EOE112" s="119"/>
      <c r="EOF112" s="90"/>
      <c r="EOG112" s="90"/>
      <c r="EOH112" s="90"/>
      <c r="EOI112" s="119"/>
      <c r="EOJ112" s="90"/>
      <c r="EOK112" s="90"/>
      <c r="EOL112" s="90"/>
      <c r="EOM112" s="119"/>
      <c r="EON112" s="90"/>
      <c r="EOO112" s="90"/>
      <c r="EOP112" s="90"/>
      <c r="EOQ112" s="119"/>
      <c r="EOR112" s="90"/>
      <c r="EOS112" s="90"/>
      <c r="EOT112" s="90"/>
      <c r="EOU112" s="119"/>
      <c r="EOV112" s="90"/>
      <c r="EOW112" s="90"/>
      <c r="EOX112" s="90"/>
      <c r="EOY112" s="119"/>
      <c r="EOZ112" s="90"/>
      <c r="EPA112" s="90"/>
      <c r="EPB112" s="90"/>
      <c r="EPC112" s="119"/>
      <c r="EPD112" s="90"/>
      <c r="EPE112" s="90"/>
      <c r="EPF112" s="90"/>
      <c r="EPG112" s="119"/>
      <c r="EPH112" s="90"/>
      <c r="EPI112" s="90"/>
      <c r="EPJ112" s="90"/>
      <c r="EPK112" s="119"/>
      <c r="EPL112" s="90"/>
      <c r="EPM112" s="90"/>
      <c r="EPN112" s="90"/>
      <c r="EPO112" s="119"/>
      <c r="EPP112" s="90"/>
      <c r="EPQ112" s="90"/>
      <c r="EPR112" s="90"/>
      <c r="EPS112" s="119"/>
      <c r="EPT112" s="90"/>
      <c r="EPU112" s="90"/>
      <c r="EPV112" s="90"/>
      <c r="EPW112" s="119"/>
      <c r="EPX112" s="90"/>
      <c r="EPY112" s="90"/>
      <c r="EPZ112" s="90"/>
      <c r="EQA112" s="119"/>
      <c r="EQB112" s="90"/>
      <c r="EQC112" s="90"/>
      <c r="EQD112" s="90"/>
      <c r="EQE112" s="119"/>
      <c r="EQF112" s="90"/>
      <c r="EQG112" s="90"/>
      <c r="EQH112" s="90"/>
      <c r="EQI112" s="119"/>
      <c r="EQJ112" s="90"/>
      <c r="EQK112" s="90"/>
      <c r="EQL112" s="90"/>
      <c r="EQM112" s="119"/>
      <c r="EQN112" s="90"/>
      <c r="EQO112" s="90"/>
      <c r="EQP112" s="90"/>
      <c r="EQQ112" s="119"/>
      <c r="EQR112" s="90"/>
      <c r="EQS112" s="90"/>
      <c r="EQT112" s="90"/>
      <c r="EQU112" s="119"/>
      <c r="EQV112" s="90"/>
      <c r="EQW112" s="90"/>
      <c r="EQX112" s="90"/>
      <c r="EQY112" s="119"/>
      <c r="EQZ112" s="90"/>
      <c r="ERA112" s="90"/>
      <c r="ERB112" s="90"/>
      <c r="ERC112" s="119"/>
      <c r="ERD112" s="90"/>
      <c r="ERE112" s="90"/>
      <c r="ERF112" s="90"/>
      <c r="ERG112" s="119"/>
      <c r="ERH112" s="90"/>
      <c r="ERI112" s="90"/>
      <c r="ERJ112" s="90"/>
      <c r="ERK112" s="119"/>
      <c r="ERL112" s="90"/>
      <c r="ERM112" s="90"/>
      <c r="ERN112" s="90"/>
      <c r="ERO112" s="119"/>
      <c r="ERP112" s="90"/>
      <c r="ERQ112" s="90"/>
      <c r="ERR112" s="90"/>
      <c r="ERS112" s="119"/>
      <c r="ERT112" s="90"/>
      <c r="ERU112" s="90"/>
      <c r="ERV112" s="90"/>
      <c r="ERW112" s="119"/>
      <c r="ERX112" s="90"/>
      <c r="ERY112" s="90"/>
      <c r="ERZ112" s="90"/>
      <c r="ESA112" s="119"/>
      <c r="ESB112" s="90"/>
      <c r="ESC112" s="90"/>
      <c r="ESD112" s="90"/>
      <c r="ESE112" s="119"/>
      <c r="ESF112" s="90"/>
      <c r="ESG112" s="90"/>
      <c r="ESH112" s="90"/>
      <c r="ESI112" s="119"/>
      <c r="ESJ112" s="90"/>
      <c r="ESK112" s="90"/>
      <c r="ESL112" s="90"/>
      <c r="ESM112" s="119"/>
      <c r="ESN112" s="90"/>
      <c r="ESO112" s="90"/>
      <c r="ESP112" s="90"/>
      <c r="ESQ112" s="119"/>
      <c r="ESR112" s="90"/>
      <c r="ESS112" s="90"/>
      <c r="EST112" s="90"/>
      <c r="ESU112" s="119"/>
      <c r="ESV112" s="90"/>
      <c r="ESW112" s="90"/>
      <c r="ESX112" s="90"/>
      <c r="ESY112" s="119"/>
      <c r="ESZ112" s="90"/>
      <c r="ETA112" s="90"/>
      <c r="ETB112" s="90"/>
      <c r="ETC112" s="119"/>
      <c r="ETD112" s="90"/>
      <c r="ETE112" s="90"/>
      <c r="ETF112" s="90"/>
      <c r="ETG112" s="119"/>
      <c r="ETH112" s="90"/>
      <c r="ETI112" s="90"/>
      <c r="ETJ112" s="90"/>
      <c r="ETK112" s="119"/>
      <c r="ETL112" s="90"/>
      <c r="ETM112" s="90"/>
      <c r="ETN112" s="90"/>
      <c r="ETO112" s="119"/>
      <c r="ETP112" s="90"/>
      <c r="ETQ112" s="90"/>
      <c r="ETR112" s="90"/>
      <c r="ETS112" s="119"/>
      <c r="ETT112" s="90"/>
      <c r="ETU112" s="90"/>
      <c r="ETV112" s="90"/>
      <c r="ETW112" s="119"/>
      <c r="ETX112" s="90"/>
      <c r="ETY112" s="90"/>
      <c r="ETZ112" s="90"/>
      <c r="EUA112" s="119"/>
      <c r="EUB112" s="90"/>
      <c r="EUC112" s="90"/>
      <c r="EUD112" s="90"/>
      <c r="EUE112" s="119"/>
      <c r="EUF112" s="90"/>
      <c r="EUG112" s="90"/>
      <c r="EUH112" s="90"/>
      <c r="EUI112" s="119"/>
      <c r="EUJ112" s="90"/>
      <c r="EUK112" s="90"/>
      <c r="EUL112" s="90"/>
      <c r="EUM112" s="119"/>
      <c r="EUN112" s="90"/>
      <c r="EUO112" s="90"/>
      <c r="EUP112" s="90"/>
      <c r="EUQ112" s="119"/>
      <c r="EUR112" s="90"/>
      <c r="EUS112" s="90"/>
      <c r="EUT112" s="90"/>
      <c r="EUU112" s="119"/>
      <c r="EUV112" s="90"/>
      <c r="EUW112" s="90"/>
      <c r="EUX112" s="90"/>
      <c r="EUY112" s="119"/>
      <c r="EUZ112" s="90"/>
      <c r="EVA112" s="90"/>
      <c r="EVB112" s="90"/>
      <c r="EVC112" s="119"/>
      <c r="EVD112" s="90"/>
      <c r="EVE112" s="90"/>
      <c r="EVF112" s="90"/>
      <c r="EVG112" s="119"/>
      <c r="EVH112" s="90"/>
      <c r="EVI112" s="90"/>
      <c r="EVJ112" s="90"/>
      <c r="EVK112" s="119"/>
      <c r="EVL112" s="90"/>
      <c r="EVM112" s="90"/>
      <c r="EVN112" s="90"/>
      <c r="EVO112" s="119"/>
      <c r="EVP112" s="90"/>
      <c r="EVQ112" s="90"/>
      <c r="EVR112" s="90"/>
      <c r="EVS112" s="119"/>
      <c r="EVT112" s="90"/>
      <c r="EVU112" s="90"/>
      <c r="EVV112" s="90"/>
      <c r="EVW112" s="119"/>
      <c r="EVX112" s="90"/>
      <c r="EVY112" s="90"/>
      <c r="EVZ112" s="90"/>
      <c r="EWA112" s="119"/>
      <c r="EWB112" s="90"/>
      <c r="EWC112" s="90"/>
      <c r="EWD112" s="90"/>
      <c r="EWE112" s="119"/>
      <c r="EWF112" s="90"/>
      <c r="EWG112" s="90"/>
      <c r="EWH112" s="90"/>
      <c r="EWI112" s="119"/>
      <c r="EWJ112" s="90"/>
      <c r="EWK112" s="90"/>
      <c r="EWL112" s="90"/>
      <c r="EWM112" s="119"/>
      <c r="EWN112" s="90"/>
      <c r="EWO112" s="90"/>
      <c r="EWP112" s="90"/>
      <c r="EWQ112" s="119"/>
      <c r="EWR112" s="90"/>
      <c r="EWS112" s="90"/>
      <c r="EWT112" s="90"/>
      <c r="EWU112" s="119"/>
      <c r="EWV112" s="90"/>
      <c r="EWW112" s="90"/>
      <c r="EWX112" s="90"/>
      <c r="EWY112" s="119"/>
      <c r="EWZ112" s="90"/>
      <c r="EXA112" s="90"/>
      <c r="EXB112" s="90"/>
      <c r="EXC112" s="119"/>
      <c r="EXD112" s="90"/>
      <c r="EXE112" s="90"/>
      <c r="EXF112" s="90"/>
      <c r="EXG112" s="119"/>
      <c r="EXH112" s="90"/>
      <c r="EXI112" s="90"/>
      <c r="EXJ112" s="90"/>
      <c r="EXK112" s="119"/>
      <c r="EXL112" s="90"/>
      <c r="EXM112" s="90"/>
      <c r="EXN112" s="90"/>
      <c r="EXO112" s="119"/>
      <c r="EXP112" s="90"/>
      <c r="EXQ112" s="90"/>
      <c r="EXR112" s="90"/>
      <c r="EXS112" s="119"/>
      <c r="EXT112" s="90"/>
      <c r="EXU112" s="90"/>
      <c r="EXV112" s="90"/>
      <c r="EXW112" s="119"/>
      <c r="EXX112" s="90"/>
      <c r="EXY112" s="90"/>
      <c r="EXZ112" s="90"/>
      <c r="EYA112" s="119"/>
      <c r="EYB112" s="90"/>
      <c r="EYC112" s="90"/>
      <c r="EYD112" s="90"/>
      <c r="EYE112" s="119"/>
      <c r="EYF112" s="90"/>
      <c r="EYG112" s="90"/>
      <c r="EYH112" s="90"/>
      <c r="EYI112" s="119"/>
      <c r="EYJ112" s="90"/>
      <c r="EYK112" s="90"/>
      <c r="EYL112" s="90"/>
      <c r="EYM112" s="119"/>
      <c r="EYN112" s="90"/>
      <c r="EYO112" s="90"/>
      <c r="EYP112" s="90"/>
      <c r="EYQ112" s="119"/>
      <c r="EYR112" s="90"/>
      <c r="EYS112" s="90"/>
      <c r="EYT112" s="90"/>
      <c r="EYU112" s="119"/>
      <c r="EYV112" s="90"/>
      <c r="EYW112" s="90"/>
      <c r="EYX112" s="90"/>
      <c r="EYY112" s="119"/>
      <c r="EYZ112" s="90"/>
      <c r="EZA112" s="90"/>
      <c r="EZB112" s="90"/>
      <c r="EZC112" s="119"/>
      <c r="EZD112" s="90"/>
      <c r="EZE112" s="90"/>
      <c r="EZF112" s="90"/>
      <c r="EZG112" s="119"/>
      <c r="EZH112" s="90"/>
      <c r="EZI112" s="90"/>
      <c r="EZJ112" s="90"/>
      <c r="EZK112" s="119"/>
      <c r="EZL112" s="90"/>
      <c r="EZM112" s="90"/>
      <c r="EZN112" s="90"/>
      <c r="EZO112" s="119"/>
      <c r="EZP112" s="90"/>
      <c r="EZQ112" s="90"/>
      <c r="EZR112" s="90"/>
      <c r="EZS112" s="119"/>
      <c r="EZT112" s="90"/>
      <c r="EZU112" s="90"/>
      <c r="EZV112" s="90"/>
      <c r="EZW112" s="119"/>
      <c r="EZX112" s="90"/>
      <c r="EZY112" s="90"/>
      <c r="EZZ112" s="90"/>
      <c r="FAA112" s="119"/>
      <c r="FAB112" s="90"/>
      <c r="FAC112" s="90"/>
      <c r="FAD112" s="90"/>
      <c r="FAE112" s="119"/>
      <c r="FAF112" s="90"/>
      <c r="FAG112" s="90"/>
      <c r="FAH112" s="90"/>
      <c r="FAI112" s="119"/>
      <c r="FAJ112" s="90"/>
      <c r="FAK112" s="90"/>
      <c r="FAL112" s="90"/>
      <c r="FAM112" s="119"/>
      <c r="FAN112" s="90"/>
      <c r="FAO112" s="90"/>
      <c r="FAP112" s="90"/>
      <c r="FAQ112" s="119"/>
      <c r="FAR112" s="90"/>
      <c r="FAS112" s="90"/>
      <c r="FAT112" s="90"/>
      <c r="FAU112" s="119"/>
      <c r="FAV112" s="90"/>
      <c r="FAW112" s="90"/>
      <c r="FAX112" s="90"/>
      <c r="FAY112" s="119"/>
      <c r="FAZ112" s="90"/>
      <c r="FBA112" s="90"/>
      <c r="FBB112" s="90"/>
      <c r="FBC112" s="119"/>
      <c r="FBD112" s="90"/>
      <c r="FBE112" s="90"/>
      <c r="FBF112" s="90"/>
      <c r="FBG112" s="119"/>
      <c r="FBH112" s="90"/>
      <c r="FBI112" s="90"/>
      <c r="FBJ112" s="90"/>
      <c r="FBK112" s="119"/>
      <c r="FBL112" s="90"/>
      <c r="FBM112" s="90"/>
      <c r="FBN112" s="90"/>
      <c r="FBO112" s="119"/>
      <c r="FBP112" s="90"/>
      <c r="FBQ112" s="90"/>
      <c r="FBR112" s="90"/>
      <c r="FBS112" s="119"/>
      <c r="FBT112" s="90"/>
      <c r="FBU112" s="90"/>
      <c r="FBV112" s="90"/>
      <c r="FBW112" s="119"/>
      <c r="FBX112" s="90"/>
      <c r="FBY112" s="90"/>
      <c r="FBZ112" s="90"/>
      <c r="FCA112" s="119"/>
      <c r="FCB112" s="90"/>
      <c r="FCC112" s="90"/>
      <c r="FCD112" s="90"/>
      <c r="FCE112" s="119"/>
      <c r="FCF112" s="90"/>
      <c r="FCG112" s="90"/>
      <c r="FCH112" s="90"/>
      <c r="FCI112" s="119"/>
      <c r="FCJ112" s="90"/>
      <c r="FCK112" s="90"/>
      <c r="FCL112" s="90"/>
      <c r="FCM112" s="119"/>
      <c r="FCN112" s="90"/>
      <c r="FCO112" s="90"/>
      <c r="FCP112" s="90"/>
      <c r="FCQ112" s="119"/>
      <c r="FCR112" s="90"/>
      <c r="FCS112" s="90"/>
      <c r="FCT112" s="90"/>
      <c r="FCU112" s="119"/>
      <c r="FCV112" s="90"/>
      <c r="FCW112" s="90"/>
      <c r="FCX112" s="90"/>
      <c r="FCY112" s="119"/>
      <c r="FCZ112" s="90"/>
      <c r="FDA112" s="90"/>
      <c r="FDB112" s="90"/>
      <c r="FDC112" s="119"/>
      <c r="FDD112" s="90"/>
      <c r="FDE112" s="90"/>
      <c r="FDF112" s="90"/>
      <c r="FDG112" s="119"/>
      <c r="FDH112" s="90"/>
      <c r="FDI112" s="90"/>
      <c r="FDJ112" s="90"/>
      <c r="FDK112" s="119"/>
      <c r="FDL112" s="90"/>
      <c r="FDM112" s="90"/>
      <c r="FDN112" s="90"/>
      <c r="FDO112" s="119"/>
      <c r="FDP112" s="90"/>
      <c r="FDQ112" s="90"/>
      <c r="FDR112" s="90"/>
      <c r="FDS112" s="119"/>
      <c r="FDT112" s="90"/>
      <c r="FDU112" s="90"/>
      <c r="FDV112" s="90"/>
      <c r="FDW112" s="119"/>
      <c r="FDX112" s="90"/>
      <c r="FDY112" s="90"/>
      <c r="FDZ112" s="90"/>
      <c r="FEA112" s="119"/>
      <c r="FEB112" s="90"/>
      <c r="FEC112" s="90"/>
      <c r="FED112" s="90"/>
      <c r="FEE112" s="119"/>
      <c r="FEF112" s="90"/>
      <c r="FEG112" s="90"/>
      <c r="FEH112" s="90"/>
      <c r="FEI112" s="119"/>
      <c r="FEJ112" s="90"/>
      <c r="FEK112" s="90"/>
      <c r="FEL112" s="90"/>
      <c r="FEM112" s="119"/>
      <c r="FEN112" s="90"/>
      <c r="FEO112" s="90"/>
      <c r="FEP112" s="90"/>
      <c r="FEQ112" s="119"/>
      <c r="FER112" s="90"/>
      <c r="FES112" s="90"/>
      <c r="FET112" s="90"/>
      <c r="FEU112" s="119"/>
      <c r="FEV112" s="90"/>
      <c r="FEW112" s="90"/>
      <c r="FEX112" s="90"/>
      <c r="FEY112" s="119"/>
      <c r="FEZ112" s="90"/>
      <c r="FFA112" s="90"/>
      <c r="FFB112" s="90"/>
      <c r="FFC112" s="119"/>
      <c r="FFD112" s="90"/>
      <c r="FFE112" s="90"/>
      <c r="FFF112" s="90"/>
      <c r="FFG112" s="119"/>
      <c r="FFH112" s="90"/>
      <c r="FFI112" s="90"/>
      <c r="FFJ112" s="90"/>
      <c r="FFK112" s="119"/>
      <c r="FFL112" s="90"/>
      <c r="FFM112" s="90"/>
      <c r="FFN112" s="90"/>
      <c r="FFO112" s="119"/>
      <c r="FFP112" s="90"/>
      <c r="FFQ112" s="90"/>
      <c r="FFR112" s="90"/>
      <c r="FFS112" s="119"/>
      <c r="FFT112" s="90"/>
      <c r="FFU112" s="90"/>
      <c r="FFV112" s="90"/>
      <c r="FFW112" s="119"/>
      <c r="FFX112" s="90"/>
      <c r="FFY112" s="90"/>
      <c r="FFZ112" s="90"/>
      <c r="FGA112" s="119"/>
      <c r="FGB112" s="90"/>
      <c r="FGC112" s="90"/>
      <c r="FGD112" s="90"/>
      <c r="FGE112" s="119"/>
      <c r="FGF112" s="90"/>
      <c r="FGG112" s="90"/>
      <c r="FGH112" s="90"/>
      <c r="FGI112" s="119"/>
      <c r="FGJ112" s="90"/>
      <c r="FGK112" s="90"/>
      <c r="FGL112" s="90"/>
      <c r="FGM112" s="119"/>
      <c r="FGN112" s="90"/>
      <c r="FGO112" s="90"/>
      <c r="FGP112" s="90"/>
      <c r="FGQ112" s="119"/>
      <c r="FGR112" s="90"/>
      <c r="FGS112" s="90"/>
      <c r="FGT112" s="90"/>
      <c r="FGU112" s="119"/>
      <c r="FGV112" s="90"/>
      <c r="FGW112" s="90"/>
      <c r="FGX112" s="90"/>
      <c r="FGY112" s="119"/>
      <c r="FGZ112" s="90"/>
      <c r="FHA112" s="90"/>
      <c r="FHB112" s="90"/>
      <c r="FHC112" s="119"/>
      <c r="FHD112" s="90"/>
      <c r="FHE112" s="90"/>
      <c r="FHF112" s="90"/>
      <c r="FHG112" s="119"/>
      <c r="FHH112" s="90"/>
      <c r="FHI112" s="90"/>
      <c r="FHJ112" s="90"/>
      <c r="FHK112" s="119"/>
      <c r="FHL112" s="90"/>
      <c r="FHM112" s="90"/>
      <c r="FHN112" s="90"/>
      <c r="FHO112" s="119"/>
      <c r="FHP112" s="90"/>
      <c r="FHQ112" s="90"/>
      <c r="FHR112" s="90"/>
      <c r="FHS112" s="119"/>
      <c r="FHT112" s="90"/>
      <c r="FHU112" s="90"/>
      <c r="FHV112" s="90"/>
      <c r="FHW112" s="119"/>
      <c r="FHX112" s="90"/>
      <c r="FHY112" s="90"/>
      <c r="FHZ112" s="90"/>
      <c r="FIA112" s="119"/>
      <c r="FIB112" s="90"/>
      <c r="FIC112" s="90"/>
      <c r="FID112" s="90"/>
      <c r="FIE112" s="119"/>
      <c r="FIF112" s="90"/>
      <c r="FIG112" s="90"/>
      <c r="FIH112" s="90"/>
      <c r="FII112" s="119"/>
      <c r="FIJ112" s="90"/>
      <c r="FIK112" s="90"/>
      <c r="FIL112" s="90"/>
      <c r="FIM112" s="119"/>
      <c r="FIN112" s="90"/>
      <c r="FIO112" s="90"/>
      <c r="FIP112" s="90"/>
      <c r="FIQ112" s="119"/>
      <c r="FIR112" s="90"/>
      <c r="FIS112" s="90"/>
      <c r="FIT112" s="90"/>
      <c r="FIU112" s="119"/>
      <c r="FIV112" s="90"/>
      <c r="FIW112" s="90"/>
      <c r="FIX112" s="90"/>
      <c r="FIY112" s="119"/>
      <c r="FIZ112" s="90"/>
      <c r="FJA112" s="90"/>
      <c r="FJB112" s="90"/>
      <c r="FJC112" s="119"/>
      <c r="FJD112" s="90"/>
      <c r="FJE112" s="90"/>
      <c r="FJF112" s="90"/>
      <c r="FJG112" s="119"/>
      <c r="FJH112" s="90"/>
      <c r="FJI112" s="90"/>
      <c r="FJJ112" s="90"/>
      <c r="FJK112" s="119"/>
      <c r="FJL112" s="90"/>
      <c r="FJM112" s="90"/>
      <c r="FJN112" s="90"/>
      <c r="FJO112" s="119"/>
      <c r="FJP112" s="90"/>
      <c r="FJQ112" s="90"/>
      <c r="FJR112" s="90"/>
      <c r="FJS112" s="119"/>
      <c r="FJT112" s="90"/>
      <c r="FJU112" s="90"/>
      <c r="FJV112" s="90"/>
      <c r="FJW112" s="119"/>
      <c r="FJX112" s="90"/>
      <c r="FJY112" s="90"/>
      <c r="FJZ112" s="90"/>
      <c r="FKA112" s="119"/>
      <c r="FKB112" s="90"/>
      <c r="FKC112" s="90"/>
      <c r="FKD112" s="90"/>
      <c r="FKE112" s="119"/>
      <c r="FKF112" s="90"/>
      <c r="FKG112" s="90"/>
      <c r="FKH112" s="90"/>
      <c r="FKI112" s="119"/>
      <c r="FKJ112" s="90"/>
      <c r="FKK112" s="90"/>
      <c r="FKL112" s="90"/>
      <c r="FKM112" s="119"/>
      <c r="FKN112" s="90"/>
      <c r="FKO112" s="90"/>
      <c r="FKP112" s="90"/>
      <c r="FKQ112" s="119"/>
      <c r="FKR112" s="90"/>
      <c r="FKS112" s="90"/>
      <c r="FKT112" s="90"/>
      <c r="FKU112" s="119"/>
      <c r="FKV112" s="90"/>
      <c r="FKW112" s="90"/>
      <c r="FKX112" s="90"/>
      <c r="FKY112" s="119"/>
      <c r="FKZ112" s="90"/>
      <c r="FLA112" s="90"/>
      <c r="FLB112" s="90"/>
      <c r="FLC112" s="119"/>
      <c r="FLD112" s="90"/>
      <c r="FLE112" s="90"/>
      <c r="FLF112" s="90"/>
      <c r="FLG112" s="119"/>
      <c r="FLH112" s="90"/>
      <c r="FLI112" s="90"/>
      <c r="FLJ112" s="90"/>
      <c r="FLK112" s="119"/>
      <c r="FLL112" s="90"/>
      <c r="FLM112" s="90"/>
      <c r="FLN112" s="90"/>
      <c r="FLO112" s="119"/>
      <c r="FLP112" s="90"/>
      <c r="FLQ112" s="90"/>
      <c r="FLR112" s="90"/>
      <c r="FLS112" s="119"/>
      <c r="FLT112" s="90"/>
      <c r="FLU112" s="90"/>
      <c r="FLV112" s="90"/>
      <c r="FLW112" s="119"/>
      <c r="FLX112" s="90"/>
      <c r="FLY112" s="90"/>
      <c r="FLZ112" s="90"/>
      <c r="FMA112" s="119"/>
      <c r="FMB112" s="90"/>
      <c r="FMC112" s="90"/>
      <c r="FMD112" s="90"/>
      <c r="FME112" s="119"/>
      <c r="FMF112" s="90"/>
      <c r="FMG112" s="90"/>
      <c r="FMH112" s="90"/>
      <c r="FMI112" s="119"/>
      <c r="FMJ112" s="90"/>
      <c r="FMK112" s="90"/>
      <c r="FML112" s="90"/>
      <c r="FMM112" s="119"/>
      <c r="FMN112" s="90"/>
      <c r="FMO112" s="90"/>
      <c r="FMP112" s="90"/>
      <c r="FMQ112" s="119"/>
      <c r="FMR112" s="90"/>
      <c r="FMS112" s="90"/>
      <c r="FMT112" s="90"/>
      <c r="FMU112" s="119"/>
      <c r="FMV112" s="90"/>
      <c r="FMW112" s="90"/>
      <c r="FMX112" s="90"/>
      <c r="FMY112" s="119"/>
      <c r="FMZ112" s="90"/>
      <c r="FNA112" s="90"/>
      <c r="FNB112" s="90"/>
      <c r="FNC112" s="119"/>
      <c r="FND112" s="90"/>
      <c r="FNE112" s="90"/>
      <c r="FNF112" s="90"/>
      <c r="FNG112" s="119"/>
      <c r="FNH112" s="90"/>
      <c r="FNI112" s="90"/>
      <c r="FNJ112" s="90"/>
      <c r="FNK112" s="119"/>
      <c r="FNL112" s="90"/>
      <c r="FNM112" s="90"/>
      <c r="FNN112" s="90"/>
      <c r="FNO112" s="119"/>
      <c r="FNP112" s="90"/>
      <c r="FNQ112" s="90"/>
      <c r="FNR112" s="90"/>
      <c r="FNS112" s="119"/>
      <c r="FNT112" s="90"/>
      <c r="FNU112" s="90"/>
      <c r="FNV112" s="90"/>
      <c r="FNW112" s="119"/>
      <c r="FNX112" s="90"/>
      <c r="FNY112" s="90"/>
      <c r="FNZ112" s="90"/>
      <c r="FOA112" s="119"/>
      <c r="FOB112" s="90"/>
      <c r="FOC112" s="90"/>
      <c r="FOD112" s="90"/>
      <c r="FOE112" s="119"/>
      <c r="FOF112" s="90"/>
      <c r="FOG112" s="90"/>
      <c r="FOH112" s="90"/>
      <c r="FOI112" s="119"/>
      <c r="FOJ112" s="90"/>
      <c r="FOK112" s="90"/>
      <c r="FOL112" s="90"/>
      <c r="FOM112" s="119"/>
      <c r="FON112" s="90"/>
      <c r="FOO112" s="90"/>
      <c r="FOP112" s="90"/>
      <c r="FOQ112" s="119"/>
      <c r="FOR112" s="90"/>
      <c r="FOS112" s="90"/>
      <c r="FOT112" s="90"/>
      <c r="FOU112" s="119"/>
      <c r="FOV112" s="90"/>
      <c r="FOW112" s="90"/>
      <c r="FOX112" s="90"/>
      <c r="FOY112" s="119"/>
      <c r="FOZ112" s="90"/>
      <c r="FPA112" s="90"/>
      <c r="FPB112" s="90"/>
      <c r="FPC112" s="119"/>
      <c r="FPD112" s="90"/>
      <c r="FPE112" s="90"/>
      <c r="FPF112" s="90"/>
      <c r="FPG112" s="119"/>
      <c r="FPH112" s="90"/>
      <c r="FPI112" s="90"/>
      <c r="FPJ112" s="90"/>
      <c r="FPK112" s="119"/>
      <c r="FPL112" s="90"/>
      <c r="FPM112" s="90"/>
      <c r="FPN112" s="90"/>
      <c r="FPO112" s="119"/>
      <c r="FPP112" s="90"/>
      <c r="FPQ112" s="90"/>
      <c r="FPR112" s="90"/>
      <c r="FPS112" s="119"/>
      <c r="FPT112" s="90"/>
      <c r="FPU112" s="90"/>
      <c r="FPV112" s="90"/>
      <c r="FPW112" s="119"/>
      <c r="FPX112" s="90"/>
      <c r="FPY112" s="90"/>
      <c r="FPZ112" s="90"/>
      <c r="FQA112" s="119"/>
      <c r="FQB112" s="90"/>
      <c r="FQC112" s="90"/>
      <c r="FQD112" s="90"/>
      <c r="FQE112" s="119"/>
      <c r="FQF112" s="90"/>
      <c r="FQG112" s="90"/>
      <c r="FQH112" s="90"/>
      <c r="FQI112" s="119"/>
      <c r="FQJ112" s="90"/>
      <c r="FQK112" s="90"/>
      <c r="FQL112" s="90"/>
      <c r="FQM112" s="119"/>
      <c r="FQN112" s="90"/>
      <c r="FQO112" s="90"/>
      <c r="FQP112" s="90"/>
      <c r="FQQ112" s="119"/>
      <c r="FQR112" s="90"/>
      <c r="FQS112" s="90"/>
      <c r="FQT112" s="90"/>
      <c r="FQU112" s="119"/>
      <c r="FQV112" s="90"/>
      <c r="FQW112" s="90"/>
      <c r="FQX112" s="90"/>
      <c r="FQY112" s="119"/>
      <c r="FQZ112" s="90"/>
      <c r="FRA112" s="90"/>
      <c r="FRB112" s="90"/>
      <c r="FRC112" s="119"/>
      <c r="FRD112" s="90"/>
      <c r="FRE112" s="90"/>
      <c r="FRF112" s="90"/>
      <c r="FRG112" s="119"/>
      <c r="FRH112" s="90"/>
      <c r="FRI112" s="90"/>
      <c r="FRJ112" s="90"/>
      <c r="FRK112" s="119"/>
      <c r="FRL112" s="90"/>
      <c r="FRM112" s="90"/>
      <c r="FRN112" s="90"/>
      <c r="FRO112" s="119"/>
      <c r="FRP112" s="90"/>
      <c r="FRQ112" s="90"/>
      <c r="FRR112" s="90"/>
      <c r="FRS112" s="119"/>
      <c r="FRT112" s="90"/>
      <c r="FRU112" s="90"/>
      <c r="FRV112" s="90"/>
      <c r="FRW112" s="119"/>
      <c r="FRX112" s="90"/>
      <c r="FRY112" s="90"/>
      <c r="FRZ112" s="90"/>
      <c r="FSA112" s="119"/>
      <c r="FSB112" s="90"/>
      <c r="FSC112" s="90"/>
      <c r="FSD112" s="90"/>
      <c r="FSE112" s="119"/>
      <c r="FSF112" s="90"/>
      <c r="FSG112" s="90"/>
      <c r="FSH112" s="90"/>
      <c r="FSI112" s="119"/>
      <c r="FSJ112" s="90"/>
      <c r="FSK112" s="90"/>
      <c r="FSL112" s="90"/>
      <c r="FSM112" s="119"/>
      <c r="FSN112" s="90"/>
      <c r="FSO112" s="90"/>
      <c r="FSP112" s="90"/>
      <c r="FSQ112" s="119"/>
      <c r="FSR112" s="90"/>
      <c r="FSS112" s="90"/>
      <c r="FST112" s="90"/>
      <c r="FSU112" s="119"/>
      <c r="FSV112" s="90"/>
      <c r="FSW112" s="90"/>
      <c r="FSX112" s="90"/>
      <c r="FSY112" s="119"/>
      <c r="FSZ112" s="90"/>
      <c r="FTA112" s="90"/>
      <c r="FTB112" s="90"/>
      <c r="FTC112" s="119"/>
      <c r="FTD112" s="90"/>
      <c r="FTE112" s="90"/>
      <c r="FTF112" s="90"/>
      <c r="FTG112" s="119"/>
      <c r="FTH112" s="90"/>
      <c r="FTI112" s="90"/>
      <c r="FTJ112" s="90"/>
      <c r="FTK112" s="119"/>
      <c r="FTL112" s="90"/>
      <c r="FTM112" s="90"/>
      <c r="FTN112" s="90"/>
      <c r="FTO112" s="119"/>
      <c r="FTP112" s="90"/>
      <c r="FTQ112" s="90"/>
      <c r="FTR112" s="90"/>
      <c r="FTS112" s="119"/>
      <c r="FTT112" s="90"/>
      <c r="FTU112" s="90"/>
      <c r="FTV112" s="90"/>
      <c r="FTW112" s="119"/>
      <c r="FTX112" s="90"/>
      <c r="FTY112" s="90"/>
      <c r="FTZ112" s="90"/>
      <c r="FUA112" s="119"/>
      <c r="FUB112" s="90"/>
      <c r="FUC112" s="90"/>
      <c r="FUD112" s="90"/>
      <c r="FUE112" s="119"/>
      <c r="FUF112" s="90"/>
      <c r="FUG112" s="90"/>
      <c r="FUH112" s="90"/>
      <c r="FUI112" s="119"/>
      <c r="FUJ112" s="90"/>
      <c r="FUK112" s="90"/>
      <c r="FUL112" s="90"/>
      <c r="FUM112" s="119"/>
      <c r="FUN112" s="90"/>
      <c r="FUO112" s="90"/>
      <c r="FUP112" s="90"/>
      <c r="FUQ112" s="119"/>
      <c r="FUR112" s="90"/>
      <c r="FUS112" s="90"/>
      <c r="FUT112" s="90"/>
      <c r="FUU112" s="119"/>
      <c r="FUV112" s="90"/>
      <c r="FUW112" s="90"/>
      <c r="FUX112" s="90"/>
      <c r="FUY112" s="119"/>
      <c r="FUZ112" s="90"/>
      <c r="FVA112" s="90"/>
      <c r="FVB112" s="90"/>
      <c r="FVC112" s="119"/>
      <c r="FVD112" s="90"/>
      <c r="FVE112" s="90"/>
      <c r="FVF112" s="90"/>
      <c r="FVG112" s="119"/>
      <c r="FVH112" s="90"/>
      <c r="FVI112" s="90"/>
      <c r="FVJ112" s="90"/>
      <c r="FVK112" s="119"/>
      <c r="FVL112" s="90"/>
      <c r="FVM112" s="90"/>
      <c r="FVN112" s="90"/>
      <c r="FVO112" s="119"/>
      <c r="FVP112" s="90"/>
      <c r="FVQ112" s="90"/>
      <c r="FVR112" s="90"/>
      <c r="FVS112" s="119"/>
      <c r="FVT112" s="90"/>
      <c r="FVU112" s="90"/>
      <c r="FVV112" s="90"/>
      <c r="FVW112" s="119"/>
      <c r="FVX112" s="90"/>
      <c r="FVY112" s="90"/>
      <c r="FVZ112" s="90"/>
      <c r="FWA112" s="119"/>
      <c r="FWB112" s="90"/>
      <c r="FWC112" s="90"/>
      <c r="FWD112" s="90"/>
      <c r="FWE112" s="119"/>
      <c r="FWF112" s="90"/>
      <c r="FWG112" s="90"/>
      <c r="FWH112" s="90"/>
      <c r="FWI112" s="119"/>
      <c r="FWJ112" s="90"/>
      <c r="FWK112" s="90"/>
      <c r="FWL112" s="90"/>
      <c r="FWM112" s="119"/>
      <c r="FWN112" s="90"/>
      <c r="FWO112" s="90"/>
      <c r="FWP112" s="90"/>
      <c r="FWQ112" s="119"/>
      <c r="FWR112" s="90"/>
      <c r="FWS112" s="90"/>
      <c r="FWT112" s="90"/>
      <c r="FWU112" s="119"/>
      <c r="FWV112" s="90"/>
      <c r="FWW112" s="90"/>
      <c r="FWX112" s="90"/>
      <c r="FWY112" s="119"/>
      <c r="FWZ112" s="90"/>
      <c r="FXA112" s="90"/>
      <c r="FXB112" s="90"/>
      <c r="FXC112" s="119"/>
      <c r="FXD112" s="90"/>
      <c r="FXE112" s="90"/>
      <c r="FXF112" s="90"/>
      <c r="FXG112" s="119"/>
      <c r="FXH112" s="90"/>
      <c r="FXI112" s="90"/>
      <c r="FXJ112" s="90"/>
      <c r="FXK112" s="119"/>
      <c r="FXL112" s="90"/>
      <c r="FXM112" s="90"/>
      <c r="FXN112" s="90"/>
      <c r="FXO112" s="119"/>
      <c r="FXP112" s="90"/>
      <c r="FXQ112" s="90"/>
      <c r="FXR112" s="90"/>
      <c r="FXS112" s="119"/>
      <c r="FXT112" s="90"/>
      <c r="FXU112" s="90"/>
      <c r="FXV112" s="90"/>
      <c r="FXW112" s="119"/>
      <c r="FXX112" s="90"/>
      <c r="FXY112" s="90"/>
      <c r="FXZ112" s="90"/>
      <c r="FYA112" s="119"/>
      <c r="FYB112" s="90"/>
      <c r="FYC112" s="90"/>
      <c r="FYD112" s="90"/>
      <c r="FYE112" s="119"/>
      <c r="FYF112" s="90"/>
      <c r="FYG112" s="90"/>
      <c r="FYH112" s="90"/>
      <c r="FYI112" s="119"/>
      <c r="FYJ112" s="90"/>
      <c r="FYK112" s="90"/>
      <c r="FYL112" s="90"/>
      <c r="FYM112" s="119"/>
      <c r="FYN112" s="90"/>
      <c r="FYO112" s="90"/>
      <c r="FYP112" s="90"/>
      <c r="FYQ112" s="119"/>
      <c r="FYR112" s="90"/>
      <c r="FYS112" s="90"/>
      <c r="FYT112" s="90"/>
      <c r="FYU112" s="119"/>
      <c r="FYV112" s="90"/>
      <c r="FYW112" s="90"/>
      <c r="FYX112" s="90"/>
      <c r="FYY112" s="119"/>
      <c r="FYZ112" s="90"/>
      <c r="FZA112" s="90"/>
      <c r="FZB112" s="90"/>
      <c r="FZC112" s="119"/>
      <c r="FZD112" s="90"/>
      <c r="FZE112" s="90"/>
      <c r="FZF112" s="90"/>
      <c r="FZG112" s="119"/>
      <c r="FZH112" s="90"/>
      <c r="FZI112" s="90"/>
      <c r="FZJ112" s="90"/>
      <c r="FZK112" s="119"/>
      <c r="FZL112" s="90"/>
      <c r="FZM112" s="90"/>
      <c r="FZN112" s="90"/>
      <c r="FZO112" s="119"/>
      <c r="FZP112" s="90"/>
      <c r="FZQ112" s="90"/>
      <c r="FZR112" s="90"/>
      <c r="FZS112" s="119"/>
      <c r="FZT112" s="90"/>
      <c r="FZU112" s="90"/>
      <c r="FZV112" s="90"/>
      <c r="FZW112" s="119"/>
      <c r="FZX112" s="90"/>
      <c r="FZY112" s="90"/>
      <c r="FZZ112" s="90"/>
      <c r="GAA112" s="119"/>
      <c r="GAB112" s="90"/>
      <c r="GAC112" s="90"/>
      <c r="GAD112" s="90"/>
      <c r="GAE112" s="119"/>
      <c r="GAF112" s="90"/>
      <c r="GAG112" s="90"/>
      <c r="GAH112" s="90"/>
      <c r="GAI112" s="119"/>
      <c r="GAJ112" s="90"/>
      <c r="GAK112" s="90"/>
      <c r="GAL112" s="90"/>
      <c r="GAM112" s="119"/>
      <c r="GAN112" s="90"/>
      <c r="GAO112" s="90"/>
      <c r="GAP112" s="90"/>
      <c r="GAQ112" s="119"/>
      <c r="GAR112" s="90"/>
      <c r="GAS112" s="90"/>
      <c r="GAT112" s="90"/>
      <c r="GAU112" s="119"/>
      <c r="GAV112" s="90"/>
      <c r="GAW112" s="90"/>
      <c r="GAX112" s="90"/>
      <c r="GAY112" s="119"/>
      <c r="GAZ112" s="90"/>
      <c r="GBA112" s="90"/>
      <c r="GBB112" s="90"/>
      <c r="GBC112" s="119"/>
      <c r="GBD112" s="90"/>
      <c r="GBE112" s="90"/>
      <c r="GBF112" s="90"/>
      <c r="GBG112" s="119"/>
      <c r="GBH112" s="90"/>
      <c r="GBI112" s="90"/>
      <c r="GBJ112" s="90"/>
      <c r="GBK112" s="119"/>
      <c r="GBL112" s="90"/>
      <c r="GBM112" s="90"/>
      <c r="GBN112" s="90"/>
      <c r="GBO112" s="119"/>
      <c r="GBP112" s="90"/>
      <c r="GBQ112" s="90"/>
      <c r="GBR112" s="90"/>
      <c r="GBS112" s="119"/>
      <c r="GBT112" s="90"/>
      <c r="GBU112" s="90"/>
      <c r="GBV112" s="90"/>
      <c r="GBW112" s="119"/>
      <c r="GBX112" s="90"/>
      <c r="GBY112" s="90"/>
      <c r="GBZ112" s="90"/>
      <c r="GCA112" s="119"/>
      <c r="GCB112" s="90"/>
      <c r="GCC112" s="90"/>
      <c r="GCD112" s="90"/>
      <c r="GCE112" s="119"/>
      <c r="GCF112" s="90"/>
      <c r="GCG112" s="90"/>
      <c r="GCH112" s="90"/>
      <c r="GCI112" s="119"/>
      <c r="GCJ112" s="90"/>
      <c r="GCK112" s="90"/>
      <c r="GCL112" s="90"/>
      <c r="GCM112" s="119"/>
      <c r="GCN112" s="90"/>
      <c r="GCO112" s="90"/>
      <c r="GCP112" s="90"/>
      <c r="GCQ112" s="119"/>
      <c r="GCR112" s="90"/>
      <c r="GCS112" s="90"/>
      <c r="GCT112" s="90"/>
      <c r="GCU112" s="119"/>
      <c r="GCV112" s="90"/>
      <c r="GCW112" s="90"/>
      <c r="GCX112" s="90"/>
      <c r="GCY112" s="119"/>
      <c r="GCZ112" s="90"/>
      <c r="GDA112" s="90"/>
      <c r="GDB112" s="90"/>
      <c r="GDC112" s="119"/>
      <c r="GDD112" s="90"/>
      <c r="GDE112" s="90"/>
      <c r="GDF112" s="90"/>
      <c r="GDG112" s="119"/>
      <c r="GDH112" s="90"/>
      <c r="GDI112" s="90"/>
      <c r="GDJ112" s="90"/>
      <c r="GDK112" s="119"/>
      <c r="GDL112" s="90"/>
      <c r="GDM112" s="90"/>
      <c r="GDN112" s="90"/>
      <c r="GDO112" s="119"/>
      <c r="GDP112" s="90"/>
      <c r="GDQ112" s="90"/>
      <c r="GDR112" s="90"/>
      <c r="GDS112" s="119"/>
      <c r="GDT112" s="90"/>
      <c r="GDU112" s="90"/>
      <c r="GDV112" s="90"/>
      <c r="GDW112" s="119"/>
      <c r="GDX112" s="90"/>
      <c r="GDY112" s="90"/>
      <c r="GDZ112" s="90"/>
      <c r="GEA112" s="119"/>
      <c r="GEB112" s="90"/>
      <c r="GEC112" s="90"/>
      <c r="GED112" s="90"/>
      <c r="GEE112" s="119"/>
      <c r="GEF112" s="90"/>
      <c r="GEG112" s="90"/>
      <c r="GEH112" s="90"/>
      <c r="GEI112" s="119"/>
      <c r="GEJ112" s="90"/>
      <c r="GEK112" s="90"/>
      <c r="GEL112" s="90"/>
      <c r="GEM112" s="119"/>
      <c r="GEN112" s="90"/>
      <c r="GEO112" s="90"/>
      <c r="GEP112" s="90"/>
      <c r="GEQ112" s="119"/>
      <c r="GER112" s="90"/>
      <c r="GES112" s="90"/>
      <c r="GET112" s="90"/>
      <c r="GEU112" s="119"/>
      <c r="GEV112" s="90"/>
      <c r="GEW112" s="90"/>
      <c r="GEX112" s="90"/>
      <c r="GEY112" s="119"/>
      <c r="GEZ112" s="90"/>
      <c r="GFA112" s="90"/>
      <c r="GFB112" s="90"/>
      <c r="GFC112" s="119"/>
      <c r="GFD112" s="90"/>
      <c r="GFE112" s="90"/>
      <c r="GFF112" s="90"/>
      <c r="GFG112" s="119"/>
      <c r="GFH112" s="90"/>
      <c r="GFI112" s="90"/>
      <c r="GFJ112" s="90"/>
      <c r="GFK112" s="119"/>
      <c r="GFL112" s="90"/>
      <c r="GFM112" s="90"/>
      <c r="GFN112" s="90"/>
      <c r="GFO112" s="119"/>
      <c r="GFP112" s="90"/>
      <c r="GFQ112" s="90"/>
      <c r="GFR112" s="90"/>
      <c r="GFS112" s="119"/>
      <c r="GFT112" s="90"/>
      <c r="GFU112" s="90"/>
      <c r="GFV112" s="90"/>
      <c r="GFW112" s="119"/>
      <c r="GFX112" s="90"/>
      <c r="GFY112" s="90"/>
      <c r="GFZ112" s="90"/>
      <c r="GGA112" s="119"/>
      <c r="GGB112" s="90"/>
      <c r="GGC112" s="90"/>
      <c r="GGD112" s="90"/>
      <c r="GGE112" s="119"/>
      <c r="GGF112" s="90"/>
      <c r="GGG112" s="90"/>
      <c r="GGH112" s="90"/>
      <c r="GGI112" s="119"/>
      <c r="GGJ112" s="90"/>
      <c r="GGK112" s="90"/>
      <c r="GGL112" s="90"/>
      <c r="GGM112" s="119"/>
      <c r="GGN112" s="90"/>
      <c r="GGO112" s="90"/>
      <c r="GGP112" s="90"/>
      <c r="GGQ112" s="119"/>
      <c r="GGR112" s="90"/>
      <c r="GGS112" s="90"/>
      <c r="GGT112" s="90"/>
      <c r="GGU112" s="119"/>
      <c r="GGV112" s="90"/>
      <c r="GGW112" s="90"/>
      <c r="GGX112" s="90"/>
      <c r="GGY112" s="119"/>
      <c r="GGZ112" s="90"/>
      <c r="GHA112" s="90"/>
      <c r="GHB112" s="90"/>
      <c r="GHC112" s="119"/>
      <c r="GHD112" s="90"/>
      <c r="GHE112" s="90"/>
      <c r="GHF112" s="90"/>
      <c r="GHG112" s="119"/>
      <c r="GHH112" s="90"/>
      <c r="GHI112" s="90"/>
      <c r="GHJ112" s="90"/>
      <c r="GHK112" s="119"/>
      <c r="GHL112" s="90"/>
      <c r="GHM112" s="90"/>
      <c r="GHN112" s="90"/>
      <c r="GHO112" s="119"/>
      <c r="GHP112" s="90"/>
      <c r="GHQ112" s="90"/>
      <c r="GHR112" s="90"/>
      <c r="GHS112" s="119"/>
      <c r="GHT112" s="90"/>
      <c r="GHU112" s="90"/>
      <c r="GHV112" s="90"/>
      <c r="GHW112" s="119"/>
      <c r="GHX112" s="90"/>
      <c r="GHY112" s="90"/>
      <c r="GHZ112" s="90"/>
      <c r="GIA112" s="119"/>
      <c r="GIB112" s="90"/>
      <c r="GIC112" s="90"/>
      <c r="GID112" s="90"/>
      <c r="GIE112" s="119"/>
      <c r="GIF112" s="90"/>
      <c r="GIG112" s="90"/>
      <c r="GIH112" s="90"/>
      <c r="GII112" s="119"/>
      <c r="GIJ112" s="90"/>
      <c r="GIK112" s="90"/>
      <c r="GIL112" s="90"/>
      <c r="GIM112" s="119"/>
      <c r="GIN112" s="90"/>
      <c r="GIO112" s="90"/>
      <c r="GIP112" s="90"/>
      <c r="GIQ112" s="119"/>
      <c r="GIR112" s="90"/>
      <c r="GIS112" s="90"/>
      <c r="GIT112" s="90"/>
      <c r="GIU112" s="119"/>
      <c r="GIV112" s="90"/>
      <c r="GIW112" s="90"/>
      <c r="GIX112" s="90"/>
      <c r="GIY112" s="119"/>
      <c r="GIZ112" s="90"/>
      <c r="GJA112" s="90"/>
      <c r="GJB112" s="90"/>
      <c r="GJC112" s="119"/>
      <c r="GJD112" s="90"/>
      <c r="GJE112" s="90"/>
      <c r="GJF112" s="90"/>
      <c r="GJG112" s="119"/>
      <c r="GJH112" s="90"/>
      <c r="GJI112" s="90"/>
      <c r="GJJ112" s="90"/>
      <c r="GJK112" s="119"/>
      <c r="GJL112" s="90"/>
      <c r="GJM112" s="90"/>
      <c r="GJN112" s="90"/>
      <c r="GJO112" s="119"/>
      <c r="GJP112" s="90"/>
      <c r="GJQ112" s="90"/>
      <c r="GJR112" s="90"/>
      <c r="GJS112" s="119"/>
      <c r="GJT112" s="90"/>
      <c r="GJU112" s="90"/>
      <c r="GJV112" s="90"/>
      <c r="GJW112" s="119"/>
      <c r="GJX112" s="90"/>
      <c r="GJY112" s="90"/>
      <c r="GJZ112" s="90"/>
      <c r="GKA112" s="119"/>
      <c r="GKB112" s="90"/>
      <c r="GKC112" s="90"/>
      <c r="GKD112" s="90"/>
      <c r="GKE112" s="119"/>
      <c r="GKF112" s="90"/>
      <c r="GKG112" s="90"/>
      <c r="GKH112" s="90"/>
      <c r="GKI112" s="119"/>
      <c r="GKJ112" s="90"/>
      <c r="GKK112" s="90"/>
      <c r="GKL112" s="90"/>
      <c r="GKM112" s="119"/>
      <c r="GKN112" s="90"/>
      <c r="GKO112" s="90"/>
      <c r="GKP112" s="90"/>
      <c r="GKQ112" s="119"/>
      <c r="GKR112" s="90"/>
      <c r="GKS112" s="90"/>
      <c r="GKT112" s="90"/>
      <c r="GKU112" s="119"/>
      <c r="GKV112" s="90"/>
      <c r="GKW112" s="90"/>
      <c r="GKX112" s="90"/>
      <c r="GKY112" s="119"/>
      <c r="GKZ112" s="90"/>
      <c r="GLA112" s="90"/>
      <c r="GLB112" s="90"/>
      <c r="GLC112" s="119"/>
      <c r="GLD112" s="90"/>
      <c r="GLE112" s="90"/>
      <c r="GLF112" s="90"/>
      <c r="GLG112" s="119"/>
      <c r="GLH112" s="90"/>
      <c r="GLI112" s="90"/>
      <c r="GLJ112" s="90"/>
      <c r="GLK112" s="119"/>
      <c r="GLL112" s="90"/>
      <c r="GLM112" s="90"/>
      <c r="GLN112" s="90"/>
      <c r="GLO112" s="119"/>
      <c r="GLP112" s="90"/>
      <c r="GLQ112" s="90"/>
      <c r="GLR112" s="90"/>
      <c r="GLS112" s="119"/>
      <c r="GLT112" s="90"/>
      <c r="GLU112" s="90"/>
      <c r="GLV112" s="90"/>
      <c r="GLW112" s="119"/>
      <c r="GLX112" s="90"/>
      <c r="GLY112" s="90"/>
      <c r="GLZ112" s="90"/>
      <c r="GMA112" s="119"/>
      <c r="GMB112" s="90"/>
      <c r="GMC112" s="90"/>
      <c r="GMD112" s="90"/>
      <c r="GME112" s="119"/>
      <c r="GMF112" s="90"/>
      <c r="GMG112" s="90"/>
      <c r="GMH112" s="90"/>
      <c r="GMI112" s="119"/>
      <c r="GMJ112" s="90"/>
      <c r="GMK112" s="90"/>
      <c r="GML112" s="90"/>
      <c r="GMM112" s="119"/>
      <c r="GMN112" s="90"/>
      <c r="GMO112" s="90"/>
      <c r="GMP112" s="90"/>
      <c r="GMQ112" s="119"/>
      <c r="GMR112" s="90"/>
      <c r="GMS112" s="90"/>
      <c r="GMT112" s="90"/>
      <c r="GMU112" s="119"/>
      <c r="GMV112" s="90"/>
      <c r="GMW112" s="90"/>
      <c r="GMX112" s="90"/>
      <c r="GMY112" s="119"/>
      <c r="GMZ112" s="90"/>
      <c r="GNA112" s="90"/>
      <c r="GNB112" s="90"/>
      <c r="GNC112" s="119"/>
      <c r="GND112" s="90"/>
      <c r="GNE112" s="90"/>
      <c r="GNF112" s="90"/>
      <c r="GNG112" s="119"/>
      <c r="GNH112" s="90"/>
      <c r="GNI112" s="90"/>
      <c r="GNJ112" s="90"/>
      <c r="GNK112" s="119"/>
      <c r="GNL112" s="90"/>
      <c r="GNM112" s="90"/>
      <c r="GNN112" s="90"/>
      <c r="GNO112" s="119"/>
      <c r="GNP112" s="90"/>
      <c r="GNQ112" s="90"/>
      <c r="GNR112" s="90"/>
      <c r="GNS112" s="119"/>
      <c r="GNT112" s="90"/>
      <c r="GNU112" s="90"/>
      <c r="GNV112" s="90"/>
      <c r="GNW112" s="119"/>
      <c r="GNX112" s="90"/>
      <c r="GNY112" s="90"/>
      <c r="GNZ112" s="90"/>
      <c r="GOA112" s="119"/>
      <c r="GOB112" s="90"/>
      <c r="GOC112" s="90"/>
      <c r="GOD112" s="90"/>
      <c r="GOE112" s="119"/>
      <c r="GOF112" s="90"/>
      <c r="GOG112" s="90"/>
      <c r="GOH112" s="90"/>
      <c r="GOI112" s="119"/>
      <c r="GOJ112" s="90"/>
      <c r="GOK112" s="90"/>
      <c r="GOL112" s="90"/>
      <c r="GOM112" s="119"/>
      <c r="GON112" s="90"/>
      <c r="GOO112" s="90"/>
      <c r="GOP112" s="90"/>
      <c r="GOQ112" s="119"/>
      <c r="GOR112" s="90"/>
      <c r="GOS112" s="90"/>
      <c r="GOT112" s="90"/>
      <c r="GOU112" s="119"/>
      <c r="GOV112" s="90"/>
      <c r="GOW112" s="90"/>
      <c r="GOX112" s="90"/>
      <c r="GOY112" s="119"/>
      <c r="GOZ112" s="90"/>
      <c r="GPA112" s="90"/>
      <c r="GPB112" s="90"/>
      <c r="GPC112" s="119"/>
      <c r="GPD112" s="90"/>
      <c r="GPE112" s="90"/>
      <c r="GPF112" s="90"/>
      <c r="GPG112" s="119"/>
      <c r="GPH112" s="90"/>
      <c r="GPI112" s="90"/>
      <c r="GPJ112" s="90"/>
      <c r="GPK112" s="119"/>
      <c r="GPL112" s="90"/>
      <c r="GPM112" s="90"/>
      <c r="GPN112" s="90"/>
      <c r="GPO112" s="119"/>
      <c r="GPP112" s="90"/>
      <c r="GPQ112" s="90"/>
      <c r="GPR112" s="90"/>
      <c r="GPS112" s="119"/>
      <c r="GPT112" s="90"/>
      <c r="GPU112" s="90"/>
      <c r="GPV112" s="90"/>
      <c r="GPW112" s="119"/>
      <c r="GPX112" s="90"/>
      <c r="GPY112" s="90"/>
      <c r="GPZ112" s="90"/>
      <c r="GQA112" s="119"/>
      <c r="GQB112" s="90"/>
      <c r="GQC112" s="90"/>
      <c r="GQD112" s="90"/>
      <c r="GQE112" s="119"/>
      <c r="GQF112" s="90"/>
      <c r="GQG112" s="90"/>
      <c r="GQH112" s="90"/>
      <c r="GQI112" s="119"/>
      <c r="GQJ112" s="90"/>
      <c r="GQK112" s="90"/>
      <c r="GQL112" s="90"/>
      <c r="GQM112" s="119"/>
      <c r="GQN112" s="90"/>
      <c r="GQO112" s="90"/>
      <c r="GQP112" s="90"/>
      <c r="GQQ112" s="119"/>
      <c r="GQR112" s="90"/>
      <c r="GQS112" s="90"/>
      <c r="GQT112" s="90"/>
      <c r="GQU112" s="119"/>
      <c r="GQV112" s="90"/>
      <c r="GQW112" s="90"/>
      <c r="GQX112" s="90"/>
      <c r="GQY112" s="119"/>
      <c r="GQZ112" s="90"/>
      <c r="GRA112" s="90"/>
      <c r="GRB112" s="90"/>
      <c r="GRC112" s="119"/>
      <c r="GRD112" s="90"/>
      <c r="GRE112" s="90"/>
      <c r="GRF112" s="90"/>
      <c r="GRG112" s="119"/>
      <c r="GRH112" s="90"/>
      <c r="GRI112" s="90"/>
      <c r="GRJ112" s="90"/>
      <c r="GRK112" s="119"/>
      <c r="GRL112" s="90"/>
      <c r="GRM112" s="90"/>
      <c r="GRN112" s="90"/>
      <c r="GRO112" s="119"/>
      <c r="GRP112" s="90"/>
      <c r="GRQ112" s="90"/>
      <c r="GRR112" s="90"/>
      <c r="GRS112" s="119"/>
      <c r="GRT112" s="90"/>
      <c r="GRU112" s="90"/>
      <c r="GRV112" s="90"/>
      <c r="GRW112" s="119"/>
      <c r="GRX112" s="90"/>
      <c r="GRY112" s="90"/>
      <c r="GRZ112" s="90"/>
      <c r="GSA112" s="119"/>
      <c r="GSB112" s="90"/>
      <c r="GSC112" s="90"/>
      <c r="GSD112" s="90"/>
      <c r="GSE112" s="119"/>
      <c r="GSF112" s="90"/>
      <c r="GSG112" s="90"/>
      <c r="GSH112" s="90"/>
      <c r="GSI112" s="119"/>
      <c r="GSJ112" s="90"/>
      <c r="GSK112" s="90"/>
      <c r="GSL112" s="90"/>
      <c r="GSM112" s="119"/>
      <c r="GSN112" s="90"/>
      <c r="GSO112" s="90"/>
      <c r="GSP112" s="90"/>
      <c r="GSQ112" s="119"/>
      <c r="GSR112" s="90"/>
      <c r="GSS112" s="90"/>
      <c r="GST112" s="90"/>
      <c r="GSU112" s="119"/>
      <c r="GSV112" s="90"/>
      <c r="GSW112" s="90"/>
      <c r="GSX112" s="90"/>
      <c r="GSY112" s="119"/>
      <c r="GSZ112" s="90"/>
      <c r="GTA112" s="90"/>
      <c r="GTB112" s="90"/>
      <c r="GTC112" s="119"/>
      <c r="GTD112" s="90"/>
      <c r="GTE112" s="90"/>
      <c r="GTF112" s="90"/>
      <c r="GTG112" s="119"/>
      <c r="GTH112" s="90"/>
      <c r="GTI112" s="90"/>
      <c r="GTJ112" s="90"/>
      <c r="GTK112" s="119"/>
      <c r="GTL112" s="90"/>
      <c r="GTM112" s="90"/>
      <c r="GTN112" s="90"/>
      <c r="GTO112" s="119"/>
      <c r="GTP112" s="90"/>
      <c r="GTQ112" s="90"/>
      <c r="GTR112" s="90"/>
      <c r="GTS112" s="119"/>
      <c r="GTT112" s="90"/>
      <c r="GTU112" s="90"/>
      <c r="GTV112" s="90"/>
      <c r="GTW112" s="119"/>
      <c r="GTX112" s="90"/>
      <c r="GTY112" s="90"/>
      <c r="GTZ112" s="90"/>
      <c r="GUA112" s="119"/>
      <c r="GUB112" s="90"/>
      <c r="GUC112" s="90"/>
      <c r="GUD112" s="90"/>
      <c r="GUE112" s="119"/>
      <c r="GUF112" s="90"/>
      <c r="GUG112" s="90"/>
      <c r="GUH112" s="90"/>
      <c r="GUI112" s="119"/>
      <c r="GUJ112" s="90"/>
      <c r="GUK112" s="90"/>
      <c r="GUL112" s="90"/>
      <c r="GUM112" s="119"/>
      <c r="GUN112" s="90"/>
      <c r="GUO112" s="90"/>
      <c r="GUP112" s="90"/>
      <c r="GUQ112" s="119"/>
      <c r="GUR112" s="90"/>
      <c r="GUS112" s="90"/>
      <c r="GUT112" s="90"/>
      <c r="GUU112" s="119"/>
      <c r="GUV112" s="90"/>
      <c r="GUW112" s="90"/>
      <c r="GUX112" s="90"/>
      <c r="GUY112" s="119"/>
      <c r="GUZ112" s="90"/>
      <c r="GVA112" s="90"/>
      <c r="GVB112" s="90"/>
      <c r="GVC112" s="119"/>
      <c r="GVD112" s="90"/>
      <c r="GVE112" s="90"/>
      <c r="GVF112" s="90"/>
      <c r="GVG112" s="119"/>
      <c r="GVH112" s="90"/>
      <c r="GVI112" s="90"/>
      <c r="GVJ112" s="90"/>
      <c r="GVK112" s="119"/>
      <c r="GVL112" s="90"/>
      <c r="GVM112" s="90"/>
      <c r="GVN112" s="90"/>
      <c r="GVO112" s="119"/>
      <c r="GVP112" s="90"/>
      <c r="GVQ112" s="90"/>
      <c r="GVR112" s="90"/>
      <c r="GVS112" s="119"/>
      <c r="GVT112" s="90"/>
      <c r="GVU112" s="90"/>
      <c r="GVV112" s="90"/>
      <c r="GVW112" s="119"/>
      <c r="GVX112" s="90"/>
      <c r="GVY112" s="90"/>
      <c r="GVZ112" s="90"/>
      <c r="GWA112" s="119"/>
      <c r="GWB112" s="90"/>
      <c r="GWC112" s="90"/>
      <c r="GWD112" s="90"/>
      <c r="GWE112" s="119"/>
      <c r="GWF112" s="90"/>
      <c r="GWG112" s="90"/>
      <c r="GWH112" s="90"/>
      <c r="GWI112" s="119"/>
      <c r="GWJ112" s="90"/>
      <c r="GWK112" s="90"/>
      <c r="GWL112" s="90"/>
      <c r="GWM112" s="119"/>
      <c r="GWN112" s="90"/>
      <c r="GWO112" s="90"/>
      <c r="GWP112" s="90"/>
      <c r="GWQ112" s="119"/>
      <c r="GWR112" s="90"/>
      <c r="GWS112" s="90"/>
      <c r="GWT112" s="90"/>
      <c r="GWU112" s="119"/>
      <c r="GWV112" s="90"/>
      <c r="GWW112" s="90"/>
      <c r="GWX112" s="90"/>
      <c r="GWY112" s="119"/>
      <c r="GWZ112" s="90"/>
      <c r="GXA112" s="90"/>
      <c r="GXB112" s="90"/>
      <c r="GXC112" s="119"/>
      <c r="GXD112" s="90"/>
      <c r="GXE112" s="90"/>
      <c r="GXF112" s="90"/>
      <c r="GXG112" s="119"/>
      <c r="GXH112" s="90"/>
      <c r="GXI112" s="90"/>
      <c r="GXJ112" s="90"/>
      <c r="GXK112" s="119"/>
      <c r="GXL112" s="90"/>
      <c r="GXM112" s="90"/>
      <c r="GXN112" s="90"/>
      <c r="GXO112" s="119"/>
      <c r="GXP112" s="90"/>
      <c r="GXQ112" s="90"/>
      <c r="GXR112" s="90"/>
      <c r="GXS112" s="119"/>
      <c r="GXT112" s="90"/>
      <c r="GXU112" s="90"/>
      <c r="GXV112" s="90"/>
      <c r="GXW112" s="119"/>
      <c r="GXX112" s="90"/>
      <c r="GXY112" s="90"/>
      <c r="GXZ112" s="90"/>
      <c r="GYA112" s="119"/>
      <c r="GYB112" s="90"/>
      <c r="GYC112" s="90"/>
      <c r="GYD112" s="90"/>
      <c r="GYE112" s="119"/>
      <c r="GYF112" s="90"/>
      <c r="GYG112" s="90"/>
      <c r="GYH112" s="90"/>
      <c r="GYI112" s="119"/>
      <c r="GYJ112" s="90"/>
      <c r="GYK112" s="90"/>
      <c r="GYL112" s="90"/>
      <c r="GYM112" s="119"/>
      <c r="GYN112" s="90"/>
      <c r="GYO112" s="90"/>
      <c r="GYP112" s="90"/>
      <c r="GYQ112" s="119"/>
      <c r="GYR112" s="90"/>
      <c r="GYS112" s="90"/>
      <c r="GYT112" s="90"/>
      <c r="GYU112" s="119"/>
      <c r="GYV112" s="90"/>
      <c r="GYW112" s="90"/>
      <c r="GYX112" s="90"/>
      <c r="GYY112" s="119"/>
      <c r="GYZ112" s="90"/>
      <c r="GZA112" s="90"/>
      <c r="GZB112" s="90"/>
      <c r="GZC112" s="119"/>
      <c r="GZD112" s="90"/>
      <c r="GZE112" s="90"/>
      <c r="GZF112" s="90"/>
      <c r="GZG112" s="119"/>
      <c r="GZH112" s="90"/>
      <c r="GZI112" s="90"/>
      <c r="GZJ112" s="90"/>
      <c r="GZK112" s="119"/>
      <c r="GZL112" s="90"/>
      <c r="GZM112" s="90"/>
      <c r="GZN112" s="90"/>
      <c r="GZO112" s="119"/>
      <c r="GZP112" s="90"/>
      <c r="GZQ112" s="90"/>
      <c r="GZR112" s="90"/>
      <c r="GZS112" s="119"/>
      <c r="GZT112" s="90"/>
      <c r="GZU112" s="90"/>
      <c r="GZV112" s="90"/>
      <c r="GZW112" s="119"/>
      <c r="GZX112" s="90"/>
      <c r="GZY112" s="90"/>
      <c r="GZZ112" s="90"/>
      <c r="HAA112" s="119"/>
      <c r="HAB112" s="90"/>
      <c r="HAC112" s="90"/>
      <c r="HAD112" s="90"/>
      <c r="HAE112" s="119"/>
      <c r="HAF112" s="90"/>
      <c r="HAG112" s="90"/>
      <c r="HAH112" s="90"/>
      <c r="HAI112" s="119"/>
      <c r="HAJ112" s="90"/>
      <c r="HAK112" s="90"/>
      <c r="HAL112" s="90"/>
      <c r="HAM112" s="119"/>
      <c r="HAN112" s="90"/>
      <c r="HAO112" s="90"/>
      <c r="HAP112" s="90"/>
      <c r="HAQ112" s="119"/>
      <c r="HAR112" s="90"/>
      <c r="HAS112" s="90"/>
      <c r="HAT112" s="90"/>
      <c r="HAU112" s="119"/>
      <c r="HAV112" s="90"/>
      <c r="HAW112" s="90"/>
      <c r="HAX112" s="90"/>
      <c r="HAY112" s="119"/>
      <c r="HAZ112" s="90"/>
      <c r="HBA112" s="90"/>
      <c r="HBB112" s="90"/>
      <c r="HBC112" s="119"/>
      <c r="HBD112" s="90"/>
      <c r="HBE112" s="90"/>
      <c r="HBF112" s="90"/>
      <c r="HBG112" s="119"/>
      <c r="HBH112" s="90"/>
      <c r="HBI112" s="90"/>
      <c r="HBJ112" s="90"/>
      <c r="HBK112" s="119"/>
      <c r="HBL112" s="90"/>
      <c r="HBM112" s="90"/>
      <c r="HBN112" s="90"/>
      <c r="HBO112" s="119"/>
      <c r="HBP112" s="90"/>
      <c r="HBQ112" s="90"/>
      <c r="HBR112" s="90"/>
      <c r="HBS112" s="119"/>
      <c r="HBT112" s="90"/>
      <c r="HBU112" s="90"/>
      <c r="HBV112" s="90"/>
      <c r="HBW112" s="119"/>
      <c r="HBX112" s="90"/>
      <c r="HBY112" s="90"/>
      <c r="HBZ112" s="90"/>
      <c r="HCA112" s="119"/>
      <c r="HCB112" s="90"/>
      <c r="HCC112" s="90"/>
      <c r="HCD112" s="90"/>
      <c r="HCE112" s="119"/>
      <c r="HCF112" s="90"/>
      <c r="HCG112" s="90"/>
      <c r="HCH112" s="90"/>
      <c r="HCI112" s="119"/>
      <c r="HCJ112" s="90"/>
      <c r="HCK112" s="90"/>
      <c r="HCL112" s="90"/>
      <c r="HCM112" s="119"/>
      <c r="HCN112" s="90"/>
      <c r="HCO112" s="90"/>
      <c r="HCP112" s="90"/>
      <c r="HCQ112" s="119"/>
      <c r="HCR112" s="90"/>
      <c r="HCS112" s="90"/>
      <c r="HCT112" s="90"/>
      <c r="HCU112" s="119"/>
      <c r="HCV112" s="90"/>
      <c r="HCW112" s="90"/>
      <c r="HCX112" s="90"/>
      <c r="HCY112" s="119"/>
      <c r="HCZ112" s="90"/>
      <c r="HDA112" s="90"/>
      <c r="HDB112" s="90"/>
      <c r="HDC112" s="119"/>
      <c r="HDD112" s="90"/>
      <c r="HDE112" s="90"/>
      <c r="HDF112" s="90"/>
      <c r="HDG112" s="119"/>
      <c r="HDH112" s="90"/>
      <c r="HDI112" s="90"/>
      <c r="HDJ112" s="90"/>
      <c r="HDK112" s="119"/>
      <c r="HDL112" s="90"/>
      <c r="HDM112" s="90"/>
      <c r="HDN112" s="90"/>
      <c r="HDO112" s="119"/>
      <c r="HDP112" s="90"/>
      <c r="HDQ112" s="90"/>
      <c r="HDR112" s="90"/>
      <c r="HDS112" s="119"/>
      <c r="HDT112" s="90"/>
      <c r="HDU112" s="90"/>
      <c r="HDV112" s="90"/>
      <c r="HDW112" s="119"/>
      <c r="HDX112" s="90"/>
      <c r="HDY112" s="90"/>
      <c r="HDZ112" s="90"/>
      <c r="HEA112" s="119"/>
      <c r="HEB112" s="90"/>
      <c r="HEC112" s="90"/>
      <c r="HED112" s="90"/>
      <c r="HEE112" s="119"/>
      <c r="HEF112" s="90"/>
      <c r="HEG112" s="90"/>
      <c r="HEH112" s="90"/>
      <c r="HEI112" s="119"/>
      <c r="HEJ112" s="90"/>
      <c r="HEK112" s="90"/>
      <c r="HEL112" s="90"/>
      <c r="HEM112" s="119"/>
      <c r="HEN112" s="90"/>
      <c r="HEO112" s="90"/>
      <c r="HEP112" s="90"/>
      <c r="HEQ112" s="119"/>
      <c r="HER112" s="90"/>
      <c r="HES112" s="90"/>
      <c r="HET112" s="90"/>
      <c r="HEU112" s="119"/>
      <c r="HEV112" s="90"/>
      <c r="HEW112" s="90"/>
      <c r="HEX112" s="90"/>
      <c r="HEY112" s="119"/>
      <c r="HEZ112" s="90"/>
      <c r="HFA112" s="90"/>
      <c r="HFB112" s="90"/>
      <c r="HFC112" s="119"/>
      <c r="HFD112" s="90"/>
      <c r="HFE112" s="90"/>
      <c r="HFF112" s="90"/>
      <c r="HFG112" s="119"/>
      <c r="HFH112" s="90"/>
      <c r="HFI112" s="90"/>
      <c r="HFJ112" s="90"/>
      <c r="HFK112" s="119"/>
      <c r="HFL112" s="90"/>
      <c r="HFM112" s="90"/>
      <c r="HFN112" s="90"/>
      <c r="HFO112" s="119"/>
      <c r="HFP112" s="90"/>
      <c r="HFQ112" s="90"/>
      <c r="HFR112" s="90"/>
      <c r="HFS112" s="119"/>
      <c r="HFT112" s="90"/>
      <c r="HFU112" s="90"/>
      <c r="HFV112" s="90"/>
      <c r="HFW112" s="119"/>
      <c r="HFX112" s="90"/>
      <c r="HFY112" s="90"/>
      <c r="HFZ112" s="90"/>
      <c r="HGA112" s="119"/>
      <c r="HGB112" s="90"/>
      <c r="HGC112" s="90"/>
      <c r="HGD112" s="90"/>
      <c r="HGE112" s="119"/>
      <c r="HGF112" s="90"/>
      <c r="HGG112" s="90"/>
      <c r="HGH112" s="90"/>
      <c r="HGI112" s="119"/>
      <c r="HGJ112" s="90"/>
      <c r="HGK112" s="90"/>
      <c r="HGL112" s="90"/>
      <c r="HGM112" s="119"/>
      <c r="HGN112" s="90"/>
      <c r="HGO112" s="90"/>
      <c r="HGP112" s="90"/>
      <c r="HGQ112" s="119"/>
      <c r="HGR112" s="90"/>
      <c r="HGS112" s="90"/>
      <c r="HGT112" s="90"/>
      <c r="HGU112" s="119"/>
      <c r="HGV112" s="90"/>
      <c r="HGW112" s="90"/>
      <c r="HGX112" s="90"/>
      <c r="HGY112" s="119"/>
      <c r="HGZ112" s="90"/>
      <c r="HHA112" s="90"/>
      <c r="HHB112" s="90"/>
      <c r="HHC112" s="119"/>
      <c r="HHD112" s="90"/>
      <c r="HHE112" s="90"/>
      <c r="HHF112" s="90"/>
      <c r="HHG112" s="119"/>
      <c r="HHH112" s="90"/>
      <c r="HHI112" s="90"/>
      <c r="HHJ112" s="90"/>
      <c r="HHK112" s="119"/>
      <c r="HHL112" s="90"/>
      <c r="HHM112" s="90"/>
      <c r="HHN112" s="90"/>
      <c r="HHO112" s="119"/>
      <c r="HHP112" s="90"/>
      <c r="HHQ112" s="90"/>
      <c r="HHR112" s="90"/>
      <c r="HHS112" s="119"/>
      <c r="HHT112" s="90"/>
      <c r="HHU112" s="90"/>
      <c r="HHV112" s="90"/>
      <c r="HHW112" s="119"/>
      <c r="HHX112" s="90"/>
      <c r="HHY112" s="90"/>
      <c r="HHZ112" s="90"/>
      <c r="HIA112" s="119"/>
      <c r="HIB112" s="90"/>
      <c r="HIC112" s="90"/>
      <c r="HID112" s="90"/>
      <c r="HIE112" s="119"/>
      <c r="HIF112" s="90"/>
      <c r="HIG112" s="90"/>
      <c r="HIH112" s="90"/>
      <c r="HII112" s="119"/>
      <c r="HIJ112" s="90"/>
      <c r="HIK112" s="90"/>
      <c r="HIL112" s="90"/>
      <c r="HIM112" s="119"/>
      <c r="HIN112" s="90"/>
      <c r="HIO112" s="90"/>
      <c r="HIP112" s="90"/>
      <c r="HIQ112" s="119"/>
      <c r="HIR112" s="90"/>
      <c r="HIS112" s="90"/>
      <c r="HIT112" s="90"/>
      <c r="HIU112" s="119"/>
      <c r="HIV112" s="90"/>
      <c r="HIW112" s="90"/>
      <c r="HIX112" s="90"/>
      <c r="HIY112" s="119"/>
      <c r="HIZ112" s="90"/>
      <c r="HJA112" s="90"/>
      <c r="HJB112" s="90"/>
      <c r="HJC112" s="119"/>
      <c r="HJD112" s="90"/>
      <c r="HJE112" s="90"/>
      <c r="HJF112" s="90"/>
      <c r="HJG112" s="119"/>
      <c r="HJH112" s="90"/>
      <c r="HJI112" s="90"/>
      <c r="HJJ112" s="90"/>
      <c r="HJK112" s="119"/>
      <c r="HJL112" s="90"/>
      <c r="HJM112" s="90"/>
      <c r="HJN112" s="90"/>
      <c r="HJO112" s="119"/>
      <c r="HJP112" s="90"/>
      <c r="HJQ112" s="90"/>
      <c r="HJR112" s="90"/>
      <c r="HJS112" s="119"/>
      <c r="HJT112" s="90"/>
      <c r="HJU112" s="90"/>
      <c r="HJV112" s="90"/>
      <c r="HJW112" s="119"/>
      <c r="HJX112" s="90"/>
      <c r="HJY112" s="90"/>
      <c r="HJZ112" s="90"/>
      <c r="HKA112" s="119"/>
      <c r="HKB112" s="90"/>
      <c r="HKC112" s="90"/>
      <c r="HKD112" s="90"/>
      <c r="HKE112" s="119"/>
      <c r="HKF112" s="90"/>
      <c r="HKG112" s="90"/>
      <c r="HKH112" s="90"/>
      <c r="HKI112" s="119"/>
      <c r="HKJ112" s="90"/>
      <c r="HKK112" s="90"/>
      <c r="HKL112" s="90"/>
      <c r="HKM112" s="119"/>
      <c r="HKN112" s="90"/>
      <c r="HKO112" s="90"/>
      <c r="HKP112" s="90"/>
      <c r="HKQ112" s="119"/>
      <c r="HKR112" s="90"/>
      <c r="HKS112" s="90"/>
      <c r="HKT112" s="90"/>
      <c r="HKU112" s="119"/>
      <c r="HKV112" s="90"/>
      <c r="HKW112" s="90"/>
      <c r="HKX112" s="90"/>
      <c r="HKY112" s="119"/>
      <c r="HKZ112" s="90"/>
      <c r="HLA112" s="90"/>
      <c r="HLB112" s="90"/>
      <c r="HLC112" s="119"/>
      <c r="HLD112" s="90"/>
      <c r="HLE112" s="90"/>
      <c r="HLF112" s="90"/>
      <c r="HLG112" s="119"/>
      <c r="HLH112" s="90"/>
      <c r="HLI112" s="90"/>
      <c r="HLJ112" s="90"/>
      <c r="HLK112" s="119"/>
      <c r="HLL112" s="90"/>
      <c r="HLM112" s="90"/>
      <c r="HLN112" s="90"/>
      <c r="HLO112" s="119"/>
      <c r="HLP112" s="90"/>
      <c r="HLQ112" s="90"/>
      <c r="HLR112" s="90"/>
      <c r="HLS112" s="119"/>
      <c r="HLT112" s="90"/>
      <c r="HLU112" s="90"/>
      <c r="HLV112" s="90"/>
      <c r="HLW112" s="119"/>
      <c r="HLX112" s="90"/>
      <c r="HLY112" s="90"/>
      <c r="HLZ112" s="90"/>
      <c r="HMA112" s="119"/>
      <c r="HMB112" s="90"/>
      <c r="HMC112" s="90"/>
      <c r="HMD112" s="90"/>
      <c r="HME112" s="119"/>
      <c r="HMF112" s="90"/>
      <c r="HMG112" s="90"/>
      <c r="HMH112" s="90"/>
      <c r="HMI112" s="119"/>
      <c r="HMJ112" s="90"/>
      <c r="HMK112" s="90"/>
      <c r="HML112" s="90"/>
      <c r="HMM112" s="119"/>
      <c r="HMN112" s="90"/>
      <c r="HMO112" s="90"/>
      <c r="HMP112" s="90"/>
      <c r="HMQ112" s="119"/>
      <c r="HMR112" s="90"/>
      <c r="HMS112" s="90"/>
      <c r="HMT112" s="90"/>
      <c r="HMU112" s="119"/>
      <c r="HMV112" s="90"/>
      <c r="HMW112" s="90"/>
      <c r="HMX112" s="90"/>
      <c r="HMY112" s="119"/>
      <c r="HMZ112" s="90"/>
      <c r="HNA112" s="90"/>
      <c r="HNB112" s="90"/>
      <c r="HNC112" s="119"/>
      <c r="HND112" s="90"/>
      <c r="HNE112" s="90"/>
      <c r="HNF112" s="90"/>
      <c r="HNG112" s="119"/>
      <c r="HNH112" s="90"/>
      <c r="HNI112" s="90"/>
      <c r="HNJ112" s="90"/>
      <c r="HNK112" s="119"/>
      <c r="HNL112" s="90"/>
      <c r="HNM112" s="90"/>
      <c r="HNN112" s="90"/>
      <c r="HNO112" s="119"/>
      <c r="HNP112" s="90"/>
      <c r="HNQ112" s="90"/>
      <c r="HNR112" s="90"/>
      <c r="HNS112" s="119"/>
      <c r="HNT112" s="90"/>
      <c r="HNU112" s="90"/>
      <c r="HNV112" s="90"/>
      <c r="HNW112" s="119"/>
      <c r="HNX112" s="90"/>
      <c r="HNY112" s="90"/>
      <c r="HNZ112" s="90"/>
      <c r="HOA112" s="119"/>
      <c r="HOB112" s="90"/>
      <c r="HOC112" s="90"/>
      <c r="HOD112" s="90"/>
      <c r="HOE112" s="119"/>
      <c r="HOF112" s="90"/>
      <c r="HOG112" s="90"/>
      <c r="HOH112" s="90"/>
      <c r="HOI112" s="119"/>
      <c r="HOJ112" s="90"/>
      <c r="HOK112" s="90"/>
      <c r="HOL112" s="90"/>
      <c r="HOM112" s="119"/>
      <c r="HON112" s="90"/>
      <c r="HOO112" s="90"/>
      <c r="HOP112" s="90"/>
      <c r="HOQ112" s="119"/>
      <c r="HOR112" s="90"/>
      <c r="HOS112" s="90"/>
      <c r="HOT112" s="90"/>
      <c r="HOU112" s="119"/>
      <c r="HOV112" s="90"/>
      <c r="HOW112" s="90"/>
      <c r="HOX112" s="90"/>
      <c r="HOY112" s="119"/>
      <c r="HOZ112" s="90"/>
      <c r="HPA112" s="90"/>
      <c r="HPB112" s="90"/>
      <c r="HPC112" s="119"/>
      <c r="HPD112" s="90"/>
      <c r="HPE112" s="90"/>
      <c r="HPF112" s="90"/>
      <c r="HPG112" s="119"/>
      <c r="HPH112" s="90"/>
      <c r="HPI112" s="90"/>
      <c r="HPJ112" s="90"/>
      <c r="HPK112" s="119"/>
      <c r="HPL112" s="90"/>
      <c r="HPM112" s="90"/>
      <c r="HPN112" s="90"/>
      <c r="HPO112" s="119"/>
      <c r="HPP112" s="90"/>
      <c r="HPQ112" s="90"/>
      <c r="HPR112" s="90"/>
      <c r="HPS112" s="119"/>
      <c r="HPT112" s="90"/>
      <c r="HPU112" s="90"/>
      <c r="HPV112" s="90"/>
      <c r="HPW112" s="119"/>
      <c r="HPX112" s="90"/>
      <c r="HPY112" s="90"/>
      <c r="HPZ112" s="90"/>
      <c r="HQA112" s="119"/>
      <c r="HQB112" s="90"/>
      <c r="HQC112" s="90"/>
      <c r="HQD112" s="90"/>
      <c r="HQE112" s="119"/>
      <c r="HQF112" s="90"/>
      <c r="HQG112" s="90"/>
      <c r="HQH112" s="90"/>
      <c r="HQI112" s="119"/>
      <c r="HQJ112" s="90"/>
      <c r="HQK112" s="90"/>
      <c r="HQL112" s="90"/>
      <c r="HQM112" s="119"/>
      <c r="HQN112" s="90"/>
      <c r="HQO112" s="90"/>
      <c r="HQP112" s="90"/>
      <c r="HQQ112" s="119"/>
      <c r="HQR112" s="90"/>
      <c r="HQS112" s="90"/>
      <c r="HQT112" s="90"/>
      <c r="HQU112" s="119"/>
      <c r="HQV112" s="90"/>
      <c r="HQW112" s="90"/>
      <c r="HQX112" s="90"/>
      <c r="HQY112" s="119"/>
      <c r="HQZ112" s="90"/>
      <c r="HRA112" s="90"/>
      <c r="HRB112" s="90"/>
      <c r="HRC112" s="119"/>
      <c r="HRD112" s="90"/>
      <c r="HRE112" s="90"/>
      <c r="HRF112" s="90"/>
      <c r="HRG112" s="119"/>
      <c r="HRH112" s="90"/>
      <c r="HRI112" s="90"/>
      <c r="HRJ112" s="90"/>
      <c r="HRK112" s="119"/>
      <c r="HRL112" s="90"/>
      <c r="HRM112" s="90"/>
      <c r="HRN112" s="90"/>
      <c r="HRO112" s="119"/>
      <c r="HRP112" s="90"/>
      <c r="HRQ112" s="90"/>
      <c r="HRR112" s="90"/>
      <c r="HRS112" s="119"/>
      <c r="HRT112" s="90"/>
      <c r="HRU112" s="90"/>
      <c r="HRV112" s="90"/>
      <c r="HRW112" s="119"/>
      <c r="HRX112" s="90"/>
      <c r="HRY112" s="90"/>
      <c r="HRZ112" s="90"/>
      <c r="HSA112" s="119"/>
      <c r="HSB112" s="90"/>
      <c r="HSC112" s="90"/>
      <c r="HSD112" s="90"/>
      <c r="HSE112" s="119"/>
      <c r="HSF112" s="90"/>
      <c r="HSG112" s="90"/>
      <c r="HSH112" s="90"/>
      <c r="HSI112" s="119"/>
      <c r="HSJ112" s="90"/>
      <c r="HSK112" s="90"/>
      <c r="HSL112" s="90"/>
      <c r="HSM112" s="119"/>
      <c r="HSN112" s="90"/>
      <c r="HSO112" s="90"/>
      <c r="HSP112" s="90"/>
      <c r="HSQ112" s="119"/>
      <c r="HSR112" s="90"/>
      <c r="HSS112" s="90"/>
      <c r="HST112" s="90"/>
      <c r="HSU112" s="119"/>
      <c r="HSV112" s="90"/>
      <c r="HSW112" s="90"/>
      <c r="HSX112" s="90"/>
      <c r="HSY112" s="119"/>
      <c r="HSZ112" s="90"/>
      <c r="HTA112" s="90"/>
      <c r="HTB112" s="90"/>
      <c r="HTC112" s="119"/>
      <c r="HTD112" s="90"/>
      <c r="HTE112" s="90"/>
      <c r="HTF112" s="90"/>
      <c r="HTG112" s="119"/>
      <c r="HTH112" s="90"/>
      <c r="HTI112" s="90"/>
      <c r="HTJ112" s="90"/>
      <c r="HTK112" s="119"/>
      <c r="HTL112" s="90"/>
      <c r="HTM112" s="90"/>
      <c r="HTN112" s="90"/>
      <c r="HTO112" s="119"/>
      <c r="HTP112" s="90"/>
      <c r="HTQ112" s="90"/>
      <c r="HTR112" s="90"/>
      <c r="HTS112" s="119"/>
      <c r="HTT112" s="90"/>
      <c r="HTU112" s="90"/>
      <c r="HTV112" s="90"/>
      <c r="HTW112" s="119"/>
      <c r="HTX112" s="90"/>
      <c r="HTY112" s="90"/>
      <c r="HTZ112" s="90"/>
      <c r="HUA112" s="119"/>
      <c r="HUB112" s="90"/>
      <c r="HUC112" s="90"/>
      <c r="HUD112" s="90"/>
      <c r="HUE112" s="119"/>
      <c r="HUF112" s="90"/>
      <c r="HUG112" s="90"/>
      <c r="HUH112" s="90"/>
      <c r="HUI112" s="119"/>
      <c r="HUJ112" s="90"/>
      <c r="HUK112" s="90"/>
      <c r="HUL112" s="90"/>
      <c r="HUM112" s="119"/>
      <c r="HUN112" s="90"/>
      <c r="HUO112" s="90"/>
      <c r="HUP112" s="90"/>
      <c r="HUQ112" s="119"/>
      <c r="HUR112" s="90"/>
      <c r="HUS112" s="90"/>
      <c r="HUT112" s="90"/>
      <c r="HUU112" s="119"/>
      <c r="HUV112" s="90"/>
      <c r="HUW112" s="90"/>
      <c r="HUX112" s="90"/>
      <c r="HUY112" s="119"/>
      <c r="HUZ112" s="90"/>
      <c r="HVA112" s="90"/>
      <c r="HVB112" s="90"/>
      <c r="HVC112" s="119"/>
      <c r="HVD112" s="90"/>
      <c r="HVE112" s="90"/>
      <c r="HVF112" s="90"/>
      <c r="HVG112" s="119"/>
      <c r="HVH112" s="90"/>
      <c r="HVI112" s="90"/>
      <c r="HVJ112" s="90"/>
      <c r="HVK112" s="119"/>
      <c r="HVL112" s="90"/>
      <c r="HVM112" s="90"/>
      <c r="HVN112" s="90"/>
      <c r="HVO112" s="119"/>
      <c r="HVP112" s="90"/>
      <c r="HVQ112" s="90"/>
      <c r="HVR112" s="90"/>
      <c r="HVS112" s="119"/>
      <c r="HVT112" s="90"/>
      <c r="HVU112" s="90"/>
      <c r="HVV112" s="90"/>
      <c r="HVW112" s="119"/>
      <c r="HVX112" s="90"/>
      <c r="HVY112" s="90"/>
      <c r="HVZ112" s="90"/>
      <c r="HWA112" s="119"/>
      <c r="HWB112" s="90"/>
      <c r="HWC112" s="90"/>
      <c r="HWD112" s="90"/>
      <c r="HWE112" s="119"/>
      <c r="HWF112" s="90"/>
      <c r="HWG112" s="90"/>
      <c r="HWH112" s="90"/>
      <c r="HWI112" s="119"/>
      <c r="HWJ112" s="90"/>
      <c r="HWK112" s="90"/>
      <c r="HWL112" s="90"/>
      <c r="HWM112" s="119"/>
      <c r="HWN112" s="90"/>
      <c r="HWO112" s="90"/>
      <c r="HWP112" s="90"/>
      <c r="HWQ112" s="119"/>
      <c r="HWR112" s="90"/>
      <c r="HWS112" s="90"/>
      <c r="HWT112" s="90"/>
      <c r="HWU112" s="119"/>
      <c r="HWV112" s="90"/>
      <c r="HWW112" s="90"/>
      <c r="HWX112" s="90"/>
      <c r="HWY112" s="119"/>
      <c r="HWZ112" s="90"/>
      <c r="HXA112" s="90"/>
      <c r="HXB112" s="90"/>
      <c r="HXC112" s="119"/>
      <c r="HXD112" s="90"/>
      <c r="HXE112" s="90"/>
      <c r="HXF112" s="90"/>
      <c r="HXG112" s="119"/>
      <c r="HXH112" s="90"/>
      <c r="HXI112" s="90"/>
      <c r="HXJ112" s="90"/>
      <c r="HXK112" s="119"/>
      <c r="HXL112" s="90"/>
      <c r="HXM112" s="90"/>
      <c r="HXN112" s="90"/>
      <c r="HXO112" s="119"/>
      <c r="HXP112" s="90"/>
      <c r="HXQ112" s="90"/>
      <c r="HXR112" s="90"/>
      <c r="HXS112" s="119"/>
      <c r="HXT112" s="90"/>
      <c r="HXU112" s="90"/>
      <c r="HXV112" s="90"/>
      <c r="HXW112" s="119"/>
      <c r="HXX112" s="90"/>
      <c r="HXY112" s="90"/>
      <c r="HXZ112" s="90"/>
      <c r="HYA112" s="119"/>
      <c r="HYB112" s="90"/>
      <c r="HYC112" s="90"/>
      <c r="HYD112" s="90"/>
      <c r="HYE112" s="119"/>
      <c r="HYF112" s="90"/>
      <c r="HYG112" s="90"/>
      <c r="HYH112" s="90"/>
      <c r="HYI112" s="119"/>
      <c r="HYJ112" s="90"/>
      <c r="HYK112" s="90"/>
      <c r="HYL112" s="90"/>
      <c r="HYM112" s="119"/>
      <c r="HYN112" s="90"/>
      <c r="HYO112" s="90"/>
      <c r="HYP112" s="90"/>
      <c r="HYQ112" s="119"/>
      <c r="HYR112" s="90"/>
      <c r="HYS112" s="90"/>
      <c r="HYT112" s="90"/>
      <c r="HYU112" s="119"/>
      <c r="HYV112" s="90"/>
      <c r="HYW112" s="90"/>
      <c r="HYX112" s="90"/>
      <c r="HYY112" s="119"/>
      <c r="HYZ112" s="90"/>
      <c r="HZA112" s="90"/>
      <c r="HZB112" s="90"/>
      <c r="HZC112" s="119"/>
      <c r="HZD112" s="90"/>
      <c r="HZE112" s="90"/>
      <c r="HZF112" s="90"/>
      <c r="HZG112" s="119"/>
      <c r="HZH112" s="90"/>
      <c r="HZI112" s="90"/>
      <c r="HZJ112" s="90"/>
      <c r="HZK112" s="119"/>
      <c r="HZL112" s="90"/>
      <c r="HZM112" s="90"/>
      <c r="HZN112" s="90"/>
      <c r="HZO112" s="119"/>
      <c r="HZP112" s="90"/>
      <c r="HZQ112" s="90"/>
      <c r="HZR112" s="90"/>
      <c r="HZS112" s="119"/>
      <c r="HZT112" s="90"/>
      <c r="HZU112" s="90"/>
      <c r="HZV112" s="90"/>
      <c r="HZW112" s="119"/>
      <c r="HZX112" s="90"/>
      <c r="HZY112" s="90"/>
      <c r="HZZ112" s="90"/>
      <c r="IAA112" s="119"/>
      <c r="IAB112" s="90"/>
      <c r="IAC112" s="90"/>
      <c r="IAD112" s="90"/>
      <c r="IAE112" s="119"/>
      <c r="IAF112" s="90"/>
      <c r="IAG112" s="90"/>
      <c r="IAH112" s="90"/>
      <c r="IAI112" s="119"/>
      <c r="IAJ112" s="90"/>
      <c r="IAK112" s="90"/>
      <c r="IAL112" s="90"/>
      <c r="IAM112" s="119"/>
      <c r="IAN112" s="90"/>
      <c r="IAO112" s="90"/>
      <c r="IAP112" s="90"/>
      <c r="IAQ112" s="119"/>
      <c r="IAR112" s="90"/>
      <c r="IAS112" s="90"/>
      <c r="IAT112" s="90"/>
      <c r="IAU112" s="119"/>
      <c r="IAV112" s="90"/>
      <c r="IAW112" s="90"/>
      <c r="IAX112" s="90"/>
      <c r="IAY112" s="119"/>
      <c r="IAZ112" s="90"/>
      <c r="IBA112" s="90"/>
      <c r="IBB112" s="90"/>
      <c r="IBC112" s="119"/>
      <c r="IBD112" s="90"/>
      <c r="IBE112" s="90"/>
      <c r="IBF112" s="90"/>
      <c r="IBG112" s="119"/>
      <c r="IBH112" s="90"/>
      <c r="IBI112" s="90"/>
      <c r="IBJ112" s="90"/>
      <c r="IBK112" s="119"/>
      <c r="IBL112" s="90"/>
      <c r="IBM112" s="90"/>
      <c r="IBN112" s="90"/>
      <c r="IBO112" s="119"/>
      <c r="IBP112" s="90"/>
      <c r="IBQ112" s="90"/>
      <c r="IBR112" s="90"/>
      <c r="IBS112" s="119"/>
      <c r="IBT112" s="90"/>
      <c r="IBU112" s="90"/>
      <c r="IBV112" s="90"/>
      <c r="IBW112" s="119"/>
      <c r="IBX112" s="90"/>
      <c r="IBY112" s="90"/>
      <c r="IBZ112" s="90"/>
      <c r="ICA112" s="119"/>
      <c r="ICB112" s="90"/>
      <c r="ICC112" s="90"/>
      <c r="ICD112" s="90"/>
      <c r="ICE112" s="119"/>
      <c r="ICF112" s="90"/>
      <c r="ICG112" s="90"/>
      <c r="ICH112" s="90"/>
      <c r="ICI112" s="119"/>
      <c r="ICJ112" s="90"/>
      <c r="ICK112" s="90"/>
      <c r="ICL112" s="90"/>
      <c r="ICM112" s="119"/>
      <c r="ICN112" s="90"/>
      <c r="ICO112" s="90"/>
      <c r="ICP112" s="90"/>
      <c r="ICQ112" s="119"/>
      <c r="ICR112" s="90"/>
      <c r="ICS112" s="90"/>
      <c r="ICT112" s="90"/>
      <c r="ICU112" s="119"/>
      <c r="ICV112" s="90"/>
      <c r="ICW112" s="90"/>
      <c r="ICX112" s="90"/>
      <c r="ICY112" s="119"/>
      <c r="ICZ112" s="90"/>
      <c r="IDA112" s="90"/>
      <c r="IDB112" s="90"/>
      <c r="IDC112" s="119"/>
      <c r="IDD112" s="90"/>
      <c r="IDE112" s="90"/>
      <c r="IDF112" s="90"/>
      <c r="IDG112" s="119"/>
      <c r="IDH112" s="90"/>
      <c r="IDI112" s="90"/>
      <c r="IDJ112" s="90"/>
      <c r="IDK112" s="119"/>
      <c r="IDL112" s="90"/>
      <c r="IDM112" s="90"/>
      <c r="IDN112" s="90"/>
      <c r="IDO112" s="119"/>
      <c r="IDP112" s="90"/>
      <c r="IDQ112" s="90"/>
      <c r="IDR112" s="90"/>
      <c r="IDS112" s="119"/>
      <c r="IDT112" s="90"/>
      <c r="IDU112" s="90"/>
      <c r="IDV112" s="90"/>
      <c r="IDW112" s="119"/>
      <c r="IDX112" s="90"/>
      <c r="IDY112" s="90"/>
      <c r="IDZ112" s="90"/>
      <c r="IEA112" s="119"/>
      <c r="IEB112" s="90"/>
      <c r="IEC112" s="90"/>
      <c r="IED112" s="90"/>
      <c r="IEE112" s="119"/>
      <c r="IEF112" s="90"/>
      <c r="IEG112" s="90"/>
      <c r="IEH112" s="90"/>
      <c r="IEI112" s="119"/>
      <c r="IEJ112" s="90"/>
      <c r="IEK112" s="90"/>
      <c r="IEL112" s="90"/>
      <c r="IEM112" s="119"/>
      <c r="IEN112" s="90"/>
      <c r="IEO112" s="90"/>
      <c r="IEP112" s="90"/>
      <c r="IEQ112" s="119"/>
      <c r="IER112" s="90"/>
      <c r="IES112" s="90"/>
      <c r="IET112" s="90"/>
      <c r="IEU112" s="119"/>
      <c r="IEV112" s="90"/>
      <c r="IEW112" s="90"/>
      <c r="IEX112" s="90"/>
      <c r="IEY112" s="119"/>
      <c r="IEZ112" s="90"/>
      <c r="IFA112" s="90"/>
      <c r="IFB112" s="90"/>
      <c r="IFC112" s="119"/>
      <c r="IFD112" s="90"/>
      <c r="IFE112" s="90"/>
      <c r="IFF112" s="90"/>
      <c r="IFG112" s="119"/>
      <c r="IFH112" s="90"/>
      <c r="IFI112" s="90"/>
      <c r="IFJ112" s="90"/>
      <c r="IFK112" s="119"/>
      <c r="IFL112" s="90"/>
      <c r="IFM112" s="90"/>
      <c r="IFN112" s="90"/>
      <c r="IFO112" s="119"/>
      <c r="IFP112" s="90"/>
      <c r="IFQ112" s="90"/>
      <c r="IFR112" s="90"/>
      <c r="IFS112" s="119"/>
      <c r="IFT112" s="90"/>
      <c r="IFU112" s="90"/>
      <c r="IFV112" s="90"/>
      <c r="IFW112" s="119"/>
      <c r="IFX112" s="90"/>
      <c r="IFY112" s="90"/>
      <c r="IFZ112" s="90"/>
      <c r="IGA112" s="119"/>
      <c r="IGB112" s="90"/>
      <c r="IGC112" s="90"/>
      <c r="IGD112" s="90"/>
      <c r="IGE112" s="119"/>
      <c r="IGF112" s="90"/>
      <c r="IGG112" s="90"/>
      <c r="IGH112" s="90"/>
      <c r="IGI112" s="119"/>
      <c r="IGJ112" s="90"/>
      <c r="IGK112" s="90"/>
      <c r="IGL112" s="90"/>
      <c r="IGM112" s="119"/>
      <c r="IGN112" s="90"/>
      <c r="IGO112" s="90"/>
      <c r="IGP112" s="90"/>
      <c r="IGQ112" s="119"/>
      <c r="IGR112" s="90"/>
      <c r="IGS112" s="90"/>
      <c r="IGT112" s="90"/>
      <c r="IGU112" s="119"/>
      <c r="IGV112" s="90"/>
      <c r="IGW112" s="90"/>
      <c r="IGX112" s="90"/>
      <c r="IGY112" s="119"/>
      <c r="IGZ112" s="90"/>
      <c r="IHA112" s="90"/>
      <c r="IHB112" s="90"/>
      <c r="IHC112" s="119"/>
      <c r="IHD112" s="90"/>
      <c r="IHE112" s="90"/>
      <c r="IHF112" s="90"/>
      <c r="IHG112" s="119"/>
      <c r="IHH112" s="90"/>
      <c r="IHI112" s="90"/>
      <c r="IHJ112" s="90"/>
      <c r="IHK112" s="119"/>
      <c r="IHL112" s="90"/>
      <c r="IHM112" s="90"/>
      <c r="IHN112" s="90"/>
      <c r="IHO112" s="119"/>
      <c r="IHP112" s="90"/>
      <c r="IHQ112" s="90"/>
      <c r="IHR112" s="90"/>
      <c r="IHS112" s="119"/>
      <c r="IHT112" s="90"/>
      <c r="IHU112" s="90"/>
      <c r="IHV112" s="90"/>
      <c r="IHW112" s="119"/>
      <c r="IHX112" s="90"/>
      <c r="IHY112" s="90"/>
      <c r="IHZ112" s="90"/>
      <c r="IIA112" s="119"/>
      <c r="IIB112" s="90"/>
      <c r="IIC112" s="90"/>
      <c r="IID112" s="90"/>
      <c r="IIE112" s="119"/>
      <c r="IIF112" s="90"/>
      <c r="IIG112" s="90"/>
      <c r="IIH112" s="90"/>
      <c r="III112" s="119"/>
      <c r="IIJ112" s="90"/>
      <c r="IIK112" s="90"/>
      <c r="IIL112" s="90"/>
      <c r="IIM112" s="119"/>
      <c r="IIN112" s="90"/>
      <c r="IIO112" s="90"/>
      <c r="IIP112" s="90"/>
      <c r="IIQ112" s="119"/>
      <c r="IIR112" s="90"/>
      <c r="IIS112" s="90"/>
      <c r="IIT112" s="90"/>
      <c r="IIU112" s="119"/>
      <c r="IIV112" s="90"/>
      <c r="IIW112" s="90"/>
      <c r="IIX112" s="90"/>
      <c r="IIY112" s="119"/>
      <c r="IIZ112" s="90"/>
      <c r="IJA112" s="90"/>
      <c r="IJB112" s="90"/>
      <c r="IJC112" s="119"/>
      <c r="IJD112" s="90"/>
      <c r="IJE112" s="90"/>
      <c r="IJF112" s="90"/>
      <c r="IJG112" s="119"/>
      <c r="IJH112" s="90"/>
      <c r="IJI112" s="90"/>
      <c r="IJJ112" s="90"/>
      <c r="IJK112" s="119"/>
      <c r="IJL112" s="90"/>
      <c r="IJM112" s="90"/>
      <c r="IJN112" s="90"/>
      <c r="IJO112" s="119"/>
      <c r="IJP112" s="90"/>
      <c r="IJQ112" s="90"/>
      <c r="IJR112" s="90"/>
      <c r="IJS112" s="119"/>
      <c r="IJT112" s="90"/>
      <c r="IJU112" s="90"/>
      <c r="IJV112" s="90"/>
      <c r="IJW112" s="119"/>
      <c r="IJX112" s="90"/>
      <c r="IJY112" s="90"/>
      <c r="IJZ112" s="90"/>
      <c r="IKA112" s="119"/>
      <c r="IKB112" s="90"/>
      <c r="IKC112" s="90"/>
      <c r="IKD112" s="90"/>
      <c r="IKE112" s="119"/>
      <c r="IKF112" s="90"/>
      <c r="IKG112" s="90"/>
      <c r="IKH112" s="90"/>
      <c r="IKI112" s="119"/>
      <c r="IKJ112" s="90"/>
      <c r="IKK112" s="90"/>
      <c r="IKL112" s="90"/>
      <c r="IKM112" s="119"/>
      <c r="IKN112" s="90"/>
      <c r="IKO112" s="90"/>
      <c r="IKP112" s="90"/>
      <c r="IKQ112" s="119"/>
      <c r="IKR112" s="90"/>
      <c r="IKS112" s="90"/>
      <c r="IKT112" s="90"/>
      <c r="IKU112" s="119"/>
      <c r="IKV112" s="90"/>
      <c r="IKW112" s="90"/>
      <c r="IKX112" s="90"/>
      <c r="IKY112" s="119"/>
      <c r="IKZ112" s="90"/>
      <c r="ILA112" s="90"/>
      <c r="ILB112" s="90"/>
      <c r="ILC112" s="119"/>
      <c r="ILD112" s="90"/>
      <c r="ILE112" s="90"/>
      <c r="ILF112" s="90"/>
      <c r="ILG112" s="119"/>
      <c r="ILH112" s="90"/>
      <c r="ILI112" s="90"/>
      <c r="ILJ112" s="90"/>
      <c r="ILK112" s="119"/>
      <c r="ILL112" s="90"/>
      <c r="ILM112" s="90"/>
      <c r="ILN112" s="90"/>
      <c r="ILO112" s="119"/>
      <c r="ILP112" s="90"/>
      <c r="ILQ112" s="90"/>
      <c r="ILR112" s="90"/>
      <c r="ILS112" s="119"/>
      <c r="ILT112" s="90"/>
      <c r="ILU112" s="90"/>
      <c r="ILV112" s="90"/>
      <c r="ILW112" s="119"/>
      <c r="ILX112" s="90"/>
      <c r="ILY112" s="90"/>
      <c r="ILZ112" s="90"/>
      <c r="IMA112" s="119"/>
      <c r="IMB112" s="90"/>
      <c r="IMC112" s="90"/>
      <c r="IMD112" s="90"/>
      <c r="IME112" s="119"/>
      <c r="IMF112" s="90"/>
      <c r="IMG112" s="90"/>
      <c r="IMH112" s="90"/>
      <c r="IMI112" s="119"/>
      <c r="IMJ112" s="90"/>
      <c r="IMK112" s="90"/>
      <c r="IML112" s="90"/>
      <c r="IMM112" s="119"/>
      <c r="IMN112" s="90"/>
      <c r="IMO112" s="90"/>
      <c r="IMP112" s="90"/>
      <c r="IMQ112" s="119"/>
      <c r="IMR112" s="90"/>
      <c r="IMS112" s="90"/>
      <c r="IMT112" s="90"/>
      <c r="IMU112" s="119"/>
      <c r="IMV112" s="90"/>
      <c r="IMW112" s="90"/>
      <c r="IMX112" s="90"/>
      <c r="IMY112" s="119"/>
      <c r="IMZ112" s="90"/>
      <c r="INA112" s="90"/>
      <c r="INB112" s="90"/>
      <c r="INC112" s="119"/>
      <c r="IND112" s="90"/>
      <c r="INE112" s="90"/>
      <c r="INF112" s="90"/>
      <c r="ING112" s="119"/>
      <c r="INH112" s="90"/>
      <c r="INI112" s="90"/>
      <c r="INJ112" s="90"/>
      <c r="INK112" s="119"/>
      <c r="INL112" s="90"/>
      <c r="INM112" s="90"/>
      <c r="INN112" s="90"/>
      <c r="INO112" s="119"/>
      <c r="INP112" s="90"/>
      <c r="INQ112" s="90"/>
      <c r="INR112" s="90"/>
      <c r="INS112" s="119"/>
      <c r="INT112" s="90"/>
      <c r="INU112" s="90"/>
      <c r="INV112" s="90"/>
      <c r="INW112" s="119"/>
      <c r="INX112" s="90"/>
      <c r="INY112" s="90"/>
      <c r="INZ112" s="90"/>
      <c r="IOA112" s="119"/>
      <c r="IOB112" s="90"/>
      <c r="IOC112" s="90"/>
      <c r="IOD112" s="90"/>
      <c r="IOE112" s="119"/>
      <c r="IOF112" s="90"/>
      <c r="IOG112" s="90"/>
      <c r="IOH112" s="90"/>
      <c r="IOI112" s="119"/>
      <c r="IOJ112" s="90"/>
      <c r="IOK112" s="90"/>
      <c r="IOL112" s="90"/>
      <c r="IOM112" s="119"/>
      <c r="ION112" s="90"/>
      <c r="IOO112" s="90"/>
      <c r="IOP112" s="90"/>
      <c r="IOQ112" s="119"/>
      <c r="IOR112" s="90"/>
      <c r="IOS112" s="90"/>
      <c r="IOT112" s="90"/>
      <c r="IOU112" s="119"/>
      <c r="IOV112" s="90"/>
      <c r="IOW112" s="90"/>
      <c r="IOX112" s="90"/>
      <c r="IOY112" s="119"/>
      <c r="IOZ112" s="90"/>
      <c r="IPA112" s="90"/>
      <c r="IPB112" s="90"/>
      <c r="IPC112" s="119"/>
      <c r="IPD112" s="90"/>
      <c r="IPE112" s="90"/>
      <c r="IPF112" s="90"/>
      <c r="IPG112" s="119"/>
      <c r="IPH112" s="90"/>
      <c r="IPI112" s="90"/>
      <c r="IPJ112" s="90"/>
      <c r="IPK112" s="119"/>
      <c r="IPL112" s="90"/>
      <c r="IPM112" s="90"/>
      <c r="IPN112" s="90"/>
      <c r="IPO112" s="119"/>
      <c r="IPP112" s="90"/>
      <c r="IPQ112" s="90"/>
      <c r="IPR112" s="90"/>
      <c r="IPS112" s="119"/>
      <c r="IPT112" s="90"/>
      <c r="IPU112" s="90"/>
      <c r="IPV112" s="90"/>
      <c r="IPW112" s="119"/>
      <c r="IPX112" s="90"/>
      <c r="IPY112" s="90"/>
      <c r="IPZ112" s="90"/>
      <c r="IQA112" s="119"/>
      <c r="IQB112" s="90"/>
      <c r="IQC112" s="90"/>
      <c r="IQD112" s="90"/>
      <c r="IQE112" s="119"/>
      <c r="IQF112" s="90"/>
      <c r="IQG112" s="90"/>
      <c r="IQH112" s="90"/>
      <c r="IQI112" s="119"/>
      <c r="IQJ112" s="90"/>
      <c r="IQK112" s="90"/>
      <c r="IQL112" s="90"/>
      <c r="IQM112" s="119"/>
      <c r="IQN112" s="90"/>
      <c r="IQO112" s="90"/>
      <c r="IQP112" s="90"/>
      <c r="IQQ112" s="119"/>
      <c r="IQR112" s="90"/>
      <c r="IQS112" s="90"/>
      <c r="IQT112" s="90"/>
      <c r="IQU112" s="119"/>
      <c r="IQV112" s="90"/>
      <c r="IQW112" s="90"/>
      <c r="IQX112" s="90"/>
      <c r="IQY112" s="119"/>
      <c r="IQZ112" s="90"/>
      <c r="IRA112" s="90"/>
      <c r="IRB112" s="90"/>
      <c r="IRC112" s="119"/>
      <c r="IRD112" s="90"/>
      <c r="IRE112" s="90"/>
      <c r="IRF112" s="90"/>
      <c r="IRG112" s="119"/>
      <c r="IRH112" s="90"/>
      <c r="IRI112" s="90"/>
      <c r="IRJ112" s="90"/>
      <c r="IRK112" s="119"/>
      <c r="IRL112" s="90"/>
      <c r="IRM112" s="90"/>
      <c r="IRN112" s="90"/>
      <c r="IRO112" s="119"/>
      <c r="IRP112" s="90"/>
      <c r="IRQ112" s="90"/>
      <c r="IRR112" s="90"/>
      <c r="IRS112" s="119"/>
      <c r="IRT112" s="90"/>
      <c r="IRU112" s="90"/>
      <c r="IRV112" s="90"/>
      <c r="IRW112" s="119"/>
      <c r="IRX112" s="90"/>
      <c r="IRY112" s="90"/>
      <c r="IRZ112" s="90"/>
      <c r="ISA112" s="119"/>
      <c r="ISB112" s="90"/>
      <c r="ISC112" s="90"/>
      <c r="ISD112" s="90"/>
      <c r="ISE112" s="119"/>
      <c r="ISF112" s="90"/>
      <c r="ISG112" s="90"/>
      <c r="ISH112" s="90"/>
      <c r="ISI112" s="119"/>
      <c r="ISJ112" s="90"/>
      <c r="ISK112" s="90"/>
      <c r="ISL112" s="90"/>
      <c r="ISM112" s="119"/>
      <c r="ISN112" s="90"/>
      <c r="ISO112" s="90"/>
      <c r="ISP112" s="90"/>
      <c r="ISQ112" s="119"/>
      <c r="ISR112" s="90"/>
      <c r="ISS112" s="90"/>
      <c r="IST112" s="90"/>
      <c r="ISU112" s="119"/>
      <c r="ISV112" s="90"/>
      <c r="ISW112" s="90"/>
      <c r="ISX112" s="90"/>
      <c r="ISY112" s="119"/>
      <c r="ISZ112" s="90"/>
      <c r="ITA112" s="90"/>
      <c r="ITB112" s="90"/>
      <c r="ITC112" s="119"/>
      <c r="ITD112" s="90"/>
      <c r="ITE112" s="90"/>
      <c r="ITF112" s="90"/>
      <c r="ITG112" s="119"/>
      <c r="ITH112" s="90"/>
      <c r="ITI112" s="90"/>
      <c r="ITJ112" s="90"/>
      <c r="ITK112" s="119"/>
      <c r="ITL112" s="90"/>
      <c r="ITM112" s="90"/>
      <c r="ITN112" s="90"/>
      <c r="ITO112" s="119"/>
      <c r="ITP112" s="90"/>
      <c r="ITQ112" s="90"/>
      <c r="ITR112" s="90"/>
      <c r="ITS112" s="119"/>
      <c r="ITT112" s="90"/>
      <c r="ITU112" s="90"/>
      <c r="ITV112" s="90"/>
      <c r="ITW112" s="119"/>
      <c r="ITX112" s="90"/>
      <c r="ITY112" s="90"/>
      <c r="ITZ112" s="90"/>
      <c r="IUA112" s="119"/>
      <c r="IUB112" s="90"/>
      <c r="IUC112" s="90"/>
      <c r="IUD112" s="90"/>
      <c r="IUE112" s="119"/>
      <c r="IUF112" s="90"/>
      <c r="IUG112" s="90"/>
      <c r="IUH112" s="90"/>
      <c r="IUI112" s="119"/>
      <c r="IUJ112" s="90"/>
      <c r="IUK112" s="90"/>
      <c r="IUL112" s="90"/>
      <c r="IUM112" s="119"/>
      <c r="IUN112" s="90"/>
      <c r="IUO112" s="90"/>
      <c r="IUP112" s="90"/>
      <c r="IUQ112" s="119"/>
      <c r="IUR112" s="90"/>
      <c r="IUS112" s="90"/>
      <c r="IUT112" s="90"/>
      <c r="IUU112" s="119"/>
      <c r="IUV112" s="90"/>
      <c r="IUW112" s="90"/>
      <c r="IUX112" s="90"/>
      <c r="IUY112" s="119"/>
      <c r="IUZ112" s="90"/>
      <c r="IVA112" s="90"/>
      <c r="IVB112" s="90"/>
      <c r="IVC112" s="119"/>
      <c r="IVD112" s="90"/>
      <c r="IVE112" s="90"/>
      <c r="IVF112" s="90"/>
      <c r="IVG112" s="119"/>
      <c r="IVH112" s="90"/>
      <c r="IVI112" s="90"/>
      <c r="IVJ112" s="90"/>
      <c r="IVK112" s="119"/>
      <c r="IVL112" s="90"/>
      <c r="IVM112" s="90"/>
      <c r="IVN112" s="90"/>
      <c r="IVO112" s="119"/>
      <c r="IVP112" s="90"/>
      <c r="IVQ112" s="90"/>
      <c r="IVR112" s="90"/>
      <c r="IVS112" s="119"/>
      <c r="IVT112" s="90"/>
      <c r="IVU112" s="90"/>
      <c r="IVV112" s="90"/>
      <c r="IVW112" s="119"/>
      <c r="IVX112" s="90"/>
      <c r="IVY112" s="90"/>
      <c r="IVZ112" s="90"/>
      <c r="IWA112" s="119"/>
      <c r="IWB112" s="90"/>
      <c r="IWC112" s="90"/>
      <c r="IWD112" s="90"/>
      <c r="IWE112" s="119"/>
      <c r="IWF112" s="90"/>
      <c r="IWG112" s="90"/>
      <c r="IWH112" s="90"/>
      <c r="IWI112" s="119"/>
      <c r="IWJ112" s="90"/>
      <c r="IWK112" s="90"/>
      <c r="IWL112" s="90"/>
      <c r="IWM112" s="119"/>
      <c r="IWN112" s="90"/>
      <c r="IWO112" s="90"/>
      <c r="IWP112" s="90"/>
      <c r="IWQ112" s="119"/>
      <c r="IWR112" s="90"/>
      <c r="IWS112" s="90"/>
      <c r="IWT112" s="90"/>
      <c r="IWU112" s="119"/>
      <c r="IWV112" s="90"/>
      <c r="IWW112" s="90"/>
      <c r="IWX112" s="90"/>
      <c r="IWY112" s="119"/>
      <c r="IWZ112" s="90"/>
      <c r="IXA112" s="90"/>
      <c r="IXB112" s="90"/>
      <c r="IXC112" s="119"/>
      <c r="IXD112" s="90"/>
      <c r="IXE112" s="90"/>
      <c r="IXF112" s="90"/>
      <c r="IXG112" s="119"/>
      <c r="IXH112" s="90"/>
      <c r="IXI112" s="90"/>
      <c r="IXJ112" s="90"/>
      <c r="IXK112" s="119"/>
      <c r="IXL112" s="90"/>
      <c r="IXM112" s="90"/>
      <c r="IXN112" s="90"/>
      <c r="IXO112" s="119"/>
      <c r="IXP112" s="90"/>
      <c r="IXQ112" s="90"/>
      <c r="IXR112" s="90"/>
      <c r="IXS112" s="119"/>
      <c r="IXT112" s="90"/>
      <c r="IXU112" s="90"/>
      <c r="IXV112" s="90"/>
      <c r="IXW112" s="119"/>
      <c r="IXX112" s="90"/>
      <c r="IXY112" s="90"/>
      <c r="IXZ112" s="90"/>
      <c r="IYA112" s="119"/>
      <c r="IYB112" s="90"/>
      <c r="IYC112" s="90"/>
      <c r="IYD112" s="90"/>
      <c r="IYE112" s="119"/>
      <c r="IYF112" s="90"/>
      <c r="IYG112" s="90"/>
      <c r="IYH112" s="90"/>
      <c r="IYI112" s="119"/>
      <c r="IYJ112" s="90"/>
      <c r="IYK112" s="90"/>
      <c r="IYL112" s="90"/>
      <c r="IYM112" s="119"/>
      <c r="IYN112" s="90"/>
      <c r="IYO112" s="90"/>
      <c r="IYP112" s="90"/>
      <c r="IYQ112" s="119"/>
      <c r="IYR112" s="90"/>
      <c r="IYS112" s="90"/>
      <c r="IYT112" s="90"/>
      <c r="IYU112" s="119"/>
      <c r="IYV112" s="90"/>
      <c r="IYW112" s="90"/>
      <c r="IYX112" s="90"/>
      <c r="IYY112" s="119"/>
      <c r="IYZ112" s="90"/>
      <c r="IZA112" s="90"/>
      <c r="IZB112" s="90"/>
      <c r="IZC112" s="119"/>
      <c r="IZD112" s="90"/>
      <c r="IZE112" s="90"/>
      <c r="IZF112" s="90"/>
      <c r="IZG112" s="119"/>
      <c r="IZH112" s="90"/>
      <c r="IZI112" s="90"/>
      <c r="IZJ112" s="90"/>
      <c r="IZK112" s="119"/>
      <c r="IZL112" s="90"/>
      <c r="IZM112" s="90"/>
      <c r="IZN112" s="90"/>
      <c r="IZO112" s="119"/>
      <c r="IZP112" s="90"/>
      <c r="IZQ112" s="90"/>
      <c r="IZR112" s="90"/>
      <c r="IZS112" s="119"/>
      <c r="IZT112" s="90"/>
      <c r="IZU112" s="90"/>
      <c r="IZV112" s="90"/>
      <c r="IZW112" s="119"/>
      <c r="IZX112" s="90"/>
      <c r="IZY112" s="90"/>
      <c r="IZZ112" s="90"/>
      <c r="JAA112" s="119"/>
      <c r="JAB112" s="90"/>
      <c r="JAC112" s="90"/>
      <c r="JAD112" s="90"/>
      <c r="JAE112" s="119"/>
      <c r="JAF112" s="90"/>
      <c r="JAG112" s="90"/>
      <c r="JAH112" s="90"/>
      <c r="JAI112" s="119"/>
      <c r="JAJ112" s="90"/>
      <c r="JAK112" s="90"/>
      <c r="JAL112" s="90"/>
      <c r="JAM112" s="119"/>
      <c r="JAN112" s="90"/>
      <c r="JAO112" s="90"/>
      <c r="JAP112" s="90"/>
      <c r="JAQ112" s="119"/>
      <c r="JAR112" s="90"/>
      <c r="JAS112" s="90"/>
      <c r="JAT112" s="90"/>
      <c r="JAU112" s="119"/>
      <c r="JAV112" s="90"/>
      <c r="JAW112" s="90"/>
      <c r="JAX112" s="90"/>
      <c r="JAY112" s="119"/>
      <c r="JAZ112" s="90"/>
      <c r="JBA112" s="90"/>
      <c r="JBB112" s="90"/>
      <c r="JBC112" s="119"/>
      <c r="JBD112" s="90"/>
      <c r="JBE112" s="90"/>
      <c r="JBF112" s="90"/>
      <c r="JBG112" s="119"/>
      <c r="JBH112" s="90"/>
      <c r="JBI112" s="90"/>
      <c r="JBJ112" s="90"/>
      <c r="JBK112" s="119"/>
      <c r="JBL112" s="90"/>
      <c r="JBM112" s="90"/>
      <c r="JBN112" s="90"/>
      <c r="JBO112" s="119"/>
      <c r="JBP112" s="90"/>
      <c r="JBQ112" s="90"/>
      <c r="JBR112" s="90"/>
      <c r="JBS112" s="119"/>
      <c r="JBT112" s="90"/>
      <c r="JBU112" s="90"/>
      <c r="JBV112" s="90"/>
      <c r="JBW112" s="119"/>
      <c r="JBX112" s="90"/>
      <c r="JBY112" s="90"/>
      <c r="JBZ112" s="90"/>
      <c r="JCA112" s="119"/>
      <c r="JCB112" s="90"/>
      <c r="JCC112" s="90"/>
      <c r="JCD112" s="90"/>
      <c r="JCE112" s="119"/>
      <c r="JCF112" s="90"/>
      <c r="JCG112" s="90"/>
      <c r="JCH112" s="90"/>
      <c r="JCI112" s="119"/>
      <c r="JCJ112" s="90"/>
      <c r="JCK112" s="90"/>
      <c r="JCL112" s="90"/>
      <c r="JCM112" s="119"/>
      <c r="JCN112" s="90"/>
      <c r="JCO112" s="90"/>
      <c r="JCP112" s="90"/>
      <c r="JCQ112" s="119"/>
      <c r="JCR112" s="90"/>
      <c r="JCS112" s="90"/>
      <c r="JCT112" s="90"/>
      <c r="JCU112" s="119"/>
      <c r="JCV112" s="90"/>
      <c r="JCW112" s="90"/>
      <c r="JCX112" s="90"/>
      <c r="JCY112" s="119"/>
      <c r="JCZ112" s="90"/>
      <c r="JDA112" s="90"/>
      <c r="JDB112" s="90"/>
      <c r="JDC112" s="119"/>
      <c r="JDD112" s="90"/>
      <c r="JDE112" s="90"/>
      <c r="JDF112" s="90"/>
      <c r="JDG112" s="119"/>
      <c r="JDH112" s="90"/>
      <c r="JDI112" s="90"/>
      <c r="JDJ112" s="90"/>
      <c r="JDK112" s="119"/>
      <c r="JDL112" s="90"/>
      <c r="JDM112" s="90"/>
      <c r="JDN112" s="90"/>
      <c r="JDO112" s="119"/>
      <c r="JDP112" s="90"/>
      <c r="JDQ112" s="90"/>
      <c r="JDR112" s="90"/>
      <c r="JDS112" s="119"/>
      <c r="JDT112" s="90"/>
      <c r="JDU112" s="90"/>
      <c r="JDV112" s="90"/>
      <c r="JDW112" s="119"/>
      <c r="JDX112" s="90"/>
      <c r="JDY112" s="90"/>
      <c r="JDZ112" s="90"/>
      <c r="JEA112" s="119"/>
      <c r="JEB112" s="90"/>
      <c r="JEC112" s="90"/>
      <c r="JED112" s="90"/>
      <c r="JEE112" s="119"/>
      <c r="JEF112" s="90"/>
      <c r="JEG112" s="90"/>
      <c r="JEH112" s="90"/>
      <c r="JEI112" s="119"/>
      <c r="JEJ112" s="90"/>
      <c r="JEK112" s="90"/>
      <c r="JEL112" s="90"/>
      <c r="JEM112" s="119"/>
      <c r="JEN112" s="90"/>
      <c r="JEO112" s="90"/>
      <c r="JEP112" s="90"/>
      <c r="JEQ112" s="119"/>
      <c r="JER112" s="90"/>
      <c r="JES112" s="90"/>
      <c r="JET112" s="90"/>
      <c r="JEU112" s="119"/>
      <c r="JEV112" s="90"/>
      <c r="JEW112" s="90"/>
      <c r="JEX112" s="90"/>
      <c r="JEY112" s="119"/>
      <c r="JEZ112" s="90"/>
      <c r="JFA112" s="90"/>
      <c r="JFB112" s="90"/>
      <c r="JFC112" s="119"/>
      <c r="JFD112" s="90"/>
      <c r="JFE112" s="90"/>
      <c r="JFF112" s="90"/>
      <c r="JFG112" s="119"/>
      <c r="JFH112" s="90"/>
      <c r="JFI112" s="90"/>
      <c r="JFJ112" s="90"/>
      <c r="JFK112" s="119"/>
      <c r="JFL112" s="90"/>
      <c r="JFM112" s="90"/>
      <c r="JFN112" s="90"/>
      <c r="JFO112" s="119"/>
      <c r="JFP112" s="90"/>
      <c r="JFQ112" s="90"/>
      <c r="JFR112" s="90"/>
      <c r="JFS112" s="119"/>
      <c r="JFT112" s="90"/>
      <c r="JFU112" s="90"/>
      <c r="JFV112" s="90"/>
      <c r="JFW112" s="119"/>
      <c r="JFX112" s="90"/>
      <c r="JFY112" s="90"/>
      <c r="JFZ112" s="90"/>
      <c r="JGA112" s="119"/>
      <c r="JGB112" s="90"/>
      <c r="JGC112" s="90"/>
      <c r="JGD112" s="90"/>
      <c r="JGE112" s="119"/>
      <c r="JGF112" s="90"/>
      <c r="JGG112" s="90"/>
      <c r="JGH112" s="90"/>
      <c r="JGI112" s="119"/>
      <c r="JGJ112" s="90"/>
      <c r="JGK112" s="90"/>
      <c r="JGL112" s="90"/>
      <c r="JGM112" s="119"/>
      <c r="JGN112" s="90"/>
      <c r="JGO112" s="90"/>
      <c r="JGP112" s="90"/>
      <c r="JGQ112" s="119"/>
      <c r="JGR112" s="90"/>
      <c r="JGS112" s="90"/>
      <c r="JGT112" s="90"/>
      <c r="JGU112" s="119"/>
      <c r="JGV112" s="90"/>
      <c r="JGW112" s="90"/>
      <c r="JGX112" s="90"/>
      <c r="JGY112" s="119"/>
      <c r="JGZ112" s="90"/>
      <c r="JHA112" s="90"/>
      <c r="JHB112" s="90"/>
      <c r="JHC112" s="119"/>
      <c r="JHD112" s="90"/>
      <c r="JHE112" s="90"/>
      <c r="JHF112" s="90"/>
      <c r="JHG112" s="119"/>
      <c r="JHH112" s="90"/>
      <c r="JHI112" s="90"/>
      <c r="JHJ112" s="90"/>
      <c r="JHK112" s="119"/>
      <c r="JHL112" s="90"/>
      <c r="JHM112" s="90"/>
      <c r="JHN112" s="90"/>
      <c r="JHO112" s="119"/>
      <c r="JHP112" s="90"/>
      <c r="JHQ112" s="90"/>
      <c r="JHR112" s="90"/>
      <c r="JHS112" s="119"/>
      <c r="JHT112" s="90"/>
      <c r="JHU112" s="90"/>
      <c r="JHV112" s="90"/>
      <c r="JHW112" s="119"/>
      <c r="JHX112" s="90"/>
      <c r="JHY112" s="90"/>
      <c r="JHZ112" s="90"/>
      <c r="JIA112" s="119"/>
      <c r="JIB112" s="90"/>
      <c r="JIC112" s="90"/>
      <c r="JID112" s="90"/>
      <c r="JIE112" s="119"/>
      <c r="JIF112" s="90"/>
      <c r="JIG112" s="90"/>
      <c r="JIH112" s="90"/>
      <c r="JII112" s="119"/>
      <c r="JIJ112" s="90"/>
      <c r="JIK112" s="90"/>
      <c r="JIL112" s="90"/>
      <c r="JIM112" s="119"/>
      <c r="JIN112" s="90"/>
      <c r="JIO112" s="90"/>
      <c r="JIP112" s="90"/>
      <c r="JIQ112" s="119"/>
      <c r="JIR112" s="90"/>
      <c r="JIS112" s="90"/>
      <c r="JIT112" s="90"/>
      <c r="JIU112" s="119"/>
      <c r="JIV112" s="90"/>
      <c r="JIW112" s="90"/>
      <c r="JIX112" s="90"/>
      <c r="JIY112" s="119"/>
      <c r="JIZ112" s="90"/>
      <c r="JJA112" s="90"/>
      <c r="JJB112" s="90"/>
      <c r="JJC112" s="119"/>
      <c r="JJD112" s="90"/>
      <c r="JJE112" s="90"/>
      <c r="JJF112" s="90"/>
      <c r="JJG112" s="119"/>
      <c r="JJH112" s="90"/>
      <c r="JJI112" s="90"/>
      <c r="JJJ112" s="90"/>
      <c r="JJK112" s="119"/>
      <c r="JJL112" s="90"/>
      <c r="JJM112" s="90"/>
      <c r="JJN112" s="90"/>
      <c r="JJO112" s="119"/>
      <c r="JJP112" s="90"/>
      <c r="JJQ112" s="90"/>
      <c r="JJR112" s="90"/>
      <c r="JJS112" s="119"/>
      <c r="JJT112" s="90"/>
      <c r="JJU112" s="90"/>
      <c r="JJV112" s="90"/>
      <c r="JJW112" s="119"/>
      <c r="JJX112" s="90"/>
      <c r="JJY112" s="90"/>
      <c r="JJZ112" s="90"/>
      <c r="JKA112" s="119"/>
      <c r="JKB112" s="90"/>
      <c r="JKC112" s="90"/>
      <c r="JKD112" s="90"/>
      <c r="JKE112" s="119"/>
      <c r="JKF112" s="90"/>
      <c r="JKG112" s="90"/>
      <c r="JKH112" s="90"/>
      <c r="JKI112" s="119"/>
      <c r="JKJ112" s="90"/>
      <c r="JKK112" s="90"/>
      <c r="JKL112" s="90"/>
      <c r="JKM112" s="119"/>
      <c r="JKN112" s="90"/>
      <c r="JKO112" s="90"/>
      <c r="JKP112" s="90"/>
      <c r="JKQ112" s="119"/>
      <c r="JKR112" s="90"/>
      <c r="JKS112" s="90"/>
      <c r="JKT112" s="90"/>
      <c r="JKU112" s="119"/>
      <c r="JKV112" s="90"/>
      <c r="JKW112" s="90"/>
      <c r="JKX112" s="90"/>
      <c r="JKY112" s="119"/>
      <c r="JKZ112" s="90"/>
      <c r="JLA112" s="90"/>
      <c r="JLB112" s="90"/>
      <c r="JLC112" s="119"/>
      <c r="JLD112" s="90"/>
      <c r="JLE112" s="90"/>
      <c r="JLF112" s="90"/>
      <c r="JLG112" s="119"/>
      <c r="JLH112" s="90"/>
      <c r="JLI112" s="90"/>
      <c r="JLJ112" s="90"/>
      <c r="JLK112" s="119"/>
      <c r="JLL112" s="90"/>
      <c r="JLM112" s="90"/>
      <c r="JLN112" s="90"/>
      <c r="JLO112" s="119"/>
      <c r="JLP112" s="90"/>
      <c r="JLQ112" s="90"/>
      <c r="JLR112" s="90"/>
      <c r="JLS112" s="119"/>
      <c r="JLT112" s="90"/>
      <c r="JLU112" s="90"/>
      <c r="JLV112" s="90"/>
      <c r="JLW112" s="119"/>
      <c r="JLX112" s="90"/>
      <c r="JLY112" s="90"/>
      <c r="JLZ112" s="90"/>
      <c r="JMA112" s="119"/>
      <c r="JMB112" s="90"/>
      <c r="JMC112" s="90"/>
      <c r="JMD112" s="90"/>
      <c r="JME112" s="119"/>
      <c r="JMF112" s="90"/>
      <c r="JMG112" s="90"/>
      <c r="JMH112" s="90"/>
      <c r="JMI112" s="119"/>
      <c r="JMJ112" s="90"/>
      <c r="JMK112" s="90"/>
      <c r="JML112" s="90"/>
      <c r="JMM112" s="119"/>
      <c r="JMN112" s="90"/>
      <c r="JMO112" s="90"/>
      <c r="JMP112" s="90"/>
      <c r="JMQ112" s="119"/>
      <c r="JMR112" s="90"/>
      <c r="JMS112" s="90"/>
      <c r="JMT112" s="90"/>
      <c r="JMU112" s="119"/>
      <c r="JMV112" s="90"/>
      <c r="JMW112" s="90"/>
      <c r="JMX112" s="90"/>
      <c r="JMY112" s="119"/>
      <c r="JMZ112" s="90"/>
      <c r="JNA112" s="90"/>
      <c r="JNB112" s="90"/>
      <c r="JNC112" s="119"/>
      <c r="JND112" s="90"/>
      <c r="JNE112" s="90"/>
      <c r="JNF112" s="90"/>
      <c r="JNG112" s="119"/>
      <c r="JNH112" s="90"/>
      <c r="JNI112" s="90"/>
      <c r="JNJ112" s="90"/>
      <c r="JNK112" s="119"/>
      <c r="JNL112" s="90"/>
      <c r="JNM112" s="90"/>
      <c r="JNN112" s="90"/>
      <c r="JNO112" s="119"/>
      <c r="JNP112" s="90"/>
      <c r="JNQ112" s="90"/>
      <c r="JNR112" s="90"/>
      <c r="JNS112" s="119"/>
      <c r="JNT112" s="90"/>
      <c r="JNU112" s="90"/>
      <c r="JNV112" s="90"/>
      <c r="JNW112" s="119"/>
      <c r="JNX112" s="90"/>
      <c r="JNY112" s="90"/>
      <c r="JNZ112" s="90"/>
      <c r="JOA112" s="119"/>
      <c r="JOB112" s="90"/>
      <c r="JOC112" s="90"/>
      <c r="JOD112" s="90"/>
      <c r="JOE112" s="119"/>
      <c r="JOF112" s="90"/>
      <c r="JOG112" s="90"/>
      <c r="JOH112" s="90"/>
      <c r="JOI112" s="119"/>
      <c r="JOJ112" s="90"/>
      <c r="JOK112" s="90"/>
      <c r="JOL112" s="90"/>
      <c r="JOM112" s="119"/>
      <c r="JON112" s="90"/>
      <c r="JOO112" s="90"/>
      <c r="JOP112" s="90"/>
      <c r="JOQ112" s="119"/>
      <c r="JOR112" s="90"/>
      <c r="JOS112" s="90"/>
      <c r="JOT112" s="90"/>
      <c r="JOU112" s="119"/>
      <c r="JOV112" s="90"/>
      <c r="JOW112" s="90"/>
      <c r="JOX112" s="90"/>
      <c r="JOY112" s="119"/>
      <c r="JOZ112" s="90"/>
      <c r="JPA112" s="90"/>
      <c r="JPB112" s="90"/>
      <c r="JPC112" s="119"/>
      <c r="JPD112" s="90"/>
      <c r="JPE112" s="90"/>
      <c r="JPF112" s="90"/>
      <c r="JPG112" s="119"/>
      <c r="JPH112" s="90"/>
      <c r="JPI112" s="90"/>
      <c r="JPJ112" s="90"/>
      <c r="JPK112" s="119"/>
      <c r="JPL112" s="90"/>
      <c r="JPM112" s="90"/>
      <c r="JPN112" s="90"/>
      <c r="JPO112" s="119"/>
      <c r="JPP112" s="90"/>
      <c r="JPQ112" s="90"/>
      <c r="JPR112" s="90"/>
      <c r="JPS112" s="119"/>
      <c r="JPT112" s="90"/>
      <c r="JPU112" s="90"/>
      <c r="JPV112" s="90"/>
      <c r="JPW112" s="119"/>
      <c r="JPX112" s="90"/>
      <c r="JPY112" s="90"/>
      <c r="JPZ112" s="90"/>
      <c r="JQA112" s="119"/>
      <c r="JQB112" s="90"/>
      <c r="JQC112" s="90"/>
      <c r="JQD112" s="90"/>
      <c r="JQE112" s="119"/>
      <c r="JQF112" s="90"/>
      <c r="JQG112" s="90"/>
      <c r="JQH112" s="90"/>
      <c r="JQI112" s="119"/>
      <c r="JQJ112" s="90"/>
      <c r="JQK112" s="90"/>
      <c r="JQL112" s="90"/>
      <c r="JQM112" s="119"/>
      <c r="JQN112" s="90"/>
      <c r="JQO112" s="90"/>
      <c r="JQP112" s="90"/>
      <c r="JQQ112" s="119"/>
      <c r="JQR112" s="90"/>
      <c r="JQS112" s="90"/>
      <c r="JQT112" s="90"/>
      <c r="JQU112" s="119"/>
      <c r="JQV112" s="90"/>
      <c r="JQW112" s="90"/>
      <c r="JQX112" s="90"/>
      <c r="JQY112" s="119"/>
      <c r="JQZ112" s="90"/>
      <c r="JRA112" s="90"/>
      <c r="JRB112" s="90"/>
      <c r="JRC112" s="119"/>
      <c r="JRD112" s="90"/>
      <c r="JRE112" s="90"/>
      <c r="JRF112" s="90"/>
      <c r="JRG112" s="119"/>
      <c r="JRH112" s="90"/>
      <c r="JRI112" s="90"/>
      <c r="JRJ112" s="90"/>
      <c r="JRK112" s="119"/>
      <c r="JRL112" s="90"/>
      <c r="JRM112" s="90"/>
      <c r="JRN112" s="90"/>
      <c r="JRO112" s="119"/>
      <c r="JRP112" s="90"/>
      <c r="JRQ112" s="90"/>
      <c r="JRR112" s="90"/>
      <c r="JRS112" s="119"/>
      <c r="JRT112" s="90"/>
      <c r="JRU112" s="90"/>
      <c r="JRV112" s="90"/>
      <c r="JRW112" s="119"/>
      <c r="JRX112" s="90"/>
      <c r="JRY112" s="90"/>
      <c r="JRZ112" s="90"/>
      <c r="JSA112" s="119"/>
      <c r="JSB112" s="90"/>
      <c r="JSC112" s="90"/>
      <c r="JSD112" s="90"/>
      <c r="JSE112" s="119"/>
      <c r="JSF112" s="90"/>
      <c r="JSG112" s="90"/>
      <c r="JSH112" s="90"/>
      <c r="JSI112" s="119"/>
      <c r="JSJ112" s="90"/>
      <c r="JSK112" s="90"/>
      <c r="JSL112" s="90"/>
      <c r="JSM112" s="119"/>
      <c r="JSN112" s="90"/>
      <c r="JSO112" s="90"/>
      <c r="JSP112" s="90"/>
      <c r="JSQ112" s="119"/>
      <c r="JSR112" s="90"/>
      <c r="JSS112" s="90"/>
      <c r="JST112" s="90"/>
      <c r="JSU112" s="119"/>
      <c r="JSV112" s="90"/>
      <c r="JSW112" s="90"/>
      <c r="JSX112" s="90"/>
      <c r="JSY112" s="119"/>
      <c r="JSZ112" s="90"/>
      <c r="JTA112" s="90"/>
      <c r="JTB112" s="90"/>
      <c r="JTC112" s="119"/>
      <c r="JTD112" s="90"/>
      <c r="JTE112" s="90"/>
      <c r="JTF112" s="90"/>
      <c r="JTG112" s="119"/>
      <c r="JTH112" s="90"/>
      <c r="JTI112" s="90"/>
      <c r="JTJ112" s="90"/>
      <c r="JTK112" s="119"/>
      <c r="JTL112" s="90"/>
      <c r="JTM112" s="90"/>
      <c r="JTN112" s="90"/>
      <c r="JTO112" s="119"/>
      <c r="JTP112" s="90"/>
      <c r="JTQ112" s="90"/>
      <c r="JTR112" s="90"/>
      <c r="JTS112" s="119"/>
      <c r="JTT112" s="90"/>
      <c r="JTU112" s="90"/>
      <c r="JTV112" s="90"/>
      <c r="JTW112" s="119"/>
      <c r="JTX112" s="90"/>
      <c r="JTY112" s="90"/>
      <c r="JTZ112" s="90"/>
      <c r="JUA112" s="119"/>
      <c r="JUB112" s="90"/>
      <c r="JUC112" s="90"/>
      <c r="JUD112" s="90"/>
      <c r="JUE112" s="119"/>
      <c r="JUF112" s="90"/>
      <c r="JUG112" s="90"/>
      <c r="JUH112" s="90"/>
      <c r="JUI112" s="119"/>
      <c r="JUJ112" s="90"/>
      <c r="JUK112" s="90"/>
      <c r="JUL112" s="90"/>
      <c r="JUM112" s="119"/>
      <c r="JUN112" s="90"/>
      <c r="JUO112" s="90"/>
      <c r="JUP112" s="90"/>
      <c r="JUQ112" s="119"/>
      <c r="JUR112" s="90"/>
      <c r="JUS112" s="90"/>
      <c r="JUT112" s="90"/>
      <c r="JUU112" s="119"/>
      <c r="JUV112" s="90"/>
      <c r="JUW112" s="90"/>
      <c r="JUX112" s="90"/>
      <c r="JUY112" s="119"/>
      <c r="JUZ112" s="90"/>
      <c r="JVA112" s="90"/>
      <c r="JVB112" s="90"/>
      <c r="JVC112" s="119"/>
      <c r="JVD112" s="90"/>
      <c r="JVE112" s="90"/>
      <c r="JVF112" s="90"/>
      <c r="JVG112" s="119"/>
      <c r="JVH112" s="90"/>
      <c r="JVI112" s="90"/>
      <c r="JVJ112" s="90"/>
      <c r="JVK112" s="119"/>
      <c r="JVL112" s="90"/>
      <c r="JVM112" s="90"/>
      <c r="JVN112" s="90"/>
      <c r="JVO112" s="119"/>
      <c r="JVP112" s="90"/>
      <c r="JVQ112" s="90"/>
      <c r="JVR112" s="90"/>
      <c r="JVS112" s="119"/>
      <c r="JVT112" s="90"/>
      <c r="JVU112" s="90"/>
      <c r="JVV112" s="90"/>
      <c r="JVW112" s="119"/>
      <c r="JVX112" s="90"/>
      <c r="JVY112" s="90"/>
      <c r="JVZ112" s="90"/>
      <c r="JWA112" s="119"/>
      <c r="JWB112" s="90"/>
      <c r="JWC112" s="90"/>
      <c r="JWD112" s="90"/>
      <c r="JWE112" s="119"/>
      <c r="JWF112" s="90"/>
      <c r="JWG112" s="90"/>
      <c r="JWH112" s="90"/>
      <c r="JWI112" s="119"/>
      <c r="JWJ112" s="90"/>
      <c r="JWK112" s="90"/>
      <c r="JWL112" s="90"/>
      <c r="JWM112" s="119"/>
      <c r="JWN112" s="90"/>
      <c r="JWO112" s="90"/>
      <c r="JWP112" s="90"/>
      <c r="JWQ112" s="119"/>
      <c r="JWR112" s="90"/>
      <c r="JWS112" s="90"/>
      <c r="JWT112" s="90"/>
      <c r="JWU112" s="119"/>
      <c r="JWV112" s="90"/>
      <c r="JWW112" s="90"/>
      <c r="JWX112" s="90"/>
      <c r="JWY112" s="119"/>
      <c r="JWZ112" s="90"/>
      <c r="JXA112" s="90"/>
      <c r="JXB112" s="90"/>
      <c r="JXC112" s="119"/>
      <c r="JXD112" s="90"/>
      <c r="JXE112" s="90"/>
      <c r="JXF112" s="90"/>
      <c r="JXG112" s="119"/>
      <c r="JXH112" s="90"/>
      <c r="JXI112" s="90"/>
      <c r="JXJ112" s="90"/>
      <c r="JXK112" s="119"/>
      <c r="JXL112" s="90"/>
      <c r="JXM112" s="90"/>
      <c r="JXN112" s="90"/>
      <c r="JXO112" s="119"/>
      <c r="JXP112" s="90"/>
      <c r="JXQ112" s="90"/>
      <c r="JXR112" s="90"/>
      <c r="JXS112" s="119"/>
      <c r="JXT112" s="90"/>
      <c r="JXU112" s="90"/>
      <c r="JXV112" s="90"/>
      <c r="JXW112" s="119"/>
      <c r="JXX112" s="90"/>
      <c r="JXY112" s="90"/>
      <c r="JXZ112" s="90"/>
      <c r="JYA112" s="119"/>
      <c r="JYB112" s="90"/>
      <c r="JYC112" s="90"/>
      <c r="JYD112" s="90"/>
      <c r="JYE112" s="119"/>
      <c r="JYF112" s="90"/>
      <c r="JYG112" s="90"/>
      <c r="JYH112" s="90"/>
      <c r="JYI112" s="119"/>
      <c r="JYJ112" s="90"/>
      <c r="JYK112" s="90"/>
      <c r="JYL112" s="90"/>
      <c r="JYM112" s="119"/>
      <c r="JYN112" s="90"/>
      <c r="JYO112" s="90"/>
      <c r="JYP112" s="90"/>
      <c r="JYQ112" s="119"/>
      <c r="JYR112" s="90"/>
      <c r="JYS112" s="90"/>
      <c r="JYT112" s="90"/>
      <c r="JYU112" s="119"/>
      <c r="JYV112" s="90"/>
      <c r="JYW112" s="90"/>
      <c r="JYX112" s="90"/>
      <c r="JYY112" s="119"/>
      <c r="JYZ112" s="90"/>
      <c r="JZA112" s="90"/>
      <c r="JZB112" s="90"/>
      <c r="JZC112" s="119"/>
      <c r="JZD112" s="90"/>
      <c r="JZE112" s="90"/>
      <c r="JZF112" s="90"/>
      <c r="JZG112" s="119"/>
      <c r="JZH112" s="90"/>
      <c r="JZI112" s="90"/>
      <c r="JZJ112" s="90"/>
      <c r="JZK112" s="119"/>
      <c r="JZL112" s="90"/>
      <c r="JZM112" s="90"/>
      <c r="JZN112" s="90"/>
      <c r="JZO112" s="119"/>
      <c r="JZP112" s="90"/>
      <c r="JZQ112" s="90"/>
      <c r="JZR112" s="90"/>
      <c r="JZS112" s="119"/>
      <c r="JZT112" s="90"/>
      <c r="JZU112" s="90"/>
      <c r="JZV112" s="90"/>
      <c r="JZW112" s="119"/>
      <c r="JZX112" s="90"/>
      <c r="JZY112" s="90"/>
      <c r="JZZ112" s="90"/>
      <c r="KAA112" s="119"/>
      <c r="KAB112" s="90"/>
      <c r="KAC112" s="90"/>
      <c r="KAD112" s="90"/>
      <c r="KAE112" s="119"/>
      <c r="KAF112" s="90"/>
      <c r="KAG112" s="90"/>
      <c r="KAH112" s="90"/>
      <c r="KAI112" s="119"/>
      <c r="KAJ112" s="90"/>
      <c r="KAK112" s="90"/>
      <c r="KAL112" s="90"/>
      <c r="KAM112" s="119"/>
      <c r="KAN112" s="90"/>
      <c r="KAO112" s="90"/>
      <c r="KAP112" s="90"/>
      <c r="KAQ112" s="119"/>
      <c r="KAR112" s="90"/>
      <c r="KAS112" s="90"/>
      <c r="KAT112" s="90"/>
      <c r="KAU112" s="119"/>
      <c r="KAV112" s="90"/>
      <c r="KAW112" s="90"/>
      <c r="KAX112" s="90"/>
      <c r="KAY112" s="119"/>
      <c r="KAZ112" s="90"/>
      <c r="KBA112" s="90"/>
      <c r="KBB112" s="90"/>
      <c r="KBC112" s="119"/>
      <c r="KBD112" s="90"/>
      <c r="KBE112" s="90"/>
      <c r="KBF112" s="90"/>
      <c r="KBG112" s="119"/>
      <c r="KBH112" s="90"/>
      <c r="KBI112" s="90"/>
      <c r="KBJ112" s="90"/>
      <c r="KBK112" s="119"/>
      <c r="KBL112" s="90"/>
      <c r="KBM112" s="90"/>
      <c r="KBN112" s="90"/>
      <c r="KBO112" s="119"/>
      <c r="KBP112" s="90"/>
      <c r="KBQ112" s="90"/>
      <c r="KBR112" s="90"/>
      <c r="KBS112" s="119"/>
      <c r="KBT112" s="90"/>
      <c r="KBU112" s="90"/>
      <c r="KBV112" s="90"/>
      <c r="KBW112" s="119"/>
      <c r="KBX112" s="90"/>
      <c r="KBY112" s="90"/>
      <c r="KBZ112" s="90"/>
      <c r="KCA112" s="119"/>
      <c r="KCB112" s="90"/>
      <c r="KCC112" s="90"/>
      <c r="KCD112" s="90"/>
      <c r="KCE112" s="119"/>
      <c r="KCF112" s="90"/>
      <c r="KCG112" s="90"/>
      <c r="KCH112" s="90"/>
      <c r="KCI112" s="119"/>
      <c r="KCJ112" s="90"/>
      <c r="KCK112" s="90"/>
      <c r="KCL112" s="90"/>
      <c r="KCM112" s="119"/>
      <c r="KCN112" s="90"/>
      <c r="KCO112" s="90"/>
      <c r="KCP112" s="90"/>
      <c r="KCQ112" s="119"/>
      <c r="KCR112" s="90"/>
      <c r="KCS112" s="90"/>
      <c r="KCT112" s="90"/>
      <c r="KCU112" s="119"/>
      <c r="KCV112" s="90"/>
      <c r="KCW112" s="90"/>
      <c r="KCX112" s="90"/>
      <c r="KCY112" s="119"/>
      <c r="KCZ112" s="90"/>
      <c r="KDA112" s="90"/>
      <c r="KDB112" s="90"/>
      <c r="KDC112" s="119"/>
      <c r="KDD112" s="90"/>
      <c r="KDE112" s="90"/>
      <c r="KDF112" s="90"/>
      <c r="KDG112" s="119"/>
      <c r="KDH112" s="90"/>
      <c r="KDI112" s="90"/>
      <c r="KDJ112" s="90"/>
      <c r="KDK112" s="119"/>
      <c r="KDL112" s="90"/>
      <c r="KDM112" s="90"/>
      <c r="KDN112" s="90"/>
      <c r="KDO112" s="119"/>
      <c r="KDP112" s="90"/>
      <c r="KDQ112" s="90"/>
      <c r="KDR112" s="90"/>
      <c r="KDS112" s="119"/>
      <c r="KDT112" s="90"/>
      <c r="KDU112" s="90"/>
      <c r="KDV112" s="90"/>
      <c r="KDW112" s="119"/>
      <c r="KDX112" s="90"/>
      <c r="KDY112" s="90"/>
      <c r="KDZ112" s="90"/>
      <c r="KEA112" s="119"/>
      <c r="KEB112" s="90"/>
      <c r="KEC112" s="90"/>
      <c r="KED112" s="90"/>
      <c r="KEE112" s="119"/>
      <c r="KEF112" s="90"/>
      <c r="KEG112" s="90"/>
      <c r="KEH112" s="90"/>
      <c r="KEI112" s="119"/>
      <c r="KEJ112" s="90"/>
      <c r="KEK112" s="90"/>
      <c r="KEL112" s="90"/>
      <c r="KEM112" s="119"/>
      <c r="KEN112" s="90"/>
      <c r="KEO112" s="90"/>
      <c r="KEP112" s="90"/>
      <c r="KEQ112" s="119"/>
      <c r="KER112" s="90"/>
      <c r="KES112" s="90"/>
      <c r="KET112" s="90"/>
      <c r="KEU112" s="119"/>
      <c r="KEV112" s="90"/>
      <c r="KEW112" s="90"/>
      <c r="KEX112" s="90"/>
      <c r="KEY112" s="119"/>
      <c r="KEZ112" s="90"/>
      <c r="KFA112" s="90"/>
      <c r="KFB112" s="90"/>
      <c r="KFC112" s="119"/>
      <c r="KFD112" s="90"/>
      <c r="KFE112" s="90"/>
      <c r="KFF112" s="90"/>
      <c r="KFG112" s="119"/>
      <c r="KFH112" s="90"/>
      <c r="KFI112" s="90"/>
      <c r="KFJ112" s="90"/>
      <c r="KFK112" s="119"/>
      <c r="KFL112" s="90"/>
      <c r="KFM112" s="90"/>
      <c r="KFN112" s="90"/>
      <c r="KFO112" s="119"/>
      <c r="KFP112" s="90"/>
      <c r="KFQ112" s="90"/>
      <c r="KFR112" s="90"/>
      <c r="KFS112" s="119"/>
      <c r="KFT112" s="90"/>
      <c r="KFU112" s="90"/>
      <c r="KFV112" s="90"/>
      <c r="KFW112" s="119"/>
      <c r="KFX112" s="90"/>
      <c r="KFY112" s="90"/>
      <c r="KFZ112" s="90"/>
      <c r="KGA112" s="119"/>
      <c r="KGB112" s="90"/>
      <c r="KGC112" s="90"/>
      <c r="KGD112" s="90"/>
      <c r="KGE112" s="119"/>
      <c r="KGF112" s="90"/>
      <c r="KGG112" s="90"/>
      <c r="KGH112" s="90"/>
      <c r="KGI112" s="119"/>
      <c r="KGJ112" s="90"/>
      <c r="KGK112" s="90"/>
      <c r="KGL112" s="90"/>
      <c r="KGM112" s="119"/>
      <c r="KGN112" s="90"/>
      <c r="KGO112" s="90"/>
      <c r="KGP112" s="90"/>
      <c r="KGQ112" s="119"/>
      <c r="KGR112" s="90"/>
      <c r="KGS112" s="90"/>
      <c r="KGT112" s="90"/>
      <c r="KGU112" s="119"/>
      <c r="KGV112" s="90"/>
      <c r="KGW112" s="90"/>
      <c r="KGX112" s="90"/>
      <c r="KGY112" s="119"/>
      <c r="KGZ112" s="90"/>
      <c r="KHA112" s="90"/>
      <c r="KHB112" s="90"/>
      <c r="KHC112" s="119"/>
      <c r="KHD112" s="90"/>
      <c r="KHE112" s="90"/>
      <c r="KHF112" s="90"/>
      <c r="KHG112" s="119"/>
      <c r="KHH112" s="90"/>
      <c r="KHI112" s="90"/>
      <c r="KHJ112" s="90"/>
      <c r="KHK112" s="119"/>
      <c r="KHL112" s="90"/>
      <c r="KHM112" s="90"/>
      <c r="KHN112" s="90"/>
      <c r="KHO112" s="119"/>
      <c r="KHP112" s="90"/>
      <c r="KHQ112" s="90"/>
      <c r="KHR112" s="90"/>
      <c r="KHS112" s="119"/>
      <c r="KHT112" s="90"/>
      <c r="KHU112" s="90"/>
      <c r="KHV112" s="90"/>
      <c r="KHW112" s="119"/>
      <c r="KHX112" s="90"/>
      <c r="KHY112" s="90"/>
      <c r="KHZ112" s="90"/>
      <c r="KIA112" s="119"/>
      <c r="KIB112" s="90"/>
      <c r="KIC112" s="90"/>
      <c r="KID112" s="90"/>
      <c r="KIE112" s="119"/>
      <c r="KIF112" s="90"/>
      <c r="KIG112" s="90"/>
      <c r="KIH112" s="90"/>
      <c r="KII112" s="119"/>
      <c r="KIJ112" s="90"/>
      <c r="KIK112" s="90"/>
      <c r="KIL112" s="90"/>
      <c r="KIM112" s="119"/>
      <c r="KIN112" s="90"/>
      <c r="KIO112" s="90"/>
      <c r="KIP112" s="90"/>
      <c r="KIQ112" s="119"/>
      <c r="KIR112" s="90"/>
      <c r="KIS112" s="90"/>
      <c r="KIT112" s="90"/>
      <c r="KIU112" s="119"/>
      <c r="KIV112" s="90"/>
      <c r="KIW112" s="90"/>
      <c r="KIX112" s="90"/>
      <c r="KIY112" s="119"/>
      <c r="KIZ112" s="90"/>
      <c r="KJA112" s="90"/>
      <c r="KJB112" s="90"/>
      <c r="KJC112" s="119"/>
      <c r="KJD112" s="90"/>
      <c r="KJE112" s="90"/>
      <c r="KJF112" s="90"/>
      <c r="KJG112" s="119"/>
      <c r="KJH112" s="90"/>
      <c r="KJI112" s="90"/>
      <c r="KJJ112" s="90"/>
      <c r="KJK112" s="119"/>
      <c r="KJL112" s="90"/>
      <c r="KJM112" s="90"/>
      <c r="KJN112" s="90"/>
      <c r="KJO112" s="119"/>
      <c r="KJP112" s="90"/>
      <c r="KJQ112" s="90"/>
      <c r="KJR112" s="90"/>
      <c r="KJS112" s="119"/>
      <c r="KJT112" s="90"/>
      <c r="KJU112" s="90"/>
      <c r="KJV112" s="90"/>
      <c r="KJW112" s="119"/>
      <c r="KJX112" s="90"/>
      <c r="KJY112" s="90"/>
      <c r="KJZ112" s="90"/>
      <c r="KKA112" s="119"/>
      <c r="KKB112" s="90"/>
      <c r="KKC112" s="90"/>
      <c r="KKD112" s="90"/>
      <c r="KKE112" s="119"/>
      <c r="KKF112" s="90"/>
      <c r="KKG112" s="90"/>
      <c r="KKH112" s="90"/>
      <c r="KKI112" s="119"/>
      <c r="KKJ112" s="90"/>
      <c r="KKK112" s="90"/>
      <c r="KKL112" s="90"/>
      <c r="KKM112" s="119"/>
      <c r="KKN112" s="90"/>
      <c r="KKO112" s="90"/>
      <c r="KKP112" s="90"/>
      <c r="KKQ112" s="119"/>
      <c r="KKR112" s="90"/>
      <c r="KKS112" s="90"/>
      <c r="KKT112" s="90"/>
      <c r="KKU112" s="119"/>
      <c r="KKV112" s="90"/>
      <c r="KKW112" s="90"/>
      <c r="KKX112" s="90"/>
      <c r="KKY112" s="119"/>
      <c r="KKZ112" s="90"/>
      <c r="KLA112" s="90"/>
      <c r="KLB112" s="90"/>
      <c r="KLC112" s="119"/>
      <c r="KLD112" s="90"/>
      <c r="KLE112" s="90"/>
      <c r="KLF112" s="90"/>
      <c r="KLG112" s="119"/>
      <c r="KLH112" s="90"/>
      <c r="KLI112" s="90"/>
      <c r="KLJ112" s="90"/>
      <c r="KLK112" s="119"/>
      <c r="KLL112" s="90"/>
      <c r="KLM112" s="90"/>
      <c r="KLN112" s="90"/>
      <c r="KLO112" s="119"/>
      <c r="KLP112" s="90"/>
      <c r="KLQ112" s="90"/>
      <c r="KLR112" s="90"/>
      <c r="KLS112" s="119"/>
      <c r="KLT112" s="90"/>
      <c r="KLU112" s="90"/>
      <c r="KLV112" s="90"/>
      <c r="KLW112" s="119"/>
      <c r="KLX112" s="90"/>
      <c r="KLY112" s="90"/>
      <c r="KLZ112" s="90"/>
      <c r="KMA112" s="119"/>
      <c r="KMB112" s="90"/>
      <c r="KMC112" s="90"/>
      <c r="KMD112" s="90"/>
      <c r="KME112" s="119"/>
      <c r="KMF112" s="90"/>
      <c r="KMG112" s="90"/>
      <c r="KMH112" s="90"/>
      <c r="KMI112" s="119"/>
      <c r="KMJ112" s="90"/>
      <c r="KMK112" s="90"/>
      <c r="KML112" s="90"/>
      <c r="KMM112" s="119"/>
      <c r="KMN112" s="90"/>
      <c r="KMO112" s="90"/>
      <c r="KMP112" s="90"/>
      <c r="KMQ112" s="119"/>
      <c r="KMR112" s="90"/>
      <c r="KMS112" s="90"/>
      <c r="KMT112" s="90"/>
      <c r="KMU112" s="119"/>
      <c r="KMV112" s="90"/>
      <c r="KMW112" s="90"/>
      <c r="KMX112" s="90"/>
      <c r="KMY112" s="119"/>
      <c r="KMZ112" s="90"/>
      <c r="KNA112" s="90"/>
      <c r="KNB112" s="90"/>
      <c r="KNC112" s="119"/>
      <c r="KND112" s="90"/>
      <c r="KNE112" s="90"/>
      <c r="KNF112" s="90"/>
      <c r="KNG112" s="119"/>
      <c r="KNH112" s="90"/>
      <c r="KNI112" s="90"/>
      <c r="KNJ112" s="90"/>
      <c r="KNK112" s="119"/>
      <c r="KNL112" s="90"/>
      <c r="KNM112" s="90"/>
      <c r="KNN112" s="90"/>
      <c r="KNO112" s="119"/>
      <c r="KNP112" s="90"/>
      <c r="KNQ112" s="90"/>
      <c r="KNR112" s="90"/>
      <c r="KNS112" s="119"/>
      <c r="KNT112" s="90"/>
      <c r="KNU112" s="90"/>
      <c r="KNV112" s="90"/>
      <c r="KNW112" s="119"/>
      <c r="KNX112" s="90"/>
      <c r="KNY112" s="90"/>
      <c r="KNZ112" s="90"/>
      <c r="KOA112" s="119"/>
      <c r="KOB112" s="90"/>
      <c r="KOC112" s="90"/>
      <c r="KOD112" s="90"/>
      <c r="KOE112" s="119"/>
      <c r="KOF112" s="90"/>
      <c r="KOG112" s="90"/>
      <c r="KOH112" s="90"/>
      <c r="KOI112" s="119"/>
      <c r="KOJ112" s="90"/>
      <c r="KOK112" s="90"/>
      <c r="KOL112" s="90"/>
      <c r="KOM112" s="119"/>
      <c r="KON112" s="90"/>
      <c r="KOO112" s="90"/>
      <c r="KOP112" s="90"/>
      <c r="KOQ112" s="119"/>
      <c r="KOR112" s="90"/>
      <c r="KOS112" s="90"/>
      <c r="KOT112" s="90"/>
      <c r="KOU112" s="119"/>
      <c r="KOV112" s="90"/>
      <c r="KOW112" s="90"/>
      <c r="KOX112" s="90"/>
      <c r="KOY112" s="119"/>
      <c r="KOZ112" s="90"/>
      <c r="KPA112" s="90"/>
      <c r="KPB112" s="90"/>
      <c r="KPC112" s="119"/>
      <c r="KPD112" s="90"/>
      <c r="KPE112" s="90"/>
      <c r="KPF112" s="90"/>
      <c r="KPG112" s="119"/>
      <c r="KPH112" s="90"/>
      <c r="KPI112" s="90"/>
      <c r="KPJ112" s="90"/>
      <c r="KPK112" s="119"/>
      <c r="KPL112" s="90"/>
      <c r="KPM112" s="90"/>
      <c r="KPN112" s="90"/>
      <c r="KPO112" s="119"/>
      <c r="KPP112" s="90"/>
      <c r="KPQ112" s="90"/>
      <c r="KPR112" s="90"/>
      <c r="KPS112" s="119"/>
      <c r="KPT112" s="90"/>
      <c r="KPU112" s="90"/>
      <c r="KPV112" s="90"/>
      <c r="KPW112" s="119"/>
      <c r="KPX112" s="90"/>
      <c r="KPY112" s="90"/>
      <c r="KPZ112" s="90"/>
      <c r="KQA112" s="119"/>
      <c r="KQB112" s="90"/>
      <c r="KQC112" s="90"/>
      <c r="KQD112" s="90"/>
      <c r="KQE112" s="119"/>
      <c r="KQF112" s="90"/>
      <c r="KQG112" s="90"/>
      <c r="KQH112" s="90"/>
      <c r="KQI112" s="119"/>
      <c r="KQJ112" s="90"/>
      <c r="KQK112" s="90"/>
      <c r="KQL112" s="90"/>
      <c r="KQM112" s="119"/>
      <c r="KQN112" s="90"/>
      <c r="KQO112" s="90"/>
      <c r="KQP112" s="90"/>
      <c r="KQQ112" s="119"/>
      <c r="KQR112" s="90"/>
      <c r="KQS112" s="90"/>
      <c r="KQT112" s="90"/>
      <c r="KQU112" s="119"/>
      <c r="KQV112" s="90"/>
      <c r="KQW112" s="90"/>
      <c r="KQX112" s="90"/>
      <c r="KQY112" s="119"/>
      <c r="KQZ112" s="90"/>
      <c r="KRA112" s="90"/>
      <c r="KRB112" s="90"/>
      <c r="KRC112" s="119"/>
      <c r="KRD112" s="90"/>
      <c r="KRE112" s="90"/>
      <c r="KRF112" s="90"/>
      <c r="KRG112" s="119"/>
      <c r="KRH112" s="90"/>
      <c r="KRI112" s="90"/>
      <c r="KRJ112" s="90"/>
      <c r="KRK112" s="119"/>
      <c r="KRL112" s="90"/>
      <c r="KRM112" s="90"/>
      <c r="KRN112" s="90"/>
      <c r="KRO112" s="119"/>
      <c r="KRP112" s="90"/>
      <c r="KRQ112" s="90"/>
      <c r="KRR112" s="90"/>
      <c r="KRS112" s="119"/>
      <c r="KRT112" s="90"/>
      <c r="KRU112" s="90"/>
      <c r="KRV112" s="90"/>
      <c r="KRW112" s="119"/>
      <c r="KRX112" s="90"/>
      <c r="KRY112" s="90"/>
      <c r="KRZ112" s="90"/>
      <c r="KSA112" s="119"/>
      <c r="KSB112" s="90"/>
      <c r="KSC112" s="90"/>
      <c r="KSD112" s="90"/>
      <c r="KSE112" s="119"/>
      <c r="KSF112" s="90"/>
      <c r="KSG112" s="90"/>
      <c r="KSH112" s="90"/>
      <c r="KSI112" s="119"/>
      <c r="KSJ112" s="90"/>
      <c r="KSK112" s="90"/>
      <c r="KSL112" s="90"/>
      <c r="KSM112" s="119"/>
      <c r="KSN112" s="90"/>
      <c r="KSO112" s="90"/>
      <c r="KSP112" s="90"/>
      <c r="KSQ112" s="119"/>
      <c r="KSR112" s="90"/>
      <c r="KSS112" s="90"/>
      <c r="KST112" s="90"/>
      <c r="KSU112" s="119"/>
      <c r="KSV112" s="90"/>
      <c r="KSW112" s="90"/>
      <c r="KSX112" s="90"/>
      <c r="KSY112" s="119"/>
      <c r="KSZ112" s="90"/>
      <c r="KTA112" s="90"/>
      <c r="KTB112" s="90"/>
      <c r="KTC112" s="119"/>
      <c r="KTD112" s="90"/>
      <c r="KTE112" s="90"/>
      <c r="KTF112" s="90"/>
      <c r="KTG112" s="119"/>
      <c r="KTH112" s="90"/>
      <c r="KTI112" s="90"/>
      <c r="KTJ112" s="90"/>
      <c r="KTK112" s="119"/>
      <c r="KTL112" s="90"/>
      <c r="KTM112" s="90"/>
      <c r="KTN112" s="90"/>
      <c r="KTO112" s="119"/>
      <c r="KTP112" s="90"/>
      <c r="KTQ112" s="90"/>
      <c r="KTR112" s="90"/>
      <c r="KTS112" s="119"/>
      <c r="KTT112" s="90"/>
      <c r="KTU112" s="90"/>
      <c r="KTV112" s="90"/>
      <c r="KTW112" s="119"/>
      <c r="KTX112" s="90"/>
      <c r="KTY112" s="90"/>
      <c r="KTZ112" s="90"/>
      <c r="KUA112" s="119"/>
      <c r="KUB112" s="90"/>
      <c r="KUC112" s="90"/>
      <c r="KUD112" s="90"/>
      <c r="KUE112" s="119"/>
      <c r="KUF112" s="90"/>
      <c r="KUG112" s="90"/>
      <c r="KUH112" s="90"/>
      <c r="KUI112" s="119"/>
      <c r="KUJ112" s="90"/>
      <c r="KUK112" s="90"/>
      <c r="KUL112" s="90"/>
      <c r="KUM112" s="119"/>
      <c r="KUN112" s="90"/>
      <c r="KUO112" s="90"/>
      <c r="KUP112" s="90"/>
      <c r="KUQ112" s="119"/>
      <c r="KUR112" s="90"/>
      <c r="KUS112" s="90"/>
      <c r="KUT112" s="90"/>
      <c r="KUU112" s="119"/>
      <c r="KUV112" s="90"/>
      <c r="KUW112" s="90"/>
      <c r="KUX112" s="90"/>
      <c r="KUY112" s="119"/>
      <c r="KUZ112" s="90"/>
      <c r="KVA112" s="90"/>
      <c r="KVB112" s="90"/>
      <c r="KVC112" s="119"/>
      <c r="KVD112" s="90"/>
      <c r="KVE112" s="90"/>
      <c r="KVF112" s="90"/>
      <c r="KVG112" s="119"/>
      <c r="KVH112" s="90"/>
      <c r="KVI112" s="90"/>
      <c r="KVJ112" s="90"/>
      <c r="KVK112" s="119"/>
      <c r="KVL112" s="90"/>
      <c r="KVM112" s="90"/>
      <c r="KVN112" s="90"/>
      <c r="KVO112" s="119"/>
      <c r="KVP112" s="90"/>
      <c r="KVQ112" s="90"/>
      <c r="KVR112" s="90"/>
      <c r="KVS112" s="119"/>
      <c r="KVT112" s="90"/>
      <c r="KVU112" s="90"/>
      <c r="KVV112" s="90"/>
      <c r="KVW112" s="119"/>
      <c r="KVX112" s="90"/>
      <c r="KVY112" s="90"/>
      <c r="KVZ112" s="90"/>
      <c r="KWA112" s="119"/>
      <c r="KWB112" s="90"/>
      <c r="KWC112" s="90"/>
      <c r="KWD112" s="90"/>
      <c r="KWE112" s="119"/>
      <c r="KWF112" s="90"/>
      <c r="KWG112" s="90"/>
      <c r="KWH112" s="90"/>
      <c r="KWI112" s="119"/>
      <c r="KWJ112" s="90"/>
      <c r="KWK112" s="90"/>
      <c r="KWL112" s="90"/>
      <c r="KWM112" s="119"/>
      <c r="KWN112" s="90"/>
      <c r="KWO112" s="90"/>
      <c r="KWP112" s="90"/>
      <c r="KWQ112" s="119"/>
      <c r="KWR112" s="90"/>
      <c r="KWS112" s="90"/>
      <c r="KWT112" s="90"/>
      <c r="KWU112" s="119"/>
      <c r="KWV112" s="90"/>
      <c r="KWW112" s="90"/>
      <c r="KWX112" s="90"/>
      <c r="KWY112" s="119"/>
      <c r="KWZ112" s="90"/>
      <c r="KXA112" s="90"/>
      <c r="KXB112" s="90"/>
      <c r="KXC112" s="119"/>
      <c r="KXD112" s="90"/>
      <c r="KXE112" s="90"/>
      <c r="KXF112" s="90"/>
      <c r="KXG112" s="119"/>
      <c r="KXH112" s="90"/>
      <c r="KXI112" s="90"/>
      <c r="KXJ112" s="90"/>
      <c r="KXK112" s="119"/>
      <c r="KXL112" s="90"/>
      <c r="KXM112" s="90"/>
      <c r="KXN112" s="90"/>
      <c r="KXO112" s="119"/>
      <c r="KXP112" s="90"/>
      <c r="KXQ112" s="90"/>
      <c r="KXR112" s="90"/>
      <c r="KXS112" s="119"/>
      <c r="KXT112" s="90"/>
      <c r="KXU112" s="90"/>
      <c r="KXV112" s="90"/>
      <c r="KXW112" s="119"/>
      <c r="KXX112" s="90"/>
      <c r="KXY112" s="90"/>
      <c r="KXZ112" s="90"/>
      <c r="KYA112" s="119"/>
      <c r="KYB112" s="90"/>
      <c r="KYC112" s="90"/>
      <c r="KYD112" s="90"/>
      <c r="KYE112" s="119"/>
      <c r="KYF112" s="90"/>
      <c r="KYG112" s="90"/>
      <c r="KYH112" s="90"/>
      <c r="KYI112" s="119"/>
      <c r="KYJ112" s="90"/>
      <c r="KYK112" s="90"/>
      <c r="KYL112" s="90"/>
      <c r="KYM112" s="119"/>
      <c r="KYN112" s="90"/>
      <c r="KYO112" s="90"/>
      <c r="KYP112" s="90"/>
      <c r="KYQ112" s="119"/>
      <c r="KYR112" s="90"/>
      <c r="KYS112" s="90"/>
      <c r="KYT112" s="90"/>
      <c r="KYU112" s="119"/>
      <c r="KYV112" s="90"/>
      <c r="KYW112" s="90"/>
      <c r="KYX112" s="90"/>
      <c r="KYY112" s="119"/>
      <c r="KYZ112" s="90"/>
      <c r="KZA112" s="90"/>
      <c r="KZB112" s="90"/>
      <c r="KZC112" s="119"/>
      <c r="KZD112" s="90"/>
      <c r="KZE112" s="90"/>
      <c r="KZF112" s="90"/>
      <c r="KZG112" s="119"/>
      <c r="KZH112" s="90"/>
      <c r="KZI112" s="90"/>
      <c r="KZJ112" s="90"/>
      <c r="KZK112" s="119"/>
      <c r="KZL112" s="90"/>
      <c r="KZM112" s="90"/>
      <c r="KZN112" s="90"/>
      <c r="KZO112" s="119"/>
      <c r="KZP112" s="90"/>
      <c r="KZQ112" s="90"/>
      <c r="KZR112" s="90"/>
      <c r="KZS112" s="119"/>
      <c r="KZT112" s="90"/>
      <c r="KZU112" s="90"/>
      <c r="KZV112" s="90"/>
      <c r="KZW112" s="119"/>
      <c r="KZX112" s="90"/>
      <c r="KZY112" s="90"/>
      <c r="KZZ112" s="90"/>
      <c r="LAA112" s="119"/>
      <c r="LAB112" s="90"/>
      <c r="LAC112" s="90"/>
      <c r="LAD112" s="90"/>
      <c r="LAE112" s="119"/>
      <c r="LAF112" s="90"/>
      <c r="LAG112" s="90"/>
      <c r="LAH112" s="90"/>
      <c r="LAI112" s="119"/>
      <c r="LAJ112" s="90"/>
      <c r="LAK112" s="90"/>
      <c r="LAL112" s="90"/>
      <c r="LAM112" s="119"/>
      <c r="LAN112" s="90"/>
      <c r="LAO112" s="90"/>
      <c r="LAP112" s="90"/>
      <c r="LAQ112" s="119"/>
      <c r="LAR112" s="90"/>
      <c r="LAS112" s="90"/>
      <c r="LAT112" s="90"/>
      <c r="LAU112" s="119"/>
      <c r="LAV112" s="90"/>
      <c r="LAW112" s="90"/>
      <c r="LAX112" s="90"/>
      <c r="LAY112" s="119"/>
      <c r="LAZ112" s="90"/>
      <c r="LBA112" s="90"/>
      <c r="LBB112" s="90"/>
      <c r="LBC112" s="119"/>
      <c r="LBD112" s="90"/>
      <c r="LBE112" s="90"/>
      <c r="LBF112" s="90"/>
      <c r="LBG112" s="119"/>
      <c r="LBH112" s="90"/>
      <c r="LBI112" s="90"/>
      <c r="LBJ112" s="90"/>
      <c r="LBK112" s="119"/>
      <c r="LBL112" s="90"/>
      <c r="LBM112" s="90"/>
      <c r="LBN112" s="90"/>
      <c r="LBO112" s="119"/>
      <c r="LBP112" s="90"/>
      <c r="LBQ112" s="90"/>
      <c r="LBR112" s="90"/>
      <c r="LBS112" s="119"/>
      <c r="LBT112" s="90"/>
      <c r="LBU112" s="90"/>
      <c r="LBV112" s="90"/>
      <c r="LBW112" s="119"/>
      <c r="LBX112" s="90"/>
      <c r="LBY112" s="90"/>
      <c r="LBZ112" s="90"/>
      <c r="LCA112" s="119"/>
      <c r="LCB112" s="90"/>
      <c r="LCC112" s="90"/>
      <c r="LCD112" s="90"/>
      <c r="LCE112" s="119"/>
      <c r="LCF112" s="90"/>
      <c r="LCG112" s="90"/>
      <c r="LCH112" s="90"/>
      <c r="LCI112" s="119"/>
      <c r="LCJ112" s="90"/>
      <c r="LCK112" s="90"/>
      <c r="LCL112" s="90"/>
      <c r="LCM112" s="119"/>
      <c r="LCN112" s="90"/>
      <c r="LCO112" s="90"/>
      <c r="LCP112" s="90"/>
      <c r="LCQ112" s="119"/>
      <c r="LCR112" s="90"/>
      <c r="LCS112" s="90"/>
      <c r="LCT112" s="90"/>
      <c r="LCU112" s="119"/>
      <c r="LCV112" s="90"/>
      <c r="LCW112" s="90"/>
      <c r="LCX112" s="90"/>
      <c r="LCY112" s="119"/>
      <c r="LCZ112" s="90"/>
      <c r="LDA112" s="90"/>
      <c r="LDB112" s="90"/>
      <c r="LDC112" s="119"/>
      <c r="LDD112" s="90"/>
      <c r="LDE112" s="90"/>
      <c r="LDF112" s="90"/>
      <c r="LDG112" s="119"/>
      <c r="LDH112" s="90"/>
      <c r="LDI112" s="90"/>
      <c r="LDJ112" s="90"/>
      <c r="LDK112" s="119"/>
      <c r="LDL112" s="90"/>
      <c r="LDM112" s="90"/>
      <c r="LDN112" s="90"/>
      <c r="LDO112" s="119"/>
      <c r="LDP112" s="90"/>
      <c r="LDQ112" s="90"/>
      <c r="LDR112" s="90"/>
      <c r="LDS112" s="119"/>
      <c r="LDT112" s="90"/>
      <c r="LDU112" s="90"/>
      <c r="LDV112" s="90"/>
      <c r="LDW112" s="119"/>
      <c r="LDX112" s="90"/>
      <c r="LDY112" s="90"/>
      <c r="LDZ112" s="90"/>
      <c r="LEA112" s="119"/>
      <c r="LEB112" s="90"/>
      <c r="LEC112" s="90"/>
      <c r="LED112" s="90"/>
      <c r="LEE112" s="119"/>
      <c r="LEF112" s="90"/>
      <c r="LEG112" s="90"/>
      <c r="LEH112" s="90"/>
      <c r="LEI112" s="119"/>
      <c r="LEJ112" s="90"/>
      <c r="LEK112" s="90"/>
      <c r="LEL112" s="90"/>
      <c r="LEM112" s="119"/>
      <c r="LEN112" s="90"/>
      <c r="LEO112" s="90"/>
      <c r="LEP112" s="90"/>
      <c r="LEQ112" s="119"/>
      <c r="LER112" s="90"/>
      <c r="LES112" s="90"/>
      <c r="LET112" s="90"/>
      <c r="LEU112" s="119"/>
      <c r="LEV112" s="90"/>
      <c r="LEW112" s="90"/>
      <c r="LEX112" s="90"/>
      <c r="LEY112" s="119"/>
      <c r="LEZ112" s="90"/>
      <c r="LFA112" s="90"/>
      <c r="LFB112" s="90"/>
      <c r="LFC112" s="119"/>
      <c r="LFD112" s="90"/>
      <c r="LFE112" s="90"/>
      <c r="LFF112" s="90"/>
      <c r="LFG112" s="119"/>
      <c r="LFH112" s="90"/>
      <c r="LFI112" s="90"/>
      <c r="LFJ112" s="90"/>
      <c r="LFK112" s="119"/>
      <c r="LFL112" s="90"/>
      <c r="LFM112" s="90"/>
      <c r="LFN112" s="90"/>
      <c r="LFO112" s="119"/>
      <c r="LFP112" s="90"/>
      <c r="LFQ112" s="90"/>
      <c r="LFR112" s="90"/>
      <c r="LFS112" s="119"/>
      <c r="LFT112" s="90"/>
      <c r="LFU112" s="90"/>
      <c r="LFV112" s="90"/>
      <c r="LFW112" s="119"/>
      <c r="LFX112" s="90"/>
      <c r="LFY112" s="90"/>
      <c r="LFZ112" s="90"/>
      <c r="LGA112" s="119"/>
      <c r="LGB112" s="90"/>
      <c r="LGC112" s="90"/>
      <c r="LGD112" s="90"/>
      <c r="LGE112" s="119"/>
      <c r="LGF112" s="90"/>
      <c r="LGG112" s="90"/>
      <c r="LGH112" s="90"/>
      <c r="LGI112" s="119"/>
      <c r="LGJ112" s="90"/>
      <c r="LGK112" s="90"/>
      <c r="LGL112" s="90"/>
      <c r="LGM112" s="119"/>
      <c r="LGN112" s="90"/>
      <c r="LGO112" s="90"/>
      <c r="LGP112" s="90"/>
      <c r="LGQ112" s="119"/>
      <c r="LGR112" s="90"/>
      <c r="LGS112" s="90"/>
      <c r="LGT112" s="90"/>
      <c r="LGU112" s="119"/>
      <c r="LGV112" s="90"/>
      <c r="LGW112" s="90"/>
      <c r="LGX112" s="90"/>
      <c r="LGY112" s="119"/>
      <c r="LGZ112" s="90"/>
      <c r="LHA112" s="90"/>
      <c r="LHB112" s="90"/>
      <c r="LHC112" s="119"/>
      <c r="LHD112" s="90"/>
      <c r="LHE112" s="90"/>
      <c r="LHF112" s="90"/>
      <c r="LHG112" s="119"/>
      <c r="LHH112" s="90"/>
      <c r="LHI112" s="90"/>
      <c r="LHJ112" s="90"/>
      <c r="LHK112" s="119"/>
      <c r="LHL112" s="90"/>
      <c r="LHM112" s="90"/>
      <c r="LHN112" s="90"/>
      <c r="LHO112" s="119"/>
      <c r="LHP112" s="90"/>
      <c r="LHQ112" s="90"/>
      <c r="LHR112" s="90"/>
      <c r="LHS112" s="119"/>
      <c r="LHT112" s="90"/>
      <c r="LHU112" s="90"/>
      <c r="LHV112" s="90"/>
      <c r="LHW112" s="119"/>
      <c r="LHX112" s="90"/>
      <c r="LHY112" s="90"/>
      <c r="LHZ112" s="90"/>
      <c r="LIA112" s="119"/>
      <c r="LIB112" s="90"/>
      <c r="LIC112" s="90"/>
      <c r="LID112" s="90"/>
      <c r="LIE112" s="119"/>
      <c r="LIF112" s="90"/>
      <c r="LIG112" s="90"/>
      <c r="LIH112" s="90"/>
      <c r="LII112" s="119"/>
      <c r="LIJ112" s="90"/>
      <c r="LIK112" s="90"/>
      <c r="LIL112" s="90"/>
      <c r="LIM112" s="119"/>
      <c r="LIN112" s="90"/>
      <c r="LIO112" s="90"/>
      <c r="LIP112" s="90"/>
      <c r="LIQ112" s="119"/>
      <c r="LIR112" s="90"/>
      <c r="LIS112" s="90"/>
      <c r="LIT112" s="90"/>
      <c r="LIU112" s="119"/>
      <c r="LIV112" s="90"/>
      <c r="LIW112" s="90"/>
      <c r="LIX112" s="90"/>
      <c r="LIY112" s="119"/>
      <c r="LIZ112" s="90"/>
      <c r="LJA112" s="90"/>
      <c r="LJB112" s="90"/>
      <c r="LJC112" s="119"/>
      <c r="LJD112" s="90"/>
      <c r="LJE112" s="90"/>
      <c r="LJF112" s="90"/>
      <c r="LJG112" s="119"/>
      <c r="LJH112" s="90"/>
      <c r="LJI112" s="90"/>
      <c r="LJJ112" s="90"/>
      <c r="LJK112" s="119"/>
      <c r="LJL112" s="90"/>
      <c r="LJM112" s="90"/>
      <c r="LJN112" s="90"/>
      <c r="LJO112" s="119"/>
      <c r="LJP112" s="90"/>
      <c r="LJQ112" s="90"/>
      <c r="LJR112" s="90"/>
      <c r="LJS112" s="119"/>
      <c r="LJT112" s="90"/>
      <c r="LJU112" s="90"/>
      <c r="LJV112" s="90"/>
      <c r="LJW112" s="119"/>
      <c r="LJX112" s="90"/>
      <c r="LJY112" s="90"/>
      <c r="LJZ112" s="90"/>
      <c r="LKA112" s="119"/>
      <c r="LKB112" s="90"/>
      <c r="LKC112" s="90"/>
      <c r="LKD112" s="90"/>
      <c r="LKE112" s="119"/>
      <c r="LKF112" s="90"/>
      <c r="LKG112" s="90"/>
      <c r="LKH112" s="90"/>
      <c r="LKI112" s="119"/>
      <c r="LKJ112" s="90"/>
      <c r="LKK112" s="90"/>
      <c r="LKL112" s="90"/>
      <c r="LKM112" s="119"/>
      <c r="LKN112" s="90"/>
      <c r="LKO112" s="90"/>
      <c r="LKP112" s="90"/>
      <c r="LKQ112" s="119"/>
      <c r="LKR112" s="90"/>
      <c r="LKS112" s="90"/>
      <c r="LKT112" s="90"/>
      <c r="LKU112" s="119"/>
      <c r="LKV112" s="90"/>
      <c r="LKW112" s="90"/>
      <c r="LKX112" s="90"/>
      <c r="LKY112" s="119"/>
      <c r="LKZ112" s="90"/>
      <c r="LLA112" s="90"/>
      <c r="LLB112" s="90"/>
      <c r="LLC112" s="119"/>
      <c r="LLD112" s="90"/>
      <c r="LLE112" s="90"/>
      <c r="LLF112" s="90"/>
      <c r="LLG112" s="119"/>
      <c r="LLH112" s="90"/>
      <c r="LLI112" s="90"/>
      <c r="LLJ112" s="90"/>
      <c r="LLK112" s="119"/>
      <c r="LLL112" s="90"/>
      <c r="LLM112" s="90"/>
      <c r="LLN112" s="90"/>
      <c r="LLO112" s="119"/>
      <c r="LLP112" s="90"/>
      <c r="LLQ112" s="90"/>
      <c r="LLR112" s="90"/>
      <c r="LLS112" s="119"/>
      <c r="LLT112" s="90"/>
      <c r="LLU112" s="90"/>
      <c r="LLV112" s="90"/>
      <c r="LLW112" s="119"/>
      <c r="LLX112" s="90"/>
      <c r="LLY112" s="90"/>
      <c r="LLZ112" s="90"/>
      <c r="LMA112" s="119"/>
      <c r="LMB112" s="90"/>
      <c r="LMC112" s="90"/>
      <c r="LMD112" s="90"/>
      <c r="LME112" s="119"/>
      <c r="LMF112" s="90"/>
      <c r="LMG112" s="90"/>
      <c r="LMH112" s="90"/>
      <c r="LMI112" s="119"/>
      <c r="LMJ112" s="90"/>
      <c r="LMK112" s="90"/>
      <c r="LML112" s="90"/>
      <c r="LMM112" s="119"/>
      <c r="LMN112" s="90"/>
      <c r="LMO112" s="90"/>
      <c r="LMP112" s="90"/>
      <c r="LMQ112" s="119"/>
      <c r="LMR112" s="90"/>
      <c r="LMS112" s="90"/>
      <c r="LMT112" s="90"/>
      <c r="LMU112" s="119"/>
      <c r="LMV112" s="90"/>
      <c r="LMW112" s="90"/>
      <c r="LMX112" s="90"/>
      <c r="LMY112" s="119"/>
      <c r="LMZ112" s="90"/>
      <c r="LNA112" s="90"/>
      <c r="LNB112" s="90"/>
      <c r="LNC112" s="119"/>
      <c r="LND112" s="90"/>
      <c r="LNE112" s="90"/>
      <c r="LNF112" s="90"/>
      <c r="LNG112" s="119"/>
      <c r="LNH112" s="90"/>
      <c r="LNI112" s="90"/>
      <c r="LNJ112" s="90"/>
      <c r="LNK112" s="119"/>
      <c r="LNL112" s="90"/>
      <c r="LNM112" s="90"/>
      <c r="LNN112" s="90"/>
      <c r="LNO112" s="119"/>
      <c r="LNP112" s="90"/>
      <c r="LNQ112" s="90"/>
      <c r="LNR112" s="90"/>
      <c r="LNS112" s="119"/>
      <c r="LNT112" s="90"/>
      <c r="LNU112" s="90"/>
      <c r="LNV112" s="90"/>
      <c r="LNW112" s="119"/>
      <c r="LNX112" s="90"/>
      <c r="LNY112" s="90"/>
      <c r="LNZ112" s="90"/>
      <c r="LOA112" s="119"/>
      <c r="LOB112" s="90"/>
      <c r="LOC112" s="90"/>
      <c r="LOD112" s="90"/>
      <c r="LOE112" s="119"/>
      <c r="LOF112" s="90"/>
      <c r="LOG112" s="90"/>
      <c r="LOH112" s="90"/>
      <c r="LOI112" s="119"/>
      <c r="LOJ112" s="90"/>
      <c r="LOK112" s="90"/>
      <c r="LOL112" s="90"/>
      <c r="LOM112" s="119"/>
      <c r="LON112" s="90"/>
      <c r="LOO112" s="90"/>
      <c r="LOP112" s="90"/>
      <c r="LOQ112" s="119"/>
      <c r="LOR112" s="90"/>
      <c r="LOS112" s="90"/>
      <c r="LOT112" s="90"/>
      <c r="LOU112" s="119"/>
      <c r="LOV112" s="90"/>
      <c r="LOW112" s="90"/>
      <c r="LOX112" s="90"/>
      <c r="LOY112" s="119"/>
      <c r="LOZ112" s="90"/>
      <c r="LPA112" s="90"/>
      <c r="LPB112" s="90"/>
      <c r="LPC112" s="119"/>
      <c r="LPD112" s="90"/>
      <c r="LPE112" s="90"/>
      <c r="LPF112" s="90"/>
      <c r="LPG112" s="119"/>
      <c r="LPH112" s="90"/>
      <c r="LPI112" s="90"/>
      <c r="LPJ112" s="90"/>
      <c r="LPK112" s="119"/>
      <c r="LPL112" s="90"/>
      <c r="LPM112" s="90"/>
      <c r="LPN112" s="90"/>
      <c r="LPO112" s="119"/>
      <c r="LPP112" s="90"/>
      <c r="LPQ112" s="90"/>
      <c r="LPR112" s="90"/>
      <c r="LPS112" s="119"/>
      <c r="LPT112" s="90"/>
      <c r="LPU112" s="90"/>
      <c r="LPV112" s="90"/>
      <c r="LPW112" s="119"/>
      <c r="LPX112" s="90"/>
      <c r="LPY112" s="90"/>
      <c r="LPZ112" s="90"/>
      <c r="LQA112" s="119"/>
      <c r="LQB112" s="90"/>
      <c r="LQC112" s="90"/>
      <c r="LQD112" s="90"/>
      <c r="LQE112" s="119"/>
      <c r="LQF112" s="90"/>
      <c r="LQG112" s="90"/>
      <c r="LQH112" s="90"/>
      <c r="LQI112" s="119"/>
      <c r="LQJ112" s="90"/>
      <c r="LQK112" s="90"/>
      <c r="LQL112" s="90"/>
      <c r="LQM112" s="119"/>
      <c r="LQN112" s="90"/>
      <c r="LQO112" s="90"/>
      <c r="LQP112" s="90"/>
      <c r="LQQ112" s="119"/>
      <c r="LQR112" s="90"/>
      <c r="LQS112" s="90"/>
      <c r="LQT112" s="90"/>
      <c r="LQU112" s="119"/>
      <c r="LQV112" s="90"/>
      <c r="LQW112" s="90"/>
      <c r="LQX112" s="90"/>
      <c r="LQY112" s="119"/>
      <c r="LQZ112" s="90"/>
      <c r="LRA112" s="90"/>
      <c r="LRB112" s="90"/>
      <c r="LRC112" s="119"/>
      <c r="LRD112" s="90"/>
      <c r="LRE112" s="90"/>
      <c r="LRF112" s="90"/>
      <c r="LRG112" s="119"/>
      <c r="LRH112" s="90"/>
      <c r="LRI112" s="90"/>
      <c r="LRJ112" s="90"/>
      <c r="LRK112" s="119"/>
      <c r="LRL112" s="90"/>
      <c r="LRM112" s="90"/>
      <c r="LRN112" s="90"/>
      <c r="LRO112" s="119"/>
      <c r="LRP112" s="90"/>
      <c r="LRQ112" s="90"/>
      <c r="LRR112" s="90"/>
      <c r="LRS112" s="119"/>
      <c r="LRT112" s="90"/>
      <c r="LRU112" s="90"/>
      <c r="LRV112" s="90"/>
      <c r="LRW112" s="119"/>
      <c r="LRX112" s="90"/>
      <c r="LRY112" s="90"/>
      <c r="LRZ112" s="90"/>
      <c r="LSA112" s="119"/>
      <c r="LSB112" s="90"/>
      <c r="LSC112" s="90"/>
      <c r="LSD112" s="90"/>
      <c r="LSE112" s="119"/>
      <c r="LSF112" s="90"/>
      <c r="LSG112" s="90"/>
      <c r="LSH112" s="90"/>
      <c r="LSI112" s="119"/>
      <c r="LSJ112" s="90"/>
      <c r="LSK112" s="90"/>
      <c r="LSL112" s="90"/>
      <c r="LSM112" s="119"/>
      <c r="LSN112" s="90"/>
      <c r="LSO112" s="90"/>
      <c r="LSP112" s="90"/>
      <c r="LSQ112" s="119"/>
      <c r="LSR112" s="90"/>
      <c r="LSS112" s="90"/>
      <c r="LST112" s="90"/>
      <c r="LSU112" s="119"/>
      <c r="LSV112" s="90"/>
      <c r="LSW112" s="90"/>
      <c r="LSX112" s="90"/>
      <c r="LSY112" s="119"/>
      <c r="LSZ112" s="90"/>
      <c r="LTA112" s="90"/>
      <c r="LTB112" s="90"/>
      <c r="LTC112" s="119"/>
      <c r="LTD112" s="90"/>
      <c r="LTE112" s="90"/>
      <c r="LTF112" s="90"/>
      <c r="LTG112" s="119"/>
      <c r="LTH112" s="90"/>
      <c r="LTI112" s="90"/>
      <c r="LTJ112" s="90"/>
      <c r="LTK112" s="119"/>
      <c r="LTL112" s="90"/>
      <c r="LTM112" s="90"/>
      <c r="LTN112" s="90"/>
      <c r="LTO112" s="119"/>
      <c r="LTP112" s="90"/>
      <c r="LTQ112" s="90"/>
      <c r="LTR112" s="90"/>
      <c r="LTS112" s="119"/>
      <c r="LTT112" s="90"/>
      <c r="LTU112" s="90"/>
      <c r="LTV112" s="90"/>
      <c r="LTW112" s="119"/>
      <c r="LTX112" s="90"/>
      <c r="LTY112" s="90"/>
      <c r="LTZ112" s="90"/>
      <c r="LUA112" s="119"/>
      <c r="LUB112" s="90"/>
      <c r="LUC112" s="90"/>
      <c r="LUD112" s="90"/>
      <c r="LUE112" s="119"/>
      <c r="LUF112" s="90"/>
      <c r="LUG112" s="90"/>
      <c r="LUH112" s="90"/>
      <c r="LUI112" s="119"/>
      <c r="LUJ112" s="90"/>
      <c r="LUK112" s="90"/>
      <c r="LUL112" s="90"/>
      <c r="LUM112" s="119"/>
      <c r="LUN112" s="90"/>
      <c r="LUO112" s="90"/>
      <c r="LUP112" s="90"/>
      <c r="LUQ112" s="119"/>
      <c r="LUR112" s="90"/>
      <c r="LUS112" s="90"/>
      <c r="LUT112" s="90"/>
      <c r="LUU112" s="119"/>
      <c r="LUV112" s="90"/>
      <c r="LUW112" s="90"/>
      <c r="LUX112" s="90"/>
      <c r="LUY112" s="119"/>
      <c r="LUZ112" s="90"/>
      <c r="LVA112" s="90"/>
      <c r="LVB112" s="90"/>
      <c r="LVC112" s="119"/>
      <c r="LVD112" s="90"/>
      <c r="LVE112" s="90"/>
      <c r="LVF112" s="90"/>
      <c r="LVG112" s="119"/>
      <c r="LVH112" s="90"/>
      <c r="LVI112" s="90"/>
      <c r="LVJ112" s="90"/>
      <c r="LVK112" s="119"/>
      <c r="LVL112" s="90"/>
      <c r="LVM112" s="90"/>
      <c r="LVN112" s="90"/>
      <c r="LVO112" s="119"/>
      <c r="LVP112" s="90"/>
      <c r="LVQ112" s="90"/>
      <c r="LVR112" s="90"/>
      <c r="LVS112" s="119"/>
      <c r="LVT112" s="90"/>
      <c r="LVU112" s="90"/>
      <c r="LVV112" s="90"/>
      <c r="LVW112" s="119"/>
      <c r="LVX112" s="90"/>
      <c r="LVY112" s="90"/>
      <c r="LVZ112" s="90"/>
      <c r="LWA112" s="119"/>
      <c r="LWB112" s="90"/>
      <c r="LWC112" s="90"/>
      <c r="LWD112" s="90"/>
      <c r="LWE112" s="119"/>
      <c r="LWF112" s="90"/>
      <c r="LWG112" s="90"/>
      <c r="LWH112" s="90"/>
      <c r="LWI112" s="119"/>
      <c r="LWJ112" s="90"/>
      <c r="LWK112" s="90"/>
      <c r="LWL112" s="90"/>
      <c r="LWM112" s="119"/>
      <c r="LWN112" s="90"/>
      <c r="LWO112" s="90"/>
      <c r="LWP112" s="90"/>
      <c r="LWQ112" s="119"/>
      <c r="LWR112" s="90"/>
      <c r="LWS112" s="90"/>
      <c r="LWT112" s="90"/>
      <c r="LWU112" s="119"/>
      <c r="LWV112" s="90"/>
      <c r="LWW112" s="90"/>
      <c r="LWX112" s="90"/>
      <c r="LWY112" s="119"/>
      <c r="LWZ112" s="90"/>
      <c r="LXA112" s="90"/>
      <c r="LXB112" s="90"/>
      <c r="LXC112" s="119"/>
      <c r="LXD112" s="90"/>
      <c r="LXE112" s="90"/>
      <c r="LXF112" s="90"/>
      <c r="LXG112" s="119"/>
      <c r="LXH112" s="90"/>
      <c r="LXI112" s="90"/>
      <c r="LXJ112" s="90"/>
      <c r="LXK112" s="119"/>
      <c r="LXL112" s="90"/>
      <c r="LXM112" s="90"/>
      <c r="LXN112" s="90"/>
      <c r="LXO112" s="119"/>
      <c r="LXP112" s="90"/>
      <c r="LXQ112" s="90"/>
      <c r="LXR112" s="90"/>
      <c r="LXS112" s="119"/>
      <c r="LXT112" s="90"/>
      <c r="LXU112" s="90"/>
      <c r="LXV112" s="90"/>
      <c r="LXW112" s="119"/>
      <c r="LXX112" s="90"/>
      <c r="LXY112" s="90"/>
      <c r="LXZ112" s="90"/>
      <c r="LYA112" s="119"/>
      <c r="LYB112" s="90"/>
      <c r="LYC112" s="90"/>
      <c r="LYD112" s="90"/>
      <c r="LYE112" s="119"/>
      <c r="LYF112" s="90"/>
      <c r="LYG112" s="90"/>
      <c r="LYH112" s="90"/>
      <c r="LYI112" s="119"/>
      <c r="LYJ112" s="90"/>
      <c r="LYK112" s="90"/>
      <c r="LYL112" s="90"/>
      <c r="LYM112" s="119"/>
      <c r="LYN112" s="90"/>
      <c r="LYO112" s="90"/>
      <c r="LYP112" s="90"/>
      <c r="LYQ112" s="119"/>
      <c r="LYR112" s="90"/>
      <c r="LYS112" s="90"/>
      <c r="LYT112" s="90"/>
      <c r="LYU112" s="119"/>
      <c r="LYV112" s="90"/>
      <c r="LYW112" s="90"/>
      <c r="LYX112" s="90"/>
      <c r="LYY112" s="119"/>
      <c r="LYZ112" s="90"/>
      <c r="LZA112" s="90"/>
      <c r="LZB112" s="90"/>
      <c r="LZC112" s="119"/>
      <c r="LZD112" s="90"/>
      <c r="LZE112" s="90"/>
      <c r="LZF112" s="90"/>
      <c r="LZG112" s="119"/>
      <c r="LZH112" s="90"/>
      <c r="LZI112" s="90"/>
      <c r="LZJ112" s="90"/>
      <c r="LZK112" s="119"/>
      <c r="LZL112" s="90"/>
      <c r="LZM112" s="90"/>
      <c r="LZN112" s="90"/>
      <c r="LZO112" s="119"/>
      <c r="LZP112" s="90"/>
      <c r="LZQ112" s="90"/>
      <c r="LZR112" s="90"/>
      <c r="LZS112" s="119"/>
      <c r="LZT112" s="90"/>
      <c r="LZU112" s="90"/>
      <c r="LZV112" s="90"/>
      <c r="LZW112" s="119"/>
      <c r="LZX112" s="90"/>
      <c r="LZY112" s="90"/>
      <c r="LZZ112" s="90"/>
      <c r="MAA112" s="119"/>
      <c r="MAB112" s="90"/>
      <c r="MAC112" s="90"/>
      <c r="MAD112" s="90"/>
      <c r="MAE112" s="119"/>
      <c r="MAF112" s="90"/>
      <c r="MAG112" s="90"/>
      <c r="MAH112" s="90"/>
      <c r="MAI112" s="119"/>
      <c r="MAJ112" s="90"/>
      <c r="MAK112" s="90"/>
      <c r="MAL112" s="90"/>
      <c r="MAM112" s="119"/>
      <c r="MAN112" s="90"/>
      <c r="MAO112" s="90"/>
      <c r="MAP112" s="90"/>
      <c r="MAQ112" s="119"/>
      <c r="MAR112" s="90"/>
      <c r="MAS112" s="90"/>
      <c r="MAT112" s="90"/>
      <c r="MAU112" s="119"/>
      <c r="MAV112" s="90"/>
      <c r="MAW112" s="90"/>
      <c r="MAX112" s="90"/>
      <c r="MAY112" s="119"/>
      <c r="MAZ112" s="90"/>
      <c r="MBA112" s="90"/>
      <c r="MBB112" s="90"/>
      <c r="MBC112" s="119"/>
      <c r="MBD112" s="90"/>
      <c r="MBE112" s="90"/>
      <c r="MBF112" s="90"/>
      <c r="MBG112" s="119"/>
      <c r="MBH112" s="90"/>
      <c r="MBI112" s="90"/>
      <c r="MBJ112" s="90"/>
      <c r="MBK112" s="119"/>
      <c r="MBL112" s="90"/>
      <c r="MBM112" s="90"/>
      <c r="MBN112" s="90"/>
      <c r="MBO112" s="119"/>
      <c r="MBP112" s="90"/>
      <c r="MBQ112" s="90"/>
      <c r="MBR112" s="90"/>
      <c r="MBS112" s="119"/>
      <c r="MBT112" s="90"/>
      <c r="MBU112" s="90"/>
      <c r="MBV112" s="90"/>
      <c r="MBW112" s="119"/>
      <c r="MBX112" s="90"/>
      <c r="MBY112" s="90"/>
      <c r="MBZ112" s="90"/>
      <c r="MCA112" s="119"/>
      <c r="MCB112" s="90"/>
      <c r="MCC112" s="90"/>
      <c r="MCD112" s="90"/>
      <c r="MCE112" s="119"/>
      <c r="MCF112" s="90"/>
      <c r="MCG112" s="90"/>
      <c r="MCH112" s="90"/>
      <c r="MCI112" s="119"/>
      <c r="MCJ112" s="90"/>
      <c r="MCK112" s="90"/>
      <c r="MCL112" s="90"/>
      <c r="MCM112" s="119"/>
      <c r="MCN112" s="90"/>
      <c r="MCO112" s="90"/>
      <c r="MCP112" s="90"/>
      <c r="MCQ112" s="119"/>
      <c r="MCR112" s="90"/>
      <c r="MCS112" s="90"/>
      <c r="MCT112" s="90"/>
      <c r="MCU112" s="119"/>
      <c r="MCV112" s="90"/>
      <c r="MCW112" s="90"/>
      <c r="MCX112" s="90"/>
      <c r="MCY112" s="119"/>
      <c r="MCZ112" s="90"/>
      <c r="MDA112" s="90"/>
      <c r="MDB112" s="90"/>
      <c r="MDC112" s="119"/>
      <c r="MDD112" s="90"/>
      <c r="MDE112" s="90"/>
      <c r="MDF112" s="90"/>
      <c r="MDG112" s="119"/>
      <c r="MDH112" s="90"/>
      <c r="MDI112" s="90"/>
      <c r="MDJ112" s="90"/>
      <c r="MDK112" s="119"/>
      <c r="MDL112" s="90"/>
      <c r="MDM112" s="90"/>
      <c r="MDN112" s="90"/>
      <c r="MDO112" s="119"/>
      <c r="MDP112" s="90"/>
      <c r="MDQ112" s="90"/>
      <c r="MDR112" s="90"/>
      <c r="MDS112" s="119"/>
      <c r="MDT112" s="90"/>
      <c r="MDU112" s="90"/>
      <c r="MDV112" s="90"/>
      <c r="MDW112" s="119"/>
      <c r="MDX112" s="90"/>
      <c r="MDY112" s="90"/>
      <c r="MDZ112" s="90"/>
      <c r="MEA112" s="119"/>
      <c r="MEB112" s="90"/>
      <c r="MEC112" s="90"/>
      <c r="MED112" s="90"/>
      <c r="MEE112" s="119"/>
      <c r="MEF112" s="90"/>
      <c r="MEG112" s="90"/>
      <c r="MEH112" s="90"/>
      <c r="MEI112" s="119"/>
      <c r="MEJ112" s="90"/>
      <c r="MEK112" s="90"/>
      <c r="MEL112" s="90"/>
      <c r="MEM112" s="119"/>
      <c r="MEN112" s="90"/>
      <c r="MEO112" s="90"/>
      <c r="MEP112" s="90"/>
      <c r="MEQ112" s="119"/>
      <c r="MER112" s="90"/>
      <c r="MES112" s="90"/>
      <c r="MET112" s="90"/>
      <c r="MEU112" s="119"/>
      <c r="MEV112" s="90"/>
      <c r="MEW112" s="90"/>
      <c r="MEX112" s="90"/>
      <c r="MEY112" s="119"/>
      <c r="MEZ112" s="90"/>
      <c r="MFA112" s="90"/>
      <c r="MFB112" s="90"/>
      <c r="MFC112" s="119"/>
      <c r="MFD112" s="90"/>
      <c r="MFE112" s="90"/>
      <c r="MFF112" s="90"/>
      <c r="MFG112" s="119"/>
      <c r="MFH112" s="90"/>
      <c r="MFI112" s="90"/>
      <c r="MFJ112" s="90"/>
      <c r="MFK112" s="119"/>
      <c r="MFL112" s="90"/>
      <c r="MFM112" s="90"/>
      <c r="MFN112" s="90"/>
      <c r="MFO112" s="119"/>
      <c r="MFP112" s="90"/>
      <c r="MFQ112" s="90"/>
      <c r="MFR112" s="90"/>
      <c r="MFS112" s="119"/>
      <c r="MFT112" s="90"/>
      <c r="MFU112" s="90"/>
      <c r="MFV112" s="90"/>
      <c r="MFW112" s="119"/>
      <c r="MFX112" s="90"/>
      <c r="MFY112" s="90"/>
      <c r="MFZ112" s="90"/>
      <c r="MGA112" s="119"/>
      <c r="MGB112" s="90"/>
      <c r="MGC112" s="90"/>
      <c r="MGD112" s="90"/>
      <c r="MGE112" s="119"/>
      <c r="MGF112" s="90"/>
      <c r="MGG112" s="90"/>
      <c r="MGH112" s="90"/>
      <c r="MGI112" s="119"/>
      <c r="MGJ112" s="90"/>
      <c r="MGK112" s="90"/>
      <c r="MGL112" s="90"/>
      <c r="MGM112" s="119"/>
      <c r="MGN112" s="90"/>
      <c r="MGO112" s="90"/>
      <c r="MGP112" s="90"/>
      <c r="MGQ112" s="119"/>
      <c r="MGR112" s="90"/>
      <c r="MGS112" s="90"/>
      <c r="MGT112" s="90"/>
      <c r="MGU112" s="119"/>
      <c r="MGV112" s="90"/>
      <c r="MGW112" s="90"/>
      <c r="MGX112" s="90"/>
      <c r="MGY112" s="119"/>
      <c r="MGZ112" s="90"/>
      <c r="MHA112" s="90"/>
      <c r="MHB112" s="90"/>
      <c r="MHC112" s="119"/>
      <c r="MHD112" s="90"/>
      <c r="MHE112" s="90"/>
      <c r="MHF112" s="90"/>
      <c r="MHG112" s="119"/>
      <c r="MHH112" s="90"/>
      <c r="MHI112" s="90"/>
      <c r="MHJ112" s="90"/>
      <c r="MHK112" s="119"/>
      <c r="MHL112" s="90"/>
      <c r="MHM112" s="90"/>
      <c r="MHN112" s="90"/>
      <c r="MHO112" s="119"/>
      <c r="MHP112" s="90"/>
      <c r="MHQ112" s="90"/>
      <c r="MHR112" s="90"/>
      <c r="MHS112" s="119"/>
      <c r="MHT112" s="90"/>
      <c r="MHU112" s="90"/>
      <c r="MHV112" s="90"/>
      <c r="MHW112" s="119"/>
      <c r="MHX112" s="90"/>
      <c r="MHY112" s="90"/>
      <c r="MHZ112" s="90"/>
      <c r="MIA112" s="119"/>
      <c r="MIB112" s="90"/>
      <c r="MIC112" s="90"/>
      <c r="MID112" s="90"/>
      <c r="MIE112" s="119"/>
      <c r="MIF112" s="90"/>
      <c r="MIG112" s="90"/>
      <c r="MIH112" s="90"/>
      <c r="MII112" s="119"/>
      <c r="MIJ112" s="90"/>
      <c r="MIK112" s="90"/>
      <c r="MIL112" s="90"/>
      <c r="MIM112" s="119"/>
      <c r="MIN112" s="90"/>
      <c r="MIO112" s="90"/>
      <c r="MIP112" s="90"/>
      <c r="MIQ112" s="119"/>
      <c r="MIR112" s="90"/>
      <c r="MIS112" s="90"/>
      <c r="MIT112" s="90"/>
      <c r="MIU112" s="119"/>
      <c r="MIV112" s="90"/>
      <c r="MIW112" s="90"/>
      <c r="MIX112" s="90"/>
      <c r="MIY112" s="119"/>
      <c r="MIZ112" s="90"/>
      <c r="MJA112" s="90"/>
      <c r="MJB112" s="90"/>
      <c r="MJC112" s="119"/>
      <c r="MJD112" s="90"/>
      <c r="MJE112" s="90"/>
      <c r="MJF112" s="90"/>
      <c r="MJG112" s="119"/>
      <c r="MJH112" s="90"/>
      <c r="MJI112" s="90"/>
      <c r="MJJ112" s="90"/>
      <c r="MJK112" s="119"/>
      <c r="MJL112" s="90"/>
      <c r="MJM112" s="90"/>
      <c r="MJN112" s="90"/>
      <c r="MJO112" s="119"/>
      <c r="MJP112" s="90"/>
      <c r="MJQ112" s="90"/>
      <c r="MJR112" s="90"/>
      <c r="MJS112" s="119"/>
      <c r="MJT112" s="90"/>
      <c r="MJU112" s="90"/>
      <c r="MJV112" s="90"/>
      <c r="MJW112" s="119"/>
      <c r="MJX112" s="90"/>
      <c r="MJY112" s="90"/>
      <c r="MJZ112" s="90"/>
      <c r="MKA112" s="119"/>
      <c r="MKB112" s="90"/>
      <c r="MKC112" s="90"/>
      <c r="MKD112" s="90"/>
      <c r="MKE112" s="119"/>
      <c r="MKF112" s="90"/>
      <c r="MKG112" s="90"/>
      <c r="MKH112" s="90"/>
      <c r="MKI112" s="119"/>
      <c r="MKJ112" s="90"/>
      <c r="MKK112" s="90"/>
      <c r="MKL112" s="90"/>
      <c r="MKM112" s="119"/>
      <c r="MKN112" s="90"/>
      <c r="MKO112" s="90"/>
      <c r="MKP112" s="90"/>
      <c r="MKQ112" s="119"/>
      <c r="MKR112" s="90"/>
      <c r="MKS112" s="90"/>
      <c r="MKT112" s="90"/>
      <c r="MKU112" s="119"/>
      <c r="MKV112" s="90"/>
      <c r="MKW112" s="90"/>
      <c r="MKX112" s="90"/>
      <c r="MKY112" s="119"/>
      <c r="MKZ112" s="90"/>
      <c r="MLA112" s="90"/>
      <c r="MLB112" s="90"/>
      <c r="MLC112" s="119"/>
      <c r="MLD112" s="90"/>
      <c r="MLE112" s="90"/>
      <c r="MLF112" s="90"/>
      <c r="MLG112" s="119"/>
      <c r="MLH112" s="90"/>
      <c r="MLI112" s="90"/>
      <c r="MLJ112" s="90"/>
      <c r="MLK112" s="119"/>
      <c r="MLL112" s="90"/>
      <c r="MLM112" s="90"/>
      <c r="MLN112" s="90"/>
      <c r="MLO112" s="119"/>
      <c r="MLP112" s="90"/>
      <c r="MLQ112" s="90"/>
      <c r="MLR112" s="90"/>
      <c r="MLS112" s="119"/>
      <c r="MLT112" s="90"/>
      <c r="MLU112" s="90"/>
      <c r="MLV112" s="90"/>
      <c r="MLW112" s="119"/>
      <c r="MLX112" s="90"/>
      <c r="MLY112" s="90"/>
      <c r="MLZ112" s="90"/>
      <c r="MMA112" s="119"/>
      <c r="MMB112" s="90"/>
      <c r="MMC112" s="90"/>
      <c r="MMD112" s="90"/>
      <c r="MME112" s="119"/>
      <c r="MMF112" s="90"/>
      <c r="MMG112" s="90"/>
      <c r="MMH112" s="90"/>
      <c r="MMI112" s="119"/>
      <c r="MMJ112" s="90"/>
      <c r="MMK112" s="90"/>
      <c r="MML112" s="90"/>
      <c r="MMM112" s="119"/>
      <c r="MMN112" s="90"/>
      <c r="MMO112" s="90"/>
      <c r="MMP112" s="90"/>
      <c r="MMQ112" s="119"/>
      <c r="MMR112" s="90"/>
      <c r="MMS112" s="90"/>
      <c r="MMT112" s="90"/>
      <c r="MMU112" s="119"/>
      <c r="MMV112" s="90"/>
      <c r="MMW112" s="90"/>
      <c r="MMX112" s="90"/>
      <c r="MMY112" s="119"/>
      <c r="MMZ112" s="90"/>
      <c r="MNA112" s="90"/>
      <c r="MNB112" s="90"/>
      <c r="MNC112" s="119"/>
      <c r="MND112" s="90"/>
      <c r="MNE112" s="90"/>
      <c r="MNF112" s="90"/>
      <c r="MNG112" s="119"/>
      <c r="MNH112" s="90"/>
      <c r="MNI112" s="90"/>
      <c r="MNJ112" s="90"/>
      <c r="MNK112" s="119"/>
      <c r="MNL112" s="90"/>
      <c r="MNM112" s="90"/>
      <c r="MNN112" s="90"/>
      <c r="MNO112" s="119"/>
      <c r="MNP112" s="90"/>
      <c r="MNQ112" s="90"/>
      <c r="MNR112" s="90"/>
      <c r="MNS112" s="119"/>
      <c r="MNT112" s="90"/>
      <c r="MNU112" s="90"/>
      <c r="MNV112" s="90"/>
      <c r="MNW112" s="119"/>
      <c r="MNX112" s="90"/>
      <c r="MNY112" s="90"/>
      <c r="MNZ112" s="90"/>
      <c r="MOA112" s="119"/>
      <c r="MOB112" s="90"/>
      <c r="MOC112" s="90"/>
      <c r="MOD112" s="90"/>
      <c r="MOE112" s="119"/>
      <c r="MOF112" s="90"/>
      <c r="MOG112" s="90"/>
      <c r="MOH112" s="90"/>
      <c r="MOI112" s="119"/>
      <c r="MOJ112" s="90"/>
      <c r="MOK112" s="90"/>
      <c r="MOL112" s="90"/>
      <c r="MOM112" s="119"/>
      <c r="MON112" s="90"/>
      <c r="MOO112" s="90"/>
      <c r="MOP112" s="90"/>
      <c r="MOQ112" s="119"/>
      <c r="MOR112" s="90"/>
      <c r="MOS112" s="90"/>
      <c r="MOT112" s="90"/>
      <c r="MOU112" s="119"/>
      <c r="MOV112" s="90"/>
      <c r="MOW112" s="90"/>
      <c r="MOX112" s="90"/>
      <c r="MOY112" s="119"/>
      <c r="MOZ112" s="90"/>
      <c r="MPA112" s="90"/>
      <c r="MPB112" s="90"/>
      <c r="MPC112" s="119"/>
      <c r="MPD112" s="90"/>
      <c r="MPE112" s="90"/>
      <c r="MPF112" s="90"/>
      <c r="MPG112" s="119"/>
      <c r="MPH112" s="90"/>
      <c r="MPI112" s="90"/>
      <c r="MPJ112" s="90"/>
      <c r="MPK112" s="119"/>
      <c r="MPL112" s="90"/>
      <c r="MPM112" s="90"/>
      <c r="MPN112" s="90"/>
      <c r="MPO112" s="119"/>
      <c r="MPP112" s="90"/>
      <c r="MPQ112" s="90"/>
      <c r="MPR112" s="90"/>
      <c r="MPS112" s="119"/>
      <c r="MPT112" s="90"/>
      <c r="MPU112" s="90"/>
      <c r="MPV112" s="90"/>
      <c r="MPW112" s="119"/>
      <c r="MPX112" s="90"/>
      <c r="MPY112" s="90"/>
      <c r="MPZ112" s="90"/>
      <c r="MQA112" s="119"/>
      <c r="MQB112" s="90"/>
      <c r="MQC112" s="90"/>
      <c r="MQD112" s="90"/>
      <c r="MQE112" s="119"/>
      <c r="MQF112" s="90"/>
      <c r="MQG112" s="90"/>
      <c r="MQH112" s="90"/>
      <c r="MQI112" s="119"/>
      <c r="MQJ112" s="90"/>
      <c r="MQK112" s="90"/>
      <c r="MQL112" s="90"/>
      <c r="MQM112" s="119"/>
      <c r="MQN112" s="90"/>
      <c r="MQO112" s="90"/>
      <c r="MQP112" s="90"/>
      <c r="MQQ112" s="119"/>
      <c r="MQR112" s="90"/>
      <c r="MQS112" s="90"/>
      <c r="MQT112" s="90"/>
      <c r="MQU112" s="119"/>
      <c r="MQV112" s="90"/>
      <c r="MQW112" s="90"/>
      <c r="MQX112" s="90"/>
      <c r="MQY112" s="119"/>
      <c r="MQZ112" s="90"/>
      <c r="MRA112" s="90"/>
      <c r="MRB112" s="90"/>
      <c r="MRC112" s="119"/>
      <c r="MRD112" s="90"/>
      <c r="MRE112" s="90"/>
      <c r="MRF112" s="90"/>
      <c r="MRG112" s="119"/>
      <c r="MRH112" s="90"/>
      <c r="MRI112" s="90"/>
      <c r="MRJ112" s="90"/>
      <c r="MRK112" s="119"/>
      <c r="MRL112" s="90"/>
      <c r="MRM112" s="90"/>
      <c r="MRN112" s="90"/>
      <c r="MRO112" s="119"/>
      <c r="MRP112" s="90"/>
      <c r="MRQ112" s="90"/>
      <c r="MRR112" s="90"/>
      <c r="MRS112" s="119"/>
      <c r="MRT112" s="90"/>
      <c r="MRU112" s="90"/>
      <c r="MRV112" s="90"/>
      <c r="MRW112" s="119"/>
      <c r="MRX112" s="90"/>
      <c r="MRY112" s="90"/>
      <c r="MRZ112" s="90"/>
      <c r="MSA112" s="119"/>
      <c r="MSB112" s="90"/>
      <c r="MSC112" s="90"/>
      <c r="MSD112" s="90"/>
      <c r="MSE112" s="119"/>
      <c r="MSF112" s="90"/>
      <c r="MSG112" s="90"/>
      <c r="MSH112" s="90"/>
      <c r="MSI112" s="119"/>
      <c r="MSJ112" s="90"/>
      <c r="MSK112" s="90"/>
      <c r="MSL112" s="90"/>
      <c r="MSM112" s="119"/>
      <c r="MSN112" s="90"/>
      <c r="MSO112" s="90"/>
      <c r="MSP112" s="90"/>
      <c r="MSQ112" s="119"/>
      <c r="MSR112" s="90"/>
      <c r="MSS112" s="90"/>
      <c r="MST112" s="90"/>
      <c r="MSU112" s="119"/>
      <c r="MSV112" s="90"/>
      <c r="MSW112" s="90"/>
      <c r="MSX112" s="90"/>
      <c r="MSY112" s="119"/>
      <c r="MSZ112" s="90"/>
      <c r="MTA112" s="90"/>
      <c r="MTB112" s="90"/>
      <c r="MTC112" s="119"/>
      <c r="MTD112" s="90"/>
      <c r="MTE112" s="90"/>
      <c r="MTF112" s="90"/>
      <c r="MTG112" s="119"/>
      <c r="MTH112" s="90"/>
      <c r="MTI112" s="90"/>
      <c r="MTJ112" s="90"/>
      <c r="MTK112" s="119"/>
      <c r="MTL112" s="90"/>
      <c r="MTM112" s="90"/>
      <c r="MTN112" s="90"/>
      <c r="MTO112" s="119"/>
      <c r="MTP112" s="90"/>
      <c r="MTQ112" s="90"/>
      <c r="MTR112" s="90"/>
      <c r="MTS112" s="119"/>
      <c r="MTT112" s="90"/>
      <c r="MTU112" s="90"/>
      <c r="MTV112" s="90"/>
      <c r="MTW112" s="119"/>
      <c r="MTX112" s="90"/>
      <c r="MTY112" s="90"/>
      <c r="MTZ112" s="90"/>
      <c r="MUA112" s="119"/>
      <c r="MUB112" s="90"/>
      <c r="MUC112" s="90"/>
      <c r="MUD112" s="90"/>
      <c r="MUE112" s="119"/>
      <c r="MUF112" s="90"/>
      <c r="MUG112" s="90"/>
      <c r="MUH112" s="90"/>
      <c r="MUI112" s="119"/>
      <c r="MUJ112" s="90"/>
      <c r="MUK112" s="90"/>
      <c r="MUL112" s="90"/>
      <c r="MUM112" s="119"/>
      <c r="MUN112" s="90"/>
      <c r="MUO112" s="90"/>
      <c r="MUP112" s="90"/>
      <c r="MUQ112" s="119"/>
      <c r="MUR112" s="90"/>
      <c r="MUS112" s="90"/>
      <c r="MUT112" s="90"/>
      <c r="MUU112" s="119"/>
      <c r="MUV112" s="90"/>
      <c r="MUW112" s="90"/>
      <c r="MUX112" s="90"/>
      <c r="MUY112" s="119"/>
      <c r="MUZ112" s="90"/>
      <c r="MVA112" s="90"/>
      <c r="MVB112" s="90"/>
      <c r="MVC112" s="119"/>
      <c r="MVD112" s="90"/>
      <c r="MVE112" s="90"/>
      <c r="MVF112" s="90"/>
      <c r="MVG112" s="119"/>
      <c r="MVH112" s="90"/>
      <c r="MVI112" s="90"/>
      <c r="MVJ112" s="90"/>
      <c r="MVK112" s="119"/>
      <c r="MVL112" s="90"/>
      <c r="MVM112" s="90"/>
      <c r="MVN112" s="90"/>
      <c r="MVO112" s="119"/>
      <c r="MVP112" s="90"/>
      <c r="MVQ112" s="90"/>
      <c r="MVR112" s="90"/>
      <c r="MVS112" s="119"/>
      <c r="MVT112" s="90"/>
      <c r="MVU112" s="90"/>
      <c r="MVV112" s="90"/>
      <c r="MVW112" s="119"/>
      <c r="MVX112" s="90"/>
      <c r="MVY112" s="90"/>
      <c r="MVZ112" s="90"/>
      <c r="MWA112" s="119"/>
      <c r="MWB112" s="90"/>
      <c r="MWC112" s="90"/>
      <c r="MWD112" s="90"/>
      <c r="MWE112" s="119"/>
      <c r="MWF112" s="90"/>
      <c r="MWG112" s="90"/>
      <c r="MWH112" s="90"/>
      <c r="MWI112" s="119"/>
      <c r="MWJ112" s="90"/>
      <c r="MWK112" s="90"/>
      <c r="MWL112" s="90"/>
      <c r="MWM112" s="119"/>
      <c r="MWN112" s="90"/>
      <c r="MWO112" s="90"/>
      <c r="MWP112" s="90"/>
      <c r="MWQ112" s="119"/>
      <c r="MWR112" s="90"/>
      <c r="MWS112" s="90"/>
      <c r="MWT112" s="90"/>
      <c r="MWU112" s="119"/>
      <c r="MWV112" s="90"/>
      <c r="MWW112" s="90"/>
      <c r="MWX112" s="90"/>
      <c r="MWY112" s="119"/>
      <c r="MWZ112" s="90"/>
      <c r="MXA112" s="90"/>
      <c r="MXB112" s="90"/>
      <c r="MXC112" s="119"/>
      <c r="MXD112" s="90"/>
      <c r="MXE112" s="90"/>
      <c r="MXF112" s="90"/>
      <c r="MXG112" s="119"/>
      <c r="MXH112" s="90"/>
      <c r="MXI112" s="90"/>
      <c r="MXJ112" s="90"/>
      <c r="MXK112" s="119"/>
      <c r="MXL112" s="90"/>
      <c r="MXM112" s="90"/>
      <c r="MXN112" s="90"/>
      <c r="MXO112" s="119"/>
      <c r="MXP112" s="90"/>
      <c r="MXQ112" s="90"/>
      <c r="MXR112" s="90"/>
      <c r="MXS112" s="119"/>
      <c r="MXT112" s="90"/>
      <c r="MXU112" s="90"/>
      <c r="MXV112" s="90"/>
      <c r="MXW112" s="119"/>
      <c r="MXX112" s="90"/>
      <c r="MXY112" s="90"/>
      <c r="MXZ112" s="90"/>
      <c r="MYA112" s="119"/>
      <c r="MYB112" s="90"/>
      <c r="MYC112" s="90"/>
      <c r="MYD112" s="90"/>
      <c r="MYE112" s="119"/>
      <c r="MYF112" s="90"/>
      <c r="MYG112" s="90"/>
      <c r="MYH112" s="90"/>
      <c r="MYI112" s="119"/>
      <c r="MYJ112" s="90"/>
      <c r="MYK112" s="90"/>
      <c r="MYL112" s="90"/>
      <c r="MYM112" s="119"/>
      <c r="MYN112" s="90"/>
      <c r="MYO112" s="90"/>
      <c r="MYP112" s="90"/>
      <c r="MYQ112" s="119"/>
      <c r="MYR112" s="90"/>
      <c r="MYS112" s="90"/>
      <c r="MYT112" s="90"/>
      <c r="MYU112" s="119"/>
      <c r="MYV112" s="90"/>
      <c r="MYW112" s="90"/>
      <c r="MYX112" s="90"/>
      <c r="MYY112" s="119"/>
      <c r="MYZ112" s="90"/>
      <c r="MZA112" s="90"/>
      <c r="MZB112" s="90"/>
      <c r="MZC112" s="119"/>
      <c r="MZD112" s="90"/>
      <c r="MZE112" s="90"/>
      <c r="MZF112" s="90"/>
      <c r="MZG112" s="119"/>
      <c r="MZH112" s="90"/>
      <c r="MZI112" s="90"/>
      <c r="MZJ112" s="90"/>
      <c r="MZK112" s="119"/>
      <c r="MZL112" s="90"/>
      <c r="MZM112" s="90"/>
      <c r="MZN112" s="90"/>
      <c r="MZO112" s="119"/>
      <c r="MZP112" s="90"/>
      <c r="MZQ112" s="90"/>
      <c r="MZR112" s="90"/>
      <c r="MZS112" s="119"/>
      <c r="MZT112" s="90"/>
      <c r="MZU112" s="90"/>
      <c r="MZV112" s="90"/>
      <c r="MZW112" s="119"/>
      <c r="MZX112" s="90"/>
      <c r="MZY112" s="90"/>
      <c r="MZZ112" s="90"/>
      <c r="NAA112" s="119"/>
      <c r="NAB112" s="90"/>
      <c r="NAC112" s="90"/>
      <c r="NAD112" s="90"/>
      <c r="NAE112" s="119"/>
      <c r="NAF112" s="90"/>
      <c r="NAG112" s="90"/>
      <c r="NAH112" s="90"/>
      <c r="NAI112" s="119"/>
      <c r="NAJ112" s="90"/>
      <c r="NAK112" s="90"/>
      <c r="NAL112" s="90"/>
      <c r="NAM112" s="119"/>
      <c r="NAN112" s="90"/>
      <c r="NAO112" s="90"/>
      <c r="NAP112" s="90"/>
      <c r="NAQ112" s="119"/>
      <c r="NAR112" s="90"/>
      <c r="NAS112" s="90"/>
      <c r="NAT112" s="90"/>
      <c r="NAU112" s="119"/>
      <c r="NAV112" s="90"/>
      <c r="NAW112" s="90"/>
      <c r="NAX112" s="90"/>
      <c r="NAY112" s="119"/>
      <c r="NAZ112" s="90"/>
      <c r="NBA112" s="90"/>
      <c r="NBB112" s="90"/>
      <c r="NBC112" s="119"/>
      <c r="NBD112" s="90"/>
      <c r="NBE112" s="90"/>
      <c r="NBF112" s="90"/>
      <c r="NBG112" s="119"/>
      <c r="NBH112" s="90"/>
      <c r="NBI112" s="90"/>
      <c r="NBJ112" s="90"/>
      <c r="NBK112" s="119"/>
      <c r="NBL112" s="90"/>
      <c r="NBM112" s="90"/>
      <c r="NBN112" s="90"/>
      <c r="NBO112" s="119"/>
      <c r="NBP112" s="90"/>
      <c r="NBQ112" s="90"/>
      <c r="NBR112" s="90"/>
      <c r="NBS112" s="119"/>
      <c r="NBT112" s="90"/>
      <c r="NBU112" s="90"/>
      <c r="NBV112" s="90"/>
      <c r="NBW112" s="119"/>
      <c r="NBX112" s="90"/>
      <c r="NBY112" s="90"/>
      <c r="NBZ112" s="90"/>
      <c r="NCA112" s="119"/>
      <c r="NCB112" s="90"/>
      <c r="NCC112" s="90"/>
      <c r="NCD112" s="90"/>
      <c r="NCE112" s="119"/>
      <c r="NCF112" s="90"/>
      <c r="NCG112" s="90"/>
      <c r="NCH112" s="90"/>
      <c r="NCI112" s="119"/>
      <c r="NCJ112" s="90"/>
      <c r="NCK112" s="90"/>
      <c r="NCL112" s="90"/>
      <c r="NCM112" s="119"/>
      <c r="NCN112" s="90"/>
      <c r="NCO112" s="90"/>
      <c r="NCP112" s="90"/>
      <c r="NCQ112" s="119"/>
      <c r="NCR112" s="90"/>
      <c r="NCS112" s="90"/>
      <c r="NCT112" s="90"/>
      <c r="NCU112" s="119"/>
      <c r="NCV112" s="90"/>
      <c r="NCW112" s="90"/>
      <c r="NCX112" s="90"/>
      <c r="NCY112" s="119"/>
      <c r="NCZ112" s="90"/>
      <c r="NDA112" s="90"/>
      <c r="NDB112" s="90"/>
      <c r="NDC112" s="119"/>
      <c r="NDD112" s="90"/>
      <c r="NDE112" s="90"/>
      <c r="NDF112" s="90"/>
      <c r="NDG112" s="119"/>
      <c r="NDH112" s="90"/>
      <c r="NDI112" s="90"/>
      <c r="NDJ112" s="90"/>
      <c r="NDK112" s="119"/>
      <c r="NDL112" s="90"/>
      <c r="NDM112" s="90"/>
      <c r="NDN112" s="90"/>
      <c r="NDO112" s="119"/>
      <c r="NDP112" s="90"/>
      <c r="NDQ112" s="90"/>
      <c r="NDR112" s="90"/>
      <c r="NDS112" s="119"/>
      <c r="NDT112" s="90"/>
      <c r="NDU112" s="90"/>
      <c r="NDV112" s="90"/>
      <c r="NDW112" s="119"/>
      <c r="NDX112" s="90"/>
      <c r="NDY112" s="90"/>
      <c r="NDZ112" s="90"/>
      <c r="NEA112" s="119"/>
      <c r="NEB112" s="90"/>
      <c r="NEC112" s="90"/>
      <c r="NED112" s="90"/>
      <c r="NEE112" s="119"/>
      <c r="NEF112" s="90"/>
      <c r="NEG112" s="90"/>
      <c r="NEH112" s="90"/>
      <c r="NEI112" s="119"/>
      <c r="NEJ112" s="90"/>
      <c r="NEK112" s="90"/>
      <c r="NEL112" s="90"/>
      <c r="NEM112" s="119"/>
      <c r="NEN112" s="90"/>
      <c r="NEO112" s="90"/>
      <c r="NEP112" s="90"/>
      <c r="NEQ112" s="119"/>
      <c r="NER112" s="90"/>
      <c r="NES112" s="90"/>
      <c r="NET112" s="90"/>
      <c r="NEU112" s="119"/>
      <c r="NEV112" s="90"/>
      <c r="NEW112" s="90"/>
      <c r="NEX112" s="90"/>
      <c r="NEY112" s="119"/>
      <c r="NEZ112" s="90"/>
      <c r="NFA112" s="90"/>
      <c r="NFB112" s="90"/>
      <c r="NFC112" s="119"/>
      <c r="NFD112" s="90"/>
      <c r="NFE112" s="90"/>
      <c r="NFF112" s="90"/>
      <c r="NFG112" s="119"/>
      <c r="NFH112" s="90"/>
      <c r="NFI112" s="90"/>
      <c r="NFJ112" s="90"/>
      <c r="NFK112" s="119"/>
      <c r="NFL112" s="90"/>
      <c r="NFM112" s="90"/>
      <c r="NFN112" s="90"/>
      <c r="NFO112" s="119"/>
      <c r="NFP112" s="90"/>
      <c r="NFQ112" s="90"/>
      <c r="NFR112" s="90"/>
      <c r="NFS112" s="119"/>
      <c r="NFT112" s="90"/>
      <c r="NFU112" s="90"/>
      <c r="NFV112" s="90"/>
      <c r="NFW112" s="119"/>
      <c r="NFX112" s="90"/>
      <c r="NFY112" s="90"/>
      <c r="NFZ112" s="90"/>
      <c r="NGA112" s="119"/>
      <c r="NGB112" s="90"/>
      <c r="NGC112" s="90"/>
      <c r="NGD112" s="90"/>
      <c r="NGE112" s="119"/>
      <c r="NGF112" s="90"/>
      <c r="NGG112" s="90"/>
      <c r="NGH112" s="90"/>
      <c r="NGI112" s="119"/>
      <c r="NGJ112" s="90"/>
      <c r="NGK112" s="90"/>
      <c r="NGL112" s="90"/>
      <c r="NGM112" s="119"/>
      <c r="NGN112" s="90"/>
      <c r="NGO112" s="90"/>
      <c r="NGP112" s="90"/>
      <c r="NGQ112" s="119"/>
      <c r="NGR112" s="90"/>
      <c r="NGS112" s="90"/>
      <c r="NGT112" s="90"/>
      <c r="NGU112" s="119"/>
      <c r="NGV112" s="90"/>
      <c r="NGW112" s="90"/>
      <c r="NGX112" s="90"/>
      <c r="NGY112" s="119"/>
      <c r="NGZ112" s="90"/>
      <c r="NHA112" s="90"/>
      <c r="NHB112" s="90"/>
      <c r="NHC112" s="119"/>
      <c r="NHD112" s="90"/>
      <c r="NHE112" s="90"/>
      <c r="NHF112" s="90"/>
      <c r="NHG112" s="119"/>
      <c r="NHH112" s="90"/>
      <c r="NHI112" s="90"/>
      <c r="NHJ112" s="90"/>
      <c r="NHK112" s="119"/>
      <c r="NHL112" s="90"/>
      <c r="NHM112" s="90"/>
      <c r="NHN112" s="90"/>
      <c r="NHO112" s="119"/>
      <c r="NHP112" s="90"/>
      <c r="NHQ112" s="90"/>
      <c r="NHR112" s="90"/>
      <c r="NHS112" s="119"/>
      <c r="NHT112" s="90"/>
      <c r="NHU112" s="90"/>
      <c r="NHV112" s="90"/>
      <c r="NHW112" s="119"/>
      <c r="NHX112" s="90"/>
      <c r="NHY112" s="90"/>
      <c r="NHZ112" s="90"/>
      <c r="NIA112" s="119"/>
      <c r="NIB112" s="90"/>
      <c r="NIC112" s="90"/>
      <c r="NID112" s="90"/>
      <c r="NIE112" s="119"/>
      <c r="NIF112" s="90"/>
      <c r="NIG112" s="90"/>
      <c r="NIH112" s="90"/>
      <c r="NII112" s="119"/>
      <c r="NIJ112" s="90"/>
      <c r="NIK112" s="90"/>
      <c r="NIL112" s="90"/>
      <c r="NIM112" s="119"/>
      <c r="NIN112" s="90"/>
      <c r="NIO112" s="90"/>
      <c r="NIP112" s="90"/>
      <c r="NIQ112" s="119"/>
      <c r="NIR112" s="90"/>
      <c r="NIS112" s="90"/>
      <c r="NIT112" s="90"/>
      <c r="NIU112" s="119"/>
      <c r="NIV112" s="90"/>
      <c r="NIW112" s="90"/>
      <c r="NIX112" s="90"/>
      <c r="NIY112" s="119"/>
      <c r="NIZ112" s="90"/>
      <c r="NJA112" s="90"/>
      <c r="NJB112" s="90"/>
      <c r="NJC112" s="119"/>
      <c r="NJD112" s="90"/>
      <c r="NJE112" s="90"/>
      <c r="NJF112" s="90"/>
      <c r="NJG112" s="119"/>
      <c r="NJH112" s="90"/>
      <c r="NJI112" s="90"/>
      <c r="NJJ112" s="90"/>
      <c r="NJK112" s="119"/>
      <c r="NJL112" s="90"/>
      <c r="NJM112" s="90"/>
      <c r="NJN112" s="90"/>
      <c r="NJO112" s="119"/>
      <c r="NJP112" s="90"/>
      <c r="NJQ112" s="90"/>
      <c r="NJR112" s="90"/>
      <c r="NJS112" s="119"/>
      <c r="NJT112" s="90"/>
      <c r="NJU112" s="90"/>
      <c r="NJV112" s="90"/>
      <c r="NJW112" s="119"/>
      <c r="NJX112" s="90"/>
      <c r="NJY112" s="90"/>
      <c r="NJZ112" s="90"/>
      <c r="NKA112" s="119"/>
      <c r="NKB112" s="90"/>
      <c r="NKC112" s="90"/>
      <c r="NKD112" s="90"/>
      <c r="NKE112" s="119"/>
      <c r="NKF112" s="90"/>
      <c r="NKG112" s="90"/>
      <c r="NKH112" s="90"/>
      <c r="NKI112" s="119"/>
      <c r="NKJ112" s="90"/>
      <c r="NKK112" s="90"/>
      <c r="NKL112" s="90"/>
      <c r="NKM112" s="119"/>
      <c r="NKN112" s="90"/>
      <c r="NKO112" s="90"/>
      <c r="NKP112" s="90"/>
      <c r="NKQ112" s="119"/>
      <c r="NKR112" s="90"/>
      <c r="NKS112" s="90"/>
      <c r="NKT112" s="90"/>
      <c r="NKU112" s="119"/>
      <c r="NKV112" s="90"/>
      <c r="NKW112" s="90"/>
      <c r="NKX112" s="90"/>
      <c r="NKY112" s="119"/>
      <c r="NKZ112" s="90"/>
      <c r="NLA112" s="90"/>
      <c r="NLB112" s="90"/>
      <c r="NLC112" s="119"/>
      <c r="NLD112" s="90"/>
      <c r="NLE112" s="90"/>
      <c r="NLF112" s="90"/>
      <c r="NLG112" s="119"/>
      <c r="NLH112" s="90"/>
      <c r="NLI112" s="90"/>
      <c r="NLJ112" s="90"/>
      <c r="NLK112" s="119"/>
      <c r="NLL112" s="90"/>
      <c r="NLM112" s="90"/>
      <c r="NLN112" s="90"/>
      <c r="NLO112" s="119"/>
      <c r="NLP112" s="90"/>
      <c r="NLQ112" s="90"/>
      <c r="NLR112" s="90"/>
      <c r="NLS112" s="119"/>
      <c r="NLT112" s="90"/>
      <c r="NLU112" s="90"/>
      <c r="NLV112" s="90"/>
      <c r="NLW112" s="119"/>
      <c r="NLX112" s="90"/>
      <c r="NLY112" s="90"/>
      <c r="NLZ112" s="90"/>
      <c r="NMA112" s="119"/>
      <c r="NMB112" s="90"/>
      <c r="NMC112" s="90"/>
      <c r="NMD112" s="90"/>
      <c r="NME112" s="119"/>
      <c r="NMF112" s="90"/>
      <c r="NMG112" s="90"/>
      <c r="NMH112" s="90"/>
      <c r="NMI112" s="119"/>
      <c r="NMJ112" s="90"/>
      <c r="NMK112" s="90"/>
      <c r="NML112" s="90"/>
      <c r="NMM112" s="119"/>
      <c r="NMN112" s="90"/>
      <c r="NMO112" s="90"/>
      <c r="NMP112" s="90"/>
      <c r="NMQ112" s="119"/>
      <c r="NMR112" s="90"/>
      <c r="NMS112" s="90"/>
      <c r="NMT112" s="90"/>
      <c r="NMU112" s="119"/>
      <c r="NMV112" s="90"/>
      <c r="NMW112" s="90"/>
      <c r="NMX112" s="90"/>
      <c r="NMY112" s="119"/>
      <c r="NMZ112" s="90"/>
      <c r="NNA112" s="90"/>
      <c r="NNB112" s="90"/>
      <c r="NNC112" s="119"/>
      <c r="NND112" s="90"/>
      <c r="NNE112" s="90"/>
      <c r="NNF112" s="90"/>
      <c r="NNG112" s="119"/>
      <c r="NNH112" s="90"/>
      <c r="NNI112" s="90"/>
      <c r="NNJ112" s="90"/>
      <c r="NNK112" s="119"/>
      <c r="NNL112" s="90"/>
      <c r="NNM112" s="90"/>
      <c r="NNN112" s="90"/>
      <c r="NNO112" s="119"/>
      <c r="NNP112" s="90"/>
      <c r="NNQ112" s="90"/>
      <c r="NNR112" s="90"/>
      <c r="NNS112" s="119"/>
      <c r="NNT112" s="90"/>
      <c r="NNU112" s="90"/>
      <c r="NNV112" s="90"/>
      <c r="NNW112" s="119"/>
      <c r="NNX112" s="90"/>
      <c r="NNY112" s="90"/>
      <c r="NNZ112" s="90"/>
      <c r="NOA112" s="119"/>
      <c r="NOB112" s="90"/>
      <c r="NOC112" s="90"/>
      <c r="NOD112" s="90"/>
      <c r="NOE112" s="119"/>
      <c r="NOF112" s="90"/>
      <c r="NOG112" s="90"/>
      <c r="NOH112" s="90"/>
      <c r="NOI112" s="119"/>
      <c r="NOJ112" s="90"/>
      <c r="NOK112" s="90"/>
      <c r="NOL112" s="90"/>
      <c r="NOM112" s="119"/>
      <c r="NON112" s="90"/>
      <c r="NOO112" s="90"/>
      <c r="NOP112" s="90"/>
      <c r="NOQ112" s="119"/>
      <c r="NOR112" s="90"/>
      <c r="NOS112" s="90"/>
      <c r="NOT112" s="90"/>
      <c r="NOU112" s="119"/>
      <c r="NOV112" s="90"/>
      <c r="NOW112" s="90"/>
      <c r="NOX112" s="90"/>
      <c r="NOY112" s="119"/>
      <c r="NOZ112" s="90"/>
      <c r="NPA112" s="90"/>
      <c r="NPB112" s="90"/>
      <c r="NPC112" s="119"/>
      <c r="NPD112" s="90"/>
      <c r="NPE112" s="90"/>
      <c r="NPF112" s="90"/>
      <c r="NPG112" s="119"/>
      <c r="NPH112" s="90"/>
      <c r="NPI112" s="90"/>
      <c r="NPJ112" s="90"/>
      <c r="NPK112" s="119"/>
      <c r="NPL112" s="90"/>
      <c r="NPM112" s="90"/>
      <c r="NPN112" s="90"/>
      <c r="NPO112" s="119"/>
      <c r="NPP112" s="90"/>
      <c r="NPQ112" s="90"/>
      <c r="NPR112" s="90"/>
      <c r="NPS112" s="119"/>
      <c r="NPT112" s="90"/>
      <c r="NPU112" s="90"/>
      <c r="NPV112" s="90"/>
      <c r="NPW112" s="119"/>
      <c r="NPX112" s="90"/>
      <c r="NPY112" s="90"/>
      <c r="NPZ112" s="90"/>
      <c r="NQA112" s="119"/>
      <c r="NQB112" s="90"/>
      <c r="NQC112" s="90"/>
      <c r="NQD112" s="90"/>
      <c r="NQE112" s="119"/>
      <c r="NQF112" s="90"/>
      <c r="NQG112" s="90"/>
      <c r="NQH112" s="90"/>
      <c r="NQI112" s="119"/>
      <c r="NQJ112" s="90"/>
      <c r="NQK112" s="90"/>
      <c r="NQL112" s="90"/>
      <c r="NQM112" s="119"/>
      <c r="NQN112" s="90"/>
      <c r="NQO112" s="90"/>
      <c r="NQP112" s="90"/>
      <c r="NQQ112" s="119"/>
      <c r="NQR112" s="90"/>
      <c r="NQS112" s="90"/>
      <c r="NQT112" s="90"/>
      <c r="NQU112" s="119"/>
      <c r="NQV112" s="90"/>
      <c r="NQW112" s="90"/>
      <c r="NQX112" s="90"/>
      <c r="NQY112" s="119"/>
      <c r="NQZ112" s="90"/>
      <c r="NRA112" s="90"/>
      <c r="NRB112" s="90"/>
      <c r="NRC112" s="119"/>
      <c r="NRD112" s="90"/>
      <c r="NRE112" s="90"/>
      <c r="NRF112" s="90"/>
      <c r="NRG112" s="119"/>
      <c r="NRH112" s="90"/>
      <c r="NRI112" s="90"/>
      <c r="NRJ112" s="90"/>
      <c r="NRK112" s="119"/>
      <c r="NRL112" s="90"/>
      <c r="NRM112" s="90"/>
      <c r="NRN112" s="90"/>
      <c r="NRO112" s="119"/>
      <c r="NRP112" s="90"/>
      <c r="NRQ112" s="90"/>
      <c r="NRR112" s="90"/>
      <c r="NRS112" s="119"/>
      <c r="NRT112" s="90"/>
      <c r="NRU112" s="90"/>
      <c r="NRV112" s="90"/>
      <c r="NRW112" s="119"/>
      <c r="NRX112" s="90"/>
      <c r="NRY112" s="90"/>
      <c r="NRZ112" s="90"/>
      <c r="NSA112" s="119"/>
      <c r="NSB112" s="90"/>
      <c r="NSC112" s="90"/>
      <c r="NSD112" s="90"/>
      <c r="NSE112" s="119"/>
      <c r="NSF112" s="90"/>
      <c r="NSG112" s="90"/>
      <c r="NSH112" s="90"/>
      <c r="NSI112" s="119"/>
      <c r="NSJ112" s="90"/>
      <c r="NSK112" s="90"/>
      <c r="NSL112" s="90"/>
      <c r="NSM112" s="119"/>
      <c r="NSN112" s="90"/>
      <c r="NSO112" s="90"/>
      <c r="NSP112" s="90"/>
      <c r="NSQ112" s="119"/>
      <c r="NSR112" s="90"/>
      <c r="NSS112" s="90"/>
      <c r="NST112" s="90"/>
      <c r="NSU112" s="119"/>
      <c r="NSV112" s="90"/>
      <c r="NSW112" s="90"/>
      <c r="NSX112" s="90"/>
      <c r="NSY112" s="119"/>
      <c r="NSZ112" s="90"/>
      <c r="NTA112" s="90"/>
      <c r="NTB112" s="90"/>
      <c r="NTC112" s="119"/>
      <c r="NTD112" s="90"/>
      <c r="NTE112" s="90"/>
      <c r="NTF112" s="90"/>
      <c r="NTG112" s="119"/>
      <c r="NTH112" s="90"/>
      <c r="NTI112" s="90"/>
      <c r="NTJ112" s="90"/>
      <c r="NTK112" s="119"/>
      <c r="NTL112" s="90"/>
      <c r="NTM112" s="90"/>
      <c r="NTN112" s="90"/>
      <c r="NTO112" s="119"/>
      <c r="NTP112" s="90"/>
      <c r="NTQ112" s="90"/>
      <c r="NTR112" s="90"/>
      <c r="NTS112" s="119"/>
      <c r="NTT112" s="90"/>
      <c r="NTU112" s="90"/>
      <c r="NTV112" s="90"/>
      <c r="NTW112" s="119"/>
      <c r="NTX112" s="90"/>
      <c r="NTY112" s="90"/>
      <c r="NTZ112" s="90"/>
      <c r="NUA112" s="119"/>
      <c r="NUB112" s="90"/>
      <c r="NUC112" s="90"/>
      <c r="NUD112" s="90"/>
      <c r="NUE112" s="119"/>
      <c r="NUF112" s="90"/>
      <c r="NUG112" s="90"/>
      <c r="NUH112" s="90"/>
      <c r="NUI112" s="119"/>
      <c r="NUJ112" s="90"/>
      <c r="NUK112" s="90"/>
      <c r="NUL112" s="90"/>
      <c r="NUM112" s="119"/>
      <c r="NUN112" s="90"/>
      <c r="NUO112" s="90"/>
      <c r="NUP112" s="90"/>
      <c r="NUQ112" s="119"/>
      <c r="NUR112" s="90"/>
      <c r="NUS112" s="90"/>
      <c r="NUT112" s="90"/>
      <c r="NUU112" s="119"/>
      <c r="NUV112" s="90"/>
      <c r="NUW112" s="90"/>
      <c r="NUX112" s="90"/>
      <c r="NUY112" s="119"/>
      <c r="NUZ112" s="90"/>
      <c r="NVA112" s="90"/>
      <c r="NVB112" s="90"/>
      <c r="NVC112" s="119"/>
      <c r="NVD112" s="90"/>
      <c r="NVE112" s="90"/>
      <c r="NVF112" s="90"/>
      <c r="NVG112" s="119"/>
      <c r="NVH112" s="90"/>
      <c r="NVI112" s="90"/>
      <c r="NVJ112" s="90"/>
      <c r="NVK112" s="119"/>
      <c r="NVL112" s="90"/>
      <c r="NVM112" s="90"/>
      <c r="NVN112" s="90"/>
      <c r="NVO112" s="119"/>
      <c r="NVP112" s="90"/>
      <c r="NVQ112" s="90"/>
      <c r="NVR112" s="90"/>
      <c r="NVS112" s="119"/>
      <c r="NVT112" s="90"/>
      <c r="NVU112" s="90"/>
      <c r="NVV112" s="90"/>
      <c r="NVW112" s="119"/>
      <c r="NVX112" s="90"/>
      <c r="NVY112" s="90"/>
      <c r="NVZ112" s="90"/>
      <c r="NWA112" s="119"/>
      <c r="NWB112" s="90"/>
      <c r="NWC112" s="90"/>
      <c r="NWD112" s="90"/>
      <c r="NWE112" s="119"/>
      <c r="NWF112" s="90"/>
      <c r="NWG112" s="90"/>
      <c r="NWH112" s="90"/>
      <c r="NWI112" s="119"/>
      <c r="NWJ112" s="90"/>
      <c r="NWK112" s="90"/>
      <c r="NWL112" s="90"/>
      <c r="NWM112" s="119"/>
      <c r="NWN112" s="90"/>
      <c r="NWO112" s="90"/>
      <c r="NWP112" s="90"/>
      <c r="NWQ112" s="119"/>
      <c r="NWR112" s="90"/>
      <c r="NWS112" s="90"/>
      <c r="NWT112" s="90"/>
      <c r="NWU112" s="119"/>
      <c r="NWV112" s="90"/>
      <c r="NWW112" s="90"/>
      <c r="NWX112" s="90"/>
      <c r="NWY112" s="119"/>
      <c r="NWZ112" s="90"/>
      <c r="NXA112" s="90"/>
      <c r="NXB112" s="90"/>
      <c r="NXC112" s="119"/>
      <c r="NXD112" s="90"/>
      <c r="NXE112" s="90"/>
      <c r="NXF112" s="90"/>
      <c r="NXG112" s="119"/>
      <c r="NXH112" s="90"/>
      <c r="NXI112" s="90"/>
      <c r="NXJ112" s="90"/>
      <c r="NXK112" s="119"/>
      <c r="NXL112" s="90"/>
      <c r="NXM112" s="90"/>
      <c r="NXN112" s="90"/>
      <c r="NXO112" s="119"/>
      <c r="NXP112" s="90"/>
      <c r="NXQ112" s="90"/>
      <c r="NXR112" s="90"/>
      <c r="NXS112" s="119"/>
      <c r="NXT112" s="90"/>
      <c r="NXU112" s="90"/>
      <c r="NXV112" s="90"/>
      <c r="NXW112" s="119"/>
      <c r="NXX112" s="90"/>
      <c r="NXY112" s="90"/>
      <c r="NXZ112" s="90"/>
      <c r="NYA112" s="119"/>
      <c r="NYB112" s="90"/>
      <c r="NYC112" s="90"/>
      <c r="NYD112" s="90"/>
      <c r="NYE112" s="119"/>
      <c r="NYF112" s="90"/>
      <c r="NYG112" s="90"/>
      <c r="NYH112" s="90"/>
      <c r="NYI112" s="119"/>
      <c r="NYJ112" s="90"/>
      <c r="NYK112" s="90"/>
      <c r="NYL112" s="90"/>
      <c r="NYM112" s="119"/>
      <c r="NYN112" s="90"/>
      <c r="NYO112" s="90"/>
      <c r="NYP112" s="90"/>
      <c r="NYQ112" s="119"/>
      <c r="NYR112" s="90"/>
      <c r="NYS112" s="90"/>
      <c r="NYT112" s="90"/>
      <c r="NYU112" s="119"/>
      <c r="NYV112" s="90"/>
      <c r="NYW112" s="90"/>
      <c r="NYX112" s="90"/>
      <c r="NYY112" s="119"/>
      <c r="NYZ112" s="90"/>
      <c r="NZA112" s="90"/>
      <c r="NZB112" s="90"/>
      <c r="NZC112" s="119"/>
      <c r="NZD112" s="90"/>
      <c r="NZE112" s="90"/>
      <c r="NZF112" s="90"/>
      <c r="NZG112" s="119"/>
      <c r="NZH112" s="90"/>
      <c r="NZI112" s="90"/>
      <c r="NZJ112" s="90"/>
      <c r="NZK112" s="119"/>
      <c r="NZL112" s="90"/>
      <c r="NZM112" s="90"/>
      <c r="NZN112" s="90"/>
      <c r="NZO112" s="119"/>
      <c r="NZP112" s="90"/>
      <c r="NZQ112" s="90"/>
      <c r="NZR112" s="90"/>
      <c r="NZS112" s="119"/>
      <c r="NZT112" s="90"/>
      <c r="NZU112" s="90"/>
      <c r="NZV112" s="90"/>
      <c r="NZW112" s="119"/>
      <c r="NZX112" s="90"/>
      <c r="NZY112" s="90"/>
      <c r="NZZ112" s="90"/>
      <c r="OAA112" s="119"/>
      <c r="OAB112" s="90"/>
      <c r="OAC112" s="90"/>
      <c r="OAD112" s="90"/>
      <c r="OAE112" s="119"/>
      <c r="OAF112" s="90"/>
      <c r="OAG112" s="90"/>
      <c r="OAH112" s="90"/>
      <c r="OAI112" s="119"/>
      <c r="OAJ112" s="90"/>
      <c r="OAK112" s="90"/>
      <c r="OAL112" s="90"/>
      <c r="OAM112" s="119"/>
      <c r="OAN112" s="90"/>
      <c r="OAO112" s="90"/>
      <c r="OAP112" s="90"/>
      <c r="OAQ112" s="119"/>
      <c r="OAR112" s="90"/>
      <c r="OAS112" s="90"/>
      <c r="OAT112" s="90"/>
      <c r="OAU112" s="119"/>
      <c r="OAV112" s="90"/>
      <c r="OAW112" s="90"/>
      <c r="OAX112" s="90"/>
      <c r="OAY112" s="119"/>
      <c r="OAZ112" s="90"/>
      <c r="OBA112" s="90"/>
      <c r="OBB112" s="90"/>
      <c r="OBC112" s="119"/>
      <c r="OBD112" s="90"/>
      <c r="OBE112" s="90"/>
      <c r="OBF112" s="90"/>
      <c r="OBG112" s="119"/>
      <c r="OBH112" s="90"/>
      <c r="OBI112" s="90"/>
      <c r="OBJ112" s="90"/>
      <c r="OBK112" s="119"/>
      <c r="OBL112" s="90"/>
      <c r="OBM112" s="90"/>
      <c r="OBN112" s="90"/>
      <c r="OBO112" s="119"/>
      <c r="OBP112" s="90"/>
      <c r="OBQ112" s="90"/>
      <c r="OBR112" s="90"/>
      <c r="OBS112" s="119"/>
      <c r="OBT112" s="90"/>
      <c r="OBU112" s="90"/>
      <c r="OBV112" s="90"/>
      <c r="OBW112" s="119"/>
      <c r="OBX112" s="90"/>
      <c r="OBY112" s="90"/>
      <c r="OBZ112" s="90"/>
      <c r="OCA112" s="119"/>
      <c r="OCB112" s="90"/>
      <c r="OCC112" s="90"/>
      <c r="OCD112" s="90"/>
      <c r="OCE112" s="119"/>
      <c r="OCF112" s="90"/>
      <c r="OCG112" s="90"/>
      <c r="OCH112" s="90"/>
      <c r="OCI112" s="119"/>
      <c r="OCJ112" s="90"/>
      <c r="OCK112" s="90"/>
      <c r="OCL112" s="90"/>
      <c r="OCM112" s="119"/>
      <c r="OCN112" s="90"/>
      <c r="OCO112" s="90"/>
      <c r="OCP112" s="90"/>
      <c r="OCQ112" s="119"/>
      <c r="OCR112" s="90"/>
      <c r="OCS112" s="90"/>
      <c r="OCT112" s="90"/>
      <c r="OCU112" s="119"/>
      <c r="OCV112" s="90"/>
      <c r="OCW112" s="90"/>
      <c r="OCX112" s="90"/>
      <c r="OCY112" s="119"/>
      <c r="OCZ112" s="90"/>
      <c r="ODA112" s="90"/>
      <c r="ODB112" s="90"/>
      <c r="ODC112" s="119"/>
      <c r="ODD112" s="90"/>
      <c r="ODE112" s="90"/>
      <c r="ODF112" s="90"/>
      <c r="ODG112" s="119"/>
      <c r="ODH112" s="90"/>
      <c r="ODI112" s="90"/>
      <c r="ODJ112" s="90"/>
      <c r="ODK112" s="119"/>
      <c r="ODL112" s="90"/>
      <c r="ODM112" s="90"/>
      <c r="ODN112" s="90"/>
      <c r="ODO112" s="119"/>
      <c r="ODP112" s="90"/>
      <c r="ODQ112" s="90"/>
      <c r="ODR112" s="90"/>
      <c r="ODS112" s="119"/>
      <c r="ODT112" s="90"/>
      <c r="ODU112" s="90"/>
      <c r="ODV112" s="90"/>
      <c r="ODW112" s="119"/>
      <c r="ODX112" s="90"/>
      <c r="ODY112" s="90"/>
      <c r="ODZ112" s="90"/>
      <c r="OEA112" s="119"/>
      <c r="OEB112" s="90"/>
      <c r="OEC112" s="90"/>
      <c r="OED112" s="90"/>
      <c r="OEE112" s="119"/>
      <c r="OEF112" s="90"/>
      <c r="OEG112" s="90"/>
      <c r="OEH112" s="90"/>
      <c r="OEI112" s="119"/>
      <c r="OEJ112" s="90"/>
      <c r="OEK112" s="90"/>
      <c r="OEL112" s="90"/>
      <c r="OEM112" s="119"/>
      <c r="OEN112" s="90"/>
      <c r="OEO112" s="90"/>
      <c r="OEP112" s="90"/>
      <c r="OEQ112" s="119"/>
      <c r="OER112" s="90"/>
      <c r="OES112" s="90"/>
      <c r="OET112" s="90"/>
      <c r="OEU112" s="119"/>
      <c r="OEV112" s="90"/>
      <c r="OEW112" s="90"/>
      <c r="OEX112" s="90"/>
      <c r="OEY112" s="119"/>
      <c r="OEZ112" s="90"/>
      <c r="OFA112" s="90"/>
      <c r="OFB112" s="90"/>
      <c r="OFC112" s="119"/>
      <c r="OFD112" s="90"/>
      <c r="OFE112" s="90"/>
      <c r="OFF112" s="90"/>
      <c r="OFG112" s="119"/>
      <c r="OFH112" s="90"/>
      <c r="OFI112" s="90"/>
      <c r="OFJ112" s="90"/>
      <c r="OFK112" s="119"/>
      <c r="OFL112" s="90"/>
      <c r="OFM112" s="90"/>
      <c r="OFN112" s="90"/>
      <c r="OFO112" s="119"/>
      <c r="OFP112" s="90"/>
      <c r="OFQ112" s="90"/>
      <c r="OFR112" s="90"/>
      <c r="OFS112" s="119"/>
      <c r="OFT112" s="90"/>
      <c r="OFU112" s="90"/>
      <c r="OFV112" s="90"/>
      <c r="OFW112" s="119"/>
      <c r="OFX112" s="90"/>
      <c r="OFY112" s="90"/>
      <c r="OFZ112" s="90"/>
      <c r="OGA112" s="119"/>
      <c r="OGB112" s="90"/>
      <c r="OGC112" s="90"/>
      <c r="OGD112" s="90"/>
      <c r="OGE112" s="119"/>
      <c r="OGF112" s="90"/>
      <c r="OGG112" s="90"/>
      <c r="OGH112" s="90"/>
      <c r="OGI112" s="119"/>
      <c r="OGJ112" s="90"/>
      <c r="OGK112" s="90"/>
      <c r="OGL112" s="90"/>
      <c r="OGM112" s="119"/>
      <c r="OGN112" s="90"/>
      <c r="OGO112" s="90"/>
      <c r="OGP112" s="90"/>
      <c r="OGQ112" s="119"/>
      <c r="OGR112" s="90"/>
      <c r="OGS112" s="90"/>
      <c r="OGT112" s="90"/>
      <c r="OGU112" s="119"/>
      <c r="OGV112" s="90"/>
      <c r="OGW112" s="90"/>
      <c r="OGX112" s="90"/>
      <c r="OGY112" s="119"/>
      <c r="OGZ112" s="90"/>
      <c r="OHA112" s="90"/>
      <c r="OHB112" s="90"/>
      <c r="OHC112" s="119"/>
      <c r="OHD112" s="90"/>
      <c r="OHE112" s="90"/>
      <c r="OHF112" s="90"/>
      <c r="OHG112" s="119"/>
      <c r="OHH112" s="90"/>
      <c r="OHI112" s="90"/>
      <c r="OHJ112" s="90"/>
      <c r="OHK112" s="119"/>
      <c r="OHL112" s="90"/>
      <c r="OHM112" s="90"/>
      <c r="OHN112" s="90"/>
      <c r="OHO112" s="119"/>
      <c r="OHP112" s="90"/>
      <c r="OHQ112" s="90"/>
      <c r="OHR112" s="90"/>
      <c r="OHS112" s="119"/>
      <c r="OHT112" s="90"/>
      <c r="OHU112" s="90"/>
      <c r="OHV112" s="90"/>
      <c r="OHW112" s="119"/>
      <c r="OHX112" s="90"/>
      <c r="OHY112" s="90"/>
      <c r="OHZ112" s="90"/>
      <c r="OIA112" s="119"/>
      <c r="OIB112" s="90"/>
      <c r="OIC112" s="90"/>
      <c r="OID112" s="90"/>
      <c r="OIE112" s="119"/>
      <c r="OIF112" s="90"/>
      <c r="OIG112" s="90"/>
      <c r="OIH112" s="90"/>
      <c r="OII112" s="119"/>
      <c r="OIJ112" s="90"/>
      <c r="OIK112" s="90"/>
      <c r="OIL112" s="90"/>
      <c r="OIM112" s="119"/>
      <c r="OIN112" s="90"/>
      <c r="OIO112" s="90"/>
      <c r="OIP112" s="90"/>
      <c r="OIQ112" s="119"/>
      <c r="OIR112" s="90"/>
      <c r="OIS112" s="90"/>
      <c r="OIT112" s="90"/>
      <c r="OIU112" s="119"/>
      <c r="OIV112" s="90"/>
      <c r="OIW112" s="90"/>
      <c r="OIX112" s="90"/>
      <c r="OIY112" s="119"/>
      <c r="OIZ112" s="90"/>
      <c r="OJA112" s="90"/>
      <c r="OJB112" s="90"/>
      <c r="OJC112" s="119"/>
      <c r="OJD112" s="90"/>
      <c r="OJE112" s="90"/>
      <c r="OJF112" s="90"/>
      <c r="OJG112" s="119"/>
      <c r="OJH112" s="90"/>
      <c r="OJI112" s="90"/>
      <c r="OJJ112" s="90"/>
      <c r="OJK112" s="119"/>
      <c r="OJL112" s="90"/>
      <c r="OJM112" s="90"/>
      <c r="OJN112" s="90"/>
      <c r="OJO112" s="119"/>
      <c r="OJP112" s="90"/>
      <c r="OJQ112" s="90"/>
      <c r="OJR112" s="90"/>
      <c r="OJS112" s="119"/>
      <c r="OJT112" s="90"/>
      <c r="OJU112" s="90"/>
      <c r="OJV112" s="90"/>
      <c r="OJW112" s="119"/>
      <c r="OJX112" s="90"/>
      <c r="OJY112" s="90"/>
      <c r="OJZ112" s="90"/>
      <c r="OKA112" s="119"/>
      <c r="OKB112" s="90"/>
      <c r="OKC112" s="90"/>
      <c r="OKD112" s="90"/>
      <c r="OKE112" s="119"/>
      <c r="OKF112" s="90"/>
      <c r="OKG112" s="90"/>
      <c r="OKH112" s="90"/>
      <c r="OKI112" s="119"/>
      <c r="OKJ112" s="90"/>
      <c r="OKK112" s="90"/>
      <c r="OKL112" s="90"/>
      <c r="OKM112" s="119"/>
      <c r="OKN112" s="90"/>
      <c r="OKO112" s="90"/>
      <c r="OKP112" s="90"/>
      <c r="OKQ112" s="119"/>
      <c r="OKR112" s="90"/>
      <c r="OKS112" s="90"/>
      <c r="OKT112" s="90"/>
      <c r="OKU112" s="119"/>
      <c r="OKV112" s="90"/>
      <c r="OKW112" s="90"/>
      <c r="OKX112" s="90"/>
      <c r="OKY112" s="119"/>
      <c r="OKZ112" s="90"/>
      <c r="OLA112" s="90"/>
      <c r="OLB112" s="90"/>
      <c r="OLC112" s="119"/>
      <c r="OLD112" s="90"/>
      <c r="OLE112" s="90"/>
      <c r="OLF112" s="90"/>
      <c r="OLG112" s="119"/>
      <c r="OLH112" s="90"/>
      <c r="OLI112" s="90"/>
      <c r="OLJ112" s="90"/>
      <c r="OLK112" s="119"/>
      <c r="OLL112" s="90"/>
      <c r="OLM112" s="90"/>
      <c r="OLN112" s="90"/>
      <c r="OLO112" s="119"/>
      <c r="OLP112" s="90"/>
      <c r="OLQ112" s="90"/>
      <c r="OLR112" s="90"/>
      <c r="OLS112" s="119"/>
      <c r="OLT112" s="90"/>
      <c r="OLU112" s="90"/>
      <c r="OLV112" s="90"/>
      <c r="OLW112" s="119"/>
      <c r="OLX112" s="90"/>
      <c r="OLY112" s="90"/>
      <c r="OLZ112" s="90"/>
      <c r="OMA112" s="119"/>
      <c r="OMB112" s="90"/>
      <c r="OMC112" s="90"/>
      <c r="OMD112" s="90"/>
      <c r="OME112" s="119"/>
      <c r="OMF112" s="90"/>
      <c r="OMG112" s="90"/>
      <c r="OMH112" s="90"/>
      <c r="OMI112" s="119"/>
      <c r="OMJ112" s="90"/>
      <c r="OMK112" s="90"/>
      <c r="OML112" s="90"/>
      <c r="OMM112" s="119"/>
      <c r="OMN112" s="90"/>
      <c r="OMO112" s="90"/>
      <c r="OMP112" s="90"/>
      <c r="OMQ112" s="119"/>
      <c r="OMR112" s="90"/>
      <c r="OMS112" s="90"/>
      <c r="OMT112" s="90"/>
      <c r="OMU112" s="119"/>
      <c r="OMV112" s="90"/>
      <c r="OMW112" s="90"/>
      <c r="OMX112" s="90"/>
      <c r="OMY112" s="119"/>
      <c r="OMZ112" s="90"/>
      <c r="ONA112" s="90"/>
      <c r="ONB112" s="90"/>
      <c r="ONC112" s="119"/>
      <c r="OND112" s="90"/>
      <c r="ONE112" s="90"/>
      <c r="ONF112" s="90"/>
      <c r="ONG112" s="119"/>
      <c r="ONH112" s="90"/>
      <c r="ONI112" s="90"/>
      <c r="ONJ112" s="90"/>
      <c r="ONK112" s="119"/>
      <c r="ONL112" s="90"/>
      <c r="ONM112" s="90"/>
      <c r="ONN112" s="90"/>
      <c r="ONO112" s="119"/>
      <c r="ONP112" s="90"/>
      <c r="ONQ112" s="90"/>
      <c r="ONR112" s="90"/>
      <c r="ONS112" s="119"/>
      <c r="ONT112" s="90"/>
      <c r="ONU112" s="90"/>
      <c r="ONV112" s="90"/>
      <c r="ONW112" s="119"/>
      <c r="ONX112" s="90"/>
      <c r="ONY112" s="90"/>
      <c r="ONZ112" s="90"/>
      <c r="OOA112" s="119"/>
      <c r="OOB112" s="90"/>
      <c r="OOC112" s="90"/>
      <c r="OOD112" s="90"/>
      <c r="OOE112" s="119"/>
      <c r="OOF112" s="90"/>
      <c r="OOG112" s="90"/>
      <c r="OOH112" s="90"/>
      <c r="OOI112" s="119"/>
      <c r="OOJ112" s="90"/>
      <c r="OOK112" s="90"/>
      <c r="OOL112" s="90"/>
      <c r="OOM112" s="119"/>
      <c r="OON112" s="90"/>
      <c r="OOO112" s="90"/>
      <c r="OOP112" s="90"/>
      <c r="OOQ112" s="119"/>
      <c r="OOR112" s="90"/>
      <c r="OOS112" s="90"/>
      <c r="OOT112" s="90"/>
      <c r="OOU112" s="119"/>
      <c r="OOV112" s="90"/>
      <c r="OOW112" s="90"/>
      <c r="OOX112" s="90"/>
      <c r="OOY112" s="119"/>
      <c r="OOZ112" s="90"/>
      <c r="OPA112" s="90"/>
      <c r="OPB112" s="90"/>
      <c r="OPC112" s="119"/>
      <c r="OPD112" s="90"/>
      <c r="OPE112" s="90"/>
      <c r="OPF112" s="90"/>
      <c r="OPG112" s="119"/>
      <c r="OPH112" s="90"/>
      <c r="OPI112" s="90"/>
      <c r="OPJ112" s="90"/>
      <c r="OPK112" s="119"/>
      <c r="OPL112" s="90"/>
      <c r="OPM112" s="90"/>
      <c r="OPN112" s="90"/>
      <c r="OPO112" s="119"/>
      <c r="OPP112" s="90"/>
      <c r="OPQ112" s="90"/>
      <c r="OPR112" s="90"/>
      <c r="OPS112" s="119"/>
      <c r="OPT112" s="90"/>
      <c r="OPU112" s="90"/>
      <c r="OPV112" s="90"/>
      <c r="OPW112" s="119"/>
      <c r="OPX112" s="90"/>
      <c r="OPY112" s="90"/>
      <c r="OPZ112" s="90"/>
      <c r="OQA112" s="119"/>
      <c r="OQB112" s="90"/>
      <c r="OQC112" s="90"/>
      <c r="OQD112" s="90"/>
      <c r="OQE112" s="119"/>
      <c r="OQF112" s="90"/>
      <c r="OQG112" s="90"/>
      <c r="OQH112" s="90"/>
      <c r="OQI112" s="119"/>
      <c r="OQJ112" s="90"/>
      <c r="OQK112" s="90"/>
      <c r="OQL112" s="90"/>
      <c r="OQM112" s="119"/>
      <c r="OQN112" s="90"/>
      <c r="OQO112" s="90"/>
      <c r="OQP112" s="90"/>
      <c r="OQQ112" s="119"/>
      <c r="OQR112" s="90"/>
      <c r="OQS112" s="90"/>
      <c r="OQT112" s="90"/>
      <c r="OQU112" s="119"/>
      <c r="OQV112" s="90"/>
      <c r="OQW112" s="90"/>
      <c r="OQX112" s="90"/>
      <c r="OQY112" s="119"/>
      <c r="OQZ112" s="90"/>
      <c r="ORA112" s="90"/>
      <c r="ORB112" s="90"/>
      <c r="ORC112" s="119"/>
      <c r="ORD112" s="90"/>
      <c r="ORE112" s="90"/>
      <c r="ORF112" s="90"/>
      <c r="ORG112" s="119"/>
      <c r="ORH112" s="90"/>
      <c r="ORI112" s="90"/>
      <c r="ORJ112" s="90"/>
      <c r="ORK112" s="119"/>
      <c r="ORL112" s="90"/>
      <c r="ORM112" s="90"/>
      <c r="ORN112" s="90"/>
      <c r="ORO112" s="119"/>
      <c r="ORP112" s="90"/>
      <c r="ORQ112" s="90"/>
      <c r="ORR112" s="90"/>
      <c r="ORS112" s="119"/>
      <c r="ORT112" s="90"/>
      <c r="ORU112" s="90"/>
      <c r="ORV112" s="90"/>
      <c r="ORW112" s="119"/>
      <c r="ORX112" s="90"/>
      <c r="ORY112" s="90"/>
      <c r="ORZ112" s="90"/>
      <c r="OSA112" s="119"/>
      <c r="OSB112" s="90"/>
      <c r="OSC112" s="90"/>
      <c r="OSD112" s="90"/>
      <c r="OSE112" s="119"/>
      <c r="OSF112" s="90"/>
      <c r="OSG112" s="90"/>
      <c r="OSH112" s="90"/>
      <c r="OSI112" s="119"/>
      <c r="OSJ112" s="90"/>
      <c r="OSK112" s="90"/>
      <c r="OSL112" s="90"/>
      <c r="OSM112" s="119"/>
      <c r="OSN112" s="90"/>
      <c r="OSO112" s="90"/>
      <c r="OSP112" s="90"/>
      <c r="OSQ112" s="119"/>
      <c r="OSR112" s="90"/>
      <c r="OSS112" s="90"/>
      <c r="OST112" s="90"/>
      <c r="OSU112" s="119"/>
      <c r="OSV112" s="90"/>
      <c r="OSW112" s="90"/>
      <c r="OSX112" s="90"/>
      <c r="OSY112" s="119"/>
      <c r="OSZ112" s="90"/>
      <c r="OTA112" s="90"/>
      <c r="OTB112" s="90"/>
      <c r="OTC112" s="119"/>
      <c r="OTD112" s="90"/>
      <c r="OTE112" s="90"/>
      <c r="OTF112" s="90"/>
      <c r="OTG112" s="119"/>
      <c r="OTH112" s="90"/>
      <c r="OTI112" s="90"/>
      <c r="OTJ112" s="90"/>
      <c r="OTK112" s="119"/>
      <c r="OTL112" s="90"/>
      <c r="OTM112" s="90"/>
      <c r="OTN112" s="90"/>
      <c r="OTO112" s="119"/>
      <c r="OTP112" s="90"/>
      <c r="OTQ112" s="90"/>
      <c r="OTR112" s="90"/>
      <c r="OTS112" s="119"/>
      <c r="OTT112" s="90"/>
      <c r="OTU112" s="90"/>
      <c r="OTV112" s="90"/>
      <c r="OTW112" s="119"/>
      <c r="OTX112" s="90"/>
      <c r="OTY112" s="90"/>
      <c r="OTZ112" s="90"/>
      <c r="OUA112" s="119"/>
      <c r="OUB112" s="90"/>
      <c r="OUC112" s="90"/>
      <c r="OUD112" s="90"/>
      <c r="OUE112" s="119"/>
      <c r="OUF112" s="90"/>
      <c r="OUG112" s="90"/>
      <c r="OUH112" s="90"/>
      <c r="OUI112" s="119"/>
      <c r="OUJ112" s="90"/>
      <c r="OUK112" s="90"/>
      <c r="OUL112" s="90"/>
      <c r="OUM112" s="119"/>
      <c r="OUN112" s="90"/>
      <c r="OUO112" s="90"/>
      <c r="OUP112" s="90"/>
      <c r="OUQ112" s="119"/>
      <c r="OUR112" s="90"/>
      <c r="OUS112" s="90"/>
      <c r="OUT112" s="90"/>
      <c r="OUU112" s="119"/>
      <c r="OUV112" s="90"/>
      <c r="OUW112" s="90"/>
      <c r="OUX112" s="90"/>
      <c r="OUY112" s="119"/>
      <c r="OUZ112" s="90"/>
      <c r="OVA112" s="90"/>
      <c r="OVB112" s="90"/>
      <c r="OVC112" s="119"/>
      <c r="OVD112" s="90"/>
      <c r="OVE112" s="90"/>
      <c r="OVF112" s="90"/>
      <c r="OVG112" s="119"/>
      <c r="OVH112" s="90"/>
      <c r="OVI112" s="90"/>
      <c r="OVJ112" s="90"/>
      <c r="OVK112" s="119"/>
      <c r="OVL112" s="90"/>
      <c r="OVM112" s="90"/>
      <c r="OVN112" s="90"/>
      <c r="OVO112" s="119"/>
      <c r="OVP112" s="90"/>
      <c r="OVQ112" s="90"/>
      <c r="OVR112" s="90"/>
      <c r="OVS112" s="119"/>
      <c r="OVT112" s="90"/>
      <c r="OVU112" s="90"/>
      <c r="OVV112" s="90"/>
      <c r="OVW112" s="119"/>
      <c r="OVX112" s="90"/>
      <c r="OVY112" s="90"/>
      <c r="OVZ112" s="90"/>
      <c r="OWA112" s="119"/>
      <c r="OWB112" s="90"/>
      <c r="OWC112" s="90"/>
      <c r="OWD112" s="90"/>
      <c r="OWE112" s="119"/>
      <c r="OWF112" s="90"/>
      <c r="OWG112" s="90"/>
      <c r="OWH112" s="90"/>
      <c r="OWI112" s="119"/>
      <c r="OWJ112" s="90"/>
      <c r="OWK112" s="90"/>
      <c r="OWL112" s="90"/>
      <c r="OWM112" s="119"/>
      <c r="OWN112" s="90"/>
      <c r="OWO112" s="90"/>
      <c r="OWP112" s="90"/>
      <c r="OWQ112" s="119"/>
      <c r="OWR112" s="90"/>
      <c r="OWS112" s="90"/>
      <c r="OWT112" s="90"/>
      <c r="OWU112" s="119"/>
      <c r="OWV112" s="90"/>
      <c r="OWW112" s="90"/>
      <c r="OWX112" s="90"/>
      <c r="OWY112" s="119"/>
      <c r="OWZ112" s="90"/>
      <c r="OXA112" s="90"/>
      <c r="OXB112" s="90"/>
      <c r="OXC112" s="119"/>
      <c r="OXD112" s="90"/>
      <c r="OXE112" s="90"/>
      <c r="OXF112" s="90"/>
      <c r="OXG112" s="119"/>
      <c r="OXH112" s="90"/>
      <c r="OXI112" s="90"/>
      <c r="OXJ112" s="90"/>
      <c r="OXK112" s="119"/>
      <c r="OXL112" s="90"/>
      <c r="OXM112" s="90"/>
      <c r="OXN112" s="90"/>
      <c r="OXO112" s="119"/>
      <c r="OXP112" s="90"/>
      <c r="OXQ112" s="90"/>
      <c r="OXR112" s="90"/>
      <c r="OXS112" s="119"/>
      <c r="OXT112" s="90"/>
      <c r="OXU112" s="90"/>
      <c r="OXV112" s="90"/>
      <c r="OXW112" s="119"/>
      <c r="OXX112" s="90"/>
      <c r="OXY112" s="90"/>
      <c r="OXZ112" s="90"/>
      <c r="OYA112" s="119"/>
      <c r="OYB112" s="90"/>
      <c r="OYC112" s="90"/>
      <c r="OYD112" s="90"/>
      <c r="OYE112" s="119"/>
      <c r="OYF112" s="90"/>
      <c r="OYG112" s="90"/>
      <c r="OYH112" s="90"/>
      <c r="OYI112" s="119"/>
      <c r="OYJ112" s="90"/>
      <c r="OYK112" s="90"/>
      <c r="OYL112" s="90"/>
      <c r="OYM112" s="119"/>
      <c r="OYN112" s="90"/>
      <c r="OYO112" s="90"/>
      <c r="OYP112" s="90"/>
      <c r="OYQ112" s="119"/>
      <c r="OYR112" s="90"/>
      <c r="OYS112" s="90"/>
      <c r="OYT112" s="90"/>
      <c r="OYU112" s="119"/>
      <c r="OYV112" s="90"/>
      <c r="OYW112" s="90"/>
      <c r="OYX112" s="90"/>
      <c r="OYY112" s="119"/>
      <c r="OYZ112" s="90"/>
      <c r="OZA112" s="90"/>
      <c r="OZB112" s="90"/>
      <c r="OZC112" s="119"/>
      <c r="OZD112" s="90"/>
      <c r="OZE112" s="90"/>
      <c r="OZF112" s="90"/>
      <c r="OZG112" s="119"/>
      <c r="OZH112" s="90"/>
      <c r="OZI112" s="90"/>
      <c r="OZJ112" s="90"/>
      <c r="OZK112" s="119"/>
      <c r="OZL112" s="90"/>
      <c r="OZM112" s="90"/>
      <c r="OZN112" s="90"/>
      <c r="OZO112" s="119"/>
      <c r="OZP112" s="90"/>
      <c r="OZQ112" s="90"/>
      <c r="OZR112" s="90"/>
      <c r="OZS112" s="119"/>
      <c r="OZT112" s="90"/>
      <c r="OZU112" s="90"/>
      <c r="OZV112" s="90"/>
      <c r="OZW112" s="119"/>
      <c r="OZX112" s="90"/>
      <c r="OZY112" s="90"/>
      <c r="OZZ112" s="90"/>
      <c r="PAA112" s="119"/>
      <c r="PAB112" s="90"/>
      <c r="PAC112" s="90"/>
      <c r="PAD112" s="90"/>
      <c r="PAE112" s="119"/>
      <c r="PAF112" s="90"/>
      <c r="PAG112" s="90"/>
      <c r="PAH112" s="90"/>
      <c r="PAI112" s="119"/>
      <c r="PAJ112" s="90"/>
      <c r="PAK112" s="90"/>
      <c r="PAL112" s="90"/>
      <c r="PAM112" s="119"/>
      <c r="PAN112" s="90"/>
      <c r="PAO112" s="90"/>
      <c r="PAP112" s="90"/>
      <c r="PAQ112" s="119"/>
      <c r="PAR112" s="90"/>
      <c r="PAS112" s="90"/>
      <c r="PAT112" s="90"/>
      <c r="PAU112" s="119"/>
      <c r="PAV112" s="90"/>
      <c r="PAW112" s="90"/>
      <c r="PAX112" s="90"/>
      <c r="PAY112" s="119"/>
      <c r="PAZ112" s="90"/>
      <c r="PBA112" s="90"/>
      <c r="PBB112" s="90"/>
      <c r="PBC112" s="119"/>
      <c r="PBD112" s="90"/>
      <c r="PBE112" s="90"/>
      <c r="PBF112" s="90"/>
      <c r="PBG112" s="119"/>
      <c r="PBH112" s="90"/>
      <c r="PBI112" s="90"/>
      <c r="PBJ112" s="90"/>
      <c r="PBK112" s="119"/>
      <c r="PBL112" s="90"/>
      <c r="PBM112" s="90"/>
      <c r="PBN112" s="90"/>
      <c r="PBO112" s="119"/>
      <c r="PBP112" s="90"/>
      <c r="PBQ112" s="90"/>
      <c r="PBR112" s="90"/>
      <c r="PBS112" s="119"/>
      <c r="PBT112" s="90"/>
      <c r="PBU112" s="90"/>
      <c r="PBV112" s="90"/>
      <c r="PBW112" s="119"/>
      <c r="PBX112" s="90"/>
      <c r="PBY112" s="90"/>
      <c r="PBZ112" s="90"/>
      <c r="PCA112" s="119"/>
      <c r="PCB112" s="90"/>
      <c r="PCC112" s="90"/>
      <c r="PCD112" s="90"/>
      <c r="PCE112" s="119"/>
      <c r="PCF112" s="90"/>
      <c r="PCG112" s="90"/>
      <c r="PCH112" s="90"/>
      <c r="PCI112" s="119"/>
      <c r="PCJ112" s="90"/>
      <c r="PCK112" s="90"/>
      <c r="PCL112" s="90"/>
      <c r="PCM112" s="119"/>
      <c r="PCN112" s="90"/>
      <c r="PCO112" s="90"/>
      <c r="PCP112" s="90"/>
      <c r="PCQ112" s="119"/>
      <c r="PCR112" s="90"/>
      <c r="PCS112" s="90"/>
      <c r="PCT112" s="90"/>
      <c r="PCU112" s="119"/>
      <c r="PCV112" s="90"/>
      <c r="PCW112" s="90"/>
      <c r="PCX112" s="90"/>
      <c r="PCY112" s="119"/>
      <c r="PCZ112" s="90"/>
      <c r="PDA112" s="90"/>
      <c r="PDB112" s="90"/>
      <c r="PDC112" s="119"/>
      <c r="PDD112" s="90"/>
      <c r="PDE112" s="90"/>
      <c r="PDF112" s="90"/>
      <c r="PDG112" s="119"/>
      <c r="PDH112" s="90"/>
      <c r="PDI112" s="90"/>
      <c r="PDJ112" s="90"/>
      <c r="PDK112" s="119"/>
      <c r="PDL112" s="90"/>
      <c r="PDM112" s="90"/>
      <c r="PDN112" s="90"/>
      <c r="PDO112" s="119"/>
      <c r="PDP112" s="90"/>
      <c r="PDQ112" s="90"/>
      <c r="PDR112" s="90"/>
      <c r="PDS112" s="119"/>
      <c r="PDT112" s="90"/>
      <c r="PDU112" s="90"/>
      <c r="PDV112" s="90"/>
      <c r="PDW112" s="119"/>
      <c r="PDX112" s="90"/>
      <c r="PDY112" s="90"/>
      <c r="PDZ112" s="90"/>
      <c r="PEA112" s="119"/>
      <c r="PEB112" s="90"/>
      <c r="PEC112" s="90"/>
      <c r="PED112" s="90"/>
      <c r="PEE112" s="119"/>
      <c r="PEF112" s="90"/>
      <c r="PEG112" s="90"/>
      <c r="PEH112" s="90"/>
      <c r="PEI112" s="119"/>
      <c r="PEJ112" s="90"/>
      <c r="PEK112" s="90"/>
      <c r="PEL112" s="90"/>
      <c r="PEM112" s="119"/>
      <c r="PEN112" s="90"/>
      <c r="PEO112" s="90"/>
      <c r="PEP112" s="90"/>
      <c r="PEQ112" s="119"/>
      <c r="PER112" s="90"/>
      <c r="PES112" s="90"/>
      <c r="PET112" s="90"/>
      <c r="PEU112" s="119"/>
      <c r="PEV112" s="90"/>
      <c r="PEW112" s="90"/>
      <c r="PEX112" s="90"/>
      <c r="PEY112" s="119"/>
      <c r="PEZ112" s="90"/>
      <c r="PFA112" s="90"/>
      <c r="PFB112" s="90"/>
      <c r="PFC112" s="119"/>
      <c r="PFD112" s="90"/>
      <c r="PFE112" s="90"/>
      <c r="PFF112" s="90"/>
      <c r="PFG112" s="119"/>
      <c r="PFH112" s="90"/>
      <c r="PFI112" s="90"/>
      <c r="PFJ112" s="90"/>
      <c r="PFK112" s="119"/>
      <c r="PFL112" s="90"/>
      <c r="PFM112" s="90"/>
      <c r="PFN112" s="90"/>
      <c r="PFO112" s="119"/>
      <c r="PFP112" s="90"/>
      <c r="PFQ112" s="90"/>
      <c r="PFR112" s="90"/>
      <c r="PFS112" s="119"/>
      <c r="PFT112" s="90"/>
      <c r="PFU112" s="90"/>
      <c r="PFV112" s="90"/>
      <c r="PFW112" s="119"/>
      <c r="PFX112" s="90"/>
      <c r="PFY112" s="90"/>
      <c r="PFZ112" s="90"/>
      <c r="PGA112" s="119"/>
      <c r="PGB112" s="90"/>
      <c r="PGC112" s="90"/>
      <c r="PGD112" s="90"/>
      <c r="PGE112" s="119"/>
      <c r="PGF112" s="90"/>
      <c r="PGG112" s="90"/>
      <c r="PGH112" s="90"/>
      <c r="PGI112" s="119"/>
      <c r="PGJ112" s="90"/>
      <c r="PGK112" s="90"/>
      <c r="PGL112" s="90"/>
      <c r="PGM112" s="119"/>
      <c r="PGN112" s="90"/>
      <c r="PGO112" s="90"/>
      <c r="PGP112" s="90"/>
      <c r="PGQ112" s="119"/>
      <c r="PGR112" s="90"/>
      <c r="PGS112" s="90"/>
      <c r="PGT112" s="90"/>
      <c r="PGU112" s="119"/>
      <c r="PGV112" s="90"/>
      <c r="PGW112" s="90"/>
      <c r="PGX112" s="90"/>
      <c r="PGY112" s="119"/>
      <c r="PGZ112" s="90"/>
      <c r="PHA112" s="90"/>
      <c r="PHB112" s="90"/>
      <c r="PHC112" s="119"/>
      <c r="PHD112" s="90"/>
      <c r="PHE112" s="90"/>
      <c r="PHF112" s="90"/>
      <c r="PHG112" s="119"/>
      <c r="PHH112" s="90"/>
      <c r="PHI112" s="90"/>
      <c r="PHJ112" s="90"/>
      <c r="PHK112" s="119"/>
      <c r="PHL112" s="90"/>
      <c r="PHM112" s="90"/>
      <c r="PHN112" s="90"/>
      <c r="PHO112" s="119"/>
      <c r="PHP112" s="90"/>
      <c r="PHQ112" s="90"/>
      <c r="PHR112" s="90"/>
      <c r="PHS112" s="119"/>
      <c r="PHT112" s="90"/>
      <c r="PHU112" s="90"/>
      <c r="PHV112" s="90"/>
      <c r="PHW112" s="119"/>
      <c r="PHX112" s="90"/>
      <c r="PHY112" s="90"/>
      <c r="PHZ112" s="90"/>
      <c r="PIA112" s="119"/>
      <c r="PIB112" s="90"/>
      <c r="PIC112" s="90"/>
      <c r="PID112" s="90"/>
      <c r="PIE112" s="119"/>
      <c r="PIF112" s="90"/>
      <c r="PIG112" s="90"/>
      <c r="PIH112" s="90"/>
      <c r="PII112" s="119"/>
      <c r="PIJ112" s="90"/>
      <c r="PIK112" s="90"/>
      <c r="PIL112" s="90"/>
      <c r="PIM112" s="119"/>
      <c r="PIN112" s="90"/>
      <c r="PIO112" s="90"/>
      <c r="PIP112" s="90"/>
      <c r="PIQ112" s="119"/>
      <c r="PIR112" s="90"/>
      <c r="PIS112" s="90"/>
      <c r="PIT112" s="90"/>
      <c r="PIU112" s="119"/>
      <c r="PIV112" s="90"/>
      <c r="PIW112" s="90"/>
      <c r="PIX112" s="90"/>
      <c r="PIY112" s="119"/>
      <c r="PIZ112" s="90"/>
      <c r="PJA112" s="90"/>
      <c r="PJB112" s="90"/>
      <c r="PJC112" s="119"/>
      <c r="PJD112" s="90"/>
      <c r="PJE112" s="90"/>
      <c r="PJF112" s="90"/>
      <c r="PJG112" s="119"/>
      <c r="PJH112" s="90"/>
      <c r="PJI112" s="90"/>
      <c r="PJJ112" s="90"/>
      <c r="PJK112" s="119"/>
      <c r="PJL112" s="90"/>
      <c r="PJM112" s="90"/>
      <c r="PJN112" s="90"/>
      <c r="PJO112" s="119"/>
      <c r="PJP112" s="90"/>
      <c r="PJQ112" s="90"/>
      <c r="PJR112" s="90"/>
      <c r="PJS112" s="119"/>
      <c r="PJT112" s="90"/>
      <c r="PJU112" s="90"/>
      <c r="PJV112" s="90"/>
      <c r="PJW112" s="119"/>
      <c r="PJX112" s="90"/>
      <c r="PJY112" s="90"/>
      <c r="PJZ112" s="90"/>
      <c r="PKA112" s="119"/>
      <c r="PKB112" s="90"/>
      <c r="PKC112" s="90"/>
      <c r="PKD112" s="90"/>
      <c r="PKE112" s="119"/>
      <c r="PKF112" s="90"/>
      <c r="PKG112" s="90"/>
      <c r="PKH112" s="90"/>
      <c r="PKI112" s="119"/>
      <c r="PKJ112" s="90"/>
      <c r="PKK112" s="90"/>
      <c r="PKL112" s="90"/>
      <c r="PKM112" s="119"/>
      <c r="PKN112" s="90"/>
      <c r="PKO112" s="90"/>
      <c r="PKP112" s="90"/>
      <c r="PKQ112" s="119"/>
      <c r="PKR112" s="90"/>
      <c r="PKS112" s="90"/>
      <c r="PKT112" s="90"/>
      <c r="PKU112" s="119"/>
      <c r="PKV112" s="90"/>
      <c r="PKW112" s="90"/>
      <c r="PKX112" s="90"/>
      <c r="PKY112" s="119"/>
      <c r="PKZ112" s="90"/>
      <c r="PLA112" s="90"/>
      <c r="PLB112" s="90"/>
      <c r="PLC112" s="119"/>
      <c r="PLD112" s="90"/>
      <c r="PLE112" s="90"/>
      <c r="PLF112" s="90"/>
      <c r="PLG112" s="119"/>
      <c r="PLH112" s="90"/>
      <c r="PLI112" s="90"/>
      <c r="PLJ112" s="90"/>
      <c r="PLK112" s="119"/>
      <c r="PLL112" s="90"/>
      <c r="PLM112" s="90"/>
      <c r="PLN112" s="90"/>
      <c r="PLO112" s="119"/>
      <c r="PLP112" s="90"/>
      <c r="PLQ112" s="90"/>
      <c r="PLR112" s="90"/>
      <c r="PLS112" s="119"/>
      <c r="PLT112" s="90"/>
      <c r="PLU112" s="90"/>
      <c r="PLV112" s="90"/>
      <c r="PLW112" s="119"/>
      <c r="PLX112" s="90"/>
      <c r="PLY112" s="90"/>
      <c r="PLZ112" s="90"/>
      <c r="PMA112" s="119"/>
      <c r="PMB112" s="90"/>
      <c r="PMC112" s="90"/>
      <c r="PMD112" s="90"/>
      <c r="PME112" s="119"/>
      <c r="PMF112" s="90"/>
      <c r="PMG112" s="90"/>
      <c r="PMH112" s="90"/>
      <c r="PMI112" s="119"/>
      <c r="PMJ112" s="90"/>
      <c r="PMK112" s="90"/>
      <c r="PML112" s="90"/>
      <c r="PMM112" s="119"/>
      <c r="PMN112" s="90"/>
      <c r="PMO112" s="90"/>
      <c r="PMP112" s="90"/>
      <c r="PMQ112" s="119"/>
      <c r="PMR112" s="90"/>
      <c r="PMS112" s="90"/>
      <c r="PMT112" s="90"/>
      <c r="PMU112" s="119"/>
      <c r="PMV112" s="90"/>
      <c r="PMW112" s="90"/>
      <c r="PMX112" s="90"/>
      <c r="PMY112" s="119"/>
      <c r="PMZ112" s="90"/>
      <c r="PNA112" s="90"/>
      <c r="PNB112" s="90"/>
      <c r="PNC112" s="119"/>
      <c r="PND112" s="90"/>
      <c r="PNE112" s="90"/>
      <c r="PNF112" s="90"/>
      <c r="PNG112" s="119"/>
      <c r="PNH112" s="90"/>
      <c r="PNI112" s="90"/>
      <c r="PNJ112" s="90"/>
      <c r="PNK112" s="119"/>
      <c r="PNL112" s="90"/>
      <c r="PNM112" s="90"/>
      <c r="PNN112" s="90"/>
      <c r="PNO112" s="119"/>
      <c r="PNP112" s="90"/>
      <c r="PNQ112" s="90"/>
      <c r="PNR112" s="90"/>
      <c r="PNS112" s="119"/>
      <c r="PNT112" s="90"/>
      <c r="PNU112" s="90"/>
      <c r="PNV112" s="90"/>
      <c r="PNW112" s="119"/>
      <c r="PNX112" s="90"/>
      <c r="PNY112" s="90"/>
      <c r="PNZ112" s="90"/>
      <c r="POA112" s="119"/>
      <c r="POB112" s="90"/>
      <c r="POC112" s="90"/>
      <c r="POD112" s="90"/>
      <c r="POE112" s="119"/>
      <c r="POF112" s="90"/>
      <c r="POG112" s="90"/>
      <c r="POH112" s="90"/>
      <c r="POI112" s="119"/>
      <c r="POJ112" s="90"/>
      <c r="POK112" s="90"/>
      <c r="POL112" s="90"/>
      <c r="POM112" s="119"/>
      <c r="PON112" s="90"/>
      <c r="POO112" s="90"/>
      <c r="POP112" s="90"/>
      <c r="POQ112" s="119"/>
      <c r="POR112" s="90"/>
      <c r="POS112" s="90"/>
      <c r="POT112" s="90"/>
      <c r="POU112" s="119"/>
      <c r="POV112" s="90"/>
      <c r="POW112" s="90"/>
      <c r="POX112" s="90"/>
      <c r="POY112" s="119"/>
      <c r="POZ112" s="90"/>
      <c r="PPA112" s="90"/>
      <c r="PPB112" s="90"/>
      <c r="PPC112" s="119"/>
      <c r="PPD112" s="90"/>
      <c r="PPE112" s="90"/>
      <c r="PPF112" s="90"/>
      <c r="PPG112" s="119"/>
      <c r="PPH112" s="90"/>
      <c r="PPI112" s="90"/>
      <c r="PPJ112" s="90"/>
      <c r="PPK112" s="119"/>
      <c r="PPL112" s="90"/>
      <c r="PPM112" s="90"/>
      <c r="PPN112" s="90"/>
      <c r="PPO112" s="119"/>
      <c r="PPP112" s="90"/>
      <c r="PPQ112" s="90"/>
      <c r="PPR112" s="90"/>
      <c r="PPS112" s="119"/>
      <c r="PPT112" s="90"/>
      <c r="PPU112" s="90"/>
      <c r="PPV112" s="90"/>
      <c r="PPW112" s="119"/>
      <c r="PPX112" s="90"/>
      <c r="PPY112" s="90"/>
      <c r="PPZ112" s="90"/>
      <c r="PQA112" s="119"/>
      <c r="PQB112" s="90"/>
      <c r="PQC112" s="90"/>
      <c r="PQD112" s="90"/>
      <c r="PQE112" s="119"/>
      <c r="PQF112" s="90"/>
      <c r="PQG112" s="90"/>
      <c r="PQH112" s="90"/>
      <c r="PQI112" s="119"/>
      <c r="PQJ112" s="90"/>
      <c r="PQK112" s="90"/>
      <c r="PQL112" s="90"/>
      <c r="PQM112" s="119"/>
      <c r="PQN112" s="90"/>
      <c r="PQO112" s="90"/>
      <c r="PQP112" s="90"/>
      <c r="PQQ112" s="119"/>
      <c r="PQR112" s="90"/>
      <c r="PQS112" s="90"/>
      <c r="PQT112" s="90"/>
      <c r="PQU112" s="119"/>
      <c r="PQV112" s="90"/>
      <c r="PQW112" s="90"/>
      <c r="PQX112" s="90"/>
      <c r="PQY112" s="119"/>
      <c r="PQZ112" s="90"/>
      <c r="PRA112" s="90"/>
      <c r="PRB112" s="90"/>
      <c r="PRC112" s="119"/>
      <c r="PRD112" s="90"/>
      <c r="PRE112" s="90"/>
      <c r="PRF112" s="90"/>
      <c r="PRG112" s="119"/>
      <c r="PRH112" s="90"/>
      <c r="PRI112" s="90"/>
      <c r="PRJ112" s="90"/>
      <c r="PRK112" s="119"/>
      <c r="PRL112" s="90"/>
      <c r="PRM112" s="90"/>
      <c r="PRN112" s="90"/>
      <c r="PRO112" s="119"/>
      <c r="PRP112" s="90"/>
      <c r="PRQ112" s="90"/>
      <c r="PRR112" s="90"/>
      <c r="PRS112" s="119"/>
      <c r="PRT112" s="90"/>
      <c r="PRU112" s="90"/>
      <c r="PRV112" s="90"/>
      <c r="PRW112" s="119"/>
      <c r="PRX112" s="90"/>
      <c r="PRY112" s="90"/>
      <c r="PRZ112" s="90"/>
      <c r="PSA112" s="119"/>
      <c r="PSB112" s="90"/>
      <c r="PSC112" s="90"/>
      <c r="PSD112" s="90"/>
      <c r="PSE112" s="119"/>
      <c r="PSF112" s="90"/>
      <c r="PSG112" s="90"/>
      <c r="PSH112" s="90"/>
      <c r="PSI112" s="119"/>
      <c r="PSJ112" s="90"/>
      <c r="PSK112" s="90"/>
      <c r="PSL112" s="90"/>
      <c r="PSM112" s="119"/>
      <c r="PSN112" s="90"/>
      <c r="PSO112" s="90"/>
      <c r="PSP112" s="90"/>
      <c r="PSQ112" s="119"/>
      <c r="PSR112" s="90"/>
      <c r="PSS112" s="90"/>
      <c r="PST112" s="90"/>
      <c r="PSU112" s="119"/>
      <c r="PSV112" s="90"/>
      <c r="PSW112" s="90"/>
      <c r="PSX112" s="90"/>
      <c r="PSY112" s="119"/>
      <c r="PSZ112" s="90"/>
      <c r="PTA112" s="90"/>
      <c r="PTB112" s="90"/>
      <c r="PTC112" s="119"/>
      <c r="PTD112" s="90"/>
      <c r="PTE112" s="90"/>
      <c r="PTF112" s="90"/>
      <c r="PTG112" s="119"/>
      <c r="PTH112" s="90"/>
      <c r="PTI112" s="90"/>
      <c r="PTJ112" s="90"/>
      <c r="PTK112" s="119"/>
      <c r="PTL112" s="90"/>
      <c r="PTM112" s="90"/>
      <c r="PTN112" s="90"/>
      <c r="PTO112" s="119"/>
      <c r="PTP112" s="90"/>
      <c r="PTQ112" s="90"/>
      <c r="PTR112" s="90"/>
      <c r="PTS112" s="119"/>
      <c r="PTT112" s="90"/>
      <c r="PTU112" s="90"/>
      <c r="PTV112" s="90"/>
      <c r="PTW112" s="119"/>
      <c r="PTX112" s="90"/>
      <c r="PTY112" s="90"/>
      <c r="PTZ112" s="90"/>
      <c r="PUA112" s="119"/>
      <c r="PUB112" s="90"/>
      <c r="PUC112" s="90"/>
      <c r="PUD112" s="90"/>
      <c r="PUE112" s="119"/>
      <c r="PUF112" s="90"/>
      <c r="PUG112" s="90"/>
      <c r="PUH112" s="90"/>
      <c r="PUI112" s="119"/>
      <c r="PUJ112" s="90"/>
      <c r="PUK112" s="90"/>
      <c r="PUL112" s="90"/>
      <c r="PUM112" s="119"/>
      <c r="PUN112" s="90"/>
      <c r="PUO112" s="90"/>
      <c r="PUP112" s="90"/>
      <c r="PUQ112" s="119"/>
      <c r="PUR112" s="90"/>
      <c r="PUS112" s="90"/>
      <c r="PUT112" s="90"/>
      <c r="PUU112" s="119"/>
      <c r="PUV112" s="90"/>
      <c r="PUW112" s="90"/>
      <c r="PUX112" s="90"/>
      <c r="PUY112" s="119"/>
      <c r="PUZ112" s="90"/>
      <c r="PVA112" s="90"/>
      <c r="PVB112" s="90"/>
      <c r="PVC112" s="119"/>
      <c r="PVD112" s="90"/>
      <c r="PVE112" s="90"/>
      <c r="PVF112" s="90"/>
      <c r="PVG112" s="119"/>
      <c r="PVH112" s="90"/>
      <c r="PVI112" s="90"/>
      <c r="PVJ112" s="90"/>
      <c r="PVK112" s="119"/>
      <c r="PVL112" s="90"/>
      <c r="PVM112" s="90"/>
      <c r="PVN112" s="90"/>
      <c r="PVO112" s="119"/>
      <c r="PVP112" s="90"/>
      <c r="PVQ112" s="90"/>
      <c r="PVR112" s="90"/>
      <c r="PVS112" s="119"/>
      <c r="PVT112" s="90"/>
      <c r="PVU112" s="90"/>
      <c r="PVV112" s="90"/>
      <c r="PVW112" s="119"/>
      <c r="PVX112" s="90"/>
      <c r="PVY112" s="90"/>
      <c r="PVZ112" s="90"/>
      <c r="PWA112" s="119"/>
      <c r="PWB112" s="90"/>
      <c r="PWC112" s="90"/>
      <c r="PWD112" s="90"/>
      <c r="PWE112" s="119"/>
      <c r="PWF112" s="90"/>
      <c r="PWG112" s="90"/>
      <c r="PWH112" s="90"/>
      <c r="PWI112" s="119"/>
      <c r="PWJ112" s="90"/>
      <c r="PWK112" s="90"/>
      <c r="PWL112" s="90"/>
      <c r="PWM112" s="119"/>
      <c r="PWN112" s="90"/>
      <c r="PWO112" s="90"/>
      <c r="PWP112" s="90"/>
      <c r="PWQ112" s="119"/>
      <c r="PWR112" s="90"/>
      <c r="PWS112" s="90"/>
      <c r="PWT112" s="90"/>
      <c r="PWU112" s="119"/>
      <c r="PWV112" s="90"/>
      <c r="PWW112" s="90"/>
      <c r="PWX112" s="90"/>
      <c r="PWY112" s="119"/>
      <c r="PWZ112" s="90"/>
      <c r="PXA112" s="90"/>
      <c r="PXB112" s="90"/>
      <c r="PXC112" s="119"/>
      <c r="PXD112" s="90"/>
      <c r="PXE112" s="90"/>
      <c r="PXF112" s="90"/>
      <c r="PXG112" s="119"/>
      <c r="PXH112" s="90"/>
      <c r="PXI112" s="90"/>
      <c r="PXJ112" s="90"/>
      <c r="PXK112" s="119"/>
      <c r="PXL112" s="90"/>
      <c r="PXM112" s="90"/>
      <c r="PXN112" s="90"/>
      <c r="PXO112" s="119"/>
      <c r="PXP112" s="90"/>
      <c r="PXQ112" s="90"/>
      <c r="PXR112" s="90"/>
      <c r="PXS112" s="119"/>
      <c r="PXT112" s="90"/>
      <c r="PXU112" s="90"/>
      <c r="PXV112" s="90"/>
      <c r="PXW112" s="119"/>
      <c r="PXX112" s="90"/>
      <c r="PXY112" s="90"/>
      <c r="PXZ112" s="90"/>
      <c r="PYA112" s="119"/>
      <c r="PYB112" s="90"/>
      <c r="PYC112" s="90"/>
      <c r="PYD112" s="90"/>
      <c r="PYE112" s="119"/>
      <c r="PYF112" s="90"/>
      <c r="PYG112" s="90"/>
      <c r="PYH112" s="90"/>
      <c r="PYI112" s="119"/>
      <c r="PYJ112" s="90"/>
      <c r="PYK112" s="90"/>
      <c r="PYL112" s="90"/>
      <c r="PYM112" s="119"/>
      <c r="PYN112" s="90"/>
      <c r="PYO112" s="90"/>
      <c r="PYP112" s="90"/>
      <c r="PYQ112" s="119"/>
      <c r="PYR112" s="90"/>
      <c r="PYS112" s="90"/>
      <c r="PYT112" s="90"/>
      <c r="PYU112" s="119"/>
      <c r="PYV112" s="90"/>
      <c r="PYW112" s="90"/>
      <c r="PYX112" s="90"/>
      <c r="PYY112" s="119"/>
      <c r="PYZ112" s="90"/>
      <c r="PZA112" s="90"/>
      <c r="PZB112" s="90"/>
      <c r="PZC112" s="119"/>
      <c r="PZD112" s="90"/>
      <c r="PZE112" s="90"/>
      <c r="PZF112" s="90"/>
      <c r="PZG112" s="119"/>
      <c r="PZH112" s="90"/>
      <c r="PZI112" s="90"/>
      <c r="PZJ112" s="90"/>
      <c r="PZK112" s="119"/>
      <c r="PZL112" s="90"/>
      <c r="PZM112" s="90"/>
      <c r="PZN112" s="90"/>
      <c r="PZO112" s="119"/>
      <c r="PZP112" s="90"/>
      <c r="PZQ112" s="90"/>
      <c r="PZR112" s="90"/>
      <c r="PZS112" s="119"/>
      <c r="PZT112" s="90"/>
      <c r="PZU112" s="90"/>
      <c r="PZV112" s="90"/>
      <c r="PZW112" s="119"/>
      <c r="PZX112" s="90"/>
      <c r="PZY112" s="90"/>
      <c r="PZZ112" s="90"/>
      <c r="QAA112" s="119"/>
      <c r="QAB112" s="90"/>
      <c r="QAC112" s="90"/>
      <c r="QAD112" s="90"/>
      <c r="QAE112" s="119"/>
      <c r="QAF112" s="90"/>
      <c r="QAG112" s="90"/>
      <c r="QAH112" s="90"/>
      <c r="QAI112" s="119"/>
      <c r="QAJ112" s="90"/>
      <c r="QAK112" s="90"/>
      <c r="QAL112" s="90"/>
      <c r="QAM112" s="119"/>
      <c r="QAN112" s="90"/>
      <c r="QAO112" s="90"/>
      <c r="QAP112" s="90"/>
      <c r="QAQ112" s="119"/>
      <c r="QAR112" s="90"/>
      <c r="QAS112" s="90"/>
      <c r="QAT112" s="90"/>
      <c r="QAU112" s="119"/>
      <c r="QAV112" s="90"/>
      <c r="QAW112" s="90"/>
      <c r="QAX112" s="90"/>
      <c r="QAY112" s="119"/>
      <c r="QAZ112" s="90"/>
      <c r="QBA112" s="90"/>
      <c r="QBB112" s="90"/>
      <c r="QBC112" s="119"/>
      <c r="QBD112" s="90"/>
      <c r="QBE112" s="90"/>
      <c r="QBF112" s="90"/>
      <c r="QBG112" s="119"/>
      <c r="QBH112" s="90"/>
      <c r="QBI112" s="90"/>
      <c r="QBJ112" s="90"/>
      <c r="QBK112" s="119"/>
      <c r="QBL112" s="90"/>
      <c r="QBM112" s="90"/>
      <c r="QBN112" s="90"/>
      <c r="QBO112" s="119"/>
      <c r="QBP112" s="90"/>
      <c r="QBQ112" s="90"/>
      <c r="QBR112" s="90"/>
      <c r="QBS112" s="119"/>
      <c r="QBT112" s="90"/>
      <c r="QBU112" s="90"/>
      <c r="QBV112" s="90"/>
      <c r="QBW112" s="119"/>
      <c r="QBX112" s="90"/>
      <c r="QBY112" s="90"/>
      <c r="QBZ112" s="90"/>
      <c r="QCA112" s="119"/>
      <c r="QCB112" s="90"/>
      <c r="QCC112" s="90"/>
      <c r="QCD112" s="90"/>
      <c r="QCE112" s="119"/>
      <c r="QCF112" s="90"/>
      <c r="QCG112" s="90"/>
      <c r="QCH112" s="90"/>
      <c r="QCI112" s="119"/>
      <c r="QCJ112" s="90"/>
      <c r="QCK112" s="90"/>
      <c r="QCL112" s="90"/>
      <c r="QCM112" s="119"/>
      <c r="QCN112" s="90"/>
      <c r="QCO112" s="90"/>
      <c r="QCP112" s="90"/>
      <c r="QCQ112" s="119"/>
      <c r="QCR112" s="90"/>
      <c r="QCS112" s="90"/>
      <c r="QCT112" s="90"/>
      <c r="QCU112" s="119"/>
      <c r="QCV112" s="90"/>
      <c r="QCW112" s="90"/>
      <c r="QCX112" s="90"/>
      <c r="QCY112" s="119"/>
      <c r="QCZ112" s="90"/>
      <c r="QDA112" s="90"/>
      <c r="QDB112" s="90"/>
      <c r="QDC112" s="119"/>
      <c r="QDD112" s="90"/>
      <c r="QDE112" s="90"/>
      <c r="QDF112" s="90"/>
      <c r="QDG112" s="119"/>
      <c r="QDH112" s="90"/>
      <c r="QDI112" s="90"/>
      <c r="QDJ112" s="90"/>
      <c r="QDK112" s="119"/>
      <c r="QDL112" s="90"/>
      <c r="QDM112" s="90"/>
      <c r="QDN112" s="90"/>
      <c r="QDO112" s="119"/>
      <c r="QDP112" s="90"/>
      <c r="QDQ112" s="90"/>
      <c r="QDR112" s="90"/>
      <c r="QDS112" s="119"/>
      <c r="QDT112" s="90"/>
      <c r="QDU112" s="90"/>
      <c r="QDV112" s="90"/>
      <c r="QDW112" s="119"/>
      <c r="QDX112" s="90"/>
      <c r="QDY112" s="90"/>
      <c r="QDZ112" s="90"/>
      <c r="QEA112" s="119"/>
      <c r="QEB112" s="90"/>
      <c r="QEC112" s="90"/>
      <c r="QED112" s="90"/>
      <c r="QEE112" s="119"/>
      <c r="QEF112" s="90"/>
      <c r="QEG112" s="90"/>
      <c r="QEH112" s="90"/>
      <c r="QEI112" s="119"/>
      <c r="QEJ112" s="90"/>
      <c r="QEK112" s="90"/>
      <c r="QEL112" s="90"/>
      <c r="QEM112" s="119"/>
      <c r="QEN112" s="90"/>
      <c r="QEO112" s="90"/>
      <c r="QEP112" s="90"/>
      <c r="QEQ112" s="119"/>
      <c r="QER112" s="90"/>
      <c r="QES112" s="90"/>
      <c r="QET112" s="90"/>
      <c r="QEU112" s="119"/>
      <c r="QEV112" s="90"/>
      <c r="QEW112" s="90"/>
      <c r="QEX112" s="90"/>
      <c r="QEY112" s="119"/>
      <c r="QEZ112" s="90"/>
      <c r="QFA112" s="90"/>
      <c r="QFB112" s="90"/>
      <c r="QFC112" s="119"/>
      <c r="QFD112" s="90"/>
      <c r="QFE112" s="90"/>
      <c r="QFF112" s="90"/>
      <c r="QFG112" s="119"/>
      <c r="QFH112" s="90"/>
      <c r="QFI112" s="90"/>
      <c r="QFJ112" s="90"/>
      <c r="QFK112" s="119"/>
      <c r="QFL112" s="90"/>
      <c r="QFM112" s="90"/>
      <c r="QFN112" s="90"/>
      <c r="QFO112" s="119"/>
      <c r="QFP112" s="90"/>
      <c r="QFQ112" s="90"/>
      <c r="QFR112" s="90"/>
      <c r="QFS112" s="119"/>
      <c r="QFT112" s="90"/>
      <c r="QFU112" s="90"/>
      <c r="QFV112" s="90"/>
      <c r="QFW112" s="119"/>
      <c r="QFX112" s="90"/>
      <c r="QFY112" s="90"/>
      <c r="QFZ112" s="90"/>
      <c r="QGA112" s="119"/>
      <c r="QGB112" s="90"/>
      <c r="QGC112" s="90"/>
      <c r="QGD112" s="90"/>
      <c r="QGE112" s="119"/>
      <c r="QGF112" s="90"/>
      <c r="QGG112" s="90"/>
      <c r="QGH112" s="90"/>
      <c r="QGI112" s="119"/>
      <c r="QGJ112" s="90"/>
      <c r="QGK112" s="90"/>
      <c r="QGL112" s="90"/>
      <c r="QGM112" s="119"/>
      <c r="QGN112" s="90"/>
      <c r="QGO112" s="90"/>
      <c r="QGP112" s="90"/>
      <c r="QGQ112" s="119"/>
      <c r="QGR112" s="90"/>
      <c r="QGS112" s="90"/>
      <c r="QGT112" s="90"/>
      <c r="QGU112" s="119"/>
      <c r="QGV112" s="90"/>
      <c r="QGW112" s="90"/>
      <c r="QGX112" s="90"/>
      <c r="QGY112" s="119"/>
      <c r="QGZ112" s="90"/>
      <c r="QHA112" s="90"/>
      <c r="QHB112" s="90"/>
      <c r="QHC112" s="119"/>
      <c r="QHD112" s="90"/>
      <c r="QHE112" s="90"/>
      <c r="QHF112" s="90"/>
      <c r="QHG112" s="119"/>
      <c r="QHH112" s="90"/>
      <c r="QHI112" s="90"/>
      <c r="QHJ112" s="90"/>
      <c r="QHK112" s="119"/>
      <c r="QHL112" s="90"/>
      <c r="QHM112" s="90"/>
      <c r="QHN112" s="90"/>
      <c r="QHO112" s="119"/>
      <c r="QHP112" s="90"/>
      <c r="QHQ112" s="90"/>
      <c r="QHR112" s="90"/>
      <c r="QHS112" s="119"/>
      <c r="QHT112" s="90"/>
      <c r="QHU112" s="90"/>
      <c r="QHV112" s="90"/>
      <c r="QHW112" s="119"/>
      <c r="QHX112" s="90"/>
      <c r="QHY112" s="90"/>
      <c r="QHZ112" s="90"/>
      <c r="QIA112" s="119"/>
      <c r="QIB112" s="90"/>
      <c r="QIC112" s="90"/>
      <c r="QID112" s="90"/>
      <c r="QIE112" s="119"/>
      <c r="QIF112" s="90"/>
      <c r="QIG112" s="90"/>
      <c r="QIH112" s="90"/>
      <c r="QII112" s="119"/>
      <c r="QIJ112" s="90"/>
      <c r="QIK112" s="90"/>
      <c r="QIL112" s="90"/>
      <c r="QIM112" s="119"/>
      <c r="QIN112" s="90"/>
      <c r="QIO112" s="90"/>
      <c r="QIP112" s="90"/>
      <c r="QIQ112" s="119"/>
      <c r="QIR112" s="90"/>
      <c r="QIS112" s="90"/>
      <c r="QIT112" s="90"/>
      <c r="QIU112" s="119"/>
      <c r="QIV112" s="90"/>
      <c r="QIW112" s="90"/>
      <c r="QIX112" s="90"/>
      <c r="QIY112" s="119"/>
      <c r="QIZ112" s="90"/>
      <c r="QJA112" s="90"/>
      <c r="QJB112" s="90"/>
      <c r="QJC112" s="119"/>
      <c r="QJD112" s="90"/>
      <c r="QJE112" s="90"/>
      <c r="QJF112" s="90"/>
      <c r="QJG112" s="119"/>
      <c r="QJH112" s="90"/>
      <c r="QJI112" s="90"/>
      <c r="QJJ112" s="90"/>
      <c r="QJK112" s="119"/>
      <c r="QJL112" s="90"/>
      <c r="QJM112" s="90"/>
      <c r="QJN112" s="90"/>
      <c r="QJO112" s="119"/>
      <c r="QJP112" s="90"/>
      <c r="QJQ112" s="90"/>
      <c r="QJR112" s="90"/>
      <c r="QJS112" s="119"/>
      <c r="QJT112" s="90"/>
      <c r="QJU112" s="90"/>
      <c r="QJV112" s="90"/>
      <c r="QJW112" s="119"/>
      <c r="QJX112" s="90"/>
      <c r="QJY112" s="90"/>
      <c r="QJZ112" s="90"/>
      <c r="QKA112" s="119"/>
      <c r="QKB112" s="90"/>
      <c r="QKC112" s="90"/>
      <c r="QKD112" s="90"/>
      <c r="QKE112" s="119"/>
      <c r="QKF112" s="90"/>
      <c r="QKG112" s="90"/>
      <c r="QKH112" s="90"/>
      <c r="QKI112" s="119"/>
      <c r="QKJ112" s="90"/>
      <c r="QKK112" s="90"/>
      <c r="QKL112" s="90"/>
      <c r="QKM112" s="119"/>
      <c r="QKN112" s="90"/>
      <c r="QKO112" s="90"/>
      <c r="QKP112" s="90"/>
      <c r="QKQ112" s="119"/>
      <c r="QKR112" s="90"/>
      <c r="QKS112" s="90"/>
      <c r="QKT112" s="90"/>
      <c r="QKU112" s="119"/>
      <c r="QKV112" s="90"/>
      <c r="QKW112" s="90"/>
      <c r="QKX112" s="90"/>
      <c r="QKY112" s="119"/>
      <c r="QKZ112" s="90"/>
      <c r="QLA112" s="90"/>
      <c r="QLB112" s="90"/>
      <c r="QLC112" s="119"/>
      <c r="QLD112" s="90"/>
      <c r="QLE112" s="90"/>
      <c r="QLF112" s="90"/>
      <c r="QLG112" s="119"/>
      <c r="QLH112" s="90"/>
      <c r="QLI112" s="90"/>
      <c r="QLJ112" s="90"/>
      <c r="QLK112" s="119"/>
      <c r="QLL112" s="90"/>
      <c r="QLM112" s="90"/>
      <c r="QLN112" s="90"/>
      <c r="QLO112" s="119"/>
      <c r="QLP112" s="90"/>
      <c r="QLQ112" s="90"/>
      <c r="QLR112" s="90"/>
      <c r="QLS112" s="119"/>
      <c r="QLT112" s="90"/>
      <c r="QLU112" s="90"/>
      <c r="QLV112" s="90"/>
      <c r="QLW112" s="119"/>
      <c r="QLX112" s="90"/>
      <c r="QLY112" s="90"/>
      <c r="QLZ112" s="90"/>
      <c r="QMA112" s="119"/>
      <c r="QMB112" s="90"/>
      <c r="QMC112" s="90"/>
      <c r="QMD112" s="90"/>
      <c r="QME112" s="119"/>
      <c r="QMF112" s="90"/>
      <c r="QMG112" s="90"/>
      <c r="QMH112" s="90"/>
      <c r="QMI112" s="119"/>
      <c r="QMJ112" s="90"/>
      <c r="QMK112" s="90"/>
      <c r="QML112" s="90"/>
      <c r="QMM112" s="119"/>
      <c r="QMN112" s="90"/>
      <c r="QMO112" s="90"/>
      <c r="QMP112" s="90"/>
      <c r="QMQ112" s="119"/>
      <c r="QMR112" s="90"/>
      <c r="QMS112" s="90"/>
      <c r="QMT112" s="90"/>
      <c r="QMU112" s="119"/>
      <c r="QMV112" s="90"/>
      <c r="QMW112" s="90"/>
      <c r="QMX112" s="90"/>
      <c r="QMY112" s="119"/>
      <c r="QMZ112" s="90"/>
      <c r="QNA112" s="90"/>
      <c r="QNB112" s="90"/>
      <c r="QNC112" s="119"/>
      <c r="QND112" s="90"/>
      <c r="QNE112" s="90"/>
      <c r="QNF112" s="90"/>
      <c r="QNG112" s="119"/>
      <c r="QNH112" s="90"/>
      <c r="QNI112" s="90"/>
      <c r="QNJ112" s="90"/>
      <c r="QNK112" s="119"/>
      <c r="QNL112" s="90"/>
      <c r="QNM112" s="90"/>
      <c r="QNN112" s="90"/>
      <c r="QNO112" s="119"/>
      <c r="QNP112" s="90"/>
      <c r="QNQ112" s="90"/>
      <c r="QNR112" s="90"/>
      <c r="QNS112" s="119"/>
      <c r="QNT112" s="90"/>
      <c r="QNU112" s="90"/>
      <c r="QNV112" s="90"/>
      <c r="QNW112" s="119"/>
      <c r="QNX112" s="90"/>
      <c r="QNY112" s="90"/>
      <c r="QNZ112" s="90"/>
      <c r="QOA112" s="119"/>
      <c r="QOB112" s="90"/>
      <c r="QOC112" s="90"/>
      <c r="QOD112" s="90"/>
      <c r="QOE112" s="119"/>
      <c r="QOF112" s="90"/>
      <c r="QOG112" s="90"/>
      <c r="QOH112" s="90"/>
      <c r="QOI112" s="119"/>
      <c r="QOJ112" s="90"/>
      <c r="QOK112" s="90"/>
      <c r="QOL112" s="90"/>
      <c r="QOM112" s="119"/>
      <c r="QON112" s="90"/>
      <c r="QOO112" s="90"/>
      <c r="QOP112" s="90"/>
      <c r="QOQ112" s="119"/>
      <c r="QOR112" s="90"/>
      <c r="QOS112" s="90"/>
      <c r="QOT112" s="90"/>
      <c r="QOU112" s="119"/>
      <c r="QOV112" s="90"/>
      <c r="QOW112" s="90"/>
      <c r="QOX112" s="90"/>
      <c r="QOY112" s="119"/>
      <c r="QOZ112" s="90"/>
      <c r="QPA112" s="90"/>
      <c r="QPB112" s="90"/>
      <c r="QPC112" s="119"/>
      <c r="QPD112" s="90"/>
      <c r="QPE112" s="90"/>
      <c r="QPF112" s="90"/>
      <c r="QPG112" s="119"/>
      <c r="QPH112" s="90"/>
      <c r="QPI112" s="90"/>
      <c r="QPJ112" s="90"/>
      <c r="QPK112" s="119"/>
      <c r="QPL112" s="90"/>
      <c r="QPM112" s="90"/>
      <c r="QPN112" s="90"/>
      <c r="QPO112" s="119"/>
      <c r="QPP112" s="90"/>
      <c r="QPQ112" s="90"/>
      <c r="QPR112" s="90"/>
      <c r="QPS112" s="119"/>
      <c r="QPT112" s="90"/>
      <c r="QPU112" s="90"/>
      <c r="QPV112" s="90"/>
      <c r="QPW112" s="119"/>
      <c r="QPX112" s="90"/>
      <c r="QPY112" s="90"/>
      <c r="QPZ112" s="90"/>
      <c r="QQA112" s="119"/>
      <c r="QQB112" s="90"/>
      <c r="QQC112" s="90"/>
      <c r="QQD112" s="90"/>
      <c r="QQE112" s="119"/>
      <c r="QQF112" s="90"/>
      <c r="QQG112" s="90"/>
      <c r="QQH112" s="90"/>
      <c r="QQI112" s="119"/>
      <c r="QQJ112" s="90"/>
      <c r="QQK112" s="90"/>
      <c r="QQL112" s="90"/>
      <c r="QQM112" s="119"/>
      <c r="QQN112" s="90"/>
      <c r="QQO112" s="90"/>
      <c r="QQP112" s="90"/>
      <c r="QQQ112" s="119"/>
      <c r="QQR112" s="90"/>
      <c r="QQS112" s="90"/>
      <c r="QQT112" s="90"/>
      <c r="QQU112" s="119"/>
      <c r="QQV112" s="90"/>
      <c r="QQW112" s="90"/>
      <c r="QQX112" s="90"/>
      <c r="QQY112" s="119"/>
      <c r="QQZ112" s="90"/>
      <c r="QRA112" s="90"/>
      <c r="QRB112" s="90"/>
      <c r="QRC112" s="119"/>
      <c r="QRD112" s="90"/>
      <c r="QRE112" s="90"/>
      <c r="QRF112" s="90"/>
      <c r="QRG112" s="119"/>
      <c r="QRH112" s="90"/>
      <c r="QRI112" s="90"/>
      <c r="QRJ112" s="90"/>
      <c r="QRK112" s="119"/>
      <c r="QRL112" s="90"/>
      <c r="QRM112" s="90"/>
      <c r="QRN112" s="90"/>
      <c r="QRO112" s="119"/>
      <c r="QRP112" s="90"/>
      <c r="QRQ112" s="90"/>
      <c r="QRR112" s="90"/>
      <c r="QRS112" s="119"/>
      <c r="QRT112" s="90"/>
      <c r="QRU112" s="90"/>
      <c r="QRV112" s="90"/>
      <c r="QRW112" s="119"/>
      <c r="QRX112" s="90"/>
      <c r="QRY112" s="90"/>
      <c r="QRZ112" s="90"/>
      <c r="QSA112" s="119"/>
      <c r="QSB112" s="90"/>
      <c r="QSC112" s="90"/>
      <c r="QSD112" s="90"/>
      <c r="QSE112" s="119"/>
      <c r="QSF112" s="90"/>
      <c r="QSG112" s="90"/>
      <c r="QSH112" s="90"/>
      <c r="QSI112" s="119"/>
      <c r="QSJ112" s="90"/>
      <c r="QSK112" s="90"/>
      <c r="QSL112" s="90"/>
      <c r="QSM112" s="119"/>
      <c r="QSN112" s="90"/>
      <c r="QSO112" s="90"/>
      <c r="QSP112" s="90"/>
      <c r="QSQ112" s="119"/>
      <c r="QSR112" s="90"/>
      <c r="QSS112" s="90"/>
      <c r="QST112" s="90"/>
      <c r="QSU112" s="119"/>
      <c r="QSV112" s="90"/>
      <c r="QSW112" s="90"/>
      <c r="QSX112" s="90"/>
      <c r="QSY112" s="119"/>
      <c r="QSZ112" s="90"/>
      <c r="QTA112" s="90"/>
      <c r="QTB112" s="90"/>
      <c r="QTC112" s="119"/>
      <c r="QTD112" s="90"/>
      <c r="QTE112" s="90"/>
      <c r="QTF112" s="90"/>
      <c r="QTG112" s="119"/>
      <c r="QTH112" s="90"/>
      <c r="QTI112" s="90"/>
      <c r="QTJ112" s="90"/>
      <c r="QTK112" s="119"/>
      <c r="QTL112" s="90"/>
      <c r="QTM112" s="90"/>
      <c r="QTN112" s="90"/>
      <c r="QTO112" s="119"/>
      <c r="QTP112" s="90"/>
      <c r="QTQ112" s="90"/>
      <c r="QTR112" s="90"/>
      <c r="QTS112" s="119"/>
      <c r="QTT112" s="90"/>
      <c r="QTU112" s="90"/>
      <c r="QTV112" s="90"/>
      <c r="QTW112" s="119"/>
      <c r="QTX112" s="90"/>
      <c r="QTY112" s="90"/>
      <c r="QTZ112" s="90"/>
      <c r="QUA112" s="119"/>
      <c r="QUB112" s="90"/>
      <c r="QUC112" s="90"/>
      <c r="QUD112" s="90"/>
      <c r="QUE112" s="119"/>
      <c r="QUF112" s="90"/>
      <c r="QUG112" s="90"/>
      <c r="QUH112" s="90"/>
      <c r="QUI112" s="119"/>
      <c r="QUJ112" s="90"/>
      <c r="QUK112" s="90"/>
      <c r="QUL112" s="90"/>
      <c r="QUM112" s="119"/>
      <c r="QUN112" s="90"/>
      <c r="QUO112" s="90"/>
      <c r="QUP112" s="90"/>
      <c r="QUQ112" s="119"/>
      <c r="QUR112" s="90"/>
      <c r="QUS112" s="90"/>
      <c r="QUT112" s="90"/>
      <c r="QUU112" s="119"/>
      <c r="QUV112" s="90"/>
      <c r="QUW112" s="90"/>
      <c r="QUX112" s="90"/>
      <c r="QUY112" s="119"/>
      <c r="QUZ112" s="90"/>
      <c r="QVA112" s="90"/>
      <c r="QVB112" s="90"/>
      <c r="QVC112" s="119"/>
      <c r="QVD112" s="90"/>
      <c r="QVE112" s="90"/>
      <c r="QVF112" s="90"/>
      <c r="QVG112" s="119"/>
      <c r="QVH112" s="90"/>
      <c r="QVI112" s="90"/>
      <c r="QVJ112" s="90"/>
      <c r="QVK112" s="119"/>
      <c r="QVL112" s="90"/>
      <c r="QVM112" s="90"/>
      <c r="QVN112" s="90"/>
      <c r="QVO112" s="119"/>
      <c r="QVP112" s="90"/>
      <c r="QVQ112" s="90"/>
      <c r="QVR112" s="90"/>
      <c r="QVS112" s="119"/>
      <c r="QVT112" s="90"/>
      <c r="QVU112" s="90"/>
      <c r="QVV112" s="90"/>
      <c r="QVW112" s="119"/>
      <c r="QVX112" s="90"/>
      <c r="QVY112" s="90"/>
      <c r="QVZ112" s="90"/>
      <c r="QWA112" s="119"/>
      <c r="QWB112" s="90"/>
      <c r="QWC112" s="90"/>
      <c r="QWD112" s="90"/>
      <c r="QWE112" s="119"/>
      <c r="QWF112" s="90"/>
      <c r="QWG112" s="90"/>
      <c r="QWH112" s="90"/>
      <c r="QWI112" s="119"/>
      <c r="QWJ112" s="90"/>
      <c r="QWK112" s="90"/>
      <c r="QWL112" s="90"/>
      <c r="QWM112" s="119"/>
      <c r="QWN112" s="90"/>
      <c r="QWO112" s="90"/>
      <c r="QWP112" s="90"/>
      <c r="QWQ112" s="119"/>
      <c r="QWR112" s="90"/>
      <c r="QWS112" s="90"/>
      <c r="QWT112" s="90"/>
      <c r="QWU112" s="119"/>
      <c r="QWV112" s="90"/>
      <c r="QWW112" s="90"/>
      <c r="QWX112" s="90"/>
      <c r="QWY112" s="119"/>
      <c r="QWZ112" s="90"/>
      <c r="QXA112" s="90"/>
      <c r="QXB112" s="90"/>
      <c r="QXC112" s="119"/>
      <c r="QXD112" s="90"/>
      <c r="QXE112" s="90"/>
      <c r="QXF112" s="90"/>
      <c r="QXG112" s="119"/>
      <c r="QXH112" s="90"/>
      <c r="QXI112" s="90"/>
      <c r="QXJ112" s="90"/>
      <c r="QXK112" s="119"/>
      <c r="QXL112" s="90"/>
      <c r="QXM112" s="90"/>
      <c r="QXN112" s="90"/>
      <c r="QXO112" s="119"/>
      <c r="QXP112" s="90"/>
      <c r="QXQ112" s="90"/>
      <c r="QXR112" s="90"/>
      <c r="QXS112" s="119"/>
      <c r="QXT112" s="90"/>
      <c r="QXU112" s="90"/>
      <c r="QXV112" s="90"/>
      <c r="QXW112" s="119"/>
      <c r="QXX112" s="90"/>
      <c r="QXY112" s="90"/>
      <c r="QXZ112" s="90"/>
      <c r="QYA112" s="119"/>
      <c r="QYB112" s="90"/>
      <c r="QYC112" s="90"/>
      <c r="QYD112" s="90"/>
      <c r="QYE112" s="119"/>
      <c r="QYF112" s="90"/>
      <c r="QYG112" s="90"/>
      <c r="QYH112" s="90"/>
      <c r="QYI112" s="119"/>
      <c r="QYJ112" s="90"/>
      <c r="QYK112" s="90"/>
      <c r="QYL112" s="90"/>
      <c r="QYM112" s="119"/>
      <c r="QYN112" s="90"/>
      <c r="QYO112" s="90"/>
      <c r="QYP112" s="90"/>
      <c r="QYQ112" s="119"/>
      <c r="QYR112" s="90"/>
      <c r="QYS112" s="90"/>
      <c r="QYT112" s="90"/>
      <c r="QYU112" s="119"/>
      <c r="QYV112" s="90"/>
      <c r="QYW112" s="90"/>
      <c r="QYX112" s="90"/>
      <c r="QYY112" s="119"/>
      <c r="QYZ112" s="90"/>
      <c r="QZA112" s="90"/>
      <c r="QZB112" s="90"/>
      <c r="QZC112" s="119"/>
      <c r="QZD112" s="90"/>
      <c r="QZE112" s="90"/>
      <c r="QZF112" s="90"/>
      <c r="QZG112" s="119"/>
      <c r="QZH112" s="90"/>
      <c r="QZI112" s="90"/>
      <c r="QZJ112" s="90"/>
      <c r="QZK112" s="119"/>
      <c r="QZL112" s="90"/>
      <c r="QZM112" s="90"/>
      <c r="QZN112" s="90"/>
      <c r="QZO112" s="119"/>
      <c r="QZP112" s="90"/>
      <c r="QZQ112" s="90"/>
      <c r="QZR112" s="90"/>
      <c r="QZS112" s="119"/>
      <c r="QZT112" s="90"/>
      <c r="QZU112" s="90"/>
      <c r="QZV112" s="90"/>
      <c r="QZW112" s="119"/>
      <c r="QZX112" s="90"/>
      <c r="QZY112" s="90"/>
      <c r="QZZ112" s="90"/>
      <c r="RAA112" s="119"/>
      <c r="RAB112" s="90"/>
      <c r="RAC112" s="90"/>
      <c r="RAD112" s="90"/>
      <c r="RAE112" s="119"/>
      <c r="RAF112" s="90"/>
      <c r="RAG112" s="90"/>
      <c r="RAH112" s="90"/>
      <c r="RAI112" s="119"/>
      <c r="RAJ112" s="90"/>
      <c r="RAK112" s="90"/>
      <c r="RAL112" s="90"/>
      <c r="RAM112" s="119"/>
      <c r="RAN112" s="90"/>
      <c r="RAO112" s="90"/>
      <c r="RAP112" s="90"/>
      <c r="RAQ112" s="119"/>
      <c r="RAR112" s="90"/>
      <c r="RAS112" s="90"/>
      <c r="RAT112" s="90"/>
      <c r="RAU112" s="119"/>
      <c r="RAV112" s="90"/>
      <c r="RAW112" s="90"/>
      <c r="RAX112" s="90"/>
      <c r="RAY112" s="119"/>
      <c r="RAZ112" s="90"/>
      <c r="RBA112" s="90"/>
      <c r="RBB112" s="90"/>
      <c r="RBC112" s="119"/>
      <c r="RBD112" s="90"/>
      <c r="RBE112" s="90"/>
      <c r="RBF112" s="90"/>
      <c r="RBG112" s="119"/>
      <c r="RBH112" s="90"/>
      <c r="RBI112" s="90"/>
      <c r="RBJ112" s="90"/>
      <c r="RBK112" s="119"/>
      <c r="RBL112" s="90"/>
      <c r="RBM112" s="90"/>
      <c r="RBN112" s="90"/>
      <c r="RBO112" s="119"/>
      <c r="RBP112" s="90"/>
      <c r="RBQ112" s="90"/>
      <c r="RBR112" s="90"/>
      <c r="RBS112" s="119"/>
      <c r="RBT112" s="90"/>
      <c r="RBU112" s="90"/>
      <c r="RBV112" s="90"/>
      <c r="RBW112" s="119"/>
      <c r="RBX112" s="90"/>
      <c r="RBY112" s="90"/>
      <c r="RBZ112" s="90"/>
      <c r="RCA112" s="119"/>
      <c r="RCB112" s="90"/>
      <c r="RCC112" s="90"/>
      <c r="RCD112" s="90"/>
      <c r="RCE112" s="119"/>
      <c r="RCF112" s="90"/>
      <c r="RCG112" s="90"/>
      <c r="RCH112" s="90"/>
      <c r="RCI112" s="119"/>
      <c r="RCJ112" s="90"/>
      <c r="RCK112" s="90"/>
      <c r="RCL112" s="90"/>
      <c r="RCM112" s="119"/>
      <c r="RCN112" s="90"/>
      <c r="RCO112" s="90"/>
      <c r="RCP112" s="90"/>
      <c r="RCQ112" s="119"/>
      <c r="RCR112" s="90"/>
      <c r="RCS112" s="90"/>
      <c r="RCT112" s="90"/>
      <c r="RCU112" s="119"/>
      <c r="RCV112" s="90"/>
      <c r="RCW112" s="90"/>
      <c r="RCX112" s="90"/>
      <c r="RCY112" s="119"/>
      <c r="RCZ112" s="90"/>
      <c r="RDA112" s="90"/>
      <c r="RDB112" s="90"/>
      <c r="RDC112" s="119"/>
      <c r="RDD112" s="90"/>
      <c r="RDE112" s="90"/>
      <c r="RDF112" s="90"/>
      <c r="RDG112" s="119"/>
      <c r="RDH112" s="90"/>
      <c r="RDI112" s="90"/>
      <c r="RDJ112" s="90"/>
      <c r="RDK112" s="119"/>
      <c r="RDL112" s="90"/>
      <c r="RDM112" s="90"/>
      <c r="RDN112" s="90"/>
      <c r="RDO112" s="119"/>
      <c r="RDP112" s="90"/>
      <c r="RDQ112" s="90"/>
      <c r="RDR112" s="90"/>
      <c r="RDS112" s="119"/>
      <c r="RDT112" s="90"/>
      <c r="RDU112" s="90"/>
      <c r="RDV112" s="90"/>
      <c r="RDW112" s="119"/>
      <c r="RDX112" s="90"/>
      <c r="RDY112" s="90"/>
      <c r="RDZ112" s="90"/>
      <c r="REA112" s="119"/>
      <c r="REB112" s="90"/>
      <c r="REC112" s="90"/>
      <c r="RED112" s="90"/>
      <c r="REE112" s="119"/>
      <c r="REF112" s="90"/>
      <c r="REG112" s="90"/>
      <c r="REH112" s="90"/>
      <c r="REI112" s="119"/>
      <c r="REJ112" s="90"/>
      <c r="REK112" s="90"/>
      <c r="REL112" s="90"/>
      <c r="REM112" s="119"/>
      <c r="REN112" s="90"/>
      <c r="REO112" s="90"/>
      <c r="REP112" s="90"/>
      <c r="REQ112" s="119"/>
      <c r="RER112" s="90"/>
      <c r="RES112" s="90"/>
      <c r="RET112" s="90"/>
      <c r="REU112" s="119"/>
      <c r="REV112" s="90"/>
      <c r="REW112" s="90"/>
      <c r="REX112" s="90"/>
      <c r="REY112" s="119"/>
      <c r="REZ112" s="90"/>
      <c r="RFA112" s="90"/>
      <c r="RFB112" s="90"/>
      <c r="RFC112" s="119"/>
      <c r="RFD112" s="90"/>
      <c r="RFE112" s="90"/>
      <c r="RFF112" s="90"/>
      <c r="RFG112" s="119"/>
      <c r="RFH112" s="90"/>
      <c r="RFI112" s="90"/>
      <c r="RFJ112" s="90"/>
      <c r="RFK112" s="119"/>
      <c r="RFL112" s="90"/>
      <c r="RFM112" s="90"/>
      <c r="RFN112" s="90"/>
      <c r="RFO112" s="119"/>
      <c r="RFP112" s="90"/>
      <c r="RFQ112" s="90"/>
      <c r="RFR112" s="90"/>
      <c r="RFS112" s="119"/>
      <c r="RFT112" s="90"/>
      <c r="RFU112" s="90"/>
      <c r="RFV112" s="90"/>
      <c r="RFW112" s="119"/>
      <c r="RFX112" s="90"/>
      <c r="RFY112" s="90"/>
      <c r="RFZ112" s="90"/>
      <c r="RGA112" s="119"/>
      <c r="RGB112" s="90"/>
      <c r="RGC112" s="90"/>
      <c r="RGD112" s="90"/>
      <c r="RGE112" s="119"/>
      <c r="RGF112" s="90"/>
      <c r="RGG112" s="90"/>
      <c r="RGH112" s="90"/>
      <c r="RGI112" s="119"/>
      <c r="RGJ112" s="90"/>
      <c r="RGK112" s="90"/>
      <c r="RGL112" s="90"/>
      <c r="RGM112" s="119"/>
      <c r="RGN112" s="90"/>
      <c r="RGO112" s="90"/>
      <c r="RGP112" s="90"/>
      <c r="RGQ112" s="119"/>
      <c r="RGR112" s="90"/>
      <c r="RGS112" s="90"/>
      <c r="RGT112" s="90"/>
      <c r="RGU112" s="119"/>
      <c r="RGV112" s="90"/>
      <c r="RGW112" s="90"/>
      <c r="RGX112" s="90"/>
      <c r="RGY112" s="119"/>
      <c r="RGZ112" s="90"/>
      <c r="RHA112" s="90"/>
      <c r="RHB112" s="90"/>
      <c r="RHC112" s="119"/>
      <c r="RHD112" s="90"/>
      <c r="RHE112" s="90"/>
      <c r="RHF112" s="90"/>
      <c r="RHG112" s="119"/>
      <c r="RHH112" s="90"/>
      <c r="RHI112" s="90"/>
      <c r="RHJ112" s="90"/>
      <c r="RHK112" s="119"/>
      <c r="RHL112" s="90"/>
      <c r="RHM112" s="90"/>
      <c r="RHN112" s="90"/>
      <c r="RHO112" s="119"/>
      <c r="RHP112" s="90"/>
      <c r="RHQ112" s="90"/>
      <c r="RHR112" s="90"/>
      <c r="RHS112" s="119"/>
      <c r="RHT112" s="90"/>
      <c r="RHU112" s="90"/>
      <c r="RHV112" s="90"/>
      <c r="RHW112" s="119"/>
      <c r="RHX112" s="90"/>
      <c r="RHY112" s="90"/>
      <c r="RHZ112" s="90"/>
      <c r="RIA112" s="119"/>
      <c r="RIB112" s="90"/>
      <c r="RIC112" s="90"/>
      <c r="RID112" s="90"/>
      <c r="RIE112" s="119"/>
      <c r="RIF112" s="90"/>
      <c r="RIG112" s="90"/>
      <c r="RIH112" s="90"/>
      <c r="RII112" s="119"/>
      <c r="RIJ112" s="90"/>
      <c r="RIK112" s="90"/>
      <c r="RIL112" s="90"/>
      <c r="RIM112" s="119"/>
      <c r="RIN112" s="90"/>
      <c r="RIO112" s="90"/>
      <c r="RIP112" s="90"/>
      <c r="RIQ112" s="119"/>
      <c r="RIR112" s="90"/>
      <c r="RIS112" s="90"/>
      <c r="RIT112" s="90"/>
      <c r="RIU112" s="119"/>
      <c r="RIV112" s="90"/>
      <c r="RIW112" s="90"/>
      <c r="RIX112" s="90"/>
      <c r="RIY112" s="119"/>
      <c r="RIZ112" s="90"/>
      <c r="RJA112" s="90"/>
      <c r="RJB112" s="90"/>
      <c r="RJC112" s="119"/>
      <c r="RJD112" s="90"/>
      <c r="RJE112" s="90"/>
      <c r="RJF112" s="90"/>
      <c r="RJG112" s="119"/>
      <c r="RJH112" s="90"/>
      <c r="RJI112" s="90"/>
      <c r="RJJ112" s="90"/>
      <c r="RJK112" s="119"/>
      <c r="RJL112" s="90"/>
      <c r="RJM112" s="90"/>
      <c r="RJN112" s="90"/>
      <c r="RJO112" s="119"/>
      <c r="RJP112" s="90"/>
      <c r="RJQ112" s="90"/>
      <c r="RJR112" s="90"/>
      <c r="RJS112" s="119"/>
      <c r="RJT112" s="90"/>
      <c r="RJU112" s="90"/>
      <c r="RJV112" s="90"/>
      <c r="RJW112" s="119"/>
      <c r="RJX112" s="90"/>
      <c r="RJY112" s="90"/>
      <c r="RJZ112" s="90"/>
      <c r="RKA112" s="119"/>
      <c r="RKB112" s="90"/>
      <c r="RKC112" s="90"/>
      <c r="RKD112" s="90"/>
      <c r="RKE112" s="119"/>
      <c r="RKF112" s="90"/>
      <c r="RKG112" s="90"/>
      <c r="RKH112" s="90"/>
      <c r="RKI112" s="119"/>
      <c r="RKJ112" s="90"/>
      <c r="RKK112" s="90"/>
      <c r="RKL112" s="90"/>
      <c r="RKM112" s="119"/>
      <c r="RKN112" s="90"/>
      <c r="RKO112" s="90"/>
      <c r="RKP112" s="90"/>
      <c r="RKQ112" s="119"/>
      <c r="RKR112" s="90"/>
      <c r="RKS112" s="90"/>
      <c r="RKT112" s="90"/>
      <c r="RKU112" s="119"/>
      <c r="RKV112" s="90"/>
      <c r="RKW112" s="90"/>
      <c r="RKX112" s="90"/>
      <c r="RKY112" s="119"/>
      <c r="RKZ112" s="90"/>
      <c r="RLA112" s="90"/>
      <c r="RLB112" s="90"/>
      <c r="RLC112" s="119"/>
      <c r="RLD112" s="90"/>
      <c r="RLE112" s="90"/>
      <c r="RLF112" s="90"/>
      <c r="RLG112" s="119"/>
      <c r="RLH112" s="90"/>
      <c r="RLI112" s="90"/>
      <c r="RLJ112" s="90"/>
      <c r="RLK112" s="119"/>
      <c r="RLL112" s="90"/>
      <c r="RLM112" s="90"/>
      <c r="RLN112" s="90"/>
      <c r="RLO112" s="119"/>
      <c r="RLP112" s="90"/>
      <c r="RLQ112" s="90"/>
      <c r="RLR112" s="90"/>
      <c r="RLS112" s="119"/>
      <c r="RLT112" s="90"/>
      <c r="RLU112" s="90"/>
      <c r="RLV112" s="90"/>
      <c r="RLW112" s="119"/>
      <c r="RLX112" s="90"/>
      <c r="RLY112" s="90"/>
      <c r="RLZ112" s="90"/>
      <c r="RMA112" s="119"/>
      <c r="RMB112" s="90"/>
      <c r="RMC112" s="90"/>
      <c r="RMD112" s="90"/>
      <c r="RME112" s="119"/>
      <c r="RMF112" s="90"/>
      <c r="RMG112" s="90"/>
      <c r="RMH112" s="90"/>
      <c r="RMI112" s="119"/>
      <c r="RMJ112" s="90"/>
      <c r="RMK112" s="90"/>
      <c r="RML112" s="90"/>
      <c r="RMM112" s="119"/>
      <c r="RMN112" s="90"/>
      <c r="RMO112" s="90"/>
      <c r="RMP112" s="90"/>
      <c r="RMQ112" s="119"/>
      <c r="RMR112" s="90"/>
      <c r="RMS112" s="90"/>
      <c r="RMT112" s="90"/>
      <c r="RMU112" s="119"/>
      <c r="RMV112" s="90"/>
      <c r="RMW112" s="90"/>
      <c r="RMX112" s="90"/>
      <c r="RMY112" s="119"/>
      <c r="RMZ112" s="90"/>
      <c r="RNA112" s="90"/>
      <c r="RNB112" s="90"/>
      <c r="RNC112" s="119"/>
      <c r="RND112" s="90"/>
      <c r="RNE112" s="90"/>
      <c r="RNF112" s="90"/>
      <c r="RNG112" s="119"/>
      <c r="RNH112" s="90"/>
      <c r="RNI112" s="90"/>
      <c r="RNJ112" s="90"/>
      <c r="RNK112" s="119"/>
      <c r="RNL112" s="90"/>
      <c r="RNM112" s="90"/>
      <c r="RNN112" s="90"/>
      <c r="RNO112" s="119"/>
      <c r="RNP112" s="90"/>
      <c r="RNQ112" s="90"/>
      <c r="RNR112" s="90"/>
      <c r="RNS112" s="119"/>
      <c r="RNT112" s="90"/>
      <c r="RNU112" s="90"/>
      <c r="RNV112" s="90"/>
      <c r="RNW112" s="119"/>
      <c r="RNX112" s="90"/>
      <c r="RNY112" s="90"/>
      <c r="RNZ112" s="90"/>
      <c r="ROA112" s="119"/>
      <c r="ROB112" s="90"/>
      <c r="ROC112" s="90"/>
      <c r="ROD112" s="90"/>
      <c r="ROE112" s="119"/>
      <c r="ROF112" s="90"/>
      <c r="ROG112" s="90"/>
      <c r="ROH112" s="90"/>
      <c r="ROI112" s="119"/>
      <c r="ROJ112" s="90"/>
      <c r="ROK112" s="90"/>
      <c r="ROL112" s="90"/>
      <c r="ROM112" s="119"/>
      <c r="RON112" s="90"/>
      <c r="ROO112" s="90"/>
      <c r="ROP112" s="90"/>
      <c r="ROQ112" s="119"/>
      <c r="ROR112" s="90"/>
      <c r="ROS112" s="90"/>
      <c r="ROT112" s="90"/>
      <c r="ROU112" s="119"/>
      <c r="ROV112" s="90"/>
      <c r="ROW112" s="90"/>
      <c r="ROX112" s="90"/>
      <c r="ROY112" s="119"/>
      <c r="ROZ112" s="90"/>
      <c r="RPA112" s="90"/>
      <c r="RPB112" s="90"/>
      <c r="RPC112" s="119"/>
      <c r="RPD112" s="90"/>
      <c r="RPE112" s="90"/>
      <c r="RPF112" s="90"/>
      <c r="RPG112" s="119"/>
      <c r="RPH112" s="90"/>
      <c r="RPI112" s="90"/>
      <c r="RPJ112" s="90"/>
      <c r="RPK112" s="119"/>
      <c r="RPL112" s="90"/>
      <c r="RPM112" s="90"/>
      <c r="RPN112" s="90"/>
      <c r="RPO112" s="119"/>
      <c r="RPP112" s="90"/>
      <c r="RPQ112" s="90"/>
      <c r="RPR112" s="90"/>
      <c r="RPS112" s="119"/>
      <c r="RPT112" s="90"/>
      <c r="RPU112" s="90"/>
      <c r="RPV112" s="90"/>
      <c r="RPW112" s="119"/>
      <c r="RPX112" s="90"/>
      <c r="RPY112" s="90"/>
      <c r="RPZ112" s="90"/>
      <c r="RQA112" s="119"/>
      <c r="RQB112" s="90"/>
      <c r="RQC112" s="90"/>
      <c r="RQD112" s="90"/>
      <c r="RQE112" s="119"/>
      <c r="RQF112" s="90"/>
      <c r="RQG112" s="90"/>
      <c r="RQH112" s="90"/>
      <c r="RQI112" s="119"/>
      <c r="RQJ112" s="90"/>
      <c r="RQK112" s="90"/>
      <c r="RQL112" s="90"/>
      <c r="RQM112" s="119"/>
      <c r="RQN112" s="90"/>
      <c r="RQO112" s="90"/>
      <c r="RQP112" s="90"/>
      <c r="RQQ112" s="119"/>
      <c r="RQR112" s="90"/>
      <c r="RQS112" s="90"/>
      <c r="RQT112" s="90"/>
      <c r="RQU112" s="119"/>
      <c r="RQV112" s="90"/>
      <c r="RQW112" s="90"/>
      <c r="RQX112" s="90"/>
      <c r="RQY112" s="119"/>
      <c r="RQZ112" s="90"/>
      <c r="RRA112" s="90"/>
      <c r="RRB112" s="90"/>
      <c r="RRC112" s="119"/>
      <c r="RRD112" s="90"/>
      <c r="RRE112" s="90"/>
      <c r="RRF112" s="90"/>
      <c r="RRG112" s="119"/>
      <c r="RRH112" s="90"/>
      <c r="RRI112" s="90"/>
      <c r="RRJ112" s="90"/>
      <c r="RRK112" s="119"/>
      <c r="RRL112" s="90"/>
      <c r="RRM112" s="90"/>
      <c r="RRN112" s="90"/>
      <c r="RRO112" s="119"/>
      <c r="RRP112" s="90"/>
      <c r="RRQ112" s="90"/>
      <c r="RRR112" s="90"/>
      <c r="RRS112" s="119"/>
      <c r="RRT112" s="90"/>
      <c r="RRU112" s="90"/>
      <c r="RRV112" s="90"/>
      <c r="RRW112" s="119"/>
      <c r="RRX112" s="90"/>
      <c r="RRY112" s="90"/>
      <c r="RRZ112" s="90"/>
      <c r="RSA112" s="119"/>
      <c r="RSB112" s="90"/>
      <c r="RSC112" s="90"/>
      <c r="RSD112" s="90"/>
      <c r="RSE112" s="119"/>
      <c r="RSF112" s="90"/>
      <c r="RSG112" s="90"/>
      <c r="RSH112" s="90"/>
      <c r="RSI112" s="119"/>
      <c r="RSJ112" s="90"/>
      <c r="RSK112" s="90"/>
      <c r="RSL112" s="90"/>
      <c r="RSM112" s="119"/>
      <c r="RSN112" s="90"/>
      <c r="RSO112" s="90"/>
      <c r="RSP112" s="90"/>
      <c r="RSQ112" s="119"/>
      <c r="RSR112" s="90"/>
      <c r="RSS112" s="90"/>
      <c r="RST112" s="90"/>
      <c r="RSU112" s="119"/>
      <c r="RSV112" s="90"/>
      <c r="RSW112" s="90"/>
      <c r="RSX112" s="90"/>
      <c r="RSY112" s="119"/>
      <c r="RSZ112" s="90"/>
      <c r="RTA112" s="90"/>
      <c r="RTB112" s="90"/>
      <c r="RTC112" s="119"/>
      <c r="RTD112" s="90"/>
      <c r="RTE112" s="90"/>
      <c r="RTF112" s="90"/>
      <c r="RTG112" s="119"/>
      <c r="RTH112" s="90"/>
      <c r="RTI112" s="90"/>
      <c r="RTJ112" s="90"/>
      <c r="RTK112" s="119"/>
      <c r="RTL112" s="90"/>
      <c r="RTM112" s="90"/>
      <c r="RTN112" s="90"/>
      <c r="RTO112" s="119"/>
      <c r="RTP112" s="90"/>
      <c r="RTQ112" s="90"/>
      <c r="RTR112" s="90"/>
      <c r="RTS112" s="119"/>
      <c r="RTT112" s="90"/>
      <c r="RTU112" s="90"/>
      <c r="RTV112" s="90"/>
      <c r="RTW112" s="119"/>
      <c r="RTX112" s="90"/>
      <c r="RTY112" s="90"/>
      <c r="RTZ112" s="90"/>
      <c r="RUA112" s="119"/>
      <c r="RUB112" s="90"/>
      <c r="RUC112" s="90"/>
      <c r="RUD112" s="90"/>
      <c r="RUE112" s="119"/>
      <c r="RUF112" s="90"/>
      <c r="RUG112" s="90"/>
      <c r="RUH112" s="90"/>
      <c r="RUI112" s="119"/>
      <c r="RUJ112" s="90"/>
      <c r="RUK112" s="90"/>
      <c r="RUL112" s="90"/>
      <c r="RUM112" s="119"/>
      <c r="RUN112" s="90"/>
      <c r="RUO112" s="90"/>
      <c r="RUP112" s="90"/>
      <c r="RUQ112" s="119"/>
      <c r="RUR112" s="90"/>
      <c r="RUS112" s="90"/>
      <c r="RUT112" s="90"/>
      <c r="RUU112" s="119"/>
      <c r="RUV112" s="90"/>
      <c r="RUW112" s="90"/>
      <c r="RUX112" s="90"/>
      <c r="RUY112" s="119"/>
      <c r="RUZ112" s="90"/>
      <c r="RVA112" s="90"/>
      <c r="RVB112" s="90"/>
      <c r="RVC112" s="119"/>
      <c r="RVD112" s="90"/>
      <c r="RVE112" s="90"/>
      <c r="RVF112" s="90"/>
      <c r="RVG112" s="119"/>
      <c r="RVH112" s="90"/>
      <c r="RVI112" s="90"/>
      <c r="RVJ112" s="90"/>
      <c r="RVK112" s="119"/>
      <c r="RVL112" s="90"/>
      <c r="RVM112" s="90"/>
      <c r="RVN112" s="90"/>
      <c r="RVO112" s="119"/>
      <c r="RVP112" s="90"/>
      <c r="RVQ112" s="90"/>
      <c r="RVR112" s="90"/>
      <c r="RVS112" s="119"/>
      <c r="RVT112" s="90"/>
      <c r="RVU112" s="90"/>
      <c r="RVV112" s="90"/>
      <c r="RVW112" s="119"/>
      <c r="RVX112" s="90"/>
      <c r="RVY112" s="90"/>
      <c r="RVZ112" s="90"/>
      <c r="RWA112" s="119"/>
      <c r="RWB112" s="90"/>
      <c r="RWC112" s="90"/>
      <c r="RWD112" s="90"/>
      <c r="RWE112" s="119"/>
      <c r="RWF112" s="90"/>
      <c r="RWG112" s="90"/>
      <c r="RWH112" s="90"/>
      <c r="RWI112" s="119"/>
      <c r="RWJ112" s="90"/>
      <c r="RWK112" s="90"/>
      <c r="RWL112" s="90"/>
      <c r="RWM112" s="119"/>
      <c r="RWN112" s="90"/>
      <c r="RWO112" s="90"/>
      <c r="RWP112" s="90"/>
      <c r="RWQ112" s="119"/>
      <c r="RWR112" s="90"/>
      <c r="RWS112" s="90"/>
      <c r="RWT112" s="90"/>
      <c r="RWU112" s="119"/>
      <c r="RWV112" s="90"/>
      <c r="RWW112" s="90"/>
      <c r="RWX112" s="90"/>
      <c r="RWY112" s="119"/>
      <c r="RWZ112" s="90"/>
      <c r="RXA112" s="90"/>
      <c r="RXB112" s="90"/>
      <c r="RXC112" s="119"/>
      <c r="RXD112" s="90"/>
      <c r="RXE112" s="90"/>
      <c r="RXF112" s="90"/>
      <c r="RXG112" s="119"/>
      <c r="RXH112" s="90"/>
      <c r="RXI112" s="90"/>
      <c r="RXJ112" s="90"/>
      <c r="RXK112" s="119"/>
      <c r="RXL112" s="90"/>
      <c r="RXM112" s="90"/>
      <c r="RXN112" s="90"/>
      <c r="RXO112" s="119"/>
      <c r="RXP112" s="90"/>
      <c r="RXQ112" s="90"/>
      <c r="RXR112" s="90"/>
      <c r="RXS112" s="119"/>
      <c r="RXT112" s="90"/>
      <c r="RXU112" s="90"/>
      <c r="RXV112" s="90"/>
      <c r="RXW112" s="119"/>
      <c r="RXX112" s="90"/>
      <c r="RXY112" s="90"/>
      <c r="RXZ112" s="90"/>
      <c r="RYA112" s="119"/>
      <c r="RYB112" s="90"/>
      <c r="RYC112" s="90"/>
      <c r="RYD112" s="90"/>
      <c r="RYE112" s="119"/>
      <c r="RYF112" s="90"/>
      <c r="RYG112" s="90"/>
      <c r="RYH112" s="90"/>
      <c r="RYI112" s="119"/>
      <c r="RYJ112" s="90"/>
      <c r="RYK112" s="90"/>
      <c r="RYL112" s="90"/>
      <c r="RYM112" s="119"/>
      <c r="RYN112" s="90"/>
      <c r="RYO112" s="90"/>
      <c r="RYP112" s="90"/>
      <c r="RYQ112" s="119"/>
      <c r="RYR112" s="90"/>
      <c r="RYS112" s="90"/>
      <c r="RYT112" s="90"/>
      <c r="RYU112" s="119"/>
      <c r="RYV112" s="90"/>
      <c r="RYW112" s="90"/>
      <c r="RYX112" s="90"/>
      <c r="RYY112" s="119"/>
      <c r="RYZ112" s="90"/>
      <c r="RZA112" s="90"/>
      <c r="RZB112" s="90"/>
      <c r="RZC112" s="119"/>
      <c r="RZD112" s="90"/>
      <c r="RZE112" s="90"/>
      <c r="RZF112" s="90"/>
      <c r="RZG112" s="119"/>
      <c r="RZH112" s="90"/>
      <c r="RZI112" s="90"/>
      <c r="RZJ112" s="90"/>
      <c r="RZK112" s="119"/>
      <c r="RZL112" s="90"/>
      <c r="RZM112" s="90"/>
      <c r="RZN112" s="90"/>
      <c r="RZO112" s="119"/>
      <c r="RZP112" s="90"/>
      <c r="RZQ112" s="90"/>
      <c r="RZR112" s="90"/>
      <c r="RZS112" s="119"/>
      <c r="RZT112" s="90"/>
      <c r="RZU112" s="90"/>
      <c r="RZV112" s="90"/>
      <c r="RZW112" s="119"/>
      <c r="RZX112" s="90"/>
      <c r="RZY112" s="90"/>
      <c r="RZZ112" s="90"/>
      <c r="SAA112" s="119"/>
      <c r="SAB112" s="90"/>
      <c r="SAC112" s="90"/>
      <c r="SAD112" s="90"/>
      <c r="SAE112" s="119"/>
      <c r="SAF112" s="90"/>
      <c r="SAG112" s="90"/>
      <c r="SAH112" s="90"/>
      <c r="SAI112" s="119"/>
      <c r="SAJ112" s="90"/>
      <c r="SAK112" s="90"/>
      <c r="SAL112" s="90"/>
      <c r="SAM112" s="119"/>
      <c r="SAN112" s="90"/>
      <c r="SAO112" s="90"/>
      <c r="SAP112" s="90"/>
      <c r="SAQ112" s="119"/>
      <c r="SAR112" s="90"/>
      <c r="SAS112" s="90"/>
      <c r="SAT112" s="90"/>
      <c r="SAU112" s="119"/>
      <c r="SAV112" s="90"/>
      <c r="SAW112" s="90"/>
      <c r="SAX112" s="90"/>
      <c r="SAY112" s="119"/>
      <c r="SAZ112" s="90"/>
      <c r="SBA112" s="90"/>
      <c r="SBB112" s="90"/>
      <c r="SBC112" s="119"/>
      <c r="SBD112" s="90"/>
      <c r="SBE112" s="90"/>
      <c r="SBF112" s="90"/>
      <c r="SBG112" s="119"/>
      <c r="SBH112" s="90"/>
      <c r="SBI112" s="90"/>
      <c r="SBJ112" s="90"/>
      <c r="SBK112" s="119"/>
      <c r="SBL112" s="90"/>
      <c r="SBM112" s="90"/>
      <c r="SBN112" s="90"/>
      <c r="SBO112" s="119"/>
      <c r="SBP112" s="90"/>
      <c r="SBQ112" s="90"/>
      <c r="SBR112" s="90"/>
      <c r="SBS112" s="119"/>
      <c r="SBT112" s="90"/>
      <c r="SBU112" s="90"/>
      <c r="SBV112" s="90"/>
      <c r="SBW112" s="119"/>
      <c r="SBX112" s="90"/>
      <c r="SBY112" s="90"/>
      <c r="SBZ112" s="90"/>
      <c r="SCA112" s="119"/>
      <c r="SCB112" s="90"/>
      <c r="SCC112" s="90"/>
      <c r="SCD112" s="90"/>
      <c r="SCE112" s="119"/>
      <c r="SCF112" s="90"/>
      <c r="SCG112" s="90"/>
      <c r="SCH112" s="90"/>
      <c r="SCI112" s="119"/>
      <c r="SCJ112" s="90"/>
      <c r="SCK112" s="90"/>
      <c r="SCL112" s="90"/>
      <c r="SCM112" s="119"/>
      <c r="SCN112" s="90"/>
      <c r="SCO112" s="90"/>
      <c r="SCP112" s="90"/>
      <c r="SCQ112" s="119"/>
      <c r="SCR112" s="90"/>
      <c r="SCS112" s="90"/>
      <c r="SCT112" s="90"/>
      <c r="SCU112" s="119"/>
      <c r="SCV112" s="90"/>
      <c r="SCW112" s="90"/>
      <c r="SCX112" s="90"/>
      <c r="SCY112" s="119"/>
      <c r="SCZ112" s="90"/>
      <c r="SDA112" s="90"/>
      <c r="SDB112" s="90"/>
      <c r="SDC112" s="119"/>
      <c r="SDD112" s="90"/>
      <c r="SDE112" s="90"/>
      <c r="SDF112" s="90"/>
      <c r="SDG112" s="119"/>
      <c r="SDH112" s="90"/>
      <c r="SDI112" s="90"/>
      <c r="SDJ112" s="90"/>
      <c r="SDK112" s="119"/>
      <c r="SDL112" s="90"/>
      <c r="SDM112" s="90"/>
      <c r="SDN112" s="90"/>
      <c r="SDO112" s="119"/>
      <c r="SDP112" s="90"/>
      <c r="SDQ112" s="90"/>
      <c r="SDR112" s="90"/>
      <c r="SDS112" s="119"/>
      <c r="SDT112" s="90"/>
      <c r="SDU112" s="90"/>
      <c r="SDV112" s="90"/>
      <c r="SDW112" s="119"/>
      <c r="SDX112" s="90"/>
      <c r="SDY112" s="90"/>
      <c r="SDZ112" s="90"/>
      <c r="SEA112" s="119"/>
      <c r="SEB112" s="90"/>
      <c r="SEC112" s="90"/>
      <c r="SED112" s="90"/>
      <c r="SEE112" s="119"/>
      <c r="SEF112" s="90"/>
      <c r="SEG112" s="90"/>
      <c r="SEH112" s="90"/>
      <c r="SEI112" s="119"/>
      <c r="SEJ112" s="90"/>
      <c r="SEK112" s="90"/>
      <c r="SEL112" s="90"/>
      <c r="SEM112" s="119"/>
      <c r="SEN112" s="90"/>
      <c r="SEO112" s="90"/>
      <c r="SEP112" s="90"/>
      <c r="SEQ112" s="119"/>
      <c r="SER112" s="90"/>
      <c r="SES112" s="90"/>
      <c r="SET112" s="90"/>
      <c r="SEU112" s="119"/>
      <c r="SEV112" s="90"/>
      <c r="SEW112" s="90"/>
      <c r="SEX112" s="90"/>
      <c r="SEY112" s="119"/>
      <c r="SEZ112" s="90"/>
      <c r="SFA112" s="90"/>
      <c r="SFB112" s="90"/>
      <c r="SFC112" s="119"/>
      <c r="SFD112" s="90"/>
      <c r="SFE112" s="90"/>
      <c r="SFF112" s="90"/>
      <c r="SFG112" s="119"/>
      <c r="SFH112" s="90"/>
      <c r="SFI112" s="90"/>
      <c r="SFJ112" s="90"/>
      <c r="SFK112" s="119"/>
      <c r="SFL112" s="90"/>
      <c r="SFM112" s="90"/>
      <c r="SFN112" s="90"/>
      <c r="SFO112" s="119"/>
      <c r="SFP112" s="90"/>
      <c r="SFQ112" s="90"/>
      <c r="SFR112" s="90"/>
      <c r="SFS112" s="119"/>
      <c r="SFT112" s="90"/>
      <c r="SFU112" s="90"/>
      <c r="SFV112" s="90"/>
      <c r="SFW112" s="119"/>
      <c r="SFX112" s="90"/>
      <c r="SFY112" s="90"/>
      <c r="SFZ112" s="90"/>
      <c r="SGA112" s="119"/>
      <c r="SGB112" s="90"/>
      <c r="SGC112" s="90"/>
      <c r="SGD112" s="90"/>
      <c r="SGE112" s="119"/>
      <c r="SGF112" s="90"/>
      <c r="SGG112" s="90"/>
      <c r="SGH112" s="90"/>
      <c r="SGI112" s="119"/>
      <c r="SGJ112" s="90"/>
      <c r="SGK112" s="90"/>
      <c r="SGL112" s="90"/>
      <c r="SGM112" s="119"/>
      <c r="SGN112" s="90"/>
      <c r="SGO112" s="90"/>
      <c r="SGP112" s="90"/>
      <c r="SGQ112" s="119"/>
      <c r="SGR112" s="90"/>
      <c r="SGS112" s="90"/>
      <c r="SGT112" s="90"/>
      <c r="SGU112" s="119"/>
      <c r="SGV112" s="90"/>
      <c r="SGW112" s="90"/>
      <c r="SGX112" s="90"/>
      <c r="SGY112" s="119"/>
      <c r="SGZ112" s="90"/>
      <c r="SHA112" s="90"/>
      <c r="SHB112" s="90"/>
      <c r="SHC112" s="119"/>
      <c r="SHD112" s="90"/>
      <c r="SHE112" s="90"/>
      <c r="SHF112" s="90"/>
      <c r="SHG112" s="119"/>
      <c r="SHH112" s="90"/>
      <c r="SHI112" s="90"/>
      <c r="SHJ112" s="90"/>
      <c r="SHK112" s="119"/>
      <c r="SHL112" s="90"/>
      <c r="SHM112" s="90"/>
      <c r="SHN112" s="90"/>
      <c r="SHO112" s="119"/>
      <c r="SHP112" s="90"/>
      <c r="SHQ112" s="90"/>
      <c r="SHR112" s="90"/>
      <c r="SHS112" s="119"/>
      <c r="SHT112" s="90"/>
      <c r="SHU112" s="90"/>
      <c r="SHV112" s="90"/>
      <c r="SHW112" s="119"/>
      <c r="SHX112" s="90"/>
      <c r="SHY112" s="90"/>
      <c r="SHZ112" s="90"/>
      <c r="SIA112" s="119"/>
      <c r="SIB112" s="90"/>
      <c r="SIC112" s="90"/>
      <c r="SID112" s="90"/>
      <c r="SIE112" s="119"/>
      <c r="SIF112" s="90"/>
      <c r="SIG112" s="90"/>
      <c r="SIH112" s="90"/>
      <c r="SII112" s="119"/>
      <c r="SIJ112" s="90"/>
      <c r="SIK112" s="90"/>
      <c r="SIL112" s="90"/>
      <c r="SIM112" s="119"/>
      <c r="SIN112" s="90"/>
      <c r="SIO112" s="90"/>
      <c r="SIP112" s="90"/>
      <c r="SIQ112" s="119"/>
      <c r="SIR112" s="90"/>
      <c r="SIS112" s="90"/>
      <c r="SIT112" s="90"/>
      <c r="SIU112" s="119"/>
      <c r="SIV112" s="90"/>
      <c r="SIW112" s="90"/>
      <c r="SIX112" s="90"/>
      <c r="SIY112" s="119"/>
      <c r="SIZ112" s="90"/>
      <c r="SJA112" s="90"/>
      <c r="SJB112" s="90"/>
      <c r="SJC112" s="119"/>
      <c r="SJD112" s="90"/>
      <c r="SJE112" s="90"/>
      <c r="SJF112" s="90"/>
      <c r="SJG112" s="119"/>
      <c r="SJH112" s="90"/>
      <c r="SJI112" s="90"/>
      <c r="SJJ112" s="90"/>
      <c r="SJK112" s="119"/>
      <c r="SJL112" s="90"/>
      <c r="SJM112" s="90"/>
      <c r="SJN112" s="90"/>
      <c r="SJO112" s="119"/>
      <c r="SJP112" s="90"/>
      <c r="SJQ112" s="90"/>
      <c r="SJR112" s="90"/>
      <c r="SJS112" s="119"/>
      <c r="SJT112" s="90"/>
      <c r="SJU112" s="90"/>
      <c r="SJV112" s="90"/>
      <c r="SJW112" s="119"/>
      <c r="SJX112" s="90"/>
      <c r="SJY112" s="90"/>
      <c r="SJZ112" s="90"/>
      <c r="SKA112" s="119"/>
      <c r="SKB112" s="90"/>
      <c r="SKC112" s="90"/>
      <c r="SKD112" s="90"/>
      <c r="SKE112" s="119"/>
      <c r="SKF112" s="90"/>
      <c r="SKG112" s="90"/>
      <c r="SKH112" s="90"/>
      <c r="SKI112" s="119"/>
      <c r="SKJ112" s="90"/>
      <c r="SKK112" s="90"/>
      <c r="SKL112" s="90"/>
      <c r="SKM112" s="119"/>
      <c r="SKN112" s="90"/>
      <c r="SKO112" s="90"/>
      <c r="SKP112" s="90"/>
      <c r="SKQ112" s="119"/>
      <c r="SKR112" s="90"/>
      <c r="SKS112" s="90"/>
      <c r="SKT112" s="90"/>
      <c r="SKU112" s="119"/>
      <c r="SKV112" s="90"/>
      <c r="SKW112" s="90"/>
      <c r="SKX112" s="90"/>
      <c r="SKY112" s="119"/>
      <c r="SKZ112" s="90"/>
      <c r="SLA112" s="90"/>
      <c r="SLB112" s="90"/>
      <c r="SLC112" s="119"/>
      <c r="SLD112" s="90"/>
      <c r="SLE112" s="90"/>
      <c r="SLF112" s="90"/>
      <c r="SLG112" s="119"/>
      <c r="SLH112" s="90"/>
      <c r="SLI112" s="90"/>
      <c r="SLJ112" s="90"/>
      <c r="SLK112" s="119"/>
      <c r="SLL112" s="90"/>
      <c r="SLM112" s="90"/>
      <c r="SLN112" s="90"/>
      <c r="SLO112" s="119"/>
      <c r="SLP112" s="90"/>
      <c r="SLQ112" s="90"/>
      <c r="SLR112" s="90"/>
      <c r="SLS112" s="119"/>
      <c r="SLT112" s="90"/>
      <c r="SLU112" s="90"/>
      <c r="SLV112" s="90"/>
      <c r="SLW112" s="119"/>
      <c r="SLX112" s="90"/>
      <c r="SLY112" s="90"/>
      <c r="SLZ112" s="90"/>
      <c r="SMA112" s="119"/>
      <c r="SMB112" s="90"/>
      <c r="SMC112" s="90"/>
      <c r="SMD112" s="90"/>
      <c r="SME112" s="119"/>
      <c r="SMF112" s="90"/>
      <c r="SMG112" s="90"/>
      <c r="SMH112" s="90"/>
      <c r="SMI112" s="119"/>
      <c r="SMJ112" s="90"/>
      <c r="SMK112" s="90"/>
      <c r="SML112" s="90"/>
      <c r="SMM112" s="119"/>
      <c r="SMN112" s="90"/>
      <c r="SMO112" s="90"/>
      <c r="SMP112" s="90"/>
      <c r="SMQ112" s="119"/>
      <c r="SMR112" s="90"/>
      <c r="SMS112" s="90"/>
      <c r="SMT112" s="90"/>
      <c r="SMU112" s="119"/>
      <c r="SMV112" s="90"/>
      <c r="SMW112" s="90"/>
      <c r="SMX112" s="90"/>
      <c r="SMY112" s="119"/>
      <c r="SMZ112" s="90"/>
      <c r="SNA112" s="90"/>
      <c r="SNB112" s="90"/>
      <c r="SNC112" s="119"/>
      <c r="SND112" s="90"/>
      <c r="SNE112" s="90"/>
      <c r="SNF112" s="90"/>
      <c r="SNG112" s="119"/>
      <c r="SNH112" s="90"/>
      <c r="SNI112" s="90"/>
      <c r="SNJ112" s="90"/>
      <c r="SNK112" s="119"/>
      <c r="SNL112" s="90"/>
      <c r="SNM112" s="90"/>
      <c r="SNN112" s="90"/>
      <c r="SNO112" s="119"/>
      <c r="SNP112" s="90"/>
      <c r="SNQ112" s="90"/>
      <c r="SNR112" s="90"/>
      <c r="SNS112" s="119"/>
      <c r="SNT112" s="90"/>
      <c r="SNU112" s="90"/>
      <c r="SNV112" s="90"/>
      <c r="SNW112" s="119"/>
      <c r="SNX112" s="90"/>
      <c r="SNY112" s="90"/>
      <c r="SNZ112" s="90"/>
      <c r="SOA112" s="119"/>
      <c r="SOB112" s="90"/>
      <c r="SOC112" s="90"/>
      <c r="SOD112" s="90"/>
      <c r="SOE112" s="119"/>
      <c r="SOF112" s="90"/>
      <c r="SOG112" s="90"/>
      <c r="SOH112" s="90"/>
      <c r="SOI112" s="119"/>
      <c r="SOJ112" s="90"/>
      <c r="SOK112" s="90"/>
      <c r="SOL112" s="90"/>
      <c r="SOM112" s="119"/>
      <c r="SON112" s="90"/>
      <c r="SOO112" s="90"/>
      <c r="SOP112" s="90"/>
      <c r="SOQ112" s="119"/>
      <c r="SOR112" s="90"/>
      <c r="SOS112" s="90"/>
      <c r="SOT112" s="90"/>
      <c r="SOU112" s="119"/>
      <c r="SOV112" s="90"/>
      <c r="SOW112" s="90"/>
      <c r="SOX112" s="90"/>
      <c r="SOY112" s="119"/>
      <c r="SOZ112" s="90"/>
      <c r="SPA112" s="90"/>
      <c r="SPB112" s="90"/>
      <c r="SPC112" s="119"/>
      <c r="SPD112" s="90"/>
      <c r="SPE112" s="90"/>
      <c r="SPF112" s="90"/>
      <c r="SPG112" s="119"/>
      <c r="SPH112" s="90"/>
      <c r="SPI112" s="90"/>
      <c r="SPJ112" s="90"/>
      <c r="SPK112" s="119"/>
      <c r="SPL112" s="90"/>
      <c r="SPM112" s="90"/>
      <c r="SPN112" s="90"/>
      <c r="SPO112" s="119"/>
      <c r="SPP112" s="90"/>
      <c r="SPQ112" s="90"/>
      <c r="SPR112" s="90"/>
      <c r="SPS112" s="119"/>
      <c r="SPT112" s="90"/>
      <c r="SPU112" s="90"/>
      <c r="SPV112" s="90"/>
      <c r="SPW112" s="119"/>
      <c r="SPX112" s="90"/>
      <c r="SPY112" s="90"/>
      <c r="SPZ112" s="90"/>
      <c r="SQA112" s="119"/>
      <c r="SQB112" s="90"/>
      <c r="SQC112" s="90"/>
      <c r="SQD112" s="90"/>
      <c r="SQE112" s="119"/>
      <c r="SQF112" s="90"/>
      <c r="SQG112" s="90"/>
      <c r="SQH112" s="90"/>
      <c r="SQI112" s="119"/>
      <c r="SQJ112" s="90"/>
      <c r="SQK112" s="90"/>
      <c r="SQL112" s="90"/>
      <c r="SQM112" s="119"/>
      <c r="SQN112" s="90"/>
      <c r="SQO112" s="90"/>
      <c r="SQP112" s="90"/>
      <c r="SQQ112" s="119"/>
      <c r="SQR112" s="90"/>
      <c r="SQS112" s="90"/>
      <c r="SQT112" s="90"/>
      <c r="SQU112" s="119"/>
      <c r="SQV112" s="90"/>
      <c r="SQW112" s="90"/>
      <c r="SQX112" s="90"/>
      <c r="SQY112" s="119"/>
      <c r="SQZ112" s="90"/>
      <c r="SRA112" s="90"/>
      <c r="SRB112" s="90"/>
      <c r="SRC112" s="119"/>
      <c r="SRD112" s="90"/>
      <c r="SRE112" s="90"/>
      <c r="SRF112" s="90"/>
      <c r="SRG112" s="119"/>
      <c r="SRH112" s="90"/>
      <c r="SRI112" s="90"/>
      <c r="SRJ112" s="90"/>
      <c r="SRK112" s="119"/>
      <c r="SRL112" s="90"/>
      <c r="SRM112" s="90"/>
      <c r="SRN112" s="90"/>
      <c r="SRO112" s="119"/>
      <c r="SRP112" s="90"/>
      <c r="SRQ112" s="90"/>
      <c r="SRR112" s="90"/>
      <c r="SRS112" s="119"/>
      <c r="SRT112" s="90"/>
      <c r="SRU112" s="90"/>
      <c r="SRV112" s="90"/>
      <c r="SRW112" s="119"/>
      <c r="SRX112" s="90"/>
      <c r="SRY112" s="90"/>
      <c r="SRZ112" s="90"/>
      <c r="SSA112" s="119"/>
      <c r="SSB112" s="90"/>
      <c r="SSC112" s="90"/>
      <c r="SSD112" s="90"/>
      <c r="SSE112" s="119"/>
      <c r="SSF112" s="90"/>
      <c r="SSG112" s="90"/>
      <c r="SSH112" s="90"/>
      <c r="SSI112" s="119"/>
      <c r="SSJ112" s="90"/>
      <c r="SSK112" s="90"/>
      <c r="SSL112" s="90"/>
      <c r="SSM112" s="119"/>
      <c r="SSN112" s="90"/>
      <c r="SSO112" s="90"/>
      <c r="SSP112" s="90"/>
      <c r="SSQ112" s="119"/>
      <c r="SSR112" s="90"/>
      <c r="SSS112" s="90"/>
      <c r="SST112" s="90"/>
      <c r="SSU112" s="119"/>
      <c r="SSV112" s="90"/>
      <c r="SSW112" s="90"/>
      <c r="SSX112" s="90"/>
      <c r="SSY112" s="119"/>
      <c r="SSZ112" s="90"/>
      <c r="STA112" s="90"/>
      <c r="STB112" s="90"/>
      <c r="STC112" s="119"/>
      <c r="STD112" s="90"/>
      <c r="STE112" s="90"/>
      <c r="STF112" s="90"/>
      <c r="STG112" s="119"/>
      <c r="STH112" s="90"/>
      <c r="STI112" s="90"/>
      <c r="STJ112" s="90"/>
      <c r="STK112" s="119"/>
      <c r="STL112" s="90"/>
      <c r="STM112" s="90"/>
      <c r="STN112" s="90"/>
      <c r="STO112" s="119"/>
      <c r="STP112" s="90"/>
      <c r="STQ112" s="90"/>
      <c r="STR112" s="90"/>
      <c r="STS112" s="119"/>
      <c r="STT112" s="90"/>
      <c r="STU112" s="90"/>
      <c r="STV112" s="90"/>
      <c r="STW112" s="119"/>
      <c r="STX112" s="90"/>
      <c r="STY112" s="90"/>
      <c r="STZ112" s="90"/>
      <c r="SUA112" s="119"/>
      <c r="SUB112" s="90"/>
      <c r="SUC112" s="90"/>
      <c r="SUD112" s="90"/>
      <c r="SUE112" s="119"/>
      <c r="SUF112" s="90"/>
      <c r="SUG112" s="90"/>
      <c r="SUH112" s="90"/>
      <c r="SUI112" s="119"/>
      <c r="SUJ112" s="90"/>
      <c r="SUK112" s="90"/>
      <c r="SUL112" s="90"/>
      <c r="SUM112" s="119"/>
      <c r="SUN112" s="90"/>
      <c r="SUO112" s="90"/>
      <c r="SUP112" s="90"/>
      <c r="SUQ112" s="119"/>
      <c r="SUR112" s="90"/>
      <c r="SUS112" s="90"/>
      <c r="SUT112" s="90"/>
      <c r="SUU112" s="119"/>
      <c r="SUV112" s="90"/>
      <c r="SUW112" s="90"/>
      <c r="SUX112" s="90"/>
      <c r="SUY112" s="119"/>
      <c r="SUZ112" s="90"/>
      <c r="SVA112" s="90"/>
      <c r="SVB112" s="90"/>
      <c r="SVC112" s="119"/>
      <c r="SVD112" s="90"/>
      <c r="SVE112" s="90"/>
      <c r="SVF112" s="90"/>
      <c r="SVG112" s="119"/>
      <c r="SVH112" s="90"/>
      <c r="SVI112" s="90"/>
      <c r="SVJ112" s="90"/>
      <c r="SVK112" s="119"/>
      <c r="SVL112" s="90"/>
      <c r="SVM112" s="90"/>
      <c r="SVN112" s="90"/>
      <c r="SVO112" s="119"/>
      <c r="SVP112" s="90"/>
      <c r="SVQ112" s="90"/>
      <c r="SVR112" s="90"/>
      <c r="SVS112" s="119"/>
      <c r="SVT112" s="90"/>
      <c r="SVU112" s="90"/>
      <c r="SVV112" s="90"/>
      <c r="SVW112" s="119"/>
      <c r="SVX112" s="90"/>
      <c r="SVY112" s="90"/>
      <c r="SVZ112" s="90"/>
      <c r="SWA112" s="119"/>
      <c r="SWB112" s="90"/>
      <c r="SWC112" s="90"/>
      <c r="SWD112" s="90"/>
      <c r="SWE112" s="119"/>
      <c r="SWF112" s="90"/>
      <c r="SWG112" s="90"/>
      <c r="SWH112" s="90"/>
      <c r="SWI112" s="119"/>
      <c r="SWJ112" s="90"/>
      <c r="SWK112" s="90"/>
      <c r="SWL112" s="90"/>
      <c r="SWM112" s="119"/>
      <c r="SWN112" s="90"/>
      <c r="SWO112" s="90"/>
      <c r="SWP112" s="90"/>
      <c r="SWQ112" s="119"/>
      <c r="SWR112" s="90"/>
      <c r="SWS112" s="90"/>
      <c r="SWT112" s="90"/>
      <c r="SWU112" s="119"/>
      <c r="SWV112" s="90"/>
      <c r="SWW112" s="90"/>
      <c r="SWX112" s="90"/>
      <c r="SWY112" s="119"/>
      <c r="SWZ112" s="90"/>
      <c r="SXA112" s="90"/>
      <c r="SXB112" s="90"/>
      <c r="SXC112" s="119"/>
      <c r="SXD112" s="90"/>
      <c r="SXE112" s="90"/>
      <c r="SXF112" s="90"/>
      <c r="SXG112" s="119"/>
      <c r="SXH112" s="90"/>
      <c r="SXI112" s="90"/>
      <c r="SXJ112" s="90"/>
      <c r="SXK112" s="119"/>
      <c r="SXL112" s="90"/>
      <c r="SXM112" s="90"/>
      <c r="SXN112" s="90"/>
      <c r="SXO112" s="119"/>
      <c r="SXP112" s="90"/>
      <c r="SXQ112" s="90"/>
      <c r="SXR112" s="90"/>
      <c r="SXS112" s="119"/>
      <c r="SXT112" s="90"/>
      <c r="SXU112" s="90"/>
      <c r="SXV112" s="90"/>
      <c r="SXW112" s="119"/>
      <c r="SXX112" s="90"/>
      <c r="SXY112" s="90"/>
      <c r="SXZ112" s="90"/>
      <c r="SYA112" s="119"/>
      <c r="SYB112" s="90"/>
      <c r="SYC112" s="90"/>
      <c r="SYD112" s="90"/>
      <c r="SYE112" s="119"/>
      <c r="SYF112" s="90"/>
      <c r="SYG112" s="90"/>
      <c r="SYH112" s="90"/>
      <c r="SYI112" s="119"/>
      <c r="SYJ112" s="90"/>
      <c r="SYK112" s="90"/>
      <c r="SYL112" s="90"/>
      <c r="SYM112" s="119"/>
      <c r="SYN112" s="90"/>
      <c r="SYO112" s="90"/>
      <c r="SYP112" s="90"/>
      <c r="SYQ112" s="119"/>
      <c r="SYR112" s="90"/>
      <c r="SYS112" s="90"/>
      <c r="SYT112" s="90"/>
      <c r="SYU112" s="119"/>
      <c r="SYV112" s="90"/>
      <c r="SYW112" s="90"/>
      <c r="SYX112" s="90"/>
      <c r="SYY112" s="119"/>
      <c r="SYZ112" s="90"/>
      <c r="SZA112" s="90"/>
      <c r="SZB112" s="90"/>
      <c r="SZC112" s="119"/>
      <c r="SZD112" s="90"/>
      <c r="SZE112" s="90"/>
      <c r="SZF112" s="90"/>
      <c r="SZG112" s="119"/>
      <c r="SZH112" s="90"/>
      <c r="SZI112" s="90"/>
      <c r="SZJ112" s="90"/>
      <c r="SZK112" s="119"/>
      <c r="SZL112" s="90"/>
      <c r="SZM112" s="90"/>
      <c r="SZN112" s="90"/>
      <c r="SZO112" s="119"/>
      <c r="SZP112" s="90"/>
      <c r="SZQ112" s="90"/>
      <c r="SZR112" s="90"/>
      <c r="SZS112" s="119"/>
      <c r="SZT112" s="90"/>
      <c r="SZU112" s="90"/>
      <c r="SZV112" s="90"/>
      <c r="SZW112" s="119"/>
      <c r="SZX112" s="90"/>
      <c r="SZY112" s="90"/>
      <c r="SZZ112" s="90"/>
      <c r="TAA112" s="119"/>
      <c r="TAB112" s="90"/>
      <c r="TAC112" s="90"/>
      <c r="TAD112" s="90"/>
      <c r="TAE112" s="119"/>
      <c r="TAF112" s="90"/>
      <c r="TAG112" s="90"/>
      <c r="TAH112" s="90"/>
      <c r="TAI112" s="119"/>
      <c r="TAJ112" s="90"/>
      <c r="TAK112" s="90"/>
      <c r="TAL112" s="90"/>
      <c r="TAM112" s="119"/>
      <c r="TAN112" s="90"/>
      <c r="TAO112" s="90"/>
      <c r="TAP112" s="90"/>
      <c r="TAQ112" s="119"/>
      <c r="TAR112" s="90"/>
      <c r="TAS112" s="90"/>
      <c r="TAT112" s="90"/>
      <c r="TAU112" s="119"/>
      <c r="TAV112" s="90"/>
      <c r="TAW112" s="90"/>
      <c r="TAX112" s="90"/>
      <c r="TAY112" s="119"/>
      <c r="TAZ112" s="90"/>
      <c r="TBA112" s="90"/>
      <c r="TBB112" s="90"/>
      <c r="TBC112" s="119"/>
      <c r="TBD112" s="90"/>
      <c r="TBE112" s="90"/>
      <c r="TBF112" s="90"/>
      <c r="TBG112" s="119"/>
      <c r="TBH112" s="90"/>
      <c r="TBI112" s="90"/>
      <c r="TBJ112" s="90"/>
      <c r="TBK112" s="119"/>
      <c r="TBL112" s="90"/>
      <c r="TBM112" s="90"/>
      <c r="TBN112" s="90"/>
      <c r="TBO112" s="119"/>
      <c r="TBP112" s="90"/>
      <c r="TBQ112" s="90"/>
      <c r="TBR112" s="90"/>
      <c r="TBS112" s="119"/>
      <c r="TBT112" s="90"/>
      <c r="TBU112" s="90"/>
      <c r="TBV112" s="90"/>
      <c r="TBW112" s="119"/>
      <c r="TBX112" s="90"/>
      <c r="TBY112" s="90"/>
      <c r="TBZ112" s="90"/>
      <c r="TCA112" s="119"/>
      <c r="TCB112" s="90"/>
      <c r="TCC112" s="90"/>
      <c r="TCD112" s="90"/>
      <c r="TCE112" s="119"/>
      <c r="TCF112" s="90"/>
      <c r="TCG112" s="90"/>
      <c r="TCH112" s="90"/>
      <c r="TCI112" s="119"/>
      <c r="TCJ112" s="90"/>
      <c r="TCK112" s="90"/>
      <c r="TCL112" s="90"/>
      <c r="TCM112" s="119"/>
      <c r="TCN112" s="90"/>
      <c r="TCO112" s="90"/>
      <c r="TCP112" s="90"/>
      <c r="TCQ112" s="119"/>
      <c r="TCR112" s="90"/>
      <c r="TCS112" s="90"/>
      <c r="TCT112" s="90"/>
      <c r="TCU112" s="119"/>
      <c r="TCV112" s="90"/>
      <c r="TCW112" s="90"/>
      <c r="TCX112" s="90"/>
      <c r="TCY112" s="119"/>
      <c r="TCZ112" s="90"/>
      <c r="TDA112" s="90"/>
      <c r="TDB112" s="90"/>
      <c r="TDC112" s="119"/>
      <c r="TDD112" s="90"/>
      <c r="TDE112" s="90"/>
      <c r="TDF112" s="90"/>
      <c r="TDG112" s="119"/>
      <c r="TDH112" s="90"/>
      <c r="TDI112" s="90"/>
      <c r="TDJ112" s="90"/>
      <c r="TDK112" s="119"/>
      <c r="TDL112" s="90"/>
      <c r="TDM112" s="90"/>
      <c r="TDN112" s="90"/>
      <c r="TDO112" s="119"/>
      <c r="TDP112" s="90"/>
      <c r="TDQ112" s="90"/>
      <c r="TDR112" s="90"/>
      <c r="TDS112" s="119"/>
      <c r="TDT112" s="90"/>
      <c r="TDU112" s="90"/>
      <c r="TDV112" s="90"/>
      <c r="TDW112" s="119"/>
      <c r="TDX112" s="90"/>
      <c r="TDY112" s="90"/>
      <c r="TDZ112" s="90"/>
      <c r="TEA112" s="119"/>
      <c r="TEB112" s="90"/>
      <c r="TEC112" s="90"/>
      <c r="TED112" s="90"/>
      <c r="TEE112" s="119"/>
      <c r="TEF112" s="90"/>
      <c r="TEG112" s="90"/>
      <c r="TEH112" s="90"/>
      <c r="TEI112" s="119"/>
      <c r="TEJ112" s="90"/>
      <c r="TEK112" s="90"/>
      <c r="TEL112" s="90"/>
      <c r="TEM112" s="119"/>
      <c r="TEN112" s="90"/>
      <c r="TEO112" s="90"/>
      <c r="TEP112" s="90"/>
      <c r="TEQ112" s="119"/>
      <c r="TER112" s="90"/>
      <c r="TES112" s="90"/>
      <c r="TET112" s="90"/>
      <c r="TEU112" s="119"/>
      <c r="TEV112" s="90"/>
      <c r="TEW112" s="90"/>
      <c r="TEX112" s="90"/>
      <c r="TEY112" s="119"/>
      <c r="TEZ112" s="90"/>
      <c r="TFA112" s="90"/>
      <c r="TFB112" s="90"/>
      <c r="TFC112" s="119"/>
      <c r="TFD112" s="90"/>
      <c r="TFE112" s="90"/>
      <c r="TFF112" s="90"/>
      <c r="TFG112" s="119"/>
      <c r="TFH112" s="90"/>
      <c r="TFI112" s="90"/>
      <c r="TFJ112" s="90"/>
      <c r="TFK112" s="119"/>
      <c r="TFL112" s="90"/>
      <c r="TFM112" s="90"/>
      <c r="TFN112" s="90"/>
      <c r="TFO112" s="119"/>
      <c r="TFP112" s="90"/>
      <c r="TFQ112" s="90"/>
      <c r="TFR112" s="90"/>
      <c r="TFS112" s="119"/>
      <c r="TFT112" s="90"/>
      <c r="TFU112" s="90"/>
      <c r="TFV112" s="90"/>
      <c r="TFW112" s="119"/>
      <c r="TFX112" s="90"/>
      <c r="TFY112" s="90"/>
      <c r="TFZ112" s="90"/>
      <c r="TGA112" s="119"/>
      <c r="TGB112" s="90"/>
      <c r="TGC112" s="90"/>
      <c r="TGD112" s="90"/>
      <c r="TGE112" s="119"/>
      <c r="TGF112" s="90"/>
      <c r="TGG112" s="90"/>
      <c r="TGH112" s="90"/>
      <c r="TGI112" s="119"/>
      <c r="TGJ112" s="90"/>
      <c r="TGK112" s="90"/>
      <c r="TGL112" s="90"/>
      <c r="TGM112" s="119"/>
      <c r="TGN112" s="90"/>
      <c r="TGO112" s="90"/>
      <c r="TGP112" s="90"/>
      <c r="TGQ112" s="119"/>
      <c r="TGR112" s="90"/>
      <c r="TGS112" s="90"/>
      <c r="TGT112" s="90"/>
      <c r="TGU112" s="119"/>
      <c r="TGV112" s="90"/>
      <c r="TGW112" s="90"/>
      <c r="TGX112" s="90"/>
      <c r="TGY112" s="119"/>
      <c r="TGZ112" s="90"/>
      <c r="THA112" s="90"/>
      <c r="THB112" s="90"/>
      <c r="THC112" s="119"/>
      <c r="THD112" s="90"/>
      <c r="THE112" s="90"/>
      <c r="THF112" s="90"/>
      <c r="THG112" s="119"/>
      <c r="THH112" s="90"/>
      <c r="THI112" s="90"/>
      <c r="THJ112" s="90"/>
      <c r="THK112" s="119"/>
      <c r="THL112" s="90"/>
      <c r="THM112" s="90"/>
      <c r="THN112" s="90"/>
      <c r="THO112" s="119"/>
      <c r="THP112" s="90"/>
      <c r="THQ112" s="90"/>
      <c r="THR112" s="90"/>
      <c r="THS112" s="119"/>
      <c r="THT112" s="90"/>
      <c r="THU112" s="90"/>
      <c r="THV112" s="90"/>
      <c r="THW112" s="119"/>
      <c r="THX112" s="90"/>
      <c r="THY112" s="90"/>
      <c r="THZ112" s="90"/>
      <c r="TIA112" s="119"/>
      <c r="TIB112" s="90"/>
      <c r="TIC112" s="90"/>
      <c r="TID112" s="90"/>
      <c r="TIE112" s="119"/>
      <c r="TIF112" s="90"/>
      <c r="TIG112" s="90"/>
      <c r="TIH112" s="90"/>
      <c r="TII112" s="119"/>
      <c r="TIJ112" s="90"/>
      <c r="TIK112" s="90"/>
      <c r="TIL112" s="90"/>
      <c r="TIM112" s="119"/>
      <c r="TIN112" s="90"/>
      <c r="TIO112" s="90"/>
      <c r="TIP112" s="90"/>
      <c r="TIQ112" s="119"/>
      <c r="TIR112" s="90"/>
      <c r="TIS112" s="90"/>
      <c r="TIT112" s="90"/>
      <c r="TIU112" s="119"/>
      <c r="TIV112" s="90"/>
      <c r="TIW112" s="90"/>
      <c r="TIX112" s="90"/>
      <c r="TIY112" s="119"/>
      <c r="TIZ112" s="90"/>
      <c r="TJA112" s="90"/>
      <c r="TJB112" s="90"/>
      <c r="TJC112" s="119"/>
      <c r="TJD112" s="90"/>
      <c r="TJE112" s="90"/>
      <c r="TJF112" s="90"/>
      <c r="TJG112" s="119"/>
      <c r="TJH112" s="90"/>
      <c r="TJI112" s="90"/>
      <c r="TJJ112" s="90"/>
      <c r="TJK112" s="119"/>
      <c r="TJL112" s="90"/>
      <c r="TJM112" s="90"/>
      <c r="TJN112" s="90"/>
      <c r="TJO112" s="119"/>
      <c r="TJP112" s="90"/>
      <c r="TJQ112" s="90"/>
      <c r="TJR112" s="90"/>
      <c r="TJS112" s="119"/>
      <c r="TJT112" s="90"/>
      <c r="TJU112" s="90"/>
      <c r="TJV112" s="90"/>
      <c r="TJW112" s="119"/>
      <c r="TJX112" s="90"/>
      <c r="TJY112" s="90"/>
      <c r="TJZ112" s="90"/>
      <c r="TKA112" s="119"/>
      <c r="TKB112" s="90"/>
      <c r="TKC112" s="90"/>
      <c r="TKD112" s="90"/>
      <c r="TKE112" s="119"/>
      <c r="TKF112" s="90"/>
      <c r="TKG112" s="90"/>
      <c r="TKH112" s="90"/>
      <c r="TKI112" s="119"/>
      <c r="TKJ112" s="90"/>
      <c r="TKK112" s="90"/>
      <c r="TKL112" s="90"/>
      <c r="TKM112" s="119"/>
      <c r="TKN112" s="90"/>
      <c r="TKO112" s="90"/>
      <c r="TKP112" s="90"/>
      <c r="TKQ112" s="119"/>
      <c r="TKR112" s="90"/>
      <c r="TKS112" s="90"/>
      <c r="TKT112" s="90"/>
      <c r="TKU112" s="119"/>
      <c r="TKV112" s="90"/>
      <c r="TKW112" s="90"/>
      <c r="TKX112" s="90"/>
      <c r="TKY112" s="119"/>
      <c r="TKZ112" s="90"/>
      <c r="TLA112" s="90"/>
      <c r="TLB112" s="90"/>
      <c r="TLC112" s="119"/>
      <c r="TLD112" s="90"/>
      <c r="TLE112" s="90"/>
      <c r="TLF112" s="90"/>
      <c r="TLG112" s="119"/>
      <c r="TLH112" s="90"/>
      <c r="TLI112" s="90"/>
      <c r="TLJ112" s="90"/>
      <c r="TLK112" s="119"/>
      <c r="TLL112" s="90"/>
      <c r="TLM112" s="90"/>
      <c r="TLN112" s="90"/>
      <c r="TLO112" s="119"/>
      <c r="TLP112" s="90"/>
      <c r="TLQ112" s="90"/>
      <c r="TLR112" s="90"/>
      <c r="TLS112" s="119"/>
      <c r="TLT112" s="90"/>
      <c r="TLU112" s="90"/>
      <c r="TLV112" s="90"/>
      <c r="TLW112" s="119"/>
      <c r="TLX112" s="90"/>
      <c r="TLY112" s="90"/>
      <c r="TLZ112" s="90"/>
      <c r="TMA112" s="119"/>
      <c r="TMB112" s="90"/>
      <c r="TMC112" s="90"/>
      <c r="TMD112" s="90"/>
      <c r="TME112" s="119"/>
      <c r="TMF112" s="90"/>
      <c r="TMG112" s="90"/>
      <c r="TMH112" s="90"/>
      <c r="TMI112" s="119"/>
      <c r="TMJ112" s="90"/>
      <c r="TMK112" s="90"/>
      <c r="TML112" s="90"/>
      <c r="TMM112" s="119"/>
      <c r="TMN112" s="90"/>
      <c r="TMO112" s="90"/>
      <c r="TMP112" s="90"/>
      <c r="TMQ112" s="119"/>
      <c r="TMR112" s="90"/>
      <c r="TMS112" s="90"/>
      <c r="TMT112" s="90"/>
      <c r="TMU112" s="119"/>
      <c r="TMV112" s="90"/>
      <c r="TMW112" s="90"/>
      <c r="TMX112" s="90"/>
      <c r="TMY112" s="119"/>
      <c r="TMZ112" s="90"/>
      <c r="TNA112" s="90"/>
      <c r="TNB112" s="90"/>
      <c r="TNC112" s="119"/>
      <c r="TND112" s="90"/>
      <c r="TNE112" s="90"/>
      <c r="TNF112" s="90"/>
      <c r="TNG112" s="119"/>
      <c r="TNH112" s="90"/>
      <c r="TNI112" s="90"/>
      <c r="TNJ112" s="90"/>
      <c r="TNK112" s="119"/>
      <c r="TNL112" s="90"/>
      <c r="TNM112" s="90"/>
      <c r="TNN112" s="90"/>
      <c r="TNO112" s="119"/>
      <c r="TNP112" s="90"/>
      <c r="TNQ112" s="90"/>
      <c r="TNR112" s="90"/>
      <c r="TNS112" s="119"/>
      <c r="TNT112" s="90"/>
      <c r="TNU112" s="90"/>
      <c r="TNV112" s="90"/>
      <c r="TNW112" s="119"/>
      <c r="TNX112" s="90"/>
      <c r="TNY112" s="90"/>
      <c r="TNZ112" s="90"/>
      <c r="TOA112" s="119"/>
      <c r="TOB112" s="90"/>
      <c r="TOC112" s="90"/>
      <c r="TOD112" s="90"/>
      <c r="TOE112" s="119"/>
      <c r="TOF112" s="90"/>
      <c r="TOG112" s="90"/>
      <c r="TOH112" s="90"/>
      <c r="TOI112" s="119"/>
      <c r="TOJ112" s="90"/>
      <c r="TOK112" s="90"/>
      <c r="TOL112" s="90"/>
      <c r="TOM112" s="119"/>
      <c r="TON112" s="90"/>
      <c r="TOO112" s="90"/>
      <c r="TOP112" s="90"/>
      <c r="TOQ112" s="119"/>
      <c r="TOR112" s="90"/>
      <c r="TOS112" s="90"/>
      <c r="TOT112" s="90"/>
      <c r="TOU112" s="119"/>
      <c r="TOV112" s="90"/>
      <c r="TOW112" s="90"/>
      <c r="TOX112" s="90"/>
      <c r="TOY112" s="119"/>
      <c r="TOZ112" s="90"/>
      <c r="TPA112" s="90"/>
      <c r="TPB112" s="90"/>
      <c r="TPC112" s="119"/>
      <c r="TPD112" s="90"/>
      <c r="TPE112" s="90"/>
      <c r="TPF112" s="90"/>
      <c r="TPG112" s="119"/>
      <c r="TPH112" s="90"/>
      <c r="TPI112" s="90"/>
      <c r="TPJ112" s="90"/>
      <c r="TPK112" s="119"/>
      <c r="TPL112" s="90"/>
      <c r="TPM112" s="90"/>
      <c r="TPN112" s="90"/>
      <c r="TPO112" s="119"/>
      <c r="TPP112" s="90"/>
      <c r="TPQ112" s="90"/>
      <c r="TPR112" s="90"/>
      <c r="TPS112" s="119"/>
      <c r="TPT112" s="90"/>
      <c r="TPU112" s="90"/>
      <c r="TPV112" s="90"/>
      <c r="TPW112" s="119"/>
      <c r="TPX112" s="90"/>
      <c r="TPY112" s="90"/>
      <c r="TPZ112" s="90"/>
      <c r="TQA112" s="119"/>
      <c r="TQB112" s="90"/>
      <c r="TQC112" s="90"/>
      <c r="TQD112" s="90"/>
      <c r="TQE112" s="119"/>
      <c r="TQF112" s="90"/>
      <c r="TQG112" s="90"/>
      <c r="TQH112" s="90"/>
      <c r="TQI112" s="119"/>
      <c r="TQJ112" s="90"/>
      <c r="TQK112" s="90"/>
      <c r="TQL112" s="90"/>
      <c r="TQM112" s="119"/>
      <c r="TQN112" s="90"/>
      <c r="TQO112" s="90"/>
      <c r="TQP112" s="90"/>
      <c r="TQQ112" s="119"/>
      <c r="TQR112" s="90"/>
      <c r="TQS112" s="90"/>
      <c r="TQT112" s="90"/>
      <c r="TQU112" s="119"/>
      <c r="TQV112" s="90"/>
      <c r="TQW112" s="90"/>
      <c r="TQX112" s="90"/>
      <c r="TQY112" s="119"/>
      <c r="TQZ112" s="90"/>
      <c r="TRA112" s="90"/>
      <c r="TRB112" s="90"/>
      <c r="TRC112" s="119"/>
      <c r="TRD112" s="90"/>
      <c r="TRE112" s="90"/>
      <c r="TRF112" s="90"/>
      <c r="TRG112" s="119"/>
      <c r="TRH112" s="90"/>
      <c r="TRI112" s="90"/>
      <c r="TRJ112" s="90"/>
      <c r="TRK112" s="119"/>
      <c r="TRL112" s="90"/>
      <c r="TRM112" s="90"/>
      <c r="TRN112" s="90"/>
      <c r="TRO112" s="119"/>
      <c r="TRP112" s="90"/>
      <c r="TRQ112" s="90"/>
      <c r="TRR112" s="90"/>
      <c r="TRS112" s="119"/>
      <c r="TRT112" s="90"/>
      <c r="TRU112" s="90"/>
      <c r="TRV112" s="90"/>
      <c r="TRW112" s="119"/>
      <c r="TRX112" s="90"/>
      <c r="TRY112" s="90"/>
      <c r="TRZ112" s="90"/>
      <c r="TSA112" s="119"/>
      <c r="TSB112" s="90"/>
      <c r="TSC112" s="90"/>
      <c r="TSD112" s="90"/>
      <c r="TSE112" s="119"/>
      <c r="TSF112" s="90"/>
      <c r="TSG112" s="90"/>
      <c r="TSH112" s="90"/>
      <c r="TSI112" s="119"/>
      <c r="TSJ112" s="90"/>
      <c r="TSK112" s="90"/>
      <c r="TSL112" s="90"/>
      <c r="TSM112" s="119"/>
      <c r="TSN112" s="90"/>
      <c r="TSO112" s="90"/>
      <c r="TSP112" s="90"/>
      <c r="TSQ112" s="119"/>
      <c r="TSR112" s="90"/>
      <c r="TSS112" s="90"/>
      <c r="TST112" s="90"/>
      <c r="TSU112" s="119"/>
      <c r="TSV112" s="90"/>
      <c r="TSW112" s="90"/>
      <c r="TSX112" s="90"/>
      <c r="TSY112" s="119"/>
      <c r="TSZ112" s="90"/>
      <c r="TTA112" s="90"/>
      <c r="TTB112" s="90"/>
      <c r="TTC112" s="119"/>
      <c r="TTD112" s="90"/>
      <c r="TTE112" s="90"/>
      <c r="TTF112" s="90"/>
      <c r="TTG112" s="119"/>
      <c r="TTH112" s="90"/>
      <c r="TTI112" s="90"/>
      <c r="TTJ112" s="90"/>
      <c r="TTK112" s="119"/>
      <c r="TTL112" s="90"/>
      <c r="TTM112" s="90"/>
      <c r="TTN112" s="90"/>
      <c r="TTO112" s="119"/>
      <c r="TTP112" s="90"/>
      <c r="TTQ112" s="90"/>
      <c r="TTR112" s="90"/>
      <c r="TTS112" s="119"/>
      <c r="TTT112" s="90"/>
      <c r="TTU112" s="90"/>
      <c r="TTV112" s="90"/>
      <c r="TTW112" s="119"/>
      <c r="TTX112" s="90"/>
      <c r="TTY112" s="90"/>
      <c r="TTZ112" s="90"/>
      <c r="TUA112" s="119"/>
      <c r="TUB112" s="90"/>
      <c r="TUC112" s="90"/>
      <c r="TUD112" s="90"/>
      <c r="TUE112" s="119"/>
      <c r="TUF112" s="90"/>
      <c r="TUG112" s="90"/>
      <c r="TUH112" s="90"/>
      <c r="TUI112" s="119"/>
      <c r="TUJ112" s="90"/>
      <c r="TUK112" s="90"/>
      <c r="TUL112" s="90"/>
      <c r="TUM112" s="119"/>
      <c r="TUN112" s="90"/>
      <c r="TUO112" s="90"/>
      <c r="TUP112" s="90"/>
      <c r="TUQ112" s="119"/>
      <c r="TUR112" s="90"/>
      <c r="TUS112" s="90"/>
      <c r="TUT112" s="90"/>
      <c r="TUU112" s="119"/>
      <c r="TUV112" s="90"/>
      <c r="TUW112" s="90"/>
      <c r="TUX112" s="90"/>
      <c r="TUY112" s="119"/>
      <c r="TUZ112" s="90"/>
      <c r="TVA112" s="90"/>
      <c r="TVB112" s="90"/>
      <c r="TVC112" s="119"/>
      <c r="TVD112" s="90"/>
      <c r="TVE112" s="90"/>
      <c r="TVF112" s="90"/>
      <c r="TVG112" s="119"/>
      <c r="TVH112" s="90"/>
      <c r="TVI112" s="90"/>
      <c r="TVJ112" s="90"/>
      <c r="TVK112" s="119"/>
      <c r="TVL112" s="90"/>
      <c r="TVM112" s="90"/>
      <c r="TVN112" s="90"/>
      <c r="TVO112" s="119"/>
      <c r="TVP112" s="90"/>
      <c r="TVQ112" s="90"/>
      <c r="TVR112" s="90"/>
      <c r="TVS112" s="119"/>
      <c r="TVT112" s="90"/>
      <c r="TVU112" s="90"/>
      <c r="TVV112" s="90"/>
      <c r="TVW112" s="119"/>
      <c r="TVX112" s="90"/>
      <c r="TVY112" s="90"/>
      <c r="TVZ112" s="90"/>
      <c r="TWA112" s="119"/>
      <c r="TWB112" s="90"/>
      <c r="TWC112" s="90"/>
      <c r="TWD112" s="90"/>
      <c r="TWE112" s="119"/>
      <c r="TWF112" s="90"/>
      <c r="TWG112" s="90"/>
      <c r="TWH112" s="90"/>
      <c r="TWI112" s="119"/>
      <c r="TWJ112" s="90"/>
      <c r="TWK112" s="90"/>
      <c r="TWL112" s="90"/>
      <c r="TWM112" s="119"/>
      <c r="TWN112" s="90"/>
      <c r="TWO112" s="90"/>
      <c r="TWP112" s="90"/>
      <c r="TWQ112" s="119"/>
      <c r="TWR112" s="90"/>
      <c r="TWS112" s="90"/>
      <c r="TWT112" s="90"/>
      <c r="TWU112" s="119"/>
      <c r="TWV112" s="90"/>
      <c r="TWW112" s="90"/>
      <c r="TWX112" s="90"/>
      <c r="TWY112" s="119"/>
      <c r="TWZ112" s="90"/>
      <c r="TXA112" s="90"/>
      <c r="TXB112" s="90"/>
      <c r="TXC112" s="119"/>
      <c r="TXD112" s="90"/>
      <c r="TXE112" s="90"/>
      <c r="TXF112" s="90"/>
      <c r="TXG112" s="119"/>
      <c r="TXH112" s="90"/>
      <c r="TXI112" s="90"/>
      <c r="TXJ112" s="90"/>
      <c r="TXK112" s="119"/>
      <c r="TXL112" s="90"/>
      <c r="TXM112" s="90"/>
      <c r="TXN112" s="90"/>
      <c r="TXO112" s="119"/>
      <c r="TXP112" s="90"/>
      <c r="TXQ112" s="90"/>
      <c r="TXR112" s="90"/>
      <c r="TXS112" s="119"/>
      <c r="TXT112" s="90"/>
      <c r="TXU112" s="90"/>
      <c r="TXV112" s="90"/>
      <c r="TXW112" s="119"/>
      <c r="TXX112" s="90"/>
      <c r="TXY112" s="90"/>
      <c r="TXZ112" s="90"/>
      <c r="TYA112" s="119"/>
      <c r="TYB112" s="90"/>
      <c r="TYC112" s="90"/>
      <c r="TYD112" s="90"/>
      <c r="TYE112" s="119"/>
      <c r="TYF112" s="90"/>
      <c r="TYG112" s="90"/>
      <c r="TYH112" s="90"/>
      <c r="TYI112" s="119"/>
      <c r="TYJ112" s="90"/>
      <c r="TYK112" s="90"/>
      <c r="TYL112" s="90"/>
      <c r="TYM112" s="119"/>
      <c r="TYN112" s="90"/>
      <c r="TYO112" s="90"/>
      <c r="TYP112" s="90"/>
      <c r="TYQ112" s="119"/>
      <c r="TYR112" s="90"/>
      <c r="TYS112" s="90"/>
      <c r="TYT112" s="90"/>
      <c r="TYU112" s="119"/>
      <c r="TYV112" s="90"/>
      <c r="TYW112" s="90"/>
      <c r="TYX112" s="90"/>
      <c r="TYY112" s="119"/>
      <c r="TYZ112" s="90"/>
      <c r="TZA112" s="90"/>
      <c r="TZB112" s="90"/>
      <c r="TZC112" s="119"/>
      <c r="TZD112" s="90"/>
      <c r="TZE112" s="90"/>
      <c r="TZF112" s="90"/>
      <c r="TZG112" s="119"/>
      <c r="TZH112" s="90"/>
      <c r="TZI112" s="90"/>
      <c r="TZJ112" s="90"/>
      <c r="TZK112" s="119"/>
      <c r="TZL112" s="90"/>
      <c r="TZM112" s="90"/>
      <c r="TZN112" s="90"/>
      <c r="TZO112" s="119"/>
      <c r="TZP112" s="90"/>
      <c r="TZQ112" s="90"/>
      <c r="TZR112" s="90"/>
      <c r="TZS112" s="119"/>
      <c r="TZT112" s="90"/>
      <c r="TZU112" s="90"/>
      <c r="TZV112" s="90"/>
      <c r="TZW112" s="119"/>
      <c r="TZX112" s="90"/>
      <c r="TZY112" s="90"/>
      <c r="TZZ112" s="90"/>
      <c r="UAA112" s="119"/>
      <c r="UAB112" s="90"/>
      <c r="UAC112" s="90"/>
      <c r="UAD112" s="90"/>
      <c r="UAE112" s="119"/>
      <c r="UAF112" s="90"/>
      <c r="UAG112" s="90"/>
      <c r="UAH112" s="90"/>
      <c r="UAI112" s="119"/>
      <c r="UAJ112" s="90"/>
      <c r="UAK112" s="90"/>
      <c r="UAL112" s="90"/>
      <c r="UAM112" s="119"/>
      <c r="UAN112" s="90"/>
      <c r="UAO112" s="90"/>
      <c r="UAP112" s="90"/>
      <c r="UAQ112" s="119"/>
      <c r="UAR112" s="90"/>
      <c r="UAS112" s="90"/>
      <c r="UAT112" s="90"/>
      <c r="UAU112" s="119"/>
      <c r="UAV112" s="90"/>
      <c r="UAW112" s="90"/>
      <c r="UAX112" s="90"/>
      <c r="UAY112" s="119"/>
      <c r="UAZ112" s="90"/>
      <c r="UBA112" s="90"/>
      <c r="UBB112" s="90"/>
      <c r="UBC112" s="119"/>
      <c r="UBD112" s="90"/>
      <c r="UBE112" s="90"/>
      <c r="UBF112" s="90"/>
      <c r="UBG112" s="119"/>
      <c r="UBH112" s="90"/>
      <c r="UBI112" s="90"/>
      <c r="UBJ112" s="90"/>
      <c r="UBK112" s="119"/>
      <c r="UBL112" s="90"/>
      <c r="UBM112" s="90"/>
      <c r="UBN112" s="90"/>
      <c r="UBO112" s="119"/>
      <c r="UBP112" s="90"/>
      <c r="UBQ112" s="90"/>
      <c r="UBR112" s="90"/>
      <c r="UBS112" s="119"/>
      <c r="UBT112" s="90"/>
      <c r="UBU112" s="90"/>
      <c r="UBV112" s="90"/>
      <c r="UBW112" s="119"/>
      <c r="UBX112" s="90"/>
      <c r="UBY112" s="90"/>
      <c r="UBZ112" s="90"/>
      <c r="UCA112" s="119"/>
      <c r="UCB112" s="90"/>
      <c r="UCC112" s="90"/>
      <c r="UCD112" s="90"/>
      <c r="UCE112" s="119"/>
      <c r="UCF112" s="90"/>
      <c r="UCG112" s="90"/>
      <c r="UCH112" s="90"/>
      <c r="UCI112" s="119"/>
      <c r="UCJ112" s="90"/>
      <c r="UCK112" s="90"/>
      <c r="UCL112" s="90"/>
      <c r="UCM112" s="119"/>
      <c r="UCN112" s="90"/>
      <c r="UCO112" s="90"/>
      <c r="UCP112" s="90"/>
      <c r="UCQ112" s="119"/>
      <c r="UCR112" s="90"/>
      <c r="UCS112" s="90"/>
      <c r="UCT112" s="90"/>
      <c r="UCU112" s="119"/>
      <c r="UCV112" s="90"/>
      <c r="UCW112" s="90"/>
      <c r="UCX112" s="90"/>
      <c r="UCY112" s="119"/>
      <c r="UCZ112" s="90"/>
      <c r="UDA112" s="90"/>
      <c r="UDB112" s="90"/>
      <c r="UDC112" s="119"/>
      <c r="UDD112" s="90"/>
      <c r="UDE112" s="90"/>
      <c r="UDF112" s="90"/>
      <c r="UDG112" s="119"/>
      <c r="UDH112" s="90"/>
      <c r="UDI112" s="90"/>
      <c r="UDJ112" s="90"/>
      <c r="UDK112" s="119"/>
      <c r="UDL112" s="90"/>
      <c r="UDM112" s="90"/>
      <c r="UDN112" s="90"/>
      <c r="UDO112" s="119"/>
      <c r="UDP112" s="90"/>
      <c r="UDQ112" s="90"/>
      <c r="UDR112" s="90"/>
      <c r="UDS112" s="119"/>
      <c r="UDT112" s="90"/>
      <c r="UDU112" s="90"/>
      <c r="UDV112" s="90"/>
      <c r="UDW112" s="119"/>
      <c r="UDX112" s="90"/>
      <c r="UDY112" s="90"/>
      <c r="UDZ112" s="90"/>
      <c r="UEA112" s="119"/>
      <c r="UEB112" s="90"/>
      <c r="UEC112" s="90"/>
      <c r="UED112" s="90"/>
      <c r="UEE112" s="119"/>
      <c r="UEF112" s="90"/>
      <c r="UEG112" s="90"/>
      <c r="UEH112" s="90"/>
      <c r="UEI112" s="119"/>
      <c r="UEJ112" s="90"/>
      <c r="UEK112" s="90"/>
      <c r="UEL112" s="90"/>
      <c r="UEM112" s="119"/>
      <c r="UEN112" s="90"/>
      <c r="UEO112" s="90"/>
      <c r="UEP112" s="90"/>
      <c r="UEQ112" s="119"/>
      <c r="UER112" s="90"/>
      <c r="UES112" s="90"/>
      <c r="UET112" s="90"/>
      <c r="UEU112" s="119"/>
      <c r="UEV112" s="90"/>
      <c r="UEW112" s="90"/>
      <c r="UEX112" s="90"/>
      <c r="UEY112" s="119"/>
      <c r="UEZ112" s="90"/>
      <c r="UFA112" s="90"/>
      <c r="UFB112" s="90"/>
      <c r="UFC112" s="119"/>
      <c r="UFD112" s="90"/>
      <c r="UFE112" s="90"/>
      <c r="UFF112" s="90"/>
      <c r="UFG112" s="119"/>
      <c r="UFH112" s="90"/>
      <c r="UFI112" s="90"/>
      <c r="UFJ112" s="90"/>
      <c r="UFK112" s="119"/>
      <c r="UFL112" s="90"/>
      <c r="UFM112" s="90"/>
      <c r="UFN112" s="90"/>
      <c r="UFO112" s="119"/>
      <c r="UFP112" s="90"/>
      <c r="UFQ112" s="90"/>
      <c r="UFR112" s="90"/>
      <c r="UFS112" s="119"/>
      <c r="UFT112" s="90"/>
      <c r="UFU112" s="90"/>
      <c r="UFV112" s="90"/>
      <c r="UFW112" s="119"/>
      <c r="UFX112" s="90"/>
      <c r="UFY112" s="90"/>
      <c r="UFZ112" s="90"/>
      <c r="UGA112" s="119"/>
      <c r="UGB112" s="90"/>
      <c r="UGC112" s="90"/>
      <c r="UGD112" s="90"/>
      <c r="UGE112" s="119"/>
      <c r="UGF112" s="90"/>
      <c r="UGG112" s="90"/>
      <c r="UGH112" s="90"/>
      <c r="UGI112" s="119"/>
      <c r="UGJ112" s="90"/>
      <c r="UGK112" s="90"/>
      <c r="UGL112" s="90"/>
      <c r="UGM112" s="119"/>
      <c r="UGN112" s="90"/>
      <c r="UGO112" s="90"/>
      <c r="UGP112" s="90"/>
      <c r="UGQ112" s="119"/>
      <c r="UGR112" s="90"/>
      <c r="UGS112" s="90"/>
      <c r="UGT112" s="90"/>
      <c r="UGU112" s="119"/>
      <c r="UGV112" s="90"/>
      <c r="UGW112" s="90"/>
      <c r="UGX112" s="90"/>
      <c r="UGY112" s="119"/>
      <c r="UGZ112" s="90"/>
      <c r="UHA112" s="90"/>
      <c r="UHB112" s="90"/>
      <c r="UHC112" s="119"/>
      <c r="UHD112" s="90"/>
      <c r="UHE112" s="90"/>
      <c r="UHF112" s="90"/>
      <c r="UHG112" s="119"/>
      <c r="UHH112" s="90"/>
      <c r="UHI112" s="90"/>
      <c r="UHJ112" s="90"/>
      <c r="UHK112" s="119"/>
      <c r="UHL112" s="90"/>
      <c r="UHM112" s="90"/>
      <c r="UHN112" s="90"/>
      <c r="UHO112" s="119"/>
      <c r="UHP112" s="90"/>
      <c r="UHQ112" s="90"/>
      <c r="UHR112" s="90"/>
      <c r="UHS112" s="119"/>
      <c r="UHT112" s="90"/>
      <c r="UHU112" s="90"/>
      <c r="UHV112" s="90"/>
      <c r="UHW112" s="119"/>
      <c r="UHX112" s="90"/>
      <c r="UHY112" s="90"/>
      <c r="UHZ112" s="90"/>
      <c r="UIA112" s="119"/>
      <c r="UIB112" s="90"/>
      <c r="UIC112" s="90"/>
      <c r="UID112" s="90"/>
      <c r="UIE112" s="119"/>
      <c r="UIF112" s="90"/>
      <c r="UIG112" s="90"/>
      <c r="UIH112" s="90"/>
      <c r="UII112" s="119"/>
      <c r="UIJ112" s="90"/>
      <c r="UIK112" s="90"/>
      <c r="UIL112" s="90"/>
      <c r="UIM112" s="119"/>
      <c r="UIN112" s="90"/>
      <c r="UIO112" s="90"/>
      <c r="UIP112" s="90"/>
      <c r="UIQ112" s="119"/>
      <c r="UIR112" s="90"/>
      <c r="UIS112" s="90"/>
      <c r="UIT112" s="90"/>
      <c r="UIU112" s="119"/>
      <c r="UIV112" s="90"/>
      <c r="UIW112" s="90"/>
      <c r="UIX112" s="90"/>
      <c r="UIY112" s="119"/>
      <c r="UIZ112" s="90"/>
      <c r="UJA112" s="90"/>
      <c r="UJB112" s="90"/>
      <c r="UJC112" s="119"/>
      <c r="UJD112" s="90"/>
      <c r="UJE112" s="90"/>
      <c r="UJF112" s="90"/>
      <c r="UJG112" s="119"/>
      <c r="UJH112" s="90"/>
      <c r="UJI112" s="90"/>
      <c r="UJJ112" s="90"/>
      <c r="UJK112" s="119"/>
      <c r="UJL112" s="90"/>
      <c r="UJM112" s="90"/>
      <c r="UJN112" s="90"/>
      <c r="UJO112" s="119"/>
      <c r="UJP112" s="90"/>
      <c r="UJQ112" s="90"/>
      <c r="UJR112" s="90"/>
      <c r="UJS112" s="119"/>
      <c r="UJT112" s="90"/>
      <c r="UJU112" s="90"/>
      <c r="UJV112" s="90"/>
      <c r="UJW112" s="119"/>
      <c r="UJX112" s="90"/>
      <c r="UJY112" s="90"/>
      <c r="UJZ112" s="90"/>
      <c r="UKA112" s="119"/>
      <c r="UKB112" s="90"/>
      <c r="UKC112" s="90"/>
      <c r="UKD112" s="90"/>
      <c r="UKE112" s="119"/>
      <c r="UKF112" s="90"/>
      <c r="UKG112" s="90"/>
      <c r="UKH112" s="90"/>
      <c r="UKI112" s="119"/>
      <c r="UKJ112" s="90"/>
      <c r="UKK112" s="90"/>
      <c r="UKL112" s="90"/>
      <c r="UKM112" s="119"/>
      <c r="UKN112" s="90"/>
      <c r="UKO112" s="90"/>
      <c r="UKP112" s="90"/>
      <c r="UKQ112" s="119"/>
      <c r="UKR112" s="90"/>
      <c r="UKS112" s="90"/>
      <c r="UKT112" s="90"/>
      <c r="UKU112" s="119"/>
      <c r="UKV112" s="90"/>
      <c r="UKW112" s="90"/>
      <c r="UKX112" s="90"/>
      <c r="UKY112" s="119"/>
      <c r="UKZ112" s="90"/>
      <c r="ULA112" s="90"/>
      <c r="ULB112" s="90"/>
      <c r="ULC112" s="119"/>
      <c r="ULD112" s="90"/>
      <c r="ULE112" s="90"/>
      <c r="ULF112" s="90"/>
      <c r="ULG112" s="119"/>
      <c r="ULH112" s="90"/>
      <c r="ULI112" s="90"/>
      <c r="ULJ112" s="90"/>
      <c r="ULK112" s="119"/>
      <c r="ULL112" s="90"/>
      <c r="ULM112" s="90"/>
      <c r="ULN112" s="90"/>
      <c r="ULO112" s="119"/>
      <c r="ULP112" s="90"/>
      <c r="ULQ112" s="90"/>
      <c r="ULR112" s="90"/>
      <c r="ULS112" s="119"/>
      <c r="ULT112" s="90"/>
      <c r="ULU112" s="90"/>
      <c r="ULV112" s="90"/>
      <c r="ULW112" s="119"/>
      <c r="ULX112" s="90"/>
      <c r="ULY112" s="90"/>
      <c r="ULZ112" s="90"/>
      <c r="UMA112" s="119"/>
      <c r="UMB112" s="90"/>
      <c r="UMC112" s="90"/>
      <c r="UMD112" s="90"/>
      <c r="UME112" s="119"/>
      <c r="UMF112" s="90"/>
      <c r="UMG112" s="90"/>
      <c r="UMH112" s="90"/>
      <c r="UMI112" s="119"/>
      <c r="UMJ112" s="90"/>
      <c r="UMK112" s="90"/>
      <c r="UML112" s="90"/>
      <c r="UMM112" s="119"/>
      <c r="UMN112" s="90"/>
      <c r="UMO112" s="90"/>
      <c r="UMP112" s="90"/>
      <c r="UMQ112" s="119"/>
      <c r="UMR112" s="90"/>
      <c r="UMS112" s="90"/>
      <c r="UMT112" s="90"/>
      <c r="UMU112" s="119"/>
      <c r="UMV112" s="90"/>
      <c r="UMW112" s="90"/>
      <c r="UMX112" s="90"/>
      <c r="UMY112" s="119"/>
      <c r="UMZ112" s="90"/>
      <c r="UNA112" s="90"/>
      <c r="UNB112" s="90"/>
      <c r="UNC112" s="119"/>
      <c r="UND112" s="90"/>
      <c r="UNE112" s="90"/>
      <c r="UNF112" s="90"/>
      <c r="UNG112" s="119"/>
      <c r="UNH112" s="90"/>
      <c r="UNI112" s="90"/>
      <c r="UNJ112" s="90"/>
      <c r="UNK112" s="119"/>
      <c r="UNL112" s="90"/>
      <c r="UNM112" s="90"/>
      <c r="UNN112" s="90"/>
      <c r="UNO112" s="119"/>
      <c r="UNP112" s="90"/>
      <c r="UNQ112" s="90"/>
      <c r="UNR112" s="90"/>
      <c r="UNS112" s="119"/>
      <c r="UNT112" s="90"/>
      <c r="UNU112" s="90"/>
      <c r="UNV112" s="90"/>
      <c r="UNW112" s="119"/>
      <c r="UNX112" s="90"/>
      <c r="UNY112" s="90"/>
      <c r="UNZ112" s="90"/>
      <c r="UOA112" s="119"/>
      <c r="UOB112" s="90"/>
      <c r="UOC112" s="90"/>
      <c r="UOD112" s="90"/>
      <c r="UOE112" s="119"/>
      <c r="UOF112" s="90"/>
      <c r="UOG112" s="90"/>
      <c r="UOH112" s="90"/>
      <c r="UOI112" s="119"/>
      <c r="UOJ112" s="90"/>
      <c r="UOK112" s="90"/>
      <c r="UOL112" s="90"/>
      <c r="UOM112" s="119"/>
      <c r="UON112" s="90"/>
      <c r="UOO112" s="90"/>
      <c r="UOP112" s="90"/>
      <c r="UOQ112" s="119"/>
      <c r="UOR112" s="90"/>
      <c r="UOS112" s="90"/>
      <c r="UOT112" s="90"/>
      <c r="UOU112" s="119"/>
      <c r="UOV112" s="90"/>
      <c r="UOW112" s="90"/>
      <c r="UOX112" s="90"/>
      <c r="UOY112" s="119"/>
      <c r="UOZ112" s="90"/>
      <c r="UPA112" s="90"/>
      <c r="UPB112" s="90"/>
      <c r="UPC112" s="119"/>
      <c r="UPD112" s="90"/>
      <c r="UPE112" s="90"/>
      <c r="UPF112" s="90"/>
      <c r="UPG112" s="119"/>
      <c r="UPH112" s="90"/>
      <c r="UPI112" s="90"/>
      <c r="UPJ112" s="90"/>
      <c r="UPK112" s="119"/>
      <c r="UPL112" s="90"/>
      <c r="UPM112" s="90"/>
      <c r="UPN112" s="90"/>
      <c r="UPO112" s="119"/>
      <c r="UPP112" s="90"/>
      <c r="UPQ112" s="90"/>
      <c r="UPR112" s="90"/>
      <c r="UPS112" s="119"/>
      <c r="UPT112" s="90"/>
      <c r="UPU112" s="90"/>
      <c r="UPV112" s="90"/>
      <c r="UPW112" s="119"/>
      <c r="UPX112" s="90"/>
      <c r="UPY112" s="90"/>
      <c r="UPZ112" s="90"/>
      <c r="UQA112" s="119"/>
      <c r="UQB112" s="90"/>
      <c r="UQC112" s="90"/>
      <c r="UQD112" s="90"/>
      <c r="UQE112" s="119"/>
      <c r="UQF112" s="90"/>
      <c r="UQG112" s="90"/>
      <c r="UQH112" s="90"/>
      <c r="UQI112" s="119"/>
      <c r="UQJ112" s="90"/>
      <c r="UQK112" s="90"/>
      <c r="UQL112" s="90"/>
      <c r="UQM112" s="119"/>
      <c r="UQN112" s="90"/>
      <c r="UQO112" s="90"/>
      <c r="UQP112" s="90"/>
      <c r="UQQ112" s="119"/>
      <c r="UQR112" s="90"/>
      <c r="UQS112" s="90"/>
      <c r="UQT112" s="90"/>
      <c r="UQU112" s="119"/>
      <c r="UQV112" s="90"/>
      <c r="UQW112" s="90"/>
      <c r="UQX112" s="90"/>
      <c r="UQY112" s="119"/>
      <c r="UQZ112" s="90"/>
      <c r="URA112" s="90"/>
      <c r="URB112" s="90"/>
      <c r="URC112" s="119"/>
      <c r="URD112" s="90"/>
      <c r="URE112" s="90"/>
      <c r="URF112" s="90"/>
      <c r="URG112" s="119"/>
      <c r="URH112" s="90"/>
      <c r="URI112" s="90"/>
      <c r="URJ112" s="90"/>
      <c r="URK112" s="119"/>
      <c r="URL112" s="90"/>
      <c r="URM112" s="90"/>
      <c r="URN112" s="90"/>
      <c r="URO112" s="119"/>
      <c r="URP112" s="90"/>
      <c r="URQ112" s="90"/>
      <c r="URR112" s="90"/>
      <c r="URS112" s="119"/>
      <c r="URT112" s="90"/>
      <c r="URU112" s="90"/>
      <c r="URV112" s="90"/>
      <c r="URW112" s="119"/>
      <c r="URX112" s="90"/>
      <c r="URY112" s="90"/>
      <c r="URZ112" s="90"/>
      <c r="USA112" s="119"/>
      <c r="USB112" s="90"/>
      <c r="USC112" s="90"/>
      <c r="USD112" s="90"/>
      <c r="USE112" s="119"/>
      <c r="USF112" s="90"/>
      <c r="USG112" s="90"/>
      <c r="USH112" s="90"/>
      <c r="USI112" s="119"/>
      <c r="USJ112" s="90"/>
      <c r="USK112" s="90"/>
      <c r="USL112" s="90"/>
      <c r="USM112" s="119"/>
      <c r="USN112" s="90"/>
      <c r="USO112" s="90"/>
      <c r="USP112" s="90"/>
      <c r="USQ112" s="119"/>
      <c r="USR112" s="90"/>
      <c r="USS112" s="90"/>
      <c r="UST112" s="90"/>
      <c r="USU112" s="119"/>
      <c r="USV112" s="90"/>
      <c r="USW112" s="90"/>
      <c r="USX112" s="90"/>
      <c r="USY112" s="119"/>
      <c r="USZ112" s="90"/>
      <c r="UTA112" s="90"/>
      <c r="UTB112" s="90"/>
      <c r="UTC112" s="119"/>
      <c r="UTD112" s="90"/>
      <c r="UTE112" s="90"/>
      <c r="UTF112" s="90"/>
      <c r="UTG112" s="119"/>
      <c r="UTH112" s="90"/>
      <c r="UTI112" s="90"/>
      <c r="UTJ112" s="90"/>
      <c r="UTK112" s="119"/>
      <c r="UTL112" s="90"/>
      <c r="UTM112" s="90"/>
      <c r="UTN112" s="90"/>
      <c r="UTO112" s="119"/>
      <c r="UTP112" s="90"/>
      <c r="UTQ112" s="90"/>
      <c r="UTR112" s="90"/>
      <c r="UTS112" s="119"/>
      <c r="UTT112" s="90"/>
      <c r="UTU112" s="90"/>
      <c r="UTV112" s="90"/>
      <c r="UTW112" s="119"/>
      <c r="UTX112" s="90"/>
      <c r="UTY112" s="90"/>
      <c r="UTZ112" s="90"/>
      <c r="UUA112" s="119"/>
      <c r="UUB112" s="90"/>
      <c r="UUC112" s="90"/>
      <c r="UUD112" s="90"/>
      <c r="UUE112" s="119"/>
      <c r="UUF112" s="90"/>
      <c r="UUG112" s="90"/>
      <c r="UUH112" s="90"/>
      <c r="UUI112" s="119"/>
      <c r="UUJ112" s="90"/>
      <c r="UUK112" s="90"/>
      <c r="UUL112" s="90"/>
      <c r="UUM112" s="119"/>
      <c r="UUN112" s="90"/>
      <c r="UUO112" s="90"/>
      <c r="UUP112" s="90"/>
      <c r="UUQ112" s="119"/>
      <c r="UUR112" s="90"/>
      <c r="UUS112" s="90"/>
      <c r="UUT112" s="90"/>
      <c r="UUU112" s="119"/>
      <c r="UUV112" s="90"/>
      <c r="UUW112" s="90"/>
      <c r="UUX112" s="90"/>
      <c r="UUY112" s="119"/>
      <c r="UUZ112" s="90"/>
      <c r="UVA112" s="90"/>
      <c r="UVB112" s="90"/>
      <c r="UVC112" s="119"/>
      <c r="UVD112" s="90"/>
      <c r="UVE112" s="90"/>
      <c r="UVF112" s="90"/>
      <c r="UVG112" s="119"/>
      <c r="UVH112" s="90"/>
      <c r="UVI112" s="90"/>
      <c r="UVJ112" s="90"/>
      <c r="UVK112" s="119"/>
      <c r="UVL112" s="90"/>
      <c r="UVM112" s="90"/>
      <c r="UVN112" s="90"/>
      <c r="UVO112" s="119"/>
      <c r="UVP112" s="90"/>
      <c r="UVQ112" s="90"/>
      <c r="UVR112" s="90"/>
      <c r="UVS112" s="119"/>
      <c r="UVT112" s="90"/>
      <c r="UVU112" s="90"/>
      <c r="UVV112" s="90"/>
      <c r="UVW112" s="119"/>
      <c r="UVX112" s="90"/>
      <c r="UVY112" s="90"/>
      <c r="UVZ112" s="90"/>
      <c r="UWA112" s="119"/>
      <c r="UWB112" s="90"/>
      <c r="UWC112" s="90"/>
      <c r="UWD112" s="90"/>
      <c r="UWE112" s="119"/>
      <c r="UWF112" s="90"/>
      <c r="UWG112" s="90"/>
      <c r="UWH112" s="90"/>
      <c r="UWI112" s="119"/>
      <c r="UWJ112" s="90"/>
      <c r="UWK112" s="90"/>
      <c r="UWL112" s="90"/>
      <c r="UWM112" s="119"/>
      <c r="UWN112" s="90"/>
      <c r="UWO112" s="90"/>
      <c r="UWP112" s="90"/>
      <c r="UWQ112" s="119"/>
      <c r="UWR112" s="90"/>
      <c r="UWS112" s="90"/>
      <c r="UWT112" s="90"/>
      <c r="UWU112" s="119"/>
      <c r="UWV112" s="90"/>
      <c r="UWW112" s="90"/>
      <c r="UWX112" s="90"/>
      <c r="UWY112" s="119"/>
      <c r="UWZ112" s="90"/>
      <c r="UXA112" s="90"/>
      <c r="UXB112" s="90"/>
      <c r="UXC112" s="119"/>
      <c r="UXD112" s="90"/>
      <c r="UXE112" s="90"/>
      <c r="UXF112" s="90"/>
      <c r="UXG112" s="119"/>
      <c r="UXH112" s="90"/>
      <c r="UXI112" s="90"/>
      <c r="UXJ112" s="90"/>
      <c r="UXK112" s="119"/>
      <c r="UXL112" s="90"/>
      <c r="UXM112" s="90"/>
      <c r="UXN112" s="90"/>
      <c r="UXO112" s="119"/>
      <c r="UXP112" s="90"/>
      <c r="UXQ112" s="90"/>
      <c r="UXR112" s="90"/>
      <c r="UXS112" s="119"/>
      <c r="UXT112" s="90"/>
      <c r="UXU112" s="90"/>
      <c r="UXV112" s="90"/>
      <c r="UXW112" s="119"/>
      <c r="UXX112" s="90"/>
      <c r="UXY112" s="90"/>
      <c r="UXZ112" s="90"/>
      <c r="UYA112" s="119"/>
      <c r="UYB112" s="90"/>
      <c r="UYC112" s="90"/>
      <c r="UYD112" s="90"/>
      <c r="UYE112" s="119"/>
      <c r="UYF112" s="90"/>
      <c r="UYG112" s="90"/>
      <c r="UYH112" s="90"/>
      <c r="UYI112" s="119"/>
      <c r="UYJ112" s="90"/>
      <c r="UYK112" s="90"/>
      <c r="UYL112" s="90"/>
      <c r="UYM112" s="119"/>
      <c r="UYN112" s="90"/>
      <c r="UYO112" s="90"/>
      <c r="UYP112" s="90"/>
      <c r="UYQ112" s="119"/>
      <c r="UYR112" s="90"/>
      <c r="UYS112" s="90"/>
      <c r="UYT112" s="90"/>
      <c r="UYU112" s="119"/>
      <c r="UYV112" s="90"/>
      <c r="UYW112" s="90"/>
      <c r="UYX112" s="90"/>
      <c r="UYY112" s="119"/>
      <c r="UYZ112" s="90"/>
      <c r="UZA112" s="90"/>
      <c r="UZB112" s="90"/>
      <c r="UZC112" s="119"/>
      <c r="UZD112" s="90"/>
      <c r="UZE112" s="90"/>
      <c r="UZF112" s="90"/>
      <c r="UZG112" s="119"/>
      <c r="UZH112" s="90"/>
      <c r="UZI112" s="90"/>
      <c r="UZJ112" s="90"/>
      <c r="UZK112" s="119"/>
      <c r="UZL112" s="90"/>
      <c r="UZM112" s="90"/>
      <c r="UZN112" s="90"/>
      <c r="UZO112" s="119"/>
      <c r="UZP112" s="90"/>
      <c r="UZQ112" s="90"/>
      <c r="UZR112" s="90"/>
      <c r="UZS112" s="119"/>
      <c r="UZT112" s="90"/>
      <c r="UZU112" s="90"/>
      <c r="UZV112" s="90"/>
      <c r="UZW112" s="119"/>
      <c r="UZX112" s="90"/>
      <c r="UZY112" s="90"/>
      <c r="UZZ112" s="90"/>
      <c r="VAA112" s="119"/>
      <c r="VAB112" s="90"/>
      <c r="VAC112" s="90"/>
      <c r="VAD112" s="90"/>
      <c r="VAE112" s="119"/>
      <c r="VAF112" s="90"/>
      <c r="VAG112" s="90"/>
      <c r="VAH112" s="90"/>
      <c r="VAI112" s="119"/>
      <c r="VAJ112" s="90"/>
      <c r="VAK112" s="90"/>
      <c r="VAL112" s="90"/>
      <c r="VAM112" s="119"/>
      <c r="VAN112" s="90"/>
      <c r="VAO112" s="90"/>
      <c r="VAP112" s="90"/>
      <c r="VAQ112" s="119"/>
      <c r="VAR112" s="90"/>
      <c r="VAS112" s="90"/>
      <c r="VAT112" s="90"/>
      <c r="VAU112" s="119"/>
      <c r="VAV112" s="90"/>
      <c r="VAW112" s="90"/>
      <c r="VAX112" s="90"/>
      <c r="VAY112" s="119"/>
      <c r="VAZ112" s="90"/>
      <c r="VBA112" s="90"/>
      <c r="VBB112" s="90"/>
      <c r="VBC112" s="119"/>
      <c r="VBD112" s="90"/>
      <c r="VBE112" s="90"/>
      <c r="VBF112" s="90"/>
      <c r="VBG112" s="119"/>
      <c r="VBH112" s="90"/>
      <c r="VBI112" s="90"/>
      <c r="VBJ112" s="90"/>
      <c r="VBK112" s="119"/>
      <c r="VBL112" s="90"/>
      <c r="VBM112" s="90"/>
      <c r="VBN112" s="90"/>
      <c r="VBO112" s="119"/>
      <c r="VBP112" s="90"/>
      <c r="VBQ112" s="90"/>
      <c r="VBR112" s="90"/>
      <c r="VBS112" s="119"/>
      <c r="VBT112" s="90"/>
      <c r="VBU112" s="90"/>
      <c r="VBV112" s="90"/>
      <c r="VBW112" s="119"/>
      <c r="VBX112" s="90"/>
      <c r="VBY112" s="90"/>
      <c r="VBZ112" s="90"/>
      <c r="VCA112" s="119"/>
      <c r="VCB112" s="90"/>
      <c r="VCC112" s="90"/>
      <c r="VCD112" s="90"/>
      <c r="VCE112" s="119"/>
      <c r="VCF112" s="90"/>
      <c r="VCG112" s="90"/>
      <c r="VCH112" s="90"/>
      <c r="VCI112" s="119"/>
      <c r="VCJ112" s="90"/>
      <c r="VCK112" s="90"/>
      <c r="VCL112" s="90"/>
      <c r="VCM112" s="119"/>
      <c r="VCN112" s="90"/>
      <c r="VCO112" s="90"/>
      <c r="VCP112" s="90"/>
      <c r="VCQ112" s="119"/>
      <c r="VCR112" s="90"/>
      <c r="VCS112" s="90"/>
      <c r="VCT112" s="90"/>
      <c r="VCU112" s="119"/>
      <c r="VCV112" s="90"/>
      <c r="VCW112" s="90"/>
      <c r="VCX112" s="90"/>
      <c r="VCY112" s="119"/>
      <c r="VCZ112" s="90"/>
      <c r="VDA112" s="90"/>
      <c r="VDB112" s="90"/>
      <c r="VDC112" s="119"/>
      <c r="VDD112" s="90"/>
      <c r="VDE112" s="90"/>
      <c r="VDF112" s="90"/>
      <c r="VDG112" s="119"/>
      <c r="VDH112" s="90"/>
      <c r="VDI112" s="90"/>
      <c r="VDJ112" s="90"/>
      <c r="VDK112" s="119"/>
      <c r="VDL112" s="90"/>
      <c r="VDM112" s="90"/>
      <c r="VDN112" s="90"/>
      <c r="VDO112" s="119"/>
      <c r="VDP112" s="90"/>
      <c r="VDQ112" s="90"/>
      <c r="VDR112" s="90"/>
      <c r="VDS112" s="119"/>
      <c r="VDT112" s="90"/>
      <c r="VDU112" s="90"/>
      <c r="VDV112" s="90"/>
      <c r="VDW112" s="119"/>
      <c r="VDX112" s="90"/>
      <c r="VDY112" s="90"/>
      <c r="VDZ112" s="90"/>
      <c r="VEA112" s="119"/>
      <c r="VEB112" s="90"/>
      <c r="VEC112" s="90"/>
      <c r="VED112" s="90"/>
      <c r="VEE112" s="119"/>
      <c r="VEF112" s="90"/>
      <c r="VEG112" s="90"/>
      <c r="VEH112" s="90"/>
      <c r="VEI112" s="119"/>
      <c r="VEJ112" s="90"/>
      <c r="VEK112" s="90"/>
      <c r="VEL112" s="90"/>
      <c r="VEM112" s="119"/>
      <c r="VEN112" s="90"/>
      <c r="VEO112" s="90"/>
      <c r="VEP112" s="90"/>
      <c r="VEQ112" s="119"/>
      <c r="VER112" s="90"/>
      <c r="VES112" s="90"/>
      <c r="VET112" s="90"/>
      <c r="VEU112" s="119"/>
      <c r="VEV112" s="90"/>
      <c r="VEW112" s="90"/>
      <c r="VEX112" s="90"/>
      <c r="VEY112" s="119"/>
      <c r="VEZ112" s="90"/>
      <c r="VFA112" s="90"/>
      <c r="VFB112" s="90"/>
      <c r="VFC112" s="119"/>
      <c r="VFD112" s="90"/>
      <c r="VFE112" s="90"/>
      <c r="VFF112" s="90"/>
      <c r="VFG112" s="119"/>
      <c r="VFH112" s="90"/>
      <c r="VFI112" s="90"/>
      <c r="VFJ112" s="90"/>
      <c r="VFK112" s="119"/>
      <c r="VFL112" s="90"/>
      <c r="VFM112" s="90"/>
      <c r="VFN112" s="90"/>
      <c r="VFO112" s="119"/>
      <c r="VFP112" s="90"/>
      <c r="VFQ112" s="90"/>
      <c r="VFR112" s="90"/>
      <c r="VFS112" s="119"/>
      <c r="VFT112" s="90"/>
      <c r="VFU112" s="90"/>
      <c r="VFV112" s="90"/>
      <c r="VFW112" s="119"/>
      <c r="VFX112" s="90"/>
      <c r="VFY112" s="90"/>
      <c r="VFZ112" s="90"/>
      <c r="VGA112" s="119"/>
      <c r="VGB112" s="90"/>
      <c r="VGC112" s="90"/>
      <c r="VGD112" s="90"/>
      <c r="VGE112" s="119"/>
      <c r="VGF112" s="90"/>
      <c r="VGG112" s="90"/>
      <c r="VGH112" s="90"/>
      <c r="VGI112" s="119"/>
      <c r="VGJ112" s="90"/>
      <c r="VGK112" s="90"/>
      <c r="VGL112" s="90"/>
      <c r="VGM112" s="119"/>
      <c r="VGN112" s="90"/>
      <c r="VGO112" s="90"/>
      <c r="VGP112" s="90"/>
      <c r="VGQ112" s="119"/>
      <c r="VGR112" s="90"/>
      <c r="VGS112" s="90"/>
      <c r="VGT112" s="90"/>
      <c r="VGU112" s="119"/>
      <c r="VGV112" s="90"/>
      <c r="VGW112" s="90"/>
      <c r="VGX112" s="90"/>
      <c r="VGY112" s="119"/>
      <c r="VGZ112" s="90"/>
      <c r="VHA112" s="90"/>
      <c r="VHB112" s="90"/>
      <c r="VHC112" s="119"/>
      <c r="VHD112" s="90"/>
      <c r="VHE112" s="90"/>
      <c r="VHF112" s="90"/>
      <c r="VHG112" s="119"/>
      <c r="VHH112" s="90"/>
      <c r="VHI112" s="90"/>
      <c r="VHJ112" s="90"/>
      <c r="VHK112" s="119"/>
      <c r="VHL112" s="90"/>
      <c r="VHM112" s="90"/>
      <c r="VHN112" s="90"/>
      <c r="VHO112" s="119"/>
      <c r="VHP112" s="90"/>
      <c r="VHQ112" s="90"/>
      <c r="VHR112" s="90"/>
      <c r="VHS112" s="119"/>
      <c r="VHT112" s="90"/>
      <c r="VHU112" s="90"/>
      <c r="VHV112" s="90"/>
      <c r="VHW112" s="119"/>
      <c r="VHX112" s="90"/>
      <c r="VHY112" s="90"/>
      <c r="VHZ112" s="90"/>
      <c r="VIA112" s="119"/>
      <c r="VIB112" s="90"/>
      <c r="VIC112" s="90"/>
      <c r="VID112" s="90"/>
      <c r="VIE112" s="119"/>
      <c r="VIF112" s="90"/>
      <c r="VIG112" s="90"/>
      <c r="VIH112" s="90"/>
      <c r="VII112" s="119"/>
      <c r="VIJ112" s="90"/>
      <c r="VIK112" s="90"/>
      <c r="VIL112" s="90"/>
      <c r="VIM112" s="119"/>
      <c r="VIN112" s="90"/>
      <c r="VIO112" s="90"/>
      <c r="VIP112" s="90"/>
      <c r="VIQ112" s="119"/>
      <c r="VIR112" s="90"/>
      <c r="VIS112" s="90"/>
      <c r="VIT112" s="90"/>
      <c r="VIU112" s="119"/>
      <c r="VIV112" s="90"/>
      <c r="VIW112" s="90"/>
      <c r="VIX112" s="90"/>
      <c r="VIY112" s="119"/>
      <c r="VIZ112" s="90"/>
      <c r="VJA112" s="90"/>
      <c r="VJB112" s="90"/>
      <c r="VJC112" s="119"/>
      <c r="VJD112" s="90"/>
      <c r="VJE112" s="90"/>
      <c r="VJF112" s="90"/>
      <c r="VJG112" s="119"/>
      <c r="VJH112" s="90"/>
      <c r="VJI112" s="90"/>
      <c r="VJJ112" s="90"/>
      <c r="VJK112" s="119"/>
      <c r="VJL112" s="90"/>
      <c r="VJM112" s="90"/>
      <c r="VJN112" s="90"/>
      <c r="VJO112" s="119"/>
      <c r="VJP112" s="90"/>
      <c r="VJQ112" s="90"/>
      <c r="VJR112" s="90"/>
      <c r="VJS112" s="119"/>
      <c r="VJT112" s="90"/>
      <c r="VJU112" s="90"/>
      <c r="VJV112" s="90"/>
      <c r="VJW112" s="119"/>
      <c r="VJX112" s="90"/>
      <c r="VJY112" s="90"/>
      <c r="VJZ112" s="90"/>
      <c r="VKA112" s="119"/>
      <c r="VKB112" s="90"/>
      <c r="VKC112" s="90"/>
      <c r="VKD112" s="90"/>
      <c r="VKE112" s="119"/>
      <c r="VKF112" s="90"/>
      <c r="VKG112" s="90"/>
      <c r="VKH112" s="90"/>
      <c r="VKI112" s="119"/>
      <c r="VKJ112" s="90"/>
      <c r="VKK112" s="90"/>
      <c r="VKL112" s="90"/>
      <c r="VKM112" s="119"/>
      <c r="VKN112" s="90"/>
      <c r="VKO112" s="90"/>
      <c r="VKP112" s="90"/>
      <c r="VKQ112" s="119"/>
      <c r="VKR112" s="90"/>
      <c r="VKS112" s="90"/>
      <c r="VKT112" s="90"/>
      <c r="VKU112" s="119"/>
      <c r="VKV112" s="90"/>
      <c r="VKW112" s="90"/>
      <c r="VKX112" s="90"/>
      <c r="VKY112" s="119"/>
      <c r="VKZ112" s="90"/>
      <c r="VLA112" s="90"/>
      <c r="VLB112" s="90"/>
      <c r="VLC112" s="119"/>
      <c r="VLD112" s="90"/>
      <c r="VLE112" s="90"/>
      <c r="VLF112" s="90"/>
      <c r="VLG112" s="119"/>
      <c r="VLH112" s="90"/>
      <c r="VLI112" s="90"/>
      <c r="VLJ112" s="90"/>
      <c r="VLK112" s="119"/>
      <c r="VLL112" s="90"/>
      <c r="VLM112" s="90"/>
      <c r="VLN112" s="90"/>
      <c r="VLO112" s="119"/>
      <c r="VLP112" s="90"/>
      <c r="VLQ112" s="90"/>
      <c r="VLR112" s="90"/>
      <c r="VLS112" s="119"/>
      <c r="VLT112" s="90"/>
      <c r="VLU112" s="90"/>
      <c r="VLV112" s="90"/>
      <c r="VLW112" s="119"/>
      <c r="VLX112" s="90"/>
      <c r="VLY112" s="90"/>
      <c r="VLZ112" s="90"/>
      <c r="VMA112" s="119"/>
      <c r="VMB112" s="90"/>
      <c r="VMC112" s="90"/>
      <c r="VMD112" s="90"/>
      <c r="VME112" s="119"/>
      <c r="VMF112" s="90"/>
      <c r="VMG112" s="90"/>
      <c r="VMH112" s="90"/>
      <c r="VMI112" s="119"/>
      <c r="VMJ112" s="90"/>
      <c r="VMK112" s="90"/>
      <c r="VML112" s="90"/>
      <c r="VMM112" s="119"/>
      <c r="VMN112" s="90"/>
      <c r="VMO112" s="90"/>
      <c r="VMP112" s="90"/>
      <c r="VMQ112" s="119"/>
      <c r="VMR112" s="90"/>
      <c r="VMS112" s="90"/>
      <c r="VMT112" s="90"/>
      <c r="VMU112" s="119"/>
      <c r="VMV112" s="90"/>
      <c r="VMW112" s="90"/>
      <c r="VMX112" s="90"/>
      <c r="VMY112" s="119"/>
      <c r="VMZ112" s="90"/>
      <c r="VNA112" s="90"/>
      <c r="VNB112" s="90"/>
      <c r="VNC112" s="119"/>
      <c r="VND112" s="90"/>
      <c r="VNE112" s="90"/>
      <c r="VNF112" s="90"/>
      <c r="VNG112" s="119"/>
      <c r="VNH112" s="90"/>
      <c r="VNI112" s="90"/>
      <c r="VNJ112" s="90"/>
      <c r="VNK112" s="119"/>
      <c r="VNL112" s="90"/>
      <c r="VNM112" s="90"/>
      <c r="VNN112" s="90"/>
      <c r="VNO112" s="119"/>
      <c r="VNP112" s="90"/>
      <c r="VNQ112" s="90"/>
      <c r="VNR112" s="90"/>
      <c r="VNS112" s="119"/>
      <c r="VNT112" s="90"/>
      <c r="VNU112" s="90"/>
      <c r="VNV112" s="90"/>
      <c r="VNW112" s="119"/>
      <c r="VNX112" s="90"/>
      <c r="VNY112" s="90"/>
      <c r="VNZ112" s="90"/>
      <c r="VOA112" s="119"/>
      <c r="VOB112" s="90"/>
      <c r="VOC112" s="90"/>
      <c r="VOD112" s="90"/>
      <c r="VOE112" s="119"/>
      <c r="VOF112" s="90"/>
      <c r="VOG112" s="90"/>
      <c r="VOH112" s="90"/>
      <c r="VOI112" s="119"/>
      <c r="VOJ112" s="90"/>
      <c r="VOK112" s="90"/>
      <c r="VOL112" s="90"/>
      <c r="VOM112" s="119"/>
      <c r="VON112" s="90"/>
      <c r="VOO112" s="90"/>
      <c r="VOP112" s="90"/>
      <c r="VOQ112" s="119"/>
      <c r="VOR112" s="90"/>
      <c r="VOS112" s="90"/>
      <c r="VOT112" s="90"/>
      <c r="VOU112" s="119"/>
      <c r="VOV112" s="90"/>
      <c r="VOW112" s="90"/>
      <c r="VOX112" s="90"/>
      <c r="VOY112" s="119"/>
      <c r="VOZ112" s="90"/>
      <c r="VPA112" s="90"/>
      <c r="VPB112" s="90"/>
      <c r="VPC112" s="119"/>
      <c r="VPD112" s="90"/>
      <c r="VPE112" s="90"/>
      <c r="VPF112" s="90"/>
      <c r="VPG112" s="119"/>
      <c r="VPH112" s="90"/>
      <c r="VPI112" s="90"/>
      <c r="VPJ112" s="90"/>
      <c r="VPK112" s="119"/>
      <c r="VPL112" s="90"/>
      <c r="VPM112" s="90"/>
      <c r="VPN112" s="90"/>
      <c r="VPO112" s="119"/>
      <c r="VPP112" s="90"/>
      <c r="VPQ112" s="90"/>
      <c r="VPR112" s="90"/>
      <c r="VPS112" s="119"/>
      <c r="VPT112" s="90"/>
      <c r="VPU112" s="90"/>
      <c r="VPV112" s="90"/>
      <c r="VPW112" s="119"/>
      <c r="VPX112" s="90"/>
      <c r="VPY112" s="90"/>
      <c r="VPZ112" s="90"/>
      <c r="VQA112" s="119"/>
      <c r="VQB112" s="90"/>
      <c r="VQC112" s="90"/>
      <c r="VQD112" s="90"/>
      <c r="VQE112" s="119"/>
      <c r="VQF112" s="90"/>
      <c r="VQG112" s="90"/>
      <c r="VQH112" s="90"/>
      <c r="VQI112" s="119"/>
      <c r="VQJ112" s="90"/>
      <c r="VQK112" s="90"/>
      <c r="VQL112" s="90"/>
      <c r="VQM112" s="119"/>
      <c r="VQN112" s="90"/>
      <c r="VQO112" s="90"/>
      <c r="VQP112" s="90"/>
      <c r="VQQ112" s="119"/>
      <c r="VQR112" s="90"/>
      <c r="VQS112" s="90"/>
      <c r="VQT112" s="90"/>
      <c r="VQU112" s="119"/>
      <c r="VQV112" s="90"/>
      <c r="VQW112" s="90"/>
      <c r="VQX112" s="90"/>
      <c r="VQY112" s="119"/>
      <c r="VQZ112" s="90"/>
      <c r="VRA112" s="90"/>
      <c r="VRB112" s="90"/>
      <c r="VRC112" s="119"/>
      <c r="VRD112" s="90"/>
      <c r="VRE112" s="90"/>
      <c r="VRF112" s="90"/>
      <c r="VRG112" s="119"/>
      <c r="VRH112" s="90"/>
      <c r="VRI112" s="90"/>
      <c r="VRJ112" s="90"/>
      <c r="VRK112" s="119"/>
      <c r="VRL112" s="90"/>
      <c r="VRM112" s="90"/>
      <c r="VRN112" s="90"/>
      <c r="VRO112" s="119"/>
      <c r="VRP112" s="90"/>
      <c r="VRQ112" s="90"/>
      <c r="VRR112" s="90"/>
      <c r="VRS112" s="119"/>
      <c r="VRT112" s="90"/>
      <c r="VRU112" s="90"/>
      <c r="VRV112" s="90"/>
      <c r="VRW112" s="119"/>
      <c r="VRX112" s="90"/>
      <c r="VRY112" s="90"/>
      <c r="VRZ112" s="90"/>
      <c r="VSA112" s="119"/>
      <c r="VSB112" s="90"/>
      <c r="VSC112" s="90"/>
      <c r="VSD112" s="90"/>
      <c r="VSE112" s="119"/>
      <c r="VSF112" s="90"/>
      <c r="VSG112" s="90"/>
      <c r="VSH112" s="90"/>
      <c r="VSI112" s="119"/>
      <c r="VSJ112" s="90"/>
      <c r="VSK112" s="90"/>
      <c r="VSL112" s="90"/>
      <c r="VSM112" s="119"/>
      <c r="VSN112" s="90"/>
      <c r="VSO112" s="90"/>
      <c r="VSP112" s="90"/>
      <c r="VSQ112" s="119"/>
      <c r="VSR112" s="90"/>
      <c r="VSS112" s="90"/>
      <c r="VST112" s="90"/>
      <c r="VSU112" s="119"/>
      <c r="VSV112" s="90"/>
      <c r="VSW112" s="90"/>
      <c r="VSX112" s="90"/>
      <c r="VSY112" s="119"/>
      <c r="VSZ112" s="90"/>
      <c r="VTA112" s="90"/>
      <c r="VTB112" s="90"/>
      <c r="VTC112" s="119"/>
      <c r="VTD112" s="90"/>
      <c r="VTE112" s="90"/>
      <c r="VTF112" s="90"/>
      <c r="VTG112" s="119"/>
      <c r="VTH112" s="90"/>
      <c r="VTI112" s="90"/>
      <c r="VTJ112" s="90"/>
      <c r="VTK112" s="119"/>
      <c r="VTL112" s="90"/>
      <c r="VTM112" s="90"/>
      <c r="VTN112" s="90"/>
      <c r="VTO112" s="119"/>
      <c r="VTP112" s="90"/>
      <c r="VTQ112" s="90"/>
      <c r="VTR112" s="90"/>
      <c r="VTS112" s="119"/>
      <c r="VTT112" s="90"/>
      <c r="VTU112" s="90"/>
      <c r="VTV112" s="90"/>
      <c r="VTW112" s="119"/>
      <c r="VTX112" s="90"/>
      <c r="VTY112" s="90"/>
      <c r="VTZ112" s="90"/>
      <c r="VUA112" s="119"/>
      <c r="VUB112" s="90"/>
      <c r="VUC112" s="90"/>
      <c r="VUD112" s="90"/>
      <c r="VUE112" s="119"/>
      <c r="VUF112" s="90"/>
      <c r="VUG112" s="90"/>
      <c r="VUH112" s="90"/>
      <c r="VUI112" s="119"/>
      <c r="VUJ112" s="90"/>
      <c r="VUK112" s="90"/>
      <c r="VUL112" s="90"/>
      <c r="VUM112" s="119"/>
      <c r="VUN112" s="90"/>
      <c r="VUO112" s="90"/>
      <c r="VUP112" s="90"/>
      <c r="VUQ112" s="119"/>
      <c r="VUR112" s="90"/>
      <c r="VUS112" s="90"/>
      <c r="VUT112" s="90"/>
      <c r="VUU112" s="119"/>
      <c r="VUV112" s="90"/>
      <c r="VUW112" s="90"/>
      <c r="VUX112" s="90"/>
      <c r="VUY112" s="119"/>
      <c r="VUZ112" s="90"/>
      <c r="VVA112" s="90"/>
      <c r="VVB112" s="90"/>
      <c r="VVC112" s="119"/>
      <c r="VVD112" s="90"/>
      <c r="VVE112" s="90"/>
      <c r="VVF112" s="90"/>
      <c r="VVG112" s="119"/>
      <c r="VVH112" s="90"/>
      <c r="VVI112" s="90"/>
      <c r="VVJ112" s="90"/>
      <c r="VVK112" s="119"/>
      <c r="VVL112" s="90"/>
      <c r="VVM112" s="90"/>
      <c r="VVN112" s="90"/>
      <c r="VVO112" s="119"/>
      <c r="VVP112" s="90"/>
      <c r="VVQ112" s="90"/>
      <c r="VVR112" s="90"/>
      <c r="VVS112" s="119"/>
      <c r="VVT112" s="90"/>
      <c r="VVU112" s="90"/>
      <c r="VVV112" s="90"/>
      <c r="VVW112" s="119"/>
      <c r="VVX112" s="90"/>
      <c r="VVY112" s="90"/>
      <c r="VVZ112" s="90"/>
      <c r="VWA112" s="119"/>
      <c r="VWB112" s="90"/>
      <c r="VWC112" s="90"/>
      <c r="VWD112" s="90"/>
      <c r="VWE112" s="119"/>
      <c r="VWF112" s="90"/>
      <c r="VWG112" s="90"/>
      <c r="VWH112" s="90"/>
      <c r="VWI112" s="119"/>
      <c r="VWJ112" s="90"/>
      <c r="VWK112" s="90"/>
      <c r="VWL112" s="90"/>
      <c r="VWM112" s="119"/>
      <c r="VWN112" s="90"/>
      <c r="VWO112" s="90"/>
      <c r="VWP112" s="90"/>
      <c r="VWQ112" s="119"/>
      <c r="VWR112" s="90"/>
      <c r="VWS112" s="90"/>
      <c r="VWT112" s="90"/>
      <c r="VWU112" s="119"/>
      <c r="VWV112" s="90"/>
      <c r="VWW112" s="90"/>
      <c r="VWX112" s="90"/>
      <c r="VWY112" s="119"/>
      <c r="VWZ112" s="90"/>
      <c r="VXA112" s="90"/>
      <c r="VXB112" s="90"/>
      <c r="VXC112" s="119"/>
      <c r="VXD112" s="90"/>
      <c r="VXE112" s="90"/>
      <c r="VXF112" s="90"/>
      <c r="VXG112" s="119"/>
      <c r="VXH112" s="90"/>
      <c r="VXI112" s="90"/>
      <c r="VXJ112" s="90"/>
      <c r="VXK112" s="119"/>
      <c r="VXL112" s="90"/>
      <c r="VXM112" s="90"/>
      <c r="VXN112" s="90"/>
      <c r="VXO112" s="119"/>
      <c r="VXP112" s="90"/>
      <c r="VXQ112" s="90"/>
      <c r="VXR112" s="90"/>
      <c r="VXS112" s="119"/>
      <c r="VXT112" s="90"/>
      <c r="VXU112" s="90"/>
      <c r="VXV112" s="90"/>
      <c r="VXW112" s="119"/>
      <c r="VXX112" s="90"/>
      <c r="VXY112" s="90"/>
      <c r="VXZ112" s="90"/>
      <c r="VYA112" s="119"/>
      <c r="VYB112" s="90"/>
      <c r="VYC112" s="90"/>
      <c r="VYD112" s="90"/>
      <c r="VYE112" s="119"/>
      <c r="VYF112" s="90"/>
      <c r="VYG112" s="90"/>
      <c r="VYH112" s="90"/>
      <c r="VYI112" s="119"/>
      <c r="VYJ112" s="90"/>
      <c r="VYK112" s="90"/>
      <c r="VYL112" s="90"/>
      <c r="VYM112" s="119"/>
      <c r="VYN112" s="90"/>
      <c r="VYO112" s="90"/>
      <c r="VYP112" s="90"/>
      <c r="VYQ112" s="119"/>
      <c r="VYR112" s="90"/>
      <c r="VYS112" s="90"/>
      <c r="VYT112" s="90"/>
      <c r="VYU112" s="119"/>
      <c r="VYV112" s="90"/>
      <c r="VYW112" s="90"/>
      <c r="VYX112" s="90"/>
      <c r="VYY112" s="119"/>
      <c r="VYZ112" s="90"/>
      <c r="VZA112" s="90"/>
      <c r="VZB112" s="90"/>
      <c r="VZC112" s="119"/>
      <c r="VZD112" s="90"/>
      <c r="VZE112" s="90"/>
      <c r="VZF112" s="90"/>
      <c r="VZG112" s="119"/>
      <c r="VZH112" s="90"/>
      <c r="VZI112" s="90"/>
      <c r="VZJ112" s="90"/>
      <c r="VZK112" s="119"/>
      <c r="VZL112" s="90"/>
      <c r="VZM112" s="90"/>
      <c r="VZN112" s="90"/>
      <c r="VZO112" s="119"/>
      <c r="VZP112" s="90"/>
      <c r="VZQ112" s="90"/>
      <c r="VZR112" s="90"/>
      <c r="VZS112" s="119"/>
      <c r="VZT112" s="90"/>
      <c r="VZU112" s="90"/>
      <c r="VZV112" s="90"/>
      <c r="VZW112" s="119"/>
      <c r="VZX112" s="90"/>
      <c r="VZY112" s="90"/>
      <c r="VZZ112" s="90"/>
      <c r="WAA112" s="119"/>
      <c r="WAB112" s="90"/>
      <c r="WAC112" s="90"/>
      <c r="WAD112" s="90"/>
      <c r="WAE112" s="119"/>
      <c r="WAF112" s="90"/>
      <c r="WAG112" s="90"/>
      <c r="WAH112" s="90"/>
      <c r="WAI112" s="119"/>
      <c r="WAJ112" s="90"/>
      <c r="WAK112" s="90"/>
      <c r="WAL112" s="90"/>
      <c r="WAM112" s="119"/>
      <c r="WAN112" s="90"/>
      <c r="WAO112" s="90"/>
      <c r="WAP112" s="90"/>
      <c r="WAQ112" s="119"/>
      <c r="WAR112" s="90"/>
      <c r="WAS112" s="90"/>
      <c r="WAT112" s="90"/>
      <c r="WAU112" s="119"/>
      <c r="WAV112" s="90"/>
      <c r="WAW112" s="90"/>
      <c r="WAX112" s="90"/>
      <c r="WAY112" s="119"/>
      <c r="WAZ112" s="90"/>
      <c r="WBA112" s="90"/>
      <c r="WBB112" s="90"/>
      <c r="WBC112" s="119"/>
      <c r="WBD112" s="90"/>
      <c r="WBE112" s="90"/>
      <c r="WBF112" s="90"/>
      <c r="WBG112" s="119"/>
      <c r="WBH112" s="90"/>
      <c r="WBI112" s="90"/>
      <c r="WBJ112" s="90"/>
      <c r="WBK112" s="119"/>
      <c r="WBL112" s="90"/>
      <c r="WBM112" s="90"/>
      <c r="WBN112" s="90"/>
      <c r="WBO112" s="119"/>
      <c r="WBP112" s="90"/>
      <c r="WBQ112" s="90"/>
      <c r="WBR112" s="90"/>
      <c r="WBS112" s="119"/>
      <c r="WBT112" s="90"/>
      <c r="WBU112" s="90"/>
      <c r="WBV112" s="90"/>
      <c r="WBW112" s="119"/>
      <c r="WBX112" s="90"/>
      <c r="WBY112" s="90"/>
      <c r="WBZ112" s="90"/>
      <c r="WCA112" s="119"/>
      <c r="WCB112" s="90"/>
      <c r="WCC112" s="90"/>
      <c r="WCD112" s="90"/>
      <c r="WCE112" s="119"/>
      <c r="WCF112" s="90"/>
      <c r="WCG112" s="90"/>
      <c r="WCH112" s="90"/>
      <c r="WCI112" s="119"/>
      <c r="WCJ112" s="90"/>
      <c r="WCK112" s="90"/>
      <c r="WCL112" s="90"/>
      <c r="WCM112" s="119"/>
      <c r="WCN112" s="90"/>
      <c r="WCO112" s="90"/>
      <c r="WCP112" s="90"/>
      <c r="WCQ112" s="119"/>
      <c r="WCR112" s="90"/>
      <c r="WCS112" s="90"/>
      <c r="WCT112" s="90"/>
      <c r="WCU112" s="119"/>
      <c r="WCV112" s="90"/>
      <c r="WCW112" s="90"/>
      <c r="WCX112" s="90"/>
      <c r="WCY112" s="119"/>
      <c r="WCZ112" s="90"/>
      <c r="WDA112" s="90"/>
      <c r="WDB112" s="90"/>
      <c r="WDC112" s="119"/>
      <c r="WDD112" s="90"/>
      <c r="WDE112" s="90"/>
      <c r="WDF112" s="90"/>
      <c r="WDG112" s="119"/>
      <c r="WDH112" s="90"/>
      <c r="WDI112" s="90"/>
      <c r="WDJ112" s="90"/>
      <c r="WDK112" s="119"/>
      <c r="WDL112" s="90"/>
      <c r="WDM112" s="90"/>
      <c r="WDN112" s="90"/>
      <c r="WDO112" s="119"/>
      <c r="WDP112" s="90"/>
      <c r="WDQ112" s="90"/>
      <c r="WDR112" s="90"/>
      <c r="WDS112" s="119"/>
      <c r="WDT112" s="90"/>
      <c r="WDU112" s="90"/>
      <c r="WDV112" s="90"/>
      <c r="WDW112" s="119"/>
      <c r="WDX112" s="90"/>
      <c r="WDY112" s="90"/>
      <c r="WDZ112" s="90"/>
      <c r="WEA112" s="119"/>
      <c r="WEB112" s="90"/>
      <c r="WEC112" s="90"/>
      <c r="WED112" s="90"/>
      <c r="WEE112" s="119"/>
      <c r="WEF112" s="90"/>
      <c r="WEG112" s="90"/>
      <c r="WEH112" s="90"/>
      <c r="WEI112" s="119"/>
      <c r="WEJ112" s="90"/>
      <c r="WEK112" s="90"/>
      <c r="WEL112" s="90"/>
      <c r="WEM112" s="119"/>
      <c r="WEN112" s="90"/>
      <c r="WEO112" s="90"/>
      <c r="WEP112" s="90"/>
      <c r="WEQ112" s="119"/>
      <c r="WER112" s="90"/>
      <c r="WES112" s="90"/>
      <c r="WET112" s="90"/>
      <c r="WEU112" s="119"/>
      <c r="WEV112" s="90"/>
      <c r="WEW112" s="90"/>
      <c r="WEX112" s="90"/>
      <c r="WEY112" s="119"/>
      <c r="WEZ112" s="90"/>
      <c r="WFA112" s="90"/>
      <c r="WFB112" s="90"/>
      <c r="WFC112" s="119"/>
      <c r="WFD112" s="90"/>
      <c r="WFE112" s="90"/>
      <c r="WFF112" s="90"/>
      <c r="WFG112" s="119"/>
      <c r="WFH112" s="90"/>
      <c r="WFI112" s="90"/>
      <c r="WFJ112" s="90"/>
      <c r="WFK112" s="119"/>
      <c r="WFL112" s="90"/>
      <c r="WFM112" s="90"/>
      <c r="WFN112" s="90"/>
      <c r="WFO112" s="119"/>
      <c r="WFP112" s="90"/>
      <c r="WFQ112" s="90"/>
      <c r="WFR112" s="90"/>
      <c r="WFS112" s="119"/>
      <c r="WFT112" s="90"/>
      <c r="WFU112" s="90"/>
      <c r="WFV112" s="90"/>
      <c r="WFW112" s="119"/>
      <c r="WFX112" s="90"/>
      <c r="WFY112" s="90"/>
      <c r="WFZ112" s="90"/>
      <c r="WGA112" s="119"/>
      <c r="WGB112" s="90"/>
      <c r="WGC112" s="90"/>
      <c r="WGD112" s="90"/>
      <c r="WGE112" s="119"/>
      <c r="WGF112" s="90"/>
      <c r="WGG112" s="90"/>
      <c r="WGH112" s="90"/>
      <c r="WGI112" s="119"/>
      <c r="WGJ112" s="90"/>
      <c r="WGK112" s="90"/>
      <c r="WGL112" s="90"/>
      <c r="WGM112" s="119"/>
      <c r="WGN112" s="90"/>
      <c r="WGO112" s="90"/>
      <c r="WGP112" s="90"/>
      <c r="WGQ112" s="119"/>
      <c r="WGR112" s="90"/>
      <c r="WGS112" s="90"/>
      <c r="WGT112" s="90"/>
      <c r="WGU112" s="119"/>
      <c r="WGV112" s="90"/>
      <c r="WGW112" s="90"/>
      <c r="WGX112" s="90"/>
      <c r="WGY112" s="119"/>
      <c r="WGZ112" s="90"/>
      <c r="WHA112" s="90"/>
      <c r="WHB112" s="90"/>
      <c r="WHC112" s="119"/>
      <c r="WHD112" s="90"/>
      <c r="WHE112" s="90"/>
      <c r="WHF112" s="90"/>
      <c r="WHG112" s="119"/>
      <c r="WHH112" s="90"/>
      <c r="WHI112" s="90"/>
      <c r="WHJ112" s="90"/>
      <c r="WHK112" s="119"/>
      <c r="WHL112" s="90"/>
      <c r="WHM112" s="90"/>
      <c r="WHN112" s="90"/>
      <c r="WHO112" s="119"/>
      <c r="WHP112" s="90"/>
      <c r="WHQ112" s="90"/>
      <c r="WHR112" s="90"/>
      <c r="WHS112" s="119"/>
      <c r="WHT112" s="90"/>
      <c r="WHU112" s="90"/>
      <c r="WHV112" s="90"/>
      <c r="WHW112" s="119"/>
      <c r="WHX112" s="90"/>
      <c r="WHY112" s="90"/>
      <c r="WHZ112" s="90"/>
      <c r="WIA112" s="119"/>
      <c r="WIB112" s="90"/>
      <c r="WIC112" s="90"/>
      <c r="WID112" s="90"/>
      <c r="WIE112" s="119"/>
      <c r="WIF112" s="90"/>
      <c r="WIG112" s="90"/>
      <c r="WIH112" s="90"/>
      <c r="WII112" s="119"/>
      <c r="WIJ112" s="90"/>
      <c r="WIK112" s="90"/>
      <c r="WIL112" s="90"/>
      <c r="WIM112" s="119"/>
      <c r="WIN112" s="90"/>
      <c r="WIO112" s="90"/>
      <c r="WIP112" s="90"/>
      <c r="WIQ112" s="119"/>
      <c r="WIR112" s="90"/>
      <c r="WIS112" s="90"/>
      <c r="WIT112" s="90"/>
      <c r="WIU112" s="119"/>
      <c r="WIV112" s="90"/>
      <c r="WIW112" s="90"/>
      <c r="WIX112" s="90"/>
      <c r="WIY112" s="119"/>
      <c r="WIZ112" s="90"/>
      <c r="WJA112" s="90"/>
      <c r="WJB112" s="90"/>
      <c r="WJC112" s="119"/>
      <c r="WJD112" s="90"/>
      <c r="WJE112" s="90"/>
      <c r="WJF112" s="90"/>
      <c r="WJG112" s="119"/>
      <c r="WJH112" s="90"/>
      <c r="WJI112" s="90"/>
      <c r="WJJ112" s="90"/>
      <c r="WJK112" s="119"/>
      <c r="WJL112" s="90"/>
      <c r="WJM112" s="90"/>
      <c r="WJN112" s="90"/>
      <c r="WJO112" s="119"/>
      <c r="WJP112" s="90"/>
      <c r="WJQ112" s="90"/>
      <c r="WJR112" s="90"/>
      <c r="WJS112" s="119"/>
      <c r="WJT112" s="90"/>
      <c r="WJU112" s="90"/>
      <c r="WJV112" s="90"/>
      <c r="WJW112" s="119"/>
      <c r="WJX112" s="90"/>
      <c r="WJY112" s="90"/>
      <c r="WJZ112" s="90"/>
      <c r="WKA112" s="119"/>
      <c r="WKB112" s="90"/>
      <c r="WKC112" s="90"/>
      <c r="WKD112" s="90"/>
      <c r="WKE112" s="119"/>
      <c r="WKF112" s="90"/>
      <c r="WKG112" s="90"/>
      <c r="WKH112" s="90"/>
      <c r="WKI112" s="119"/>
      <c r="WKJ112" s="90"/>
      <c r="WKK112" s="90"/>
      <c r="WKL112" s="90"/>
      <c r="WKM112" s="119"/>
      <c r="WKN112" s="90"/>
      <c r="WKO112" s="90"/>
      <c r="WKP112" s="90"/>
      <c r="WKQ112" s="119"/>
      <c r="WKR112" s="90"/>
      <c r="WKS112" s="90"/>
      <c r="WKT112" s="90"/>
      <c r="WKU112" s="119"/>
      <c r="WKV112" s="90"/>
      <c r="WKW112" s="90"/>
      <c r="WKX112" s="90"/>
      <c r="WKY112" s="119"/>
      <c r="WKZ112" s="90"/>
      <c r="WLA112" s="90"/>
      <c r="WLB112" s="90"/>
      <c r="WLC112" s="119"/>
      <c r="WLD112" s="90"/>
      <c r="WLE112" s="90"/>
      <c r="WLF112" s="90"/>
      <c r="WLG112" s="119"/>
      <c r="WLH112" s="90"/>
      <c r="WLI112" s="90"/>
      <c r="WLJ112" s="90"/>
      <c r="WLK112" s="119"/>
      <c r="WLL112" s="90"/>
      <c r="WLM112" s="90"/>
      <c r="WLN112" s="90"/>
      <c r="WLO112" s="119"/>
      <c r="WLP112" s="90"/>
      <c r="WLQ112" s="90"/>
      <c r="WLR112" s="90"/>
      <c r="WLS112" s="119"/>
      <c r="WLT112" s="90"/>
      <c r="WLU112" s="90"/>
      <c r="WLV112" s="90"/>
      <c r="WLW112" s="119"/>
      <c r="WLX112" s="90"/>
      <c r="WLY112" s="90"/>
      <c r="WLZ112" s="90"/>
      <c r="WMA112" s="119"/>
      <c r="WMB112" s="90"/>
      <c r="WMC112" s="90"/>
      <c r="WMD112" s="90"/>
      <c r="WME112" s="119"/>
      <c r="WMF112" s="90"/>
      <c r="WMG112" s="90"/>
      <c r="WMH112" s="90"/>
      <c r="WMI112" s="119"/>
      <c r="WMJ112" s="90"/>
      <c r="WMK112" s="90"/>
      <c r="WML112" s="90"/>
      <c r="WMM112" s="119"/>
      <c r="WMN112" s="90"/>
      <c r="WMO112" s="90"/>
      <c r="WMP112" s="90"/>
      <c r="WMQ112" s="119"/>
      <c r="WMR112" s="90"/>
      <c r="WMS112" s="90"/>
      <c r="WMT112" s="90"/>
      <c r="WMU112" s="119"/>
      <c r="WMV112" s="90"/>
      <c r="WMW112" s="90"/>
      <c r="WMX112" s="90"/>
      <c r="WMY112" s="119"/>
      <c r="WMZ112" s="90"/>
      <c r="WNA112" s="90"/>
      <c r="WNB112" s="90"/>
      <c r="WNC112" s="119"/>
      <c r="WND112" s="90"/>
      <c r="WNE112" s="90"/>
      <c r="WNF112" s="90"/>
      <c r="WNG112" s="119"/>
      <c r="WNH112" s="90"/>
      <c r="WNI112" s="90"/>
      <c r="WNJ112" s="90"/>
      <c r="WNK112" s="119"/>
      <c r="WNL112" s="90"/>
      <c r="WNM112" s="90"/>
      <c r="WNN112" s="90"/>
      <c r="WNO112" s="119"/>
      <c r="WNP112" s="90"/>
      <c r="WNQ112" s="90"/>
      <c r="WNR112" s="90"/>
      <c r="WNS112" s="119"/>
      <c r="WNT112" s="90"/>
      <c r="WNU112" s="90"/>
      <c r="WNV112" s="90"/>
      <c r="WNW112" s="119"/>
      <c r="WNX112" s="90"/>
      <c r="WNY112" s="90"/>
      <c r="WNZ112" s="90"/>
      <c r="WOA112" s="119"/>
      <c r="WOB112" s="90"/>
      <c r="WOC112" s="90"/>
      <c r="WOD112" s="90"/>
      <c r="WOE112" s="119"/>
      <c r="WOF112" s="90"/>
      <c r="WOG112" s="90"/>
      <c r="WOH112" s="90"/>
      <c r="WOI112" s="119"/>
      <c r="WOJ112" s="90"/>
      <c r="WOK112" s="90"/>
      <c r="WOL112" s="90"/>
      <c r="WOM112" s="119"/>
      <c r="WON112" s="90"/>
      <c r="WOO112" s="90"/>
      <c r="WOP112" s="90"/>
      <c r="WOQ112" s="119"/>
      <c r="WOR112" s="90"/>
      <c r="WOS112" s="90"/>
      <c r="WOT112" s="90"/>
      <c r="WOU112" s="119"/>
      <c r="WOV112" s="90"/>
      <c r="WOW112" s="90"/>
      <c r="WOX112" s="90"/>
      <c r="WOY112" s="119"/>
      <c r="WOZ112" s="90"/>
      <c r="WPA112" s="90"/>
      <c r="WPB112" s="90"/>
      <c r="WPC112" s="119"/>
      <c r="WPD112" s="90"/>
      <c r="WPE112" s="90"/>
      <c r="WPF112" s="90"/>
      <c r="WPG112" s="119"/>
      <c r="WPH112" s="90"/>
      <c r="WPI112" s="90"/>
      <c r="WPJ112" s="90"/>
      <c r="WPK112" s="119"/>
      <c r="WPL112" s="90"/>
      <c r="WPM112" s="90"/>
      <c r="WPN112" s="90"/>
      <c r="WPO112" s="119"/>
      <c r="WPP112" s="90"/>
      <c r="WPQ112" s="90"/>
      <c r="WPR112" s="90"/>
      <c r="WPS112" s="119"/>
      <c r="WPT112" s="90"/>
      <c r="WPU112" s="90"/>
      <c r="WPV112" s="90"/>
      <c r="WPW112" s="119"/>
      <c r="WPX112" s="90"/>
      <c r="WPY112" s="90"/>
      <c r="WPZ112" s="90"/>
      <c r="WQA112" s="119"/>
      <c r="WQB112" s="90"/>
      <c r="WQC112" s="90"/>
      <c r="WQD112" s="90"/>
      <c r="WQE112" s="119"/>
      <c r="WQF112" s="90"/>
      <c r="WQG112" s="90"/>
      <c r="WQH112" s="90"/>
      <c r="WQI112" s="119"/>
      <c r="WQJ112" s="90"/>
      <c r="WQK112" s="90"/>
      <c r="WQL112" s="90"/>
      <c r="WQM112" s="119"/>
      <c r="WQN112" s="90"/>
      <c r="WQO112" s="90"/>
      <c r="WQP112" s="90"/>
      <c r="WQQ112" s="119"/>
      <c r="WQR112" s="90"/>
      <c r="WQS112" s="90"/>
      <c r="WQT112" s="90"/>
      <c r="WQU112" s="119"/>
      <c r="WQV112" s="90"/>
      <c r="WQW112" s="90"/>
      <c r="WQX112" s="90"/>
      <c r="WQY112" s="119"/>
      <c r="WQZ112" s="90"/>
      <c r="WRA112" s="90"/>
      <c r="WRB112" s="90"/>
      <c r="WRC112" s="119"/>
      <c r="WRD112" s="90"/>
      <c r="WRE112" s="90"/>
      <c r="WRF112" s="90"/>
      <c r="WRG112" s="119"/>
      <c r="WRH112" s="90"/>
      <c r="WRI112" s="90"/>
      <c r="WRJ112" s="90"/>
      <c r="WRK112" s="119"/>
      <c r="WRL112" s="90"/>
      <c r="WRM112" s="90"/>
      <c r="WRN112" s="90"/>
      <c r="WRO112" s="119"/>
      <c r="WRP112" s="90"/>
      <c r="WRQ112" s="90"/>
      <c r="WRR112" s="90"/>
      <c r="WRS112" s="119"/>
      <c r="WRT112" s="90"/>
      <c r="WRU112" s="90"/>
      <c r="WRV112" s="90"/>
      <c r="WRW112" s="119"/>
      <c r="WRX112" s="90"/>
      <c r="WRY112" s="90"/>
      <c r="WRZ112" s="90"/>
      <c r="WSA112" s="119"/>
      <c r="WSB112" s="90"/>
      <c r="WSC112" s="90"/>
      <c r="WSD112" s="90"/>
      <c r="WSE112" s="119"/>
      <c r="WSF112" s="90"/>
      <c r="WSG112" s="90"/>
      <c r="WSH112" s="90"/>
      <c r="WSI112" s="119"/>
      <c r="WSJ112" s="90"/>
      <c r="WSK112" s="90"/>
      <c r="WSL112" s="90"/>
      <c r="WSM112" s="119"/>
      <c r="WSN112" s="90"/>
      <c r="WSO112" s="90"/>
      <c r="WSP112" s="90"/>
      <c r="WSQ112" s="119"/>
      <c r="WSR112" s="90"/>
      <c r="WSS112" s="90"/>
      <c r="WST112" s="90"/>
      <c r="WSU112" s="119"/>
      <c r="WSV112" s="90"/>
      <c r="WSW112" s="90"/>
      <c r="WSX112" s="90"/>
      <c r="WSY112" s="119"/>
      <c r="WSZ112" s="90"/>
      <c r="WTA112" s="90"/>
      <c r="WTB112" s="90"/>
      <c r="WTC112" s="119"/>
      <c r="WTD112" s="90"/>
      <c r="WTE112" s="90"/>
      <c r="WTF112" s="90"/>
      <c r="WTG112" s="119"/>
      <c r="WTH112" s="90"/>
      <c r="WTI112" s="90"/>
      <c r="WTJ112" s="90"/>
      <c r="WTK112" s="119"/>
      <c r="WTL112" s="90"/>
      <c r="WTM112" s="90"/>
      <c r="WTN112" s="90"/>
      <c r="WTO112" s="119"/>
      <c r="WTP112" s="90"/>
      <c r="WTQ112" s="90"/>
      <c r="WTR112" s="90"/>
      <c r="WTS112" s="119"/>
      <c r="WTT112" s="90"/>
      <c r="WTU112" s="90"/>
      <c r="WTV112" s="90"/>
      <c r="WTW112" s="119"/>
      <c r="WTX112" s="90"/>
      <c r="WTY112" s="90"/>
      <c r="WTZ112" s="90"/>
      <c r="WUA112" s="119"/>
      <c r="WUB112" s="90"/>
      <c r="WUC112" s="90"/>
      <c r="WUD112" s="90"/>
      <c r="WUE112" s="119"/>
      <c r="WUF112" s="90"/>
      <c r="WUG112" s="90"/>
      <c r="WUH112" s="90"/>
      <c r="WUI112" s="119"/>
      <c r="WUJ112" s="90"/>
      <c r="WUK112" s="90"/>
      <c r="WUL112" s="90"/>
      <c r="WUM112" s="119"/>
      <c r="WUN112" s="90"/>
      <c r="WUO112" s="90"/>
      <c r="WUP112" s="90"/>
      <c r="WUQ112" s="119"/>
      <c r="WUR112" s="90"/>
      <c r="WUS112" s="90"/>
      <c r="WUT112" s="90"/>
      <c r="WUU112" s="119"/>
      <c r="WUV112" s="90"/>
      <c r="WUW112" s="90"/>
      <c r="WUX112" s="90"/>
      <c r="WUY112" s="119"/>
      <c r="WUZ112" s="90"/>
      <c r="WVA112" s="90"/>
      <c r="WVB112" s="90"/>
      <c r="WVC112" s="119"/>
      <c r="WVD112" s="90"/>
      <c r="WVE112" s="90"/>
      <c r="WVF112" s="90"/>
      <c r="WVG112" s="119"/>
      <c r="WVH112" s="90"/>
      <c r="WVI112" s="90"/>
      <c r="WVJ112" s="90"/>
      <c r="WVK112" s="119"/>
      <c r="WVL112" s="90"/>
      <c r="WVM112" s="90"/>
      <c r="WVN112" s="90"/>
      <c r="WVO112" s="119"/>
      <c r="WVP112" s="90"/>
      <c r="WVQ112" s="90"/>
      <c r="WVR112" s="90"/>
      <c r="WVS112" s="119"/>
      <c r="WVT112" s="90"/>
      <c r="WVU112" s="90"/>
      <c r="WVV112" s="90"/>
      <c r="WVW112" s="119"/>
      <c r="WVX112" s="90"/>
      <c r="WVY112" s="90"/>
      <c r="WVZ112" s="90"/>
      <c r="WWA112" s="119"/>
      <c r="WWB112" s="90"/>
      <c r="WWC112" s="90"/>
      <c r="WWD112" s="90"/>
      <c r="WWE112" s="119"/>
      <c r="WWF112" s="90"/>
      <c r="WWG112" s="90"/>
      <c r="WWH112" s="90"/>
      <c r="WWI112" s="119"/>
      <c r="WWJ112" s="90"/>
      <c r="WWK112" s="90"/>
      <c r="WWL112" s="90"/>
      <c r="WWM112" s="119"/>
      <c r="WWN112" s="90"/>
      <c r="WWO112" s="90"/>
      <c r="WWP112" s="90"/>
      <c r="WWQ112" s="119"/>
      <c r="WWR112" s="90"/>
      <c r="WWS112" s="90"/>
      <c r="WWT112" s="90"/>
      <c r="WWU112" s="119"/>
      <c r="WWV112" s="90"/>
      <c r="WWW112" s="90"/>
      <c r="WWX112" s="90"/>
      <c r="WWY112" s="119"/>
      <c r="WWZ112" s="90"/>
      <c r="WXA112" s="90"/>
      <c r="WXB112" s="90"/>
      <c r="WXC112" s="119"/>
      <c r="WXD112" s="90"/>
      <c r="WXE112" s="90"/>
      <c r="WXF112" s="90"/>
      <c r="WXG112" s="119"/>
      <c r="WXH112" s="90"/>
      <c r="WXI112" s="90"/>
      <c r="WXJ112" s="90"/>
      <c r="WXK112" s="119"/>
      <c r="WXL112" s="90"/>
      <c r="WXM112" s="90"/>
      <c r="WXN112" s="90"/>
      <c r="WXO112" s="119"/>
      <c r="WXP112" s="90"/>
      <c r="WXQ112" s="90"/>
      <c r="WXR112" s="90"/>
      <c r="WXS112" s="119"/>
      <c r="WXT112" s="90"/>
      <c r="WXU112" s="90"/>
      <c r="WXV112" s="90"/>
      <c r="WXW112" s="119"/>
      <c r="WXX112" s="90"/>
      <c r="WXY112" s="90"/>
      <c r="WXZ112" s="90"/>
      <c r="WYA112" s="119"/>
      <c r="WYB112" s="90"/>
      <c r="WYC112" s="90"/>
      <c r="WYD112" s="90"/>
      <c r="WYE112" s="119"/>
      <c r="WYF112" s="90"/>
      <c r="WYG112" s="90"/>
      <c r="WYH112" s="90"/>
      <c r="WYI112" s="119"/>
      <c r="WYJ112" s="90"/>
      <c r="WYK112" s="90"/>
      <c r="WYL112" s="90"/>
      <c r="WYM112" s="119"/>
      <c r="WYN112" s="90"/>
      <c r="WYO112" s="90"/>
      <c r="WYP112" s="90"/>
      <c r="WYQ112" s="119"/>
      <c r="WYR112" s="90"/>
      <c r="WYS112" s="90"/>
      <c r="WYT112" s="90"/>
      <c r="WYU112" s="119"/>
      <c r="WYV112" s="90"/>
      <c r="WYW112" s="90"/>
      <c r="WYX112" s="90"/>
      <c r="WYY112" s="119"/>
      <c r="WYZ112" s="90"/>
      <c r="WZA112" s="90"/>
      <c r="WZB112" s="90"/>
      <c r="WZC112" s="119"/>
      <c r="WZD112" s="90"/>
      <c r="WZE112" s="90"/>
      <c r="WZF112" s="90"/>
      <c r="WZG112" s="119"/>
      <c r="WZH112" s="90"/>
      <c r="WZI112" s="90"/>
      <c r="WZJ112" s="90"/>
      <c r="WZK112" s="119"/>
      <c r="WZL112" s="90"/>
      <c r="WZM112" s="90"/>
      <c r="WZN112" s="90"/>
      <c r="WZO112" s="119"/>
      <c r="WZP112" s="90"/>
      <c r="WZQ112" s="90"/>
      <c r="WZR112" s="90"/>
      <c r="WZS112" s="119"/>
      <c r="WZT112" s="90"/>
      <c r="WZU112" s="90"/>
      <c r="WZV112" s="90"/>
      <c r="WZW112" s="119"/>
      <c r="WZX112" s="90"/>
      <c r="WZY112" s="90"/>
      <c r="WZZ112" s="90"/>
      <c r="XAA112" s="119"/>
      <c r="XAB112" s="90"/>
      <c r="XAC112" s="90"/>
      <c r="XAD112" s="90"/>
      <c r="XAE112" s="119"/>
      <c r="XAF112" s="90"/>
      <c r="XAG112" s="90"/>
      <c r="XAH112" s="90"/>
      <c r="XAI112" s="119"/>
      <c r="XAJ112" s="90"/>
      <c r="XAK112" s="90"/>
      <c r="XAL112" s="90"/>
      <c r="XAM112" s="119"/>
      <c r="XAN112" s="90"/>
      <c r="XAO112" s="90"/>
      <c r="XAP112" s="90"/>
      <c r="XAQ112" s="119"/>
      <c r="XAR112" s="90"/>
      <c r="XAS112" s="90"/>
      <c r="XAT112" s="90"/>
      <c r="XAU112" s="119"/>
      <c r="XAV112" s="90"/>
      <c r="XAW112" s="90"/>
      <c r="XAX112" s="90"/>
      <c r="XAY112" s="119"/>
      <c r="XAZ112" s="90"/>
      <c r="XBA112" s="90"/>
      <c r="XBB112" s="90"/>
      <c r="XBC112" s="119"/>
      <c r="XBD112" s="90"/>
      <c r="XBE112" s="90"/>
      <c r="XBF112" s="90"/>
      <c r="XBG112" s="119"/>
      <c r="XBH112" s="90"/>
      <c r="XBI112" s="90"/>
      <c r="XBJ112" s="90"/>
      <c r="XBK112" s="119"/>
      <c r="XBL112" s="90"/>
      <c r="XBM112" s="90"/>
      <c r="XBN112" s="90"/>
      <c r="XBO112" s="119"/>
      <c r="XBP112" s="90"/>
      <c r="XBQ112" s="90"/>
      <c r="XBR112" s="90"/>
      <c r="XBS112" s="119"/>
      <c r="XBT112" s="90"/>
      <c r="XBU112" s="90"/>
      <c r="XBV112" s="90"/>
      <c r="XBW112" s="119"/>
      <c r="XBX112" s="90"/>
      <c r="XBY112" s="90"/>
      <c r="XBZ112" s="90"/>
      <c r="XCA112" s="119"/>
      <c r="XCB112" s="90"/>
      <c r="XCC112" s="90"/>
      <c r="XCD112" s="90"/>
      <c r="XCE112" s="119"/>
      <c r="XCF112" s="90"/>
      <c r="XCG112" s="90"/>
      <c r="XCH112" s="90"/>
      <c r="XCI112" s="119"/>
      <c r="XCJ112" s="90"/>
      <c r="XCK112" s="90"/>
      <c r="XCL112" s="90"/>
      <c r="XCM112" s="119"/>
      <c r="XCN112" s="90"/>
      <c r="XCO112" s="90"/>
      <c r="XCP112" s="90"/>
      <c r="XCQ112" s="119"/>
      <c r="XCR112" s="90"/>
      <c r="XCS112" s="90"/>
      <c r="XCT112" s="90"/>
      <c r="XCU112" s="119"/>
      <c r="XCV112" s="90"/>
      <c r="XCW112" s="90"/>
      <c r="XCX112" s="90"/>
      <c r="XCY112" s="119"/>
      <c r="XCZ112" s="90"/>
      <c r="XDA112" s="90"/>
      <c r="XDB112" s="90"/>
      <c r="XDC112" s="119"/>
      <c r="XDD112" s="90"/>
      <c r="XDE112" s="90"/>
      <c r="XDF112" s="90"/>
      <c r="XDG112" s="119"/>
      <c r="XDH112" s="90"/>
      <c r="XDI112" s="90"/>
      <c r="XDJ112" s="90"/>
      <c r="XDK112" s="119"/>
      <c r="XDL112" s="90"/>
      <c r="XDM112" s="90"/>
      <c r="XDN112" s="90"/>
      <c r="XDO112" s="119"/>
      <c r="XDP112" s="90"/>
      <c r="XDQ112" s="90"/>
      <c r="XDR112" s="90"/>
      <c r="XDS112" s="119"/>
      <c r="XDT112" s="90"/>
      <c r="XDU112" s="90"/>
      <c r="XDV112" s="90"/>
      <c r="XDW112" s="119"/>
      <c r="XDX112" s="90"/>
      <c r="XDY112" s="90"/>
      <c r="XDZ112" s="90"/>
      <c r="XEA112" s="119"/>
      <c r="XEB112" s="90"/>
      <c r="XEC112" s="90"/>
      <c r="XED112" s="90"/>
      <c r="XEE112" s="119"/>
      <c r="XEF112" s="90"/>
      <c r="XEG112" s="90"/>
      <c r="XEH112" s="90"/>
      <c r="XEI112" s="119"/>
      <c r="XEJ112" s="90"/>
      <c r="XEK112" s="90"/>
      <c r="XEL112" s="90"/>
      <c r="XEM112" s="119"/>
      <c r="XEN112" s="90"/>
      <c r="XEO112" s="90"/>
      <c r="XEP112" s="90"/>
      <c r="XEQ112" s="119"/>
      <c r="XER112" s="90"/>
      <c r="XES112" s="90"/>
      <c r="XET112" s="90"/>
      <c r="XEU112" s="119"/>
      <c r="XEV112" s="90"/>
      <c r="XEW112" s="90"/>
      <c r="XEX112" s="90"/>
      <c r="XEY112" s="119"/>
      <c r="XEZ112" s="90"/>
      <c r="XFA112" s="90"/>
      <c r="XFB112" s="90"/>
      <c r="XFC112" s="119"/>
      <c r="XFD112" s="90"/>
    </row>
    <row r="113" spans="1:16384" x14ac:dyDescent="0.15">
      <c r="A113" s="90"/>
      <c r="B113" s="148"/>
      <c r="C113" s="119"/>
      <c r="D113" s="90"/>
      <c r="E113" s="90"/>
      <c r="F113" s="148"/>
      <c r="G113" s="119"/>
      <c r="H113" s="90"/>
      <c r="I113" s="90"/>
      <c r="J113" s="148"/>
      <c r="K113" s="119"/>
      <c r="L113" s="90"/>
      <c r="M113" s="90"/>
      <c r="N113" s="148"/>
      <c r="O113" s="119"/>
      <c r="P113" s="90"/>
      <c r="Q113" s="90"/>
      <c r="R113" s="148"/>
      <c r="S113" s="119"/>
      <c r="T113" s="90"/>
      <c r="U113" s="90"/>
      <c r="V113" s="148"/>
      <c r="W113" s="119"/>
      <c r="X113" s="90"/>
      <c r="Y113" s="90"/>
      <c r="Z113" s="148"/>
      <c r="AA113" s="119"/>
      <c r="AB113" s="90"/>
      <c r="AC113" s="90"/>
      <c r="AD113" s="148"/>
      <c r="AE113" s="119"/>
      <c r="AF113" s="90"/>
      <c r="AG113" s="90"/>
      <c r="AH113" s="148"/>
      <c r="AI113" s="119"/>
      <c r="AJ113" s="90"/>
      <c r="AK113" s="90"/>
      <c r="AL113" s="148"/>
      <c r="AM113" s="119"/>
      <c r="AN113" s="90"/>
      <c r="AO113" s="90"/>
      <c r="AP113" s="148"/>
      <c r="AQ113" s="119"/>
      <c r="AR113" s="90"/>
      <c r="AS113" s="90"/>
      <c r="AT113" s="148"/>
      <c r="AU113" s="119"/>
      <c r="AV113" s="90"/>
      <c r="AW113" s="90"/>
      <c r="AX113" s="148"/>
      <c r="AY113" s="119"/>
      <c r="AZ113" s="90"/>
      <c r="BA113" s="90"/>
      <c r="BB113" s="148"/>
      <c r="BC113" s="119"/>
      <c r="BD113" s="90"/>
      <c r="BE113" s="90"/>
      <c r="BF113" s="148"/>
      <c r="BG113" s="119"/>
      <c r="BH113" s="90"/>
      <c r="BI113" s="90"/>
      <c r="BJ113" s="148"/>
      <c r="BK113" s="119"/>
      <c r="BL113" s="90"/>
      <c r="BM113" s="90"/>
      <c r="BN113" s="148"/>
      <c r="BO113" s="119"/>
      <c r="BP113" s="90"/>
      <c r="BQ113" s="90"/>
      <c r="BR113" s="148"/>
      <c r="BS113" s="119"/>
      <c r="BT113" s="90"/>
      <c r="BU113" s="90"/>
      <c r="BV113" s="148"/>
      <c r="BW113" s="119"/>
      <c r="BX113" s="90"/>
      <c r="BY113" s="90"/>
      <c r="BZ113" s="148"/>
      <c r="CA113" s="119"/>
      <c r="CB113" s="90"/>
      <c r="CC113" s="90"/>
      <c r="CD113" s="148"/>
      <c r="CE113" s="119"/>
      <c r="CF113" s="90"/>
      <c r="CG113" s="90"/>
      <c r="CH113" s="148"/>
      <c r="CI113" s="119"/>
      <c r="CJ113" s="90"/>
      <c r="CK113" s="90"/>
      <c r="CL113" s="148"/>
      <c r="CM113" s="119"/>
      <c r="CN113" s="90"/>
      <c r="CO113" s="90"/>
      <c r="CP113" s="148"/>
      <c r="CQ113" s="119"/>
      <c r="CR113" s="90"/>
      <c r="CS113" s="90"/>
      <c r="CT113" s="148"/>
      <c r="CU113" s="119"/>
      <c r="CV113" s="90"/>
      <c r="CW113" s="90"/>
      <c r="CX113" s="148"/>
      <c r="CY113" s="119"/>
      <c r="CZ113" s="90"/>
      <c r="DA113" s="90"/>
      <c r="DB113" s="148"/>
      <c r="DC113" s="119"/>
      <c r="DD113" s="90"/>
      <c r="DE113" s="90"/>
      <c r="DF113" s="148"/>
      <c r="DG113" s="119"/>
      <c r="DH113" s="90"/>
      <c r="DI113" s="90"/>
      <c r="DJ113" s="148"/>
      <c r="DK113" s="119"/>
      <c r="DL113" s="90"/>
      <c r="DM113" s="90"/>
      <c r="DN113" s="148"/>
      <c r="DO113" s="119"/>
      <c r="DP113" s="90"/>
      <c r="DQ113" s="90"/>
      <c r="DR113" s="148"/>
      <c r="DS113" s="119"/>
      <c r="DT113" s="90"/>
      <c r="DU113" s="90"/>
      <c r="DV113" s="148"/>
      <c r="DW113" s="119"/>
      <c r="DX113" s="90"/>
      <c r="DY113" s="90"/>
      <c r="DZ113" s="148"/>
      <c r="EA113" s="119"/>
      <c r="EB113" s="90"/>
      <c r="EC113" s="90"/>
      <c r="ED113" s="148"/>
      <c r="EE113" s="119"/>
      <c r="EF113" s="90"/>
      <c r="EG113" s="90"/>
      <c r="EH113" s="148"/>
      <c r="EI113" s="119"/>
      <c r="EJ113" s="90"/>
      <c r="EK113" s="90"/>
      <c r="EL113" s="148"/>
      <c r="EM113" s="119"/>
      <c r="EN113" s="90"/>
      <c r="EO113" s="90"/>
      <c r="EP113" s="148"/>
      <c r="EQ113" s="119"/>
      <c r="ER113" s="90"/>
      <c r="ES113" s="90"/>
      <c r="ET113" s="148"/>
      <c r="EU113" s="119"/>
      <c r="EV113" s="90"/>
      <c r="EW113" s="90"/>
      <c r="EX113" s="148"/>
      <c r="EY113" s="119"/>
      <c r="EZ113" s="90"/>
      <c r="FA113" s="90"/>
      <c r="FB113" s="148"/>
      <c r="FC113" s="119"/>
      <c r="FD113" s="90"/>
      <c r="FE113" s="90"/>
      <c r="FF113" s="148"/>
      <c r="FG113" s="119"/>
      <c r="FH113" s="90"/>
      <c r="FI113" s="90"/>
      <c r="FJ113" s="148"/>
      <c r="FK113" s="119"/>
      <c r="FL113" s="90"/>
      <c r="FM113" s="90"/>
      <c r="FN113" s="148"/>
      <c r="FO113" s="119"/>
      <c r="FP113" s="90"/>
      <c r="FQ113" s="90"/>
      <c r="FR113" s="148"/>
      <c r="FS113" s="119"/>
      <c r="FT113" s="90"/>
      <c r="FU113" s="90"/>
      <c r="FV113" s="148"/>
      <c r="FW113" s="119"/>
      <c r="FX113" s="90"/>
      <c r="FY113" s="90"/>
      <c r="FZ113" s="148"/>
      <c r="GA113" s="119"/>
      <c r="GB113" s="90"/>
      <c r="GC113" s="90"/>
      <c r="GD113" s="148"/>
      <c r="GE113" s="119"/>
      <c r="GF113" s="90"/>
      <c r="GG113" s="90"/>
      <c r="GH113" s="148"/>
      <c r="GI113" s="119"/>
      <c r="GJ113" s="90"/>
      <c r="GK113" s="90"/>
      <c r="GL113" s="148"/>
      <c r="GM113" s="119"/>
      <c r="GN113" s="90"/>
      <c r="GO113" s="90"/>
      <c r="GP113" s="148"/>
      <c r="GQ113" s="119"/>
      <c r="GR113" s="90"/>
      <c r="GS113" s="90"/>
      <c r="GT113" s="148"/>
      <c r="GU113" s="119"/>
      <c r="GV113" s="90"/>
      <c r="GW113" s="90"/>
      <c r="GX113" s="148"/>
      <c r="GY113" s="119"/>
      <c r="GZ113" s="90"/>
      <c r="HA113" s="90"/>
      <c r="HB113" s="148"/>
      <c r="HC113" s="119"/>
      <c r="HD113" s="90"/>
      <c r="HE113" s="90"/>
      <c r="HF113" s="148"/>
      <c r="HG113" s="119"/>
      <c r="HH113" s="90"/>
      <c r="HI113" s="90"/>
      <c r="HJ113" s="148"/>
      <c r="HK113" s="119"/>
      <c r="HL113" s="90"/>
      <c r="HM113" s="90"/>
      <c r="HN113" s="148"/>
      <c r="HO113" s="119"/>
      <c r="HP113" s="90"/>
      <c r="HQ113" s="90"/>
      <c r="HR113" s="148"/>
      <c r="HS113" s="119"/>
      <c r="HT113" s="90"/>
      <c r="HU113" s="90"/>
      <c r="HV113" s="148"/>
      <c r="HW113" s="119"/>
      <c r="HX113" s="90"/>
      <c r="HY113" s="90"/>
      <c r="HZ113" s="148"/>
      <c r="IA113" s="119"/>
      <c r="IB113" s="90"/>
      <c r="IC113" s="90"/>
      <c r="ID113" s="148"/>
      <c r="IE113" s="119"/>
      <c r="IF113" s="90"/>
      <c r="IG113" s="90"/>
      <c r="IH113" s="148"/>
      <c r="II113" s="119"/>
      <c r="IJ113" s="90"/>
      <c r="IK113" s="90"/>
      <c r="IL113" s="148"/>
      <c r="IM113" s="119"/>
      <c r="IN113" s="90"/>
      <c r="IO113" s="90"/>
      <c r="IP113" s="148"/>
      <c r="IQ113" s="119"/>
      <c r="IR113" s="90"/>
      <c r="IS113" s="90"/>
      <c r="IT113" s="148"/>
      <c r="IU113" s="119"/>
      <c r="IV113" s="90"/>
      <c r="IW113" s="90"/>
      <c r="IX113" s="148"/>
      <c r="IY113" s="119"/>
      <c r="IZ113" s="90"/>
      <c r="JA113" s="90"/>
      <c r="JB113" s="148"/>
      <c r="JC113" s="119"/>
      <c r="JD113" s="90"/>
      <c r="JE113" s="90"/>
      <c r="JF113" s="148"/>
      <c r="JG113" s="119"/>
      <c r="JH113" s="90"/>
      <c r="JI113" s="90"/>
      <c r="JJ113" s="148"/>
      <c r="JK113" s="119"/>
      <c r="JL113" s="90"/>
      <c r="JM113" s="90"/>
      <c r="JN113" s="148"/>
      <c r="JO113" s="119"/>
      <c r="JP113" s="90"/>
      <c r="JQ113" s="90"/>
      <c r="JR113" s="148"/>
      <c r="JS113" s="119"/>
      <c r="JT113" s="90"/>
      <c r="JU113" s="90"/>
      <c r="JV113" s="148"/>
      <c r="JW113" s="119"/>
      <c r="JX113" s="90"/>
      <c r="JY113" s="90"/>
      <c r="JZ113" s="148"/>
      <c r="KA113" s="119"/>
      <c r="KB113" s="90"/>
      <c r="KC113" s="90"/>
      <c r="KD113" s="148"/>
      <c r="KE113" s="119"/>
      <c r="KF113" s="90"/>
      <c r="KG113" s="90"/>
      <c r="KH113" s="148"/>
      <c r="KI113" s="119"/>
      <c r="KJ113" s="90"/>
      <c r="KK113" s="90"/>
      <c r="KL113" s="148"/>
      <c r="KM113" s="119"/>
      <c r="KN113" s="90"/>
      <c r="KO113" s="90"/>
      <c r="KP113" s="148"/>
      <c r="KQ113" s="119"/>
      <c r="KR113" s="90"/>
      <c r="KS113" s="90"/>
      <c r="KT113" s="148"/>
      <c r="KU113" s="119"/>
      <c r="KV113" s="90"/>
      <c r="KW113" s="90"/>
      <c r="KX113" s="148"/>
      <c r="KY113" s="119"/>
      <c r="KZ113" s="90"/>
      <c r="LA113" s="90"/>
      <c r="LB113" s="148"/>
      <c r="LC113" s="119"/>
      <c r="LD113" s="90"/>
      <c r="LE113" s="90"/>
      <c r="LF113" s="148"/>
      <c r="LG113" s="119"/>
      <c r="LH113" s="90"/>
      <c r="LI113" s="90"/>
      <c r="LJ113" s="148"/>
      <c r="LK113" s="119"/>
      <c r="LL113" s="90"/>
      <c r="LM113" s="90"/>
      <c r="LN113" s="148"/>
      <c r="LO113" s="119"/>
      <c r="LP113" s="90"/>
      <c r="LQ113" s="90"/>
      <c r="LR113" s="148"/>
      <c r="LS113" s="119"/>
      <c r="LT113" s="90"/>
      <c r="LU113" s="90"/>
      <c r="LV113" s="148"/>
      <c r="LW113" s="119"/>
      <c r="LX113" s="90"/>
      <c r="LY113" s="90"/>
      <c r="LZ113" s="148"/>
      <c r="MA113" s="119"/>
      <c r="MB113" s="90"/>
      <c r="MC113" s="90"/>
      <c r="MD113" s="148"/>
      <c r="ME113" s="119"/>
      <c r="MF113" s="90"/>
      <c r="MG113" s="90"/>
      <c r="MH113" s="148"/>
      <c r="MI113" s="119"/>
      <c r="MJ113" s="90"/>
      <c r="MK113" s="90"/>
      <c r="ML113" s="148"/>
      <c r="MM113" s="119"/>
      <c r="MN113" s="90"/>
      <c r="MO113" s="90"/>
      <c r="MP113" s="148"/>
      <c r="MQ113" s="119"/>
      <c r="MR113" s="90"/>
      <c r="MS113" s="90"/>
      <c r="MT113" s="148"/>
      <c r="MU113" s="119"/>
      <c r="MV113" s="90"/>
      <c r="MW113" s="90"/>
      <c r="MX113" s="148"/>
      <c r="MY113" s="119"/>
      <c r="MZ113" s="90"/>
      <c r="NA113" s="90"/>
      <c r="NB113" s="148"/>
      <c r="NC113" s="119"/>
      <c r="ND113" s="90"/>
      <c r="NE113" s="90"/>
      <c r="NF113" s="148"/>
      <c r="NG113" s="119"/>
      <c r="NH113" s="90"/>
      <c r="NI113" s="90"/>
      <c r="NJ113" s="148"/>
      <c r="NK113" s="119"/>
      <c r="NL113" s="90"/>
      <c r="NM113" s="90"/>
      <c r="NN113" s="148"/>
      <c r="NO113" s="119"/>
      <c r="NP113" s="90"/>
      <c r="NQ113" s="90"/>
      <c r="NR113" s="148"/>
      <c r="NS113" s="119"/>
      <c r="NT113" s="90"/>
      <c r="NU113" s="90"/>
      <c r="NV113" s="148"/>
      <c r="NW113" s="119"/>
      <c r="NX113" s="90"/>
      <c r="NY113" s="90"/>
      <c r="NZ113" s="148"/>
      <c r="OA113" s="119"/>
      <c r="OB113" s="90"/>
      <c r="OC113" s="90"/>
      <c r="OD113" s="148"/>
      <c r="OE113" s="119"/>
      <c r="OF113" s="90"/>
      <c r="OG113" s="90"/>
      <c r="OH113" s="148"/>
      <c r="OI113" s="119"/>
      <c r="OJ113" s="90"/>
      <c r="OK113" s="90"/>
      <c r="OL113" s="148"/>
      <c r="OM113" s="119"/>
      <c r="ON113" s="90"/>
      <c r="OO113" s="90"/>
      <c r="OP113" s="148"/>
      <c r="OQ113" s="119"/>
      <c r="OR113" s="90"/>
      <c r="OS113" s="90"/>
      <c r="OT113" s="148"/>
      <c r="OU113" s="119"/>
      <c r="OV113" s="90"/>
      <c r="OW113" s="90"/>
      <c r="OX113" s="148"/>
      <c r="OY113" s="119"/>
      <c r="OZ113" s="90"/>
      <c r="PA113" s="90"/>
      <c r="PB113" s="148"/>
      <c r="PC113" s="119"/>
      <c r="PD113" s="90"/>
      <c r="PE113" s="90"/>
      <c r="PF113" s="148"/>
      <c r="PG113" s="119"/>
      <c r="PH113" s="90"/>
      <c r="PI113" s="90"/>
      <c r="PJ113" s="148"/>
      <c r="PK113" s="119"/>
      <c r="PL113" s="90"/>
      <c r="PM113" s="90"/>
      <c r="PN113" s="148"/>
      <c r="PO113" s="119"/>
      <c r="PP113" s="90"/>
      <c r="PQ113" s="90"/>
      <c r="PR113" s="148"/>
      <c r="PS113" s="119"/>
      <c r="PT113" s="90"/>
      <c r="PU113" s="90"/>
      <c r="PV113" s="148"/>
      <c r="PW113" s="119"/>
      <c r="PX113" s="90"/>
      <c r="PY113" s="90"/>
      <c r="PZ113" s="148"/>
      <c r="QA113" s="119"/>
      <c r="QB113" s="90"/>
      <c r="QC113" s="90"/>
      <c r="QD113" s="148"/>
      <c r="QE113" s="119"/>
      <c r="QF113" s="90"/>
      <c r="QG113" s="90"/>
      <c r="QH113" s="148"/>
      <c r="QI113" s="119"/>
      <c r="QJ113" s="90"/>
      <c r="QK113" s="90"/>
      <c r="QL113" s="148"/>
      <c r="QM113" s="119"/>
      <c r="QN113" s="90"/>
      <c r="QO113" s="90"/>
      <c r="QP113" s="148"/>
      <c r="QQ113" s="119"/>
      <c r="QR113" s="90"/>
      <c r="QS113" s="90"/>
      <c r="QT113" s="148"/>
      <c r="QU113" s="119"/>
      <c r="QV113" s="90"/>
      <c r="QW113" s="90"/>
      <c r="QX113" s="148"/>
      <c r="QY113" s="119"/>
      <c r="QZ113" s="90"/>
      <c r="RA113" s="90"/>
      <c r="RB113" s="148"/>
      <c r="RC113" s="119"/>
      <c r="RD113" s="90"/>
      <c r="RE113" s="90"/>
      <c r="RF113" s="148"/>
      <c r="RG113" s="119"/>
      <c r="RH113" s="90"/>
      <c r="RI113" s="90"/>
      <c r="RJ113" s="148"/>
      <c r="RK113" s="119"/>
      <c r="RL113" s="90"/>
      <c r="RM113" s="90"/>
      <c r="RN113" s="148"/>
      <c r="RO113" s="119"/>
      <c r="RP113" s="90"/>
      <c r="RQ113" s="90"/>
      <c r="RR113" s="148"/>
      <c r="RS113" s="119"/>
      <c r="RT113" s="90"/>
      <c r="RU113" s="90"/>
      <c r="RV113" s="148"/>
      <c r="RW113" s="119"/>
      <c r="RX113" s="90"/>
      <c r="RY113" s="90"/>
      <c r="RZ113" s="148"/>
      <c r="SA113" s="119"/>
      <c r="SB113" s="90"/>
      <c r="SC113" s="90"/>
      <c r="SD113" s="148"/>
      <c r="SE113" s="119"/>
      <c r="SF113" s="90"/>
      <c r="SG113" s="90"/>
      <c r="SH113" s="148"/>
      <c r="SI113" s="119"/>
      <c r="SJ113" s="90"/>
      <c r="SK113" s="90"/>
      <c r="SL113" s="148"/>
      <c r="SM113" s="119"/>
      <c r="SN113" s="90"/>
      <c r="SO113" s="90"/>
      <c r="SP113" s="148"/>
      <c r="SQ113" s="119"/>
      <c r="SR113" s="90"/>
      <c r="SS113" s="90"/>
      <c r="ST113" s="148"/>
      <c r="SU113" s="119"/>
      <c r="SV113" s="90"/>
      <c r="SW113" s="90"/>
      <c r="SX113" s="148"/>
      <c r="SY113" s="119"/>
      <c r="SZ113" s="90"/>
      <c r="TA113" s="90"/>
      <c r="TB113" s="148"/>
      <c r="TC113" s="119"/>
      <c r="TD113" s="90"/>
      <c r="TE113" s="90"/>
      <c r="TF113" s="148"/>
      <c r="TG113" s="119"/>
      <c r="TH113" s="90"/>
      <c r="TI113" s="90"/>
      <c r="TJ113" s="148"/>
      <c r="TK113" s="119"/>
      <c r="TL113" s="90"/>
      <c r="TM113" s="90"/>
      <c r="TN113" s="148"/>
      <c r="TO113" s="119"/>
      <c r="TP113" s="90"/>
      <c r="TQ113" s="90"/>
      <c r="TR113" s="148"/>
      <c r="TS113" s="119"/>
      <c r="TT113" s="90"/>
      <c r="TU113" s="90"/>
      <c r="TV113" s="148"/>
      <c r="TW113" s="119"/>
      <c r="TX113" s="90"/>
      <c r="TY113" s="90"/>
      <c r="TZ113" s="148"/>
      <c r="UA113" s="119"/>
      <c r="UB113" s="90"/>
      <c r="UC113" s="90"/>
      <c r="UD113" s="148"/>
      <c r="UE113" s="119"/>
      <c r="UF113" s="90"/>
      <c r="UG113" s="90"/>
      <c r="UH113" s="148"/>
      <c r="UI113" s="119"/>
      <c r="UJ113" s="90"/>
      <c r="UK113" s="90"/>
      <c r="UL113" s="148"/>
      <c r="UM113" s="119"/>
      <c r="UN113" s="90"/>
      <c r="UO113" s="90"/>
      <c r="UP113" s="148"/>
      <c r="UQ113" s="119"/>
      <c r="UR113" s="90"/>
      <c r="US113" s="90"/>
      <c r="UT113" s="148"/>
      <c r="UU113" s="119"/>
      <c r="UV113" s="90"/>
      <c r="UW113" s="90"/>
      <c r="UX113" s="148"/>
      <c r="UY113" s="119"/>
      <c r="UZ113" s="90"/>
      <c r="VA113" s="90"/>
      <c r="VB113" s="148"/>
      <c r="VC113" s="119"/>
      <c r="VD113" s="90"/>
      <c r="VE113" s="90"/>
      <c r="VF113" s="148"/>
      <c r="VG113" s="119"/>
      <c r="VH113" s="90"/>
      <c r="VI113" s="90"/>
      <c r="VJ113" s="148"/>
      <c r="VK113" s="119"/>
      <c r="VL113" s="90"/>
      <c r="VM113" s="90"/>
      <c r="VN113" s="148"/>
      <c r="VO113" s="119"/>
      <c r="VP113" s="90"/>
      <c r="VQ113" s="90"/>
      <c r="VR113" s="148"/>
      <c r="VS113" s="119"/>
      <c r="VT113" s="90"/>
      <c r="VU113" s="90"/>
      <c r="VV113" s="148"/>
      <c r="VW113" s="119"/>
      <c r="VX113" s="90"/>
      <c r="VY113" s="90"/>
      <c r="VZ113" s="148"/>
      <c r="WA113" s="119"/>
      <c r="WB113" s="90"/>
      <c r="WC113" s="90"/>
      <c r="WD113" s="148"/>
      <c r="WE113" s="119"/>
      <c r="WF113" s="90"/>
      <c r="WG113" s="90"/>
      <c r="WH113" s="148"/>
      <c r="WI113" s="119"/>
      <c r="WJ113" s="90"/>
      <c r="WK113" s="90"/>
      <c r="WL113" s="148"/>
      <c r="WM113" s="119"/>
      <c r="WN113" s="90"/>
      <c r="WO113" s="90"/>
      <c r="WP113" s="148"/>
      <c r="WQ113" s="119"/>
      <c r="WR113" s="90"/>
      <c r="WS113" s="90"/>
      <c r="WT113" s="148"/>
      <c r="WU113" s="119"/>
      <c r="WV113" s="90"/>
      <c r="WW113" s="90"/>
      <c r="WX113" s="148"/>
      <c r="WY113" s="119"/>
      <c r="WZ113" s="90"/>
      <c r="XA113" s="90"/>
      <c r="XB113" s="148"/>
      <c r="XC113" s="119"/>
      <c r="XD113" s="90"/>
      <c r="XE113" s="90"/>
      <c r="XF113" s="148"/>
      <c r="XG113" s="119"/>
      <c r="XH113" s="90"/>
      <c r="XI113" s="90"/>
      <c r="XJ113" s="148"/>
      <c r="XK113" s="119"/>
      <c r="XL113" s="90"/>
      <c r="XM113" s="90"/>
      <c r="XN113" s="148"/>
      <c r="XO113" s="119"/>
      <c r="XP113" s="90"/>
      <c r="XQ113" s="90"/>
      <c r="XR113" s="148"/>
      <c r="XS113" s="119"/>
      <c r="XT113" s="90"/>
      <c r="XU113" s="90"/>
      <c r="XV113" s="148"/>
      <c r="XW113" s="119"/>
      <c r="XX113" s="90"/>
      <c r="XY113" s="90"/>
      <c r="XZ113" s="148"/>
      <c r="YA113" s="119"/>
      <c r="YB113" s="90"/>
      <c r="YC113" s="90"/>
      <c r="YD113" s="148"/>
      <c r="YE113" s="119"/>
      <c r="YF113" s="90"/>
      <c r="YG113" s="90"/>
      <c r="YH113" s="148"/>
      <c r="YI113" s="119"/>
      <c r="YJ113" s="90"/>
      <c r="YK113" s="90"/>
      <c r="YL113" s="148"/>
      <c r="YM113" s="119"/>
      <c r="YN113" s="90"/>
      <c r="YO113" s="90"/>
      <c r="YP113" s="148"/>
      <c r="YQ113" s="119"/>
      <c r="YR113" s="90"/>
      <c r="YS113" s="90"/>
      <c r="YT113" s="148"/>
      <c r="YU113" s="119"/>
      <c r="YV113" s="90"/>
      <c r="YW113" s="90"/>
      <c r="YX113" s="148"/>
      <c r="YY113" s="119"/>
      <c r="YZ113" s="90"/>
      <c r="ZA113" s="90"/>
      <c r="ZB113" s="148"/>
      <c r="ZC113" s="119"/>
      <c r="ZD113" s="90"/>
      <c r="ZE113" s="90"/>
      <c r="ZF113" s="148"/>
      <c r="ZG113" s="119"/>
      <c r="ZH113" s="90"/>
      <c r="ZI113" s="90"/>
      <c r="ZJ113" s="148"/>
      <c r="ZK113" s="119"/>
      <c r="ZL113" s="90"/>
      <c r="ZM113" s="90"/>
      <c r="ZN113" s="148"/>
      <c r="ZO113" s="119"/>
      <c r="ZP113" s="90"/>
      <c r="ZQ113" s="90"/>
      <c r="ZR113" s="148"/>
      <c r="ZS113" s="119"/>
      <c r="ZT113" s="90"/>
      <c r="ZU113" s="90"/>
      <c r="ZV113" s="148"/>
      <c r="ZW113" s="119"/>
      <c r="ZX113" s="90"/>
      <c r="ZY113" s="90"/>
      <c r="ZZ113" s="148"/>
      <c r="AAA113" s="119"/>
      <c r="AAB113" s="90"/>
      <c r="AAC113" s="90"/>
      <c r="AAD113" s="148"/>
      <c r="AAE113" s="119"/>
      <c r="AAF113" s="90"/>
      <c r="AAG113" s="90"/>
      <c r="AAH113" s="148"/>
      <c r="AAI113" s="119"/>
      <c r="AAJ113" s="90"/>
      <c r="AAK113" s="90"/>
      <c r="AAL113" s="148"/>
      <c r="AAM113" s="119"/>
      <c r="AAN113" s="90"/>
      <c r="AAO113" s="90"/>
      <c r="AAP113" s="148"/>
      <c r="AAQ113" s="119"/>
      <c r="AAR113" s="90"/>
      <c r="AAS113" s="90"/>
      <c r="AAT113" s="148"/>
      <c r="AAU113" s="119"/>
      <c r="AAV113" s="90"/>
      <c r="AAW113" s="90"/>
      <c r="AAX113" s="148"/>
      <c r="AAY113" s="119"/>
      <c r="AAZ113" s="90"/>
      <c r="ABA113" s="90"/>
      <c r="ABB113" s="148"/>
      <c r="ABC113" s="119"/>
      <c r="ABD113" s="90"/>
      <c r="ABE113" s="90"/>
      <c r="ABF113" s="148"/>
      <c r="ABG113" s="119"/>
      <c r="ABH113" s="90"/>
      <c r="ABI113" s="90"/>
      <c r="ABJ113" s="148"/>
      <c r="ABK113" s="119"/>
      <c r="ABL113" s="90"/>
      <c r="ABM113" s="90"/>
      <c r="ABN113" s="148"/>
      <c r="ABO113" s="119"/>
      <c r="ABP113" s="90"/>
      <c r="ABQ113" s="90"/>
      <c r="ABR113" s="148"/>
      <c r="ABS113" s="119"/>
      <c r="ABT113" s="90"/>
      <c r="ABU113" s="90"/>
      <c r="ABV113" s="148"/>
      <c r="ABW113" s="119"/>
      <c r="ABX113" s="90"/>
      <c r="ABY113" s="90"/>
      <c r="ABZ113" s="148"/>
      <c r="ACA113" s="119"/>
      <c r="ACB113" s="90"/>
      <c r="ACC113" s="90"/>
      <c r="ACD113" s="148"/>
      <c r="ACE113" s="119"/>
      <c r="ACF113" s="90"/>
      <c r="ACG113" s="90"/>
      <c r="ACH113" s="148"/>
      <c r="ACI113" s="119"/>
      <c r="ACJ113" s="90"/>
      <c r="ACK113" s="90"/>
      <c r="ACL113" s="148"/>
      <c r="ACM113" s="119"/>
      <c r="ACN113" s="90"/>
      <c r="ACO113" s="90"/>
      <c r="ACP113" s="148"/>
      <c r="ACQ113" s="119"/>
      <c r="ACR113" s="90"/>
      <c r="ACS113" s="90"/>
      <c r="ACT113" s="148"/>
      <c r="ACU113" s="119"/>
      <c r="ACV113" s="90"/>
      <c r="ACW113" s="90"/>
      <c r="ACX113" s="148"/>
      <c r="ACY113" s="119"/>
      <c r="ACZ113" s="90"/>
      <c r="ADA113" s="90"/>
      <c r="ADB113" s="148"/>
      <c r="ADC113" s="119"/>
      <c r="ADD113" s="90"/>
      <c r="ADE113" s="90"/>
      <c r="ADF113" s="148"/>
      <c r="ADG113" s="119"/>
      <c r="ADH113" s="90"/>
      <c r="ADI113" s="90"/>
      <c r="ADJ113" s="148"/>
      <c r="ADK113" s="119"/>
      <c r="ADL113" s="90"/>
      <c r="ADM113" s="90"/>
      <c r="ADN113" s="148"/>
      <c r="ADO113" s="119"/>
      <c r="ADP113" s="90"/>
      <c r="ADQ113" s="90"/>
      <c r="ADR113" s="148"/>
      <c r="ADS113" s="119"/>
      <c r="ADT113" s="90"/>
      <c r="ADU113" s="90"/>
      <c r="ADV113" s="148"/>
      <c r="ADW113" s="119"/>
      <c r="ADX113" s="90"/>
      <c r="ADY113" s="90"/>
      <c r="ADZ113" s="148"/>
      <c r="AEA113" s="119"/>
      <c r="AEB113" s="90"/>
      <c r="AEC113" s="90"/>
      <c r="AED113" s="148"/>
      <c r="AEE113" s="119"/>
      <c r="AEF113" s="90"/>
      <c r="AEG113" s="90"/>
      <c r="AEH113" s="148"/>
      <c r="AEI113" s="119"/>
      <c r="AEJ113" s="90"/>
      <c r="AEK113" s="90"/>
      <c r="AEL113" s="148"/>
      <c r="AEM113" s="119"/>
      <c r="AEN113" s="90"/>
      <c r="AEO113" s="90"/>
      <c r="AEP113" s="148"/>
      <c r="AEQ113" s="119"/>
      <c r="AER113" s="90"/>
      <c r="AES113" s="90"/>
      <c r="AET113" s="148"/>
      <c r="AEU113" s="119"/>
      <c r="AEV113" s="90"/>
      <c r="AEW113" s="90"/>
      <c r="AEX113" s="148"/>
      <c r="AEY113" s="119"/>
      <c r="AEZ113" s="90"/>
      <c r="AFA113" s="90"/>
      <c r="AFB113" s="148"/>
      <c r="AFC113" s="119"/>
      <c r="AFD113" s="90"/>
      <c r="AFE113" s="90"/>
      <c r="AFF113" s="148"/>
      <c r="AFG113" s="119"/>
      <c r="AFH113" s="90"/>
      <c r="AFI113" s="90"/>
      <c r="AFJ113" s="148"/>
      <c r="AFK113" s="119"/>
      <c r="AFL113" s="90"/>
      <c r="AFM113" s="90"/>
      <c r="AFN113" s="148"/>
      <c r="AFO113" s="119"/>
      <c r="AFP113" s="90"/>
      <c r="AFQ113" s="90"/>
      <c r="AFR113" s="148"/>
      <c r="AFS113" s="119"/>
      <c r="AFT113" s="90"/>
      <c r="AFU113" s="90"/>
      <c r="AFV113" s="148"/>
      <c r="AFW113" s="119"/>
      <c r="AFX113" s="90"/>
      <c r="AFY113" s="90"/>
      <c r="AFZ113" s="148"/>
      <c r="AGA113" s="119"/>
      <c r="AGB113" s="90"/>
      <c r="AGC113" s="90"/>
      <c r="AGD113" s="148"/>
      <c r="AGE113" s="119"/>
      <c r="AGF113" s="90"/>
      <c r="AGG113" s="90"/>
      <c r="AGH113" s="148"/>
      <c r="AGI113" s="119"/>
      <c r="AGJ113" s="90"/>
      <c r="AGK113" s="90"/>
      <c r="AGL113" s="148"/>
      <c r="AGM113" s="119"/>
      <c r="AGN113" s="90"/>
      <c r="AGO113" s="90"/>
      <c r="AGP113" s="148"/>
      <c r="AGQ113" s="119"/>
      <c r="AGR113" s="90"/>
      <c r="AGS113" s="90"/>
      <c r="AGT113" s="148"/>
      <c r="AGU113" s="119"/>
      <c r="AGV113" s="90"/>
      <c r="AGW113" s="90"/>
      <c r="AGX113" s="148"/>
      <c r="AGY113" s="119"/>
      <c r="AGZ113" s="90"/>
      <c r="AHA113" s="90"/>
      <c r="AHB113" s="148"/>
      <c r="AHC113" s="119"/>
      <c r="AHD113" s="90"/>
      <c r="AHE113" s="90"/>
      <c r="AHF113" s="148"/>
      <c r="AHG113" s="119"/>
      <c r="AHH113" s="90"/>
      <c r="AHI113" s="90"/>
      <c r="AHJ113" s="148"/>
      <c r="AHK113" s="119"/>
      <c r="AHL113" s="90"/>
      <c r="AHM113" s="90"/>
      <c r="AHN113" s="148"/>
      <c r="AHO113" s="119"/>
      <c r="AHP113" s="90"/>
      <c r="AHQ113" s="90"/>
      <c r="AHR113" s="148"/>
      <c r="AHS113" s="119"/>
      <c r="AHT113" s="90"/>
      <c r="AHU113" s="90"/>
      <c r="AHV113" s="148"/>
      <c r="AHW113" s="119"/>
      <c r="AHX113" s="90"/>
      <c r="AHY113" s="90"/>
      <c r="AHZ113" s="148"/>
      <c r="AIA113" s="119"/>
      <c r="AIB113" s="90"/>
      <c r="AIC113" s="90"/>
      <c r="AID113" s="148"/>
      <c r="AIE113" s="119"/>
      <c r="AIF113" s="90"/>
      <c r="AIG113" s="90"/>
      <c r="AIH113" s="148"/>
      <c r="AII113" s="119"/>
      <c r="AIJ113" s="90"/>
      <c r="AIK113" s="90"/>
      <c r="AIL113" s="148"/>
      <c r="AIM113" s="119"/>
      <c r="AIN113" s="90"/>
      <c r="AIO113" s="90"/>
      <c r="AIP113" s="148"/>
      <c r="AIQ113" s="119"/>
      <c r="AIR113" s="90"/>
      <c r="AIS113" s="90"/>
      <c r="AIT113" s="148"/>
      <c r="AIU113" s="119"/>
      <c r="AIV113" s="90"/>
      <c r="AIW113" s="90"/>
      <c r="AIX113" s="148"/>
      <c r="AIY113" s="119"/>
      <c r="AIZ113" s="90"/>
      <c r="AJA113" s="90"/>
      <c r="AJB113" s="148"/>
      <c r="AJC113" s="119"/>
      <c r="AJD113" s="90"/>
      <c r="AJE113" s="90"/>
      <c r="AJF113" s="148"/>
      <c r="AJG113" s="119"/>
      <c r="AJH113" s="90"/>
      <c r="AJI113" s="90"/>
      <c r="AJJ113" s="148"/>
      <c r="AJK113" s="119"/>
      <c r="AJL113" s="90"/>
      <c r="AJM113" s="90"/>
      <c r="AJN113" s="148"/>
      <c r="AJO113" s="119"/>
      <c r="AJP113" s="90"/>
      <c r="AJQ113" s="90"/>
      <c r="AJR113" s="148"/>
      <c r="AJS113" s="119"/>
      <c r="AJT113" s="90"/>
      <c r="AJU113" s="90"/>
      <c r="AJV113" s="148"/>
      <c r="AJW113" s="119"/>
      <c r="AJX113" s="90"/>
      <c r="AJY113" s="90"/>
      <c r="AJZ113" s="148"/>
      <c r="AKA113" s="119"/>
      <c r="AKB113" s="90"/>
      <c r="AKC113" s="90"/>
      <c r="AKD113" s="148"/>
      <c r="AKE113" s="119"/>
      <c r="AKF113" s="90"/>
      <c r="AKG113" s="90"/>
      <c r="AKH113" s="148"/>
      <c r="AKI113" s="119"/>
      <c r="AKJ113" s="90"/>
      <c r="AKK113" s="90"/>
      <c r="AKL113" s="148"/>
      <c r="AKM113" s="119"/>
      <c r="AKN113" s="90"/>
      <c r="AKO113" s="90"/>
      <c r="AKP113" s="148"/>
      <c r="AKQ113" s="119"/>
      <c r="AKR113" s="90"/>
      <c r="AKS113" s="90"/>
      <c r="AKT113" s="148"/>
      <c r="AKU113" s="119"/>
      <c r="AKV113" s="90"/>
      <c r="AKW113" s="90"/>
      <c r="AKX113" s="148"/>
      <c r="AKY113" s="119"/>
      <c r="AKZ113" s="90"/>
      <c r="ALA113" s="90"/>
      <c r="ALB113" s="148"/>
      <c r="ALC113" s="119"/>
      <c r="ALD113" s="90"/>
      <c r="ALE113" s="90"/>
      <c r="ALF113" s="148"/>
      <c r="ALG113" s="119"/>
      <c r="ALH113" s="90"/>
      <c r="ALI113" s="90"/>
      <c r="ALJ113" s="148"/>
      <c r="ALK113" s="119"/>
      <c r="ALL113" s="90"/>
      <c r="ALM113" s="90"/>
      <c r="ALN113" s="148"/>
      <c r="ALO113" s="119"/>
      <c r="ALP113" s="90"/>
      <c r="ALQ113" s="90"/>
      <c r="ALR113" s="148"/>
      <c r="ALS113" s="119"/>
      <c r="ALT113" s="90"/>
      <c r="ALU113" s="90"/>
      <c r="ALV113" s="148"/>
      <c r="ALW113" s="119"/>
      <c r="ALX113" s="90"/>
      <c r="ALY113" s="90"/>
      <c r="ALZ113" s="148"/>
      <c r="AMA113" s="119"/>
      <c r="AMB113" s="90"/>
      <c r="AMC113" s="90"/>
      <c r="AMD113" s="148"/>
      <c r="AME113" s="119"/>
      <c r="AMF113" s="90"/>
      <c r="AMG113" s="90"/>
      <c r="AMH113" s="148"/>
      <c r="AMI113" s="119"/>
      <c r="AMJ113" s="90"/>
      <c r="AMK113" s="90"/>
      <c r="AML113" s="148"/>
      <c r="AMM113" s="119"/>
      <c r="AMN113" s="90"/>
      <c r="AMO113" s="90"/>
      <c r="AMP113" s="148"/>
      <c r="AMQ113" s="119"/>
      <c r="AMR113" s="90"/>
      <c r="AMS113" s="90"/>
      <c r="AMT113" s="148"/>
      <c r="AMU113" s="119"/>
      <c r="AMV113" s="90"/>
      <c r="AMW113" s="90"/>
      <c r="AMX113" s="148"/>
      <c r="AMY113" s="119"/>
      <c r="AMZ113" s="90"/>
      <c r="ANA113" s="90"/>
      <c r="ANB113" s="148"/>
      <c r="ANC113" s="119"/>
      <c r="AND113" s="90"/>
      <c r="ANE113" s="90"/>
      <c r="ANF113" s="148"/>
      <c r="ANG113" s="119"/>
      <c r="ANH113" s="90"/>
      <c r="ANI113" s="90"/>
      <c r="ANJ113" s="148"/>
      <c r="ANK113" s="119"/>
      <c r="ANL113" s="90"/>
      <c r="ANM113" s="90"/>
      <c r="ANN113" s="148"/>
      <c r="ANO113" s="119"/>
      <c r="ANP113" s="90"/>
      <c r="ANQ113" s="90"/>
      <c r="ANR113" s="148"/>
      <c r="ANS113" s="119"/>
      <c r="ANT113" s="90"/>
      <c r="ANU113" s="90"/>
      <c r="ANV113" s="148"/>
      <c r="ANW113" s="119"/>
      <c r="ANX113" s="90"/>
      <c r="ANY113" s="90"/>
      <c r="ANZ113" s="148"/>
      <c r="AOA113" s="119"/>
      <c r="AOB113" s="90"/>
      <c r="AOC113" s="90"/>
      <c r="AOD113" s="148"/>
      <c r="AOE113" s="119"/>
      <c r="AOF113" s="90"/>
      <c r="AOG113" s="90"/>
      <c r="AOH113" s="148"/>
      <c r="AOI113" s="119"/>
      <c r="AOJ113" s="90"/>
      <c r="AOK113" s="90"/>
      <c r="AOL113" s="148"/>
      <c r="AOM113" s="119"/>
      <c r="AON113" s="90"/>
      <c r="AOO113" s="90"/>
      <c r="AOP113" s="148"/>
      <c r="AOQ113" s="119"/>
      <c r="AOR113" s="90"/>
      <c r="AOS113" s="90"/>
      <c r="AOT113" s="148"/>
      <c r="AOU113" s="119"/>
      <c r="AOV113" s="90"/>
      <c r="AOW113" s="90"/>
      <c r="AOX113" s="148"/>
      <c r="AOY113" s="119"/>
      <c r="AOZ113" s="90"/>
      <c r="APA113" s="90"/>
      <c r="APB113" s="148"/>
      <c r="APC113" s="119"/>
      <c r="APD113" s="90"/>
      <c r="APE113" s="90"/>
      <c r="APF113" s="148"/>
      <c r="APG113" s="119"/>
      <c r="APH113" s="90"/>
      <c r="API113" s="90"/>
      <c r="APJ113" s="148"/>
      <c r="APK113" s="119"/>
      <c r="APL113" s="90"/>
      <c r="APM113" s="90"/>
      <c r="APN113" s="148"/>
      <c r="APO113" s="119"/>
      <c r="APP113" s="90"/>
      <c r="APQ113" s="90"/>
      <c r="APR113" s="148"/>
      <c r="APS113" s="119"/>
      <c r="APT113" s="90"/>
      <c r="APU113" s="90"/>
      <c r="APV113" s="148"/>
      <c r="APW113" s="119"/>
      <c r="APX113" s="90"/>
      <c r="APY113" s="90"/>
      <c r="APZ113" s="148"/>
      <c r="AQA113" s="119"/>
      <c r="AQB113" s="90"/>
      <c r="AQC113" s="90"/>
      <c r="AQD113" s="148"/>
      <c r="AQE113" s="119"/>
      <c r="AQF113" s="90"/>
      <c r="AQG113" s="90"/>
      <c r="AQH113" s="148"/>
      <c r="AQI113" s="119"/>
      <c r="AQJ113" s="90"/>
      <c r="AQK113" s="90"/>
      <c r="AQL113" s="148"/>
      <c r="AQM113" s="119"/>
      <c r="AQN113" s="90"/>
      <c r="AQO113" s="90"/>
      <c r="AQP113" s="148"/>
      <c r="AQQ113" s="119"/>
      <c r="AQR113" s="90"/>
      <c r="AQS113" s="90"/>
      <c r="AQT113" s="148"/>
      <c r="AQU113" s="119"/>
      <c r="AQV113" s="90"/>
      <c r="AQW113" s="90"/>
      <c r="AQX113" s="148"/>
      <c r="AQY113" s="119"/>
      <c r="AQZ113" s="90"/>
      <c r="ARA113" s="90"/>
      <c r="ARB113" s="148"/>
      <c r="ARC113" s="119"/>
      <c r="ARD113" s="90"/>
      <c r="ARE113" s="90"/>
      <c r="ARF113" s="148"/>
      <c r="ARG113" s="119"/>
      <c r="ARH113" s="90"/>
      <c r="ARI113" s="90"/>
      <c r="ARJ113" s="148"/>
      <c r="ARK113" s="119"/>
      <c r="ARL113" s="90"/>
      <c r="ARM113" s="90"/>
      <c r="ARN113" s="148"/>
      <c r="ARO113" s="119"/>
      <c r="ARP113" s="90"/>
      <c r="ARQ113" s="90"/>
      <c r="ARR113" s="148"/>
      <c r="ARS113" s="119"/>
      <c r="ART113" s="90"/>
      <c r="ARU113" s="90"/>
      <c r="ARV113" s="148"/>
      <c r="ARW113" s="119"/>
      <c r="ARX113" s="90"/>
      <c r="ARY113" s="90"/>
      <c r="ARZ113" s="148"/>
      <c r="ASA113" s="119"/>
      <c r="ASB113" s="90"/>
      <c r="ASC113" s="90"/>
      <c r="ASD113" s="148"/>
      <c r="ASE113" s="119"/>
      <c r="ASF113" s="90"/>
      <c r="ASG113" s="90"/>
      <c r="ASH113" s="148"/>
      <c r="ASI113" s="119"/>
      <c r="ASJ113" s="90"/>
      <c r="ASK113" s="90"/>
      <c r="ASL113" s="148"/>
      <c r="ASM113" s="119"/>
      <c r="ASN113" s="90"/>
      <c r="ASO113" s="90"/>
      <c r="ASP113" s="148"/>
      <c r="ASQ113" s="119"/>
      <c r="ASR113" s="90"/>
      <c r="ASS113" s="90"/>
      <c r="AST113" s="148"/>
      <c r="ASU113" s="119"/>
      <c r="ASV113" s="90"/>
      <c r="ASW113" s="90"/>
      <c r="ASX113" s="148"/>
      <c r="ASY113" s="119"/>
      <c r="ASZ113" s="90"/>
      <c r="ATA113" s="90"/>
      <c r="ATB113" s="148"/>
      <c r="ATC113" s="119"/>
      <c r="ATD113" s="90"/>
      <c r="ATE113" s="90"/>
      <c r="ATF113" s="148"/>
      <c r="ATG113" s="119"/>
      <c r="ATH113" s="90"/>
      <c r="ATI113" s="90"/>
      <c r="ATJ113" s="148"/>
      <c r="ATK113" s="119"/>
      <c r="ATL113" s="90"/>
      <c r="ATM113" s="90"/>
      <c r="ATN113" s="148"/>
      <c r="ATO113" s="119"/>
      <c r="ATP113" s="90"/>
      <c r="ATQ113" s="90"/>
      <c r="ATR113" s="148"/>
      <c r="ATS113" s="119"/>
      <c r="ATT113" s="90"/>
      <c r="ATU113" s="90"/>
      <c r="ATV113" s="148"/>
      <c r="ATW113" s="119"/>
      <c r="ATX113" s="90"/>
      <c r="ATY113" s="90"/>
      <c r="ATZ113" s="148"/>
      <c r="AUA113" s="119"/>
      <c r="AUB113" s="90"/>
      <c r="AUC113" s="90"/>
      <c r="AUD113" s="148"/>
      <c r="AUE113" s="119"/>
      <c r="AUF113" s="90"/>
      <c r="AUG113" s="90"/>
      <c r="AUH113" s="148"/>
      <c r="AUI113" s="119"/>
      <c r="AUJ113" s="90"/>
      <c r="AUK113" s="90"/>
      <c r="AUL113" s="148"/>
      <c r="AUM113" s="119"/>
      <c r="AUN113" s="90"/>
      <c r="AUO113" s="90"/>
      <c r="AUP113" s="148"/>
      <c r="AUQ113" s="119"/>
      <c r="AUR113" s="90"/>
      <c r="AUS113" s="90"/>
      <c r="AUT113" s="148"/>
      <c r="AUU113" s="119"/>
      <c r="AUV113" s="90"/>
      <c r="AUW113" s="90"/>
      <c r="AUX113" s="148"/>
      <c r="AUY113" s="119"/>
      <c r="AUZ113" s="90"/>
      <c r="AVA113" s="90"/>
      <c r="AVB113" s="148"/>
      <c r="AVC113" s="119"/>
      <c r="AVD113" s="90"/>
      <c r="AVE113" s="90"/>
      <c r="AVF113" s="148"/>
      <c r="AVG113" s="119"/>
      <c r="AVH113" s="90"/>
      <c r="AVI113" s="90"/>
      <c r="AVJ113" s="148"/>
      <c r="AVK113" s="119"/>
      <c r="AVL113" s="90"/>
      <c r="AVM113" s="90"/>
      <c r="AVN113" s="148"/>
      <c r="AVO113" s="119"/>
      <c r="AVP113" s="90"/>
      <c r="AVQ113" s="90"/>
      <c r="AVR113" s="148"/>
      <c r="AVS113" s="119"/>
      <c r="AVT113" s="90"/>
      <c r="AVU113" s="90"/>
      <c r="AVV113" s="148"/>
      <c r="AVW113" s="119"/>
      <c r="AVX113" s="90"/>
      <c r="AVY113" s="90"/>
      <c r="AVZ113" s="148"/>
      <c r="AWA113" s="119"/>
      <c r="AWB113" s="90"/>
      <c r="AWC113" s="90"/>
      <c r="AWD113" s="148"/>
      <c r="AWE113" s="119"/>
      <c r="AWF113" s="90"/>
      <c r="AWG113" s="90"/>
      <c r="AWH113" s="148"/>
      <c r="AWI113" s="119"/>
      <c r="AWJ113" s="90"/>
      <c r="AWK113" s="90"/>
      <c r="AWL113" s="148"/>
      <c r="AWM113" s="119"/>
      <c r="AWN113" s="90"/>
      <c r="AWO113" s="90"/>
      <c r="AWP113" s="148"/>
      <c r="AWQ113" s="119"/>
      <c r="AWR113" s="90"/>
      <c r="AWS113" s="90"/>
      <c r="AWT113" s="148"/>
      <c r="AWU113" s="119"/>
      <c r="AWV113" s="90"/>
      <c r="AWW113" s="90"/>
      <c r="AWX113" s="148"/>
      <c r="AWY113" s="119"/>
      <c r="AWZ113" s="90"/>
      <c r="AXA113" s="90"/>
      <c r="AXB113" s="148"/>
      <c r="AXC113" s="119"/>
      <c r="AXD113" s="90"/>
      <c r="AXE113" s="90"/>
      <c r="AXF113" s="148"/>
      <c r="AXG113" s="119"/>
      <c r="AXH113" s="90"/>
      <c r="AXI113" s="90"/>
      <c r="AXJ113" s="148"/>
      <c r="AXK113" s="119"/>
      <c r="AXL113" s="90"/>
      <c r="AXM113" s="90"/>
      <c r="AXN113" s="148"/>
      <c r="AXO113" s="119"/>
      <c r="AXP113" s="90"/>
      <c r="AXQ113" s="90"/>
      <c r="AXR113" s="148"/>
      <c r="AXS113" s="119"/>
      <c r="AXT113" s="90"/>
      <c r="AXU113" s="90"/>
      <c r="AXV113" s="148"/>
      <c r="AXW113" s="119"/>
      <c r="AXX113" s="90"/>
      <c r="AXY113" s="90"/>
      <c r="AXZ113" s="148"/>
      <c r="AYA113" s="119"/>
      <c r="AYB113" s="90"/>
      <c r="AYC113" s="90"/>
      <c r="AYD113" s="148"/>
      <c r="AYE113" s="119"/>
      <c r="AYF113" s="90"/>
      <c r="AYG113" s="90"/>
      <c r="AYH113" s="148"/>
      <c r="AYI113" s="119"/>
      <c r="AYJ113" s="90"/>
      <c r="AYK113" s="90"/>
      <c r="AYL113" s="148"/>
      <c r="AYM113" s="119"/>
      <c r="AYN113" s="90"/>
      <c r="AYO113" s="90"/>
      <c r="AYP113" s="148"/>
      <c r="AYQ113" s="119"/>
      <c r="AYR113" s="90"/>
      <c r="AYS113" s="90"/>
      <c r="AYT113" s="148"/>
      <c r="AYU113" s="119"/>
      <c r="AYV113" s="90"/>
      <c r="AYW113" s="90"/>
      <c r="AYX113" s="148"/>
      <c r="AYY113" s="119"/>
      <c r="AYZ113" s="90"/>
      <c r="AZA113" s="90"/>
      <c r="AZB113" s="148"/>
      <c r="AZC113" s="119"/>
      <c r="AZD113" s="90"/>
      <c r="AZE113" s="90"/>
      <c r="AZF113" s="148"/>
      <c r="AZG113" s="119"/>
      <c r="AZH113" s="90"/>
      <c r="AZI113" s="90"/>
      <c r="AZJ113" s="148"/>
      <c r="AZK113" s="119"/>
      <c r="AZL113" s="90"/>
      <c r="AZM113" s="90"/>
      <c r="AZN113" s="148"/>
      <c r="AZO113" s="119"/>
      <c r="AZP113" s="90"/>
      <c r="AZQ113" s="90"/>
      <c r="AZR113" s="148"/>
      <c r="AZS113" s="119"/>
      <c r="AZT113" s="90"/>
      <c r="AZU113" s="90"/>
      <c r="AZV113" s="148"/>
      <c r="AZW113" s="119"/>
      <c r="AZX113" s="90"/>
      <c r="AZY113" s="90"/>
      <c r="AZZ113" s="148"/>
      <c r="BAA113" s="119"/>
      <c r="BAB113" s="90"/>
      <c r="BAC113" s="90"/>
      <c r="BAD113" s="148"/>
      <c r="BAE113" s="119"/>
      <c r="BAF113" s="90"/>
      <c r="BAG113" s="90"/>
      <c r="BAH113" s="148"/>
      <c r="BAI113" s="119"/>
      <c r="BAJ113" s="90"/>
      <c r="BAK113" s="90"/>
      <c r="BAL113" s="148"/>
      <c r="BAM113" s="119"/>
      <c r="BAN113" s="90"/>
      <c r="BAO113" s="90"/>
      <c r="BAP113" s="148"/>
      <c r="BAQ113" s="119"/>
      <c r="BAR113" s="90"/>
      <c r="BAS113" s="90"/>
      <c r="BAT113" s="148"/>
      <c r="BAU113" s="119"/>
      <c r="BAV113" s="90"/>
      <c r="BAW113" s="90"/>
      <c r="BAX113" s="148"/>
      <c r="BAY113" s="119"/>
      <c r="BAZ113" s="90"/>
      <c r="BBA113" s="90"/>
      <c r="BBB113" s="148"/>
      <c r="BBC113" s="119"/>
      <c r="BBD113" s="90"/>
      <c r="BBE113" s="90"/>
      <c r="BBF113" s="148"/>
      <c r="BBG113" s="119"/>
      <c r="BBH113" s="90"/>
      <c r="BBI113" s="90"/>
      <c r="BBJ113" s="148"/>
      <c r="BBK113" s="119"/>
      <c r="BBL113" s="90"/>
      <c r="BBM113" s="90"/>
      <c r="BBN113" s="148"/>
      <c r="BBO113" s="119"/>
      <c r="BBP113" s="90"/>
      <c r="BBQ113" s="90"/>
      <c r="BBR113" s="148"/>
      <c r="BBS113" s="119"/>
      <c r="BBT113" s="90"/>
      <c r="BBU113" s="90"/>
      <c r="BBV113" s="148"/>
      <c r="BBW113" s="119"/>
      <c r="BBX113" s="90"/>
      <c r="BBY113" s="90"/>
      <c r="BBZ113" s="148"/>
      <c r="BCA113" s="119"/>
      <c r="BCB113" s="90"/>
      <c r="BCC113" s="90"/>
      <c r="BCD113" s="148"/>
      <c r="BCE113" s="119"/>
      <c r="BCF113" s="90"/>
      <c r="BCG113" s="90"/>
      <c r="BCH113" s="148"/>
      <c r="BCI113" s="119"/>
      <c r="BCJ113" s="90"/>
      <c r="BCK113" s="90"/>
      <c r="BCL113" s="148"/>
      <c r="BCM113" s="119"/>
      <c r="BCN113" s="90"/>
      <c r="BCO113" s="90"/>
      <c r="BCP113" s="148"/>
      <c r="BCQ113" s="119"/>
      <c r="BCR113" s="90"/>
      <c r="BCS113" s="90"/>
      <c r="BCT113" s="148"/>
      <c r="BCU113" s="119"/>
      <c r="BCV113" s="90"/>
      <c r="BCW113" s="90"/>
      <c r="BCX113" s="148"/>
      <c r="BCY113" s="119"/>
      <c r="BCZ113" s="90"/>
      <c r="BDA113" s="90"/>
      <c r="BDB113" s="148"/>
      <c r="BDC113" s="119"/>
      <c r="BDD113" s="90"/>
      <c r="BDE113" s="90"/>
      <c r="BDF113" s="148"/>
      <c r="BDG113" s="119"/>
      <c r="BDH113" s="90"/>
      <c r="BDI113" s="90"/>
      <c r="BDJ113" s="148"/>
      <c r="BDK113" s="119"/>
      <c r="BDL113" s="90"/>
      <c r="BDM113" s="90"/>
      <c r="BDN113" s="148"/>
      <c r="BDO113" s="119"/>
      <c r="BDP113" s="90"/>
      <c r="BDQ113" s="90"/>
      <c r="BDR113" s="148"/>
      <c r="BDS113" s="119"/>
      <c r="BDT113" s="90"/>
      <c r="BDU113" s="90"/>
      <c r="BDV113" s="148"/>
      <c r="BDW113" s="119"/>
      <c r="BDX113" s="90"/>
      <c r="BDY113" s="90"/>
      <c r="BDZ113" s="148"/>
      <c r="BEA113" s="119"/>
      <c r="BEB113" s="90"/>
      <c r="BEC113" s="90"/>
      <c r="BED113" s="148"/>
      <c r="BEE113" s="119"/>
      <c r="BEF113" s="90"/>
      <c r="BEG113" s="90"/>
      <c r="BEH113" s="148"/>
      <c r="BEI113" s="119"/>
      <c r="BEJ113" s="90"/>
      <c r="BEK113" s="90"/>
      <c r="BEL113" s="148"/>
      <c r="BEM113" s="119"/>
      <c r="BEN113" s="90"/>
      <c r="BEO113" s="90"/>
      <c r="BEP113" s="148"/>
      <c r="BEQ113" s="119"/>
      <c r="BER113" s="90"/>
      <c r="BES113" s="90"/>
      <c r="BET113" s="148"/>
      <c r="BEU113" s="119"/>
      <c r="BEV113" s="90"/>
      <c r="BEW113" s="90"/>
      <c r="BEX113" s="148"/>
      <c r="BEY113" s="119"/>
      <c r="BEZ113" s="90"/>
      <c r="BFA113" s="90"/>
      <c r="BFB113" s="148"/>
      <c r="BFC113" s="119"/>
      <c r="BFD113" s="90"/>
      <c r="BFE113" s="90"/>
      <c r="BFF113" s="148"/>
      <c r="BFG113" s="119"/>
      <c r="BFH113" s="90"/>
      <c r="BFI113" s="90"/>
      <c r="BFJ113" s="148"/>
      <c r="BFK113" s="119"/>
      <c r="BFL113" s="90"/>
      <c r="BFM113" s="90"/>
      <c r="BFN113" s="148"/>
      <c r="BFO113" s="119"/>
      <c r="BFP113" s="90"/>
      <c r="BFQ113" s="90"/>
      <c r="BFR113" s="148"/>
      <c r="BFS113" s="119"/>
      <c r="BFT113" s="90"/>
      <c r="BFU113" s="90"/>
      <c r="BFV113" s="148"/>
      <c r="BFW113" s="119"/>
      <c r="BFX113" s="90"/>
      <c r="BFY113" s="90"/>
      <c r="BFZ113" s="148"/>
      <c r="BGA113" s="119"/>
      <c r="BGB113" s="90"/>
      <c r="BGC113" s="90"/>
      <c r="BGD113" s="148"/>
      <c r="BGE113" s="119"/>
      <c r="BGF113" s="90"/>
      <c r="BGG113" s="90"/>
      <c r="BGH113" s="148"/>
      <c r="BGI113" s="119"/>
      <c r="BGJ113" s="90"/>
      <c r="BGK113" s="90"/>
      <c r="BGL113" s="148"/>
      <c r="BGM113" s="119"/>
      <c r="BGN113" s="90"/>
      <c r="BGO113" s="90"/>
      <c r="BGP113" s="148"/>
      <c r="BGQ113" s="119"/>
      <c r="BGR113" s="90"/>
      <c r="BGS113" s="90"/>
      <c r="BGT113" s="148"/>
      <c r="BGU113" s="119"/>
      <c r="BGV113" s="90"/>
      <c r="BGW113" s="90"/>
      <c r="BGX113" s="148"/>
      <c r="BGY113" s="119"/>
      <c r="BGZ113" s="90"/>
      <c r="BHA113" s="90"/>
      <c r="BHB113" s="148"/>
      <c r="BHC113" s="119"/>
      <c r="BHD113" s="90"/>
      <c r="BHE113" s="90"/>
      <c r="BHF113" s="148"/>
      <c r="BHG113" s="119"/>
      <c r="BHH113" s="90"/>
      <c r="BHI113" s="90"/>
      <c r="BHJ113" s="148"/>
      <c r="BHK113" s="119"/>
      <c r="BHL113" s="90"/>
      <c r="BHM113" s="90"/>
      <c r="BHN113" s="148"/>
      <c r="BHO113" s="119"/>
      <c r="BHP113" s="90"/>
      <c r="BHQ113" s="90"/>
      <c r="BHR113" s="148"/>
      <c r="BHS113" s="119"/>
      <c r="BHT113" s="90"/>
      <c r="BHU113" s="90"/>
      <c r="BHV113" s="148"/>
      <c r="BHW113" s="119"/>
      <c r="BHX113" s="90"/>
      <c r="BHY113" s="90"/>
      <c r="BHZ113" s="148"/>
      <c r="BIA113" s="119"/>
      <c r="BIB113" s="90"/>
      <c r="BIC113" s="90"/>
      <c r="BID113" s="148"/>
      <c r="BIE113" s="119"/>
      <c r="BIF113" s="90"/>
      <c r="BIG113" s="90"/>
      <c r="BIH113" s="148"/>
      <c r="BII113" s="119"/>
      <c r="BIJ113" s="90"/>
      <c r="BIK113" s="90"/>
      <c r="BIL113" s="148"/>
      <c r="BIM113" s="119"/>
      <c r="BIN113" s="90"/>
      <c r="BIO113" s="90"/>
      <c r="BIP113" s="148"/>
      <c r="BIQ113" s="119"/>
      <c r="BIR113" s="90"/>
      <c r="BIS113" s="90"/>
      <c r="BIT113" s="148"/>
      <c r="BIU113" s="119"/>
      <c r="BIV113" s="90"/>
      <c r="BIW113" s="90"/>
      <c r="BIX113" s="148"/>
      <c r="BIY113" s="119"/>
      <c r="BIZ113" s="90"/>
      <c r="BJA113" s="90"/>
      <c r="BJB113" s="148"/>
      <c r="BJC113" s="119"/>
      <c r="BJD113" s="90"/>
      <c r="BJE113" s="90"/>
      <c r="BJF113" s="148"/>
      <c r="BJG113" s="119"/>
      <c r="BJH113" s="90"/>
      <c r="BJI113" s="90"/>
      <c r="BJJ113" s="148"/>
      <c r="BJK113" s="119"/>
      <c r="BJL113" s="90"/>
      <c r="BJM113" s="90"/>
      <c r="BJN113" s="148"/>
      <c r="BJO113" s="119"/>
      <c r="BJP113" s="90"/>
      <c r="BJQ113" s="90"/>
      <c r="BJR113" s="148"/>
      <c r="BJS113" s="119"/>
      <c r="BJT113" s="90"/>
      <c r="BJU113" s="90"/>
      <c r="BJV113" s="148"/>
      <c r="BJW113" s="119"/>
      <c r="BJX113" s="90"/>
      <c r="BJY113" s="90"/>
      <c r="BJZ113" s="148"/>
      <c r="BKA113" s="119"/>
      <c r="BKB113" s="90"/>
      <c r="BKC113" s="90"/>
      <c r="BKD113" s="148"/>
      <c r="BKE113" s="119"/>
      <c r="BKF113" s="90"/>
      <c r="BKG113" s="90"/>
      <c r="BKH113" s="148"/>
      <c r="BKI113" s="119"/>
      <c r="BKJ113" s="90"/>
      <c r="BKK113" s="90"/>
      <c r="BKL113" s="148"/>
      <c r="BKM113" s="119"/>
      <c r="BKN113" s="90"/>
      <c r="BKO113" s="90"/>
      <c r="BKP113" s="148"/>
      <c r="BKQ113" s="119"/>
      <c r="BKR113" s="90"/>
      <c r="BKS113" s="90"/>
      <c r="BKT113" s="148"/>
      <c r="BKU113" s="119"/>
      <c r="BKV113" s="90"/>
      <c r="BKW113" s="90"/>
      <c r="BKX113" s="148"/>
      <c r="BKY113" s="119"/>
      <c r="BKZ113" s="90"/>
      <c r="BLA113" s="90"/>
      <c r="BLB113" s="148"/>
      <c r="BLC113" s="119"/>
      <c r="BLD113" s="90"/>
      <c r="BLE113" s="90"/>
      <c r="BLF113" s="148"/>
      <c r="BLG113" s="119"/>
      <c r="BLH113" s="90"/>
      <c r="BLI113" s="90"/>
      <c r="BLJ113" s="148"/>
      <c r="BLK113" s="119"/>
      <c r="BLL113" s="90"/>
      <c r="BLM113" s="90"/>
      <c r="BLN113" s="148"/>
      <c r="BLO113" s="119"/>
      <c r="BLP113" s="90"/>
      <c r="BLQ113" s="90"/>
      <c r="BLR113" s="148"/>
      <c r="BLS113" s="119"/>
      <c r="BLT113" s="90"/>
      <c r="BLU113" s="90"/>
      <c r="BLV113" s="148"/>
      <c r="BLW113" s="119"/>
      <c r="BLX113" s="90"/>
      <c r="BLY113" s="90"/>
      <c r="BLZ113" s="148"/>
      <c r="BMA113" s="119"/>
      <c r="BMB113" s="90"/>
      <c r="BMC113" s="90"/>
      <c r="BMD113" s="148"/>
      <c r="BME113" s="119"/>
      <c r="BMF113" s="90"/>
      <c r="BMG113" s="90"/>
      <c r="BMH113" s="148"/>
      <c r="BMI113" s="119"/>
      <c r="BMJ113" s="90"/>
      <c r="BMK113" s="90"/>
      <c r="BML113" s="148"/>
      <c r="BMM113" s="119"/>
      <c r="BMN113" s="90"/>
      <c r="BMO113" s="90"/>
      <c r="BMP113" s="148"/>
      <c r="BMQ113" s="119"/>
      <c r="BMR113" s="90"/>
      <c r="BMS113" s="90"/>
      <c r="BMT113" s="148"/>
      <c r="BMU113" s="119"/>
      <c r="BMV113" s="90"/>
      <c r="BMW113" s="90"/>
      <c r="BMX113" s="148"/>
      <c r="BMY113" s="119"/>
      <c r="BMZ113" s="90"/>
      <c r="BNA113" s="90"/>
      <c r="BNB113" s="148"/>
      <c r="BNC113" s="119"/>
      <c r="BND113" s="90"/>
      <c r="BNE113" s="90"/>
      <c r="BNF113" s="148"/>
      <c r="BNG113" s="119"/>
      <c r="BNH113" s="90"/>
      <c r="BNI113" s="90"/>
      <c r="BNJ113" s="148"/>
      <c r="BNK113" s="119"/>
      <c r="BNL113" s="90"/>
      <c r="BNM113" s="90"/>
      <c r="BNN113" s="148"/>
      <c r="BNO113" s="119"/>
      <c r="BNP113" s="90"/>
      <c r="BNQ113" s="90"/>
      <c r="BNR113" s="148"/>
      <c r="BNS113" s="119"/>
      <c r="BNT113" s="90"/>
      <c r="BNU113" s="90"/>
      <c r="BNV113" s="148"/>
      <c r="BNW113" s="119"/>
      <c r="BNX113" s="90"/>
      <c r="BNY113" s="90"/>
      <c r="BNZ113" s="148"/>
      <c r="BOA113" s="119"/>
      <c r="BOB113" s="90"/>
      <c r="BOC113" s="90"/>
      <c r="BOD113" s="148"/>
      <c r="BOE113" s="119"/>
      <c r="BOF113" s="90"/>
      <c r="BOG113" s="90"/>
      <c r="BOH113" s="148"/>
      <c r="BOI113" s="119"/>
      <c r="BOJ113" s="90"/>
      <c r="BOK113" s="90"/>
      <c r="BOL113" s="148"/>
      <c r="BOM113" s="119"/>
      <c r="BON113" s="90"/>
      <c r="BOO113" s="90"/>
      <c r="BOP113" s="148"/>
      <c r="BOQ113" s="119"/>
      <c r="BOR113" s="90"/>
      <c r="BOS113" s="90"/>
      <c r="BOT113" s="148"/>
      <c r="BOU113" s="119"/>
      <c r="BOV113" s="90"/>
      <c r="BOW113" s="90"/>
      <c r="BOX113" s="148"/>
      <c r="BOY113" s="119"/>
      <c r="BOZ113" s="90"/>
      <c r="BPA113" s="90"/>
      <c r="BPB113" s="148"/>
      <c r="BPC113" s="119"/>
      <c r="BPD113" s="90"/>
      <c r="BPE113" s="90"/>
      <c r="BPF113" s="148"/>
      <c r="BPG113" s="119"/>
      <c r="BPH113" s="90"/>
      <c r="BPI113" s="90"/>
      <c r="BPJ113" s="148"/>
      <c r="BPK113" s="119"/>
      <c r="BPL113" s="90"/>
      <c r="BPM113" s="90"/>
      <c r="BPN113" s="148"/>
      <c r="BPO113" s="119"/>
      <c r="BPP113" s="90"/>
      <c r="BPQ113" s="90"/>
      <c r="BPR113" s="148"/>
      <c r="BPS113" s="119"/>
      <c r="BPT113" s="90"/>
      <c r="BPU113" s="90"/>
      <c r="BPV113" s="148"/>
      <c r="BPW113" s="119"/>
      <c r="BPX113" s="90"/>
      <c r="BPY113" s="90"/>
      <c r="BPZ113" s="148"/>
      <c r="BQA113" s="119"/>
      <c r="BQB113" s="90"/>
      <c r="BQC113" s="90"/>
      <c r="BQD113" s="148"/>
      <c r="BQE113" s="119"/>
      <c r="BQF113" s="90"/>
      <c r="BQG113" s="90"/>
      <c r="BQH113" s="148"/>
      <c r="BQI113" s="119"/>
      <c r="BQJ113" s="90"/>
      <c r="BQK113" s="90"/>
      <c r="BQL113" s="148"/>
      <c r="BQM113" s="119"/>
      <c r="BQN113" s="90"/>
      <c r="BQO113" s="90"/>
      <c r="BQP113" s="148"/>
      <c r="BQQ113" s="119"/>
      <c r="BQR113" s="90"/>
      <c r="BQS113" s="90"/>
      <c r="BQT113" s="148"/>
      <c r="BQU113" s="119"/>
      <c r="BQV113" s="90"/>
      <c r="BQW113" s="90"/>
      <c r="BQX113" s="148"/>
      <c r="BQY113" s="119"/>
      <c r="BQZ113" s="90"/>
      <c r="BRA113" s="90"/>
      <c r="BRB113" s="148"/>
      <c r="BRC113" s="119"/>
      <c r="BRD113" s="90"/>
      <c r="BRE113" s="90"/>
      <c r="BRF113" s="148"/>
      <c r="BRG113" s="119"/>
      <c r="BRH113" s="90"/>
      <c r="BRI113" s="90"/>
      <c r="BRJ113" s="148"/>
      <c r="BRK113" s="119"/>
      <c r="BRL113" s="90"/>
      <c r="BRM113" s="90"/>
      <c r="BRN113" s="148"/>
      <c r="BRO113" s="119"/>
      <c r="BRP113" s="90"/>
      <c r="BRQ113" s="90"/>
      <c r="BRR113" s="148"/>
      <c r="BRS113" s="119"/>
      <c r="BRT113" s="90"/>
      <c r="BRU113" s="90"/>
      <c r="BRV113" s="148"/>
      <c r="BRW113" s="119"/>
      <c r="BRX113" s="90"/>
      <c r="BRY113" s="90"/>
      <c r="BRZ113" s="148"/>
      <c r="BSA113" s="119"/>
      <c r="BSB113" s="90"/>
      <c r="BSC113" s="90"/>
      <c r="BSD113" s="148"/>
      <c r="BSE113" s="119"/>
      <c r="BSF113" s="90"/>
      <c r="BSG113" s="90"/>
      <c r="BSH113" s="148"/>
      <c r="BSI113" s="119"/>
      <c r="BSJ113" s="90"/>
      <c r="BSK113" s="90"/>
      <c r="BSL113" s="148"/>
      <c r="BSM113" s="119"/>
      <c r="BSN113" s="90"/>
      <c r="BSO113" s="90"/>
      <c r="BSP113" s="148"/>
      <c r="BSQ113" s="119"/>
      <c r="BSR113" s="90"/>
      <c r="BSS113" s="90"/>
      <c r="BST113" s="148"/>
      <c r="BSU113" s="119"/>
      <c r="BSV113" s="90"/>
      <c r="BSW113" s="90"/>
      <c r="BSX113" s="148"/>
      <c r="BSY113" s="119"/>
      <c r="BSZ113" s="90"/>
      <c r="BTA113" s="90"/>
      <c r="BTB113" s="148"/>
      <c r="BTC113" s="119"/>
      <c r="BTD113" s="90"/>
      <c r="BTE113" s="90"/>
      <c r="BTF113" s="148"/>
      <c r="BTG113" s="119"/>
      <c r="BTH113" s="90"/>
      <c r="BTI113" s="90"/>
      <c r="BTJ113" s="148"/>
      <c r="BTK113" s="119"/>
      <c r="BTL113" s="90"/>
      <c r="BTM113" s="90"/>
      <c r="BTN113" s="148"/>
      <c r="BTO113" s="119"/>
      <c r="BTP113" s="90"/>
      <c r="BTQ113" s="90"/>
      <c r="BTR113" s="148"/>
      <c r="BTS113" s="119"/>
      <c r="BTT113" s="90"/>
      <c r="BTU113" s="90"/>
      <c r="BTV113" s="148"/>
      <c r="BTW113" s="119"/>
      <c r="BTX113" s="90"/>
      <c r="BTY113" s="90"/>
      <c r="BTZ113" s="148"/>
      <c r="BUA113" s="119"/>
      <c r="BUB113" s="90"/>
      <c r="BUC113" s="90"/>
      <c r="BUD113" s="148"/>
      <c r="BUE113" s="119"/>
      <c r="BUF113" s="90"/>
      <c r="BUG113" s="90"/>
      <c r="BUH113" s="148"/>
      <c r="BUI113" s="119"/>
      <c r="BUJ113" s="90"/>
      <c r="BUK113" s="90"/>
      <c r="BUL113" s="148"/>
      <c r="BUM113" s="119"/>
      <c r="BUN113" s="90"/>
      <c r="BUO113" s="90"/>
      <c r="BUP113" s="148"/>
      <c r="BUQ113" s="119"/>
      <c r="BUR113" s="90"/>
      <c r="BUS113" s="90"/>
      <c r="BUT113" s="148"/>
      <c r="BUU113" s="119"/>
      <c r="BUV113" s="90"/>
      <c r="BUW113" s="90"/>
      <c r="BUX113" s="148"/>
      <c r="BUY113" s="119"/>
      <c r="BUZ113" s="90"/>
      <c r="BVA113" s="90"/>
      <c r="BVB113" s="148"/>
      <c r="BVC113" s="119"/>
      <c r="BVD113" s="90"/>
      <c r="BVE113" s="90"/>
      <c r="BVF113" s="148"/>
      <c r="BVG113" s="119"/>
      <c r="BVH113" s="90"/>
      <c r="BVI113" s="90"/>
      <c r="BVJ113" s="148"/>
      <c r="BVK113" s="119"/>
      <c r="BVL113" s="90"/>
      <c r="BVM113" s="90"/>
      <c r="BVN113" s="148"/>
      <c r="BVO113" s="119"/>
      <c r="BVP113" s="90"/>
      <c r="BVQ113" s="90"/>
      <c r="BVR113" s="148"/>
      <c r="BVS113" s="119"/>
      <c r="BVT113" s="90"/>
      <c r="BVU113" s="90"/>
      <c r="BVV113" s="148"/>
      <c r="BVW113" s="119"/>
      <c r="BVX113" s="90"/>
      <c r="BVY113" s="90"/>
      <c r="BVZ113" s="148"/>
      <c r="BWA113" s="119"/>
      <c r="BWB113" s="90"/>
      <c r="BWC113" s="90"/>
      <c r="BWD113" s="148"/>
      <c r="BWE113" s="119"/>
      <c r="BWF113" s="90"/>
      <c r="BWG113" s="90"/>
      <c r="BWH113" s="148"/>
      <c r="BWI113" s="119"/>
      <c r="BWJ113" s="90"/>
      <c r="BWK113" s="90"/>
      <c r="BWL113" s="148"/>
      <c r="BWM113" s="119"/>
      <c r="BWN113" s="90"/>
      <c r="BWO113" s="90"/>
      <c r="BWP113" s="148"/>
      <c r="BWQ113" s="119"/>
      <c r="BWR113" s="90"/>
      <c r="BWS113" s="90"/>
      <c r="BWT113" s="148"/>
      <c r="BWU113" s="119"/>
      <c r="BWV113" s="90"/>
      <c r="BWW113" s="90"/>
      <c r="BWX113" s="148"/>
      <c r="BWY113" s="119"/>
      <c r="BWZ113" s="90"/>
      <c r="BXA113" s="90"/>
      <c r="BXB113" s="148"/>
      <c r="BXC113" s="119"/>
      <c r="BXD113" s="90"/>
      <c r="BXE113" s="90"/>
      <c r="BXF113" s="148"/>
      <c r="BXG113" s="119"/>
      <c r="BXH113" s="90"/>
      <c r="BXI113" s="90"/>
      <c r="BXJ113" s="148"/>
      <c r="BXK113" s="119"/>
      <c r="BXL113" s="90"/>
      <c r="BXM113" s="90"/>
      <c r="BXN113" s="148"/>
      <c r="BXO113" s="119"/>
      <c r="BXP113" s="90"/>
      <c r="BXQ113" s="90"/>
      <c r="BXR113" s="148"/>
      <c r="BXS113" s="119"/>
      <c r="BXT113" s="90"/>
      <c r="BXU113" s="90"/>
      <c r="BXV113" s="148"/>
      <c r="BXW113" s="119"/>
      <c r="BXX113" s="90"/>
      <c r="BXY113" s="90"/>
      <c r="BXZ113" s="148"/>
      <c r="BYA113" s="119"/>
      <c r="BYB113" s="90"/>
      <c r="BYC113" s="90"/>
      <c r="BYD113" s="148"/>
      <c r="BYE113" s="119"/>
      <c r="BYF113" s="90"/>
      <c r="BYG113" s="90"/>
      <c r="BYH113" s="148"/>
      <c r="BYI113" s="119"/>
      <c r="BYJ113" s="90"/>
      <c r="BYK113" s="90"/>
      <c r="BYL113" s="148"/>
      <c r="BYM113" s="119"/>
      <c r="BYN113" s="90"/>
      <c r="BYO113" s="90"/>
      <c r="BYP113" s="148"/>
      <c r="BYQ113" s="119"/>
      <c r="BYR113" s="90"/>
      <c r="BYS113" s="90"/>
      <c r="BYT113" s="148"/>
      <c r="BYU113" s="119"/>
      <c r="BYV113" s="90"/>
      <c r="BYW113" s="90"/>
      <c r="BYX113" s="148"/>
      <c r="BYY113" s="119"/>
      <c r="BYZ113" s="90"/>
      <c r="BZA113" s="90"/>
      <c r="BZB113" s="148"/>
      <c r="BZC113" s="119"/>
      <c r="BZD113" s="90"/>
      <c r="BZE113" s="90"/>
      <c r="BZF113" s="148"/>
      <c r="BZG113" s="119"/>
      <c r="BZH113" s="90"/>
      <c r="BZI113" s="90"/>
      <c r="BZJ113" s="148"/>
      <c r="BZK113" s="119"/>
      <c r="BZL113" s="90"/>
      <c r="BZM113" s="90"/>
      <c r="BZN113" s="148"/>
      <c r="BZO113" s="119"/>
      <c r="BZP113" s="90"/>
      <c r="BZQ113" s="90"/>
      <c r="BZR113" s="148"/>
      <c r="BZS113" s="119"/>
      <c r="BZT113" s="90"/>
      <c r="BZU113" s="90"/>
      <c r="BZV113" s="148"/>
      <c r="BZW113" s="119"/>
      <c r="BZX113" s="90"/>
      <c r="BZY113" s="90"/>
      <c r="BZZ113" s="148"/>
      <c r="CAA113" s="119"/>
      <c r="CAB113" s="90"/>
      <c r="CAC113" s="90"/>
      <c r="CAD113" s="148"/>
      <c r="CAE113" s="119"/>
      <c r="CAF113" s="90"/>
      <c r="CAG113" s="90"/>
      <c r="CAH113" s="148"/>
      <c r="CAI113" s="119"/>
      <c r="CAJ113" s="90"/>
      <c r="CAK113" s="90"/>
      <c r="CAL113" s="148"/>
      <c r="CAM113" s="119"/>
      <c r="CAN113" s="90"/>
      <c r="CAO113" s="90"/>
      <c r="CAP113" s="148"/>
      <c r="CAQ113" s="119"/>
      <c r="CAR113" s="90"/>
      <c r="CAS113" s="90"/>
      <c r="CAT113" s="148"/>
      <c r="CAU113" s="119"/>
      <c r="CAV113" s="90"/>
      <c r="CAW113" s="90"/>
      <c r="CAX113" s="148"/>
      <c r="CAY113" s="119"/>
      <c r="CAZ113" s="90"/>
      <c r="CBA113" s="90"/>
      <c r="CBB113" s="148"/>
      <c r="CBC113" s="119"/>
      <c r="CBD113" s="90"/>
      <c r="CBE113" s="90"/>
      <c r="CBF113" s="148"/>
      <c r="CBG113" s="119"/>
      <c r="CBH113" s="90"/>
      <c r="CBI113" s="90"/>
      <c r="CBJ113" s="148"/>
      <c r="CBK113" s="119"/>
      <c r="CBL113" s="90"/>
      <c r="CBM113" s="90"/>
      <c r="CBN113" s="148"/>
      <c r="CBO113" s="119"/>
      <c r="CBP113" s="90"/>
      <c r="CBQ113" s="90"/>
      <c r="CBR113" s="148"/>
      <c r="CBS113" s="119"/>
      <c r="CBT113" s="90"/>
      <c r="CBU113" s="90"/>
      <c r="CBV113" s="148"/>
      <c r="CBW113" s="119"/>
      <c r="CBX113" s="90"/>
      <c r="CBY113" s="90"/>
      <c r="CBZ113" s="148"/>
      <c r="CCA113" s="119"/>
      <c r="CCB113" s="90"/>
      <c r="CCC113" s="90"/>
      <c r="CCD113" s="148"/>
      <c r="CCE113" s="119"/>
      <c r="CCF113" s="90"/>
      <c r="CCG113" s="90"/>
      <c r="CCH113" s="148"/>
      <c r="CCI113" s="119"/>
      <c r="CCJ113" s="90"/>
      <c r="CCK113" s="90"/>
      <c r="CCL113" s="148"/>
      <c r="CCM113" s="119"/>
      <c r="CCN113" s="90"/>
      <c r="CCO113" s="90"/>
      <c r="CCP113" s="148"/>
      <c r="CCQ113" s="119"/>
      <c r="CCR113" s="90"/>
      <c r="CCS113" s="90"/>
      <c r="CCT113" s="148"/>
      <c r="CCU113" s="119"/>
      <c r="CCV113" s="90"/>
      <c r="CCW113" s="90"/>
      <c r="CCX113" s="148"/>
      <c r="CCY113" s="119"/>
      <c r="CCZ113" s="90"/>
      <c r="CDA113" s="90"/>
      <c r="CDB113" s="148"/>
      <c r="CDC113" s="119"/>
      <c r="CDD113" s="90"/>
      <c r="CDE113" s="90"/>
      <c r="CDF113" s="148"/>
      <c r="CDG113" s="119"/>
      <c r="CDH113" s="90"/>
      <c r="CDI113" s="90"/>
      <c r="CDJ113" s="148"/>
      <c r="CDK113" s="119"/>
      <c r="CDL113" s="90"/>
      <c r="CDM113" s="90"/>
      <c r="CDN113" s="148"/>
      <c r="CDO113" s="119"/>
      <c r="CDP113" s="90"/>
      <c r="CDQ113" s="90"/>
      <c r="CDR113" s="148"/>
      <c r="CDS113" s="119"/>
      <c r="CDT113" s="90"/>
      <c r="CDU113" s="90"/>
      <c r="CDV113" s="148"/>
      <c r="CDW113" s="119"/>
      <c r="CDX113" s="90"/>
      <c r="CDY113" s="90"/>
      <c r="CDZ113" s="148"/>
      <c r="CEA113" s="119"/>
      <c r="CEB113" s="90"/>
      <c r="CEC113" s="90"/>
      <c r="CED113" s="148"/>
      <c r="CEE113" s="119"/>
      <c r="CEF113" s="90"/>
      <c r="CEG113" s="90"/>
      <c r="CEH113" s="148"/>
      <c r="CEI113" s="119"/>
      <c r="CEJ113" s="90"/>
      <c r="CEK113" s="90"/>
      <c r="CEL113" s="148"/>
      <c r="CEM113" s="119"/>
      <c r="CEN113" s="90"/>
      <c r="CEO113" s="90"/>
      <c r="CEP113" s="148"/>
      <c r="CEQ113" s="119"/>
      <c r="CER113" s="90"/>
      <c r="CES113" s="90"/>
      <c r="CET113" s="148"/>
      <c r="CEU113" s="119"/>
      <c r="CEV113" s="90"/>
      <c r="CEW113" s="90"/>
      <c r="CEX113" s="148"/>
      <c r="CEY113" s="119"/>
      <c r="CEZ113" s="90"/>
      <c r="CFA113" s="90"/>
      <c r="CFB113" s="148"/>
      <c r="CFC113" s="119"/>
      <c r="CFD113" s="90"/>
      <c r="CFE113" s="90"/>
      <c r="CFF113" s="148"/>
      <c r="CFG113" s="119"/>
      <c r="CFH113" s="90"/>
      <c r="CFI113" s="90"/>
      <c r="CFJ113" s="148"/>
      <c r="CFK113" s="119"/>
      <c r="CFL113" s="90"/>
      <c r="CFM113" s="90"/>
      <c r="CFN113" s="148"/>
      <c r="CFO113" s="119"/>
      <c r="CFP113" s="90"/>
      <c r="CFQ113" s="90"/>
      <c r="CFR113" s="148"/>
      <c r="CFS113" s="119"/>
      <c r="CFT113" s="90"/>
      <c r="CFU113" s="90"/>
      <c r="CFV113" s="148"/>
      <c r="CFW113" s="119"/>
      <c r="CFX113" s="90"/>
      <c r="CFY113" s="90"/>
      <c r="CFZ113" s="148"/>
      <c r="CGA113" s="119"/>
      <c r="CGB113" s="90"/>
      <c r="CGC113" s="90"/>
      <c r="CGD113" s="148"/>
      <c r="CGE113" s="119"/>
      <c r="CGF113" s="90"/>
      <c r="CGG113" s="90"/>
      <c r="CGH113" s="148"/>
      <c r="CGI113" s="119"/>
      <c r="CGJ113" s="90"/>
      <c r="CGK113" s="90"/>
      <c r="CGL113" s="148"/>
      <c r="CGM113" s="119"/>
      <c r="CGN113" s="90"/>
      <c r="CGO113" s="90"/>
      <c r="CGP113" s="148"/>
      <c r="CGQ113" s="119"/>
      <c r="CGR113" s="90"/>
      <c r="CGS113" s="90"/>
      <c r="CGT113" s="148"/>
      <c r="CGU113" s="119"/>
      <c r="CGV113" s="90"/>
      <c r="CGW113" s="90"/>
      <c r="CGX113" s="148"/>
      <c r="CGY113" s="119"/>
      <c r="CGZ113" s="90"/>
      <c r="CHA113" s="90"/>
      <c r="CHB113" s="148"/>
      <c r="CHC113" s="119"/>
      <c r="CHD113" s="90"/>
      <c r="CHE113" s="90"/>
      <c r="CHF113" s="148"/>
      <c r="CHG113" s="119"/>
      <c r="CHH113" s="90"/>
      <c r="CHI113" s="90"/>
      <c r="CHJ113" s="148"/>
      <c r="CHK113" s="119"/>
      <c r="CHL113" s="90"/>
      <c r="CHM113" s="90"/>
      <c r="CHN113" s="148"/>
      <c r="CHO113" s="119"/>
      <c r="CHP113" s="90"/>
      <c r="CHQ113" s="90"/>
      <c r="CHR113" s="148"/>
      <c r="CHS113" s="119"/>
      <c r="CHT113" s="90"/>
      <c r="CHU113" s="90"/>
      <c r="CHV113" s="148"/>
      <c r="CHW113" s="119"/>
      <c r="CHX113" s="90"/>
      <c r="CHY113" s="90"/>
      <c r="CHZ113" s="148"/>
      <c r="CIA113" s="119"/>
      <c r="CIB113" s="90"/>
      <c r="CIC113" s="90"/>
      <c r="CID113" s="148"/>
      <c r="CIE113" s="119"/>
      <c r="CIF113" s="90"/>
      <c r="CIG113" s="90"/>
      <c r="CIH113" s="148"/>
      <c r="CII113" s="119"/>
      <c r="CIJ113" s="90"/>
      <c r="CIK113" s="90"/>
      <c r="CIL113" s="148"/>
      <c r="CIM113" s="119"/>
      <c r="CIN113" s="90"/>
      <c r="CIO113" s="90"/>
      <c r="CIP113" s="148"/>
      <c r="CIQ113" s="119"/>
      <c r="CIR113" s="90"/>
      <c r="CIS113" s="90"/>
      <c r="CIT113" s="148"/>
      <c r="CIU113" s="119"/>
      <c r="CIV113" s="90"/>
      <c r="CIW113" s="90"/>
      <c r="CIX113" s="148"/>
      <c r="CIY113" s="119"/>
      <c r="CIZ113" s="90"/>
      <c r="CJA113" s="90"/>
      <c r="CJB113" s="148"/>
      <c r="CJC113" s="119"/>
      <c r="CJD113" s="90"/>
      <c r="CJE113" s="90"/>
      <c r="CJF113" s="148"/>
      <c r="CJG113" s="119"/>
      <c r="CJH113" s="90"/>
      <c r="CJI113" s="90"/>
      <c r="CJJ113" s="148"/>
      <c r="CJK113" s="119"/>
      <c r="CJL113" s="90"/>
      <c r="CJM113" s="90"/>
      <c r="CJN113" s="148"/>
      <c r="CJO113" s="119"/>
      <c r="CJP113" s="90"/>
      <c r="CJQ113" s="90"/>
      <c r="CJR113" s="148"/>
      <c r="CJS113" s="119"/>
      <c r="CJT113" s="90"/>
      <c r="CJU113" s="90"/>
      <c r="CJV113" s="148"/>
      <c r="CJW113" s="119"/>
      <c r="CJX113" s="90"/>
      <c r="CJY113" s="90"/>
      <c r="CJZ113" s="148"/>
      <c r="CKA113" s="119"/>
      <c r="CKB113" s="90"/>
      <c r="CKC113" s="90"/>
      <c r="CKD113" s="148"/>
      <c r="CKE113" s="119"/>
      <c r="CKF113" s="90"/>
      <c r="CKG113" s="90"/>
      <c r="CKH113" s="148"/>
      <c r="CKI113" s="119"/>
      <c r="CKJ113" s="90"/>
      <c r="CKK113" s="90"/>
      <c r="CKL113" s="148"/>
      <c r="CKM113" s="119"/>
      <c r="CKN113" s="90"/>
      <c r="CKO113" s="90"/>
      <c r="CKP113" s="148"/>
      <c r="CKQ113" s="119"/>
      <c r="CKR113" s="90"/>
      <c r="CKS113" s="90"/>
      <c r="CKT113" s="148"/>
      <c r="CKU113" s="119"/>
      <c r="CKV113" s="90"/>
      <c r="CKW113" s="90"/>
      <c r="CKX113" s="148"/>
      <c r="CKY113" s="119"/>
      <c r="CKZ113" s="90"/>
      <c r="CLA113" s="90"/>
      <c r="CLB113" s="148"/>
      <c r="CLC113" s="119"/>
      <c r="CLD113" s="90"/>
      <c r="CLE113" s="90"/>
      <c r="CLF113" s="148"/>
      <c r="CLG113" s="119"/>
      <c r="CLH113" s="90"/>
      <c r="CLI113" s="90"/>
      <c r="CLJ113" s="148"/>
      <c r="CLK113" s="119"/>
      <c r="CLL113" s="90"/>
      <c r="CLM113" s="90"/>
      <c r="CLN113" s="148"/>
      <c r="CLO113" s="119"/>
      <c r="CLP113" s="90"/>
      <c r="CLQ113" s="90"/>
      <c r="CLR113" s="148"/>
      <c r="CLS113" s="119"/>
      <c r="CLT113" s="90"/>
      <c r="CLU113" s="90"/>
      <c r="CLV113" s="148"/>
      <c r="CLW113" s="119"/>
      <c r="CLX113" s="90"/>
      <c r="CLY113" s="90"/>
      <c r="CLZ113" s="148"/>
      <c r="CMA113" s="119"/>
      <c r="CMB113" s="90"/>
      <c r="CMC113" s="90"/>
      <c r="CMD113" s="148"/>
      <c r="CME113" s="119"/>
      <c r="CMF113" s="90"/>
      <c r="CMG113" s="90"/>
      <c r="CMH113" s="148"/>
      <c r="CMI113" s="119"/>
      <c r="CMJ113" s="90"/>
      <c r="CMK113" s="90"/>
      <c r="CML113" s="148"/>
      <c r="CMM113" s="119"/>
      <c r="CMN113" s="90"/>
      <c r="CMO113" s="90"/>
      <c r="CMP113" s="148"/>
      <c r="CMQ113" s="119"/>
      <c r="CMR113" s="90"/>
      <c r="CMS113" s="90"/>
      <c r="CMT113" s="148"/>
      <c r="CMU113" s="119"/>
      <c r="CMV113" s="90"/>
      <c r="CMW113" s="90"/>
      <c r="CMX113" s="148"/>
      <c r="CMY113" s="119"/>
      <c r="CMZ113" s="90"/>
      <c r="CNA113" s="90"/>
      <c r="CNB113" s="148"/>
      <c r="CNC113" s="119"/>
      <c r="CND113" s="90"/>
      <c r="CNE113" s="90"/>
      <c r="CNF113" s="148"/>
      <c r="CNG113" s="119"/>
      <c r="CNH113" s="90"/>
      <c r="CNI113" s="90"/>
      <c r="CNJ113" s="148"/>
      <c r="CNK113" s="119"/>
      <c r="CNL113" s="90"/>
      <c r="CNM113" s="90"/>
      <c r="CNN113" s="148"/>
      <c r="CNO113" s="119"/>
      <c r="CNP113" s="90"/>
      <c r="CNQ113" s="90"/>
      <c r="CNR113" s="148"/>
      <c r="CNS113" s="119"/>
      <c r="CNT113" s="90"/>
      <c r="CNU113" s="90"/>
      <c r="CNV113" s="148"/>
      <c r="CNW113" s="119"/>
      <c r="CNX113" s="90"/>
      <c r="CNY113" s="90"/>
      <c r="CNZ113" s="148"/>
      <c r="COA113" s="119"/>
      <c r="COB113" s="90"/>
      <c r="COC113" s="90"/>
      <c r="COD113" s="148"/>
      <c r="COE113" s="119"/>
      <c r="COF113" s="90"/>
      <c r="COG113" s="90"/>
      <c r="COH113" s="148"/>
      <c r="COI113" s="119"/>
      <c r="COJ113" s="90"/>
      <c r="COK113" s="90"/>
      <c r="COL113" s="148"/>
      <c r="COM113" s="119"/>
      <c r="CON113" s="90"/>
      <c r="COO113" s="90"/>
      <c r="COP113" s="148"/>
      <c r="COQ113" s="119"/>
      <c r="COR113" s="90"/>
      <c r="COS113" s="90"/>
      <c r="COT113" s="148"/>
      <c r="COU113" s="119"/>
      <c r="COV113" s="90"/>
      <c r="COW113" s="90"/>
      <c r="COX113" s="148"/>
      <c r="COY113" s="119"/>
      <c r="COZ113" s="90"/>
      <c r="CPA113" s="90"/>
      <c r="CPB113" s="148"/>
      <c r="CPC113" s="119"/>
      <c r="CPD113" s="90"/>
      <c r="CPE113" s="90"/>
      <c r="CPF113" s="148"/>
      <c r="CPG113" s="119"/>
      <c r="CPH113" s="90"/>
      <c r="CPI113" s="90"/>
      <c r="CPJ113" s="148"/>
      <c r="CPK113" s="119"/>
      <c r="CPL113" s="90"/>
      <c r="CPM113" s="90"/>
      <c r="CPN113" s="148"/>
      <c r="CPO113" s="119"/>
      <c r="CPP113" s="90"/>
      <c r="CPQ113" s="90"/>
      <c r="CPR113" s="148"/>
      <c r="CPS113" s="119"/>
      <c r="CPT113" s="90"/>
      <c r="CPU113" s="90"/>
      <c r="CPV113" s="148"/>
      <c r="CPW113" s="119"/>
      <c r="CPX113" s="90"/>
      <c r="CPY113" s="90"/>
      <c r="CPZ113" s="148"/>
      <c r="CQA113" s="119"/>
      <c r="CQB113" s="90"/>
      <c r="CQC113" s="90"/>
      <c r="CQD113" s="148"/>
      <c r="CQE113" s="119"/>
      <c r="CQF113" s="90"/>
      <c r="CQG113" s="90"/>
      <c r="CQH113" s="148"/>
      <c r="CQI113" s="119"/>
      <c r="CQJ113" s="90"/>
      <c r="CQK113" s="90"/>
      <c r="CQL113" s="148"/>
      <c r="CQM113" s="119"/>
      <c r="CQN113" s="90"/>
      <c r="CQO113" s="90"/>
      <c r="CQP113" s="148"/>
      <c r="CQQ113" s="119"/>
      <c r="CQR113" s="90"/>
      <c r="CQS113" s="90"/>
      <c r="CQT113" s="148"/>
      <c r="CQU113" s="119"/>
      <c r="CQV113" s="90"/>
      <c r="CQW113" s="90"/>
      <c r="CQX113" s="148"/>
      <c r="CQY113" s="119"/>
      <c r="CQZ113" s="90"/>
      <c r="CRA113" s="90"/>
      <c r="CRB113" s="148"/>
      <c r="CRC113" s="119"/>
      <c r="CRD113" s="90"/>
      <c r="CRE113" s="90"/>
      <c r="CRF113" s="148"/>
      <c r="CRG113" s="119"/>
      <c r="CRH113" s="90"/>
      <c r="CRI113" s="90"/>
      <c r="CRJ113" s="148"/>
      <c r="CRK113" s="119"/>
      <c r="CRL113" s="90"/>
      <c r="CRM113" s="90"/>
      <c r="CRN113" s="148"/>
      <c r="CRO113" s="119"/>
      <c r="CRP113" s="90"/>
      <c r="CRQ113" s="90"/>
      <c r="CRR113" s="148"/>
      <c r="CRS113" s="119"/>
      <c r="CRT113" s="90"/>
      <c r="CRU113" s="90"/>
      <c r="CRV113" s="148"/>
      <c r="CRW113" s="119"/>
      <c r="CRX113" s="90"/>
      <c r="CRY113" s="90"/>
      <c r="CRZ113" s="148"/>
      <c r="CSA113" s="119"/>
      <c r="CSB113" s="90"/>
      <c r="CSC113" s="90"/>
      <c r="CSD113" s="148"/>
      <c r="CSE113" s="119"/>
      <c r="CSF113" s="90"/>
      <c r="CSG113" s="90"/>
      <c r="CSH113" s="148"/>
      <c r="CSI113" s="119"/>
      <c r="CSJ113" s="90"/>
      <c r="CSK113" s="90"/>
      <c r="CSL113" s="148"/>
      <c r="CSM113" s="119"/>
      <c r="CSN113" s="90"/>
      <c r="CSO113" s="90"/>
      <c r="CSP113" s="148"/>
      <c r="CSQ113" s="119"/>
      <c r="CSR113" s="90"/>
      <c r="CSS113" s="90"/>
      <c r="CST113" s="148"/>
      <c r="CSU113" s="119"/>
      <c r="CSV113" s="90"/>
      <c r="CSW113" s="90"/>
      <c r="CSX113" s="148"/>
      <c r="CSY113" s="119"/>
      <c r="CSZ113" s="90"/>
      <c r="CTA113" s="90"/>
      <c r="CTB113" s="148"/>
      <c r="CTC113" s="119"/>
      <c r="CTD113" s="90"/>
      <c r="CTE113" s="90"/>
      <c r="CTF113" s="148"/>
      <c r="CTG113" s="119"/>
      <c r="CTH113" s="90"/>
      <c r="CTI113" s="90"/>
      <c r="CTJ113" s="148"/>
      <c r="CTK113" s="119"/>
      <c r="CTL113" s="90"/>
      <c r="CTM113" s="90"/>
      <c r="CTN113" s="148"/>
      <c r="CTO113" s="119"/>
      <c r="CTP113" s="90"/>
      <c r="CTQ113" s="90"/>
      <c r="CTR113" s="148"/>
      <c r="CTS113" s="119"/>
      <c r="CTT113" s="90"/>
      <c r="CTU113" s="90"/>
      <c r="CTV113" s="148"/>
      <c r="CTW113" s="119"/>
      <c r="CTX113" s="90"/>
      <c r="CTY113" s="90"/>
      <c r="CTZ113" s="148"/>
      <c r="CUA113" s="119"/>
      <c r="CUB113" s="90"/>
      <c r="CUC113" s="90"/>
      <c r="CUD113" s="148"/>
      <c r="CUE113" s="119"/>
      <c r="CUF113" s="90"/>
      <c r="CUG113" s="90"/>
      <c r="CUH113" s="148"/>
      <c r="CUI113" s="119"/>
      <c r="CUJ113" s="90"/>
      <c r="CUK113" s="90"/>
      <c r="CUL113" s="148"/>
      <c r="CUM113" s="119"/>
      <c r="CUN113" s="90"/>
      <c r="CUO113" s="90"/>
      <c r="CUP113" s="148"/>
      <c r="CUQ113" s="119"/>
      <c r="CUR113" s="90"/>
      <c r="CUS113" s="90"/>
      <c r="CUT113" s="148"/>
      <c r="CUU113" s="119"/>
      <c r="CUV113" s="90"/>
      <c r="CUW113" s="90"/>
      <c r="CUX113" s="148"/>
      <c r="CUY113" s="119"/>
      <c r="CUZ113" s="90"/>
      <c r="CVA113" s="90"/>
      <c r="CVB113" s="148"/>
      <c r="CVC113" s="119"/>
      <c r="CVD113" s="90"/>
      <c r="CVE113" s="90"/>
      <c r="CVF113" s="148"/>
      <c r="CVG113" s="119"/>
      <c r="CVH113" s="90"/>
      <c r="CVI113" s="90"/>
      <c r="CVJ113" s="148"/>
      <c r="CVK113" s="119"/>
      <c r="CVL113" s="90"/>
      <c r="CVM113" s="90"/>
      <c r="CVN113" s="148"/>
      <c r="CVO113" s="119"/>
      <c r="CVP113" s="90"/>
      <c r="CVQ113" s="90"/>
      <c r="CVR113" s="148"/>
      <c r="CVS113" s="119"/>
      <c r="CVT113" s="90"/>
      <c r="CVU113" s="90"/>
      <c r="CVV113" s="148"/>
      <c r="CVW113" s="119"/>
      <c r="CVX113" s="90"/>
      <c r="CVY113" s="90"/>
      <c r="CVZ113" s="148"/>
      <c r="CWA113" s="119"/>
      <c r="CWB113" s="90"/>
      <c r="CWC113" s="90"/>
      <c r="CWD113" s="148"/>
      <c r="CWE113" s="119"/>
      <c r="CWF113" s="90"/>
      <c r="CWG113" s="90"/>
      <c r="CWH113" s="148"/>
      <c r="CWI113" s="119"/>
      <c r="CWJ113" s="90"/>
      <c r="CWK113" s="90"/>
      <c r="CWL113" s="148"/>
      <c r="CWM113" s="119"/>
      <c r="CWN113" s="90"/>
      <c r="CWO113" s="90"/>
      <c r="CWP113" s="148"/>
      <c r="CWQ113" s="119"/>
      <c r="CWR113" s="90"/>
      <c r="CWS113" s="90"/>
      <c r="CWT113" s="148"/>
      <c r="CWU113" s="119"/>
      <c r="CWV113" s="90"/>
      <c r="CWW113" s="90"/>
      <c r="CWX113" s="148"/>
      <c r="CWY113" s="119"/>
      <c r="CWZ113" s="90"/>
      <c r="CXA113" s="90"/>
      <c r="CXB113" s="148"/>
      <c r="CXC113" s="119"/>
      <c r="CXD113" s="90"/>
      <c r="CXE113" s="90"/>
      <c r="CXF113" s="148"/>
      <c r="CXG113" s="119"/>
      <c r="CXH113" s="90"/>
      <c r="CXI113" s="90"/>
      <c r="CXJ113" s="148"/>
      <c r="CXK113" s="119"/>
      <c r="CXL113" s="90"/>
      <c r="CXM113" s="90"/>
      <c r="CXN113" s="148"/>
      <c r="CXO113" s="119"/>
      <c r="CXP113" s="90"/>
      <c r="CXQ113" s="90"/>
      <c r="CXR113" s="148"/>
      <c r="CXS113" s="119"/>
      <c r="CXT113" s="90"/>
      <c r="CXU113" s="90"/>
      <c r="CXV113" s="148"/>
      <c r="CXW113" s="119"/>
      <c r="CXX113" s="90"/>
      <c r="CXY113" s="90"/>
      <c r="CXZ113" s="148"/>
      <c r="CYA113" s="119"/>
      <c r="CYB113" s="90"/>
      <c r="CYC113" s="90"/>
      <c r="CYD113" s="148"/>
      <c r="CYE113" s="119"/>
      <c r="CYF113" s="90"/>
      <c r="CYG113" s="90"/>
      <c r="CYH113" s="148"/>
      <c r="CYI113" s="119"/>
      <c r="CYJ113" s="90"/>
      <c r="CYK113" s="90"/>
      <c r="CYL113" s="148"/>
      <c r="CYM113" s="119"/>
      <c r="CYN113" s="90"/>
      <c r="CYO113" s="90"/>
      <c r="CYP113" s="148"/>
      <c r="CYQ113" s="119"/>
      <c r="CYR113" s="90"/>
      <c r="CYS113" s="90"/>
      <c r="CYT113" s="148"/>
      <c r="CYU113" s="119"/>
      <c r="CYV113" s="90"/>
      <c r="CYW113" s="90"/>
      <c r="CYX113" s="148"/>
      <c r="CYY113" s="119"/>
      <c r="CYZ113" s="90"/>
      <c r="CZA113" s="90"/>
      <c r="CZB113" s="148"/>
      <c r="CZC113" s="119"/>
      <c r="CZD113" s="90"/>
      <c r="CZE113" s="90"/>
      <c r="CZF113" s="148"/>
      <c r="CZG113" s="119"/>
      <c r="CZH113" s="90"/>
      <c r="CZI113" s="90"/>
      <c r="CZJ113" s="148"/>
      <c r="CZK113" s="119"/>
      <c r="CZL113" s="90"/>
      <c r="CZM113" s="90"/>
      <c r="CZN113" s="148"/>
      <c r="CZO113" s="119"/>
      <c r="CZP113" s="90"/>
      <c r="CZQ113" s="90"/>
      <c r="CZR113" s="148"/>
      <c r="CZS113" s="119"/>
      <c r="CZT113" s="90"/>
      <c r="CZU113" s="90"/>
      <c r="CZV113" s="148"/>
      <c r="CZW113" s="119"/>
      <c r="CZX113" s="90"/>
      <c r="CZY113" s="90"/>
      <c r="CZZ113" s="148"/>
      <c r="DAA113" s="119"/>
      <c r="DAB113" s="90"/>
      <c r="DAC113" s="90"/>
      <c r="DAD113" s="148"/>
      <c r="DAE113" s="119"/>
      <c r="DAF113" s="90"/>
      <c r="DAG113" s="90"/>
      <c r="DAH113" s="148"/>
      <c r="DAI113" s="119"/>
      <c r="DAJ113" s="90"/>
      <c r="DAK113" s="90"/>
      <c r="DAL113" s="148"/>
      <c r="DAM113" s="119"/>
      <c r="DAN113" s="90"/>
      <c r="DAO113" s="90"/>
      <c r="DAP113" s="148"/>
      <c r="DAQ113" s="119"/>
      <c r="DAR113" s="90"/>
      <c r="DAS113" s="90"/>
      <c r="DAT113" s="148"/>
      <c r="DAU113" s="119"/>
      <c r="DAV113" s="90"/>
      <c r="DAW113" s="90"/>
      <c r="DAX113" s="148"/>
      <c r="DAY113" s="119"/>
      <c r="DAZ113" s="90"/>
      <c r="DBA113" s="90"/>
      <c r="DBB113" s="148"/>
      <c r="DBC113" s="119"/>
      <c r="DBD113" s="90"/>
      <c r="DBE113" s="90"/>
      <c r="DBF113" s="148"/>
      <c r="DBG113" s="119"/>
      <c r="DBH113" s="90"/>
      <c r="DBI113" s="90"/>
      <c r="DBJ113" s="148"/>
      <c r="DBK113" s="119"/>
      <c r="DBL113" s="90"/>
      <c r="DBM113" s="90"/>
      <c r="DBN113" s="148"/>
      <c r="DBO113" s="119"/>
      <c r="DBP113" s="90"/>
      <c r="DBQ113" s="90"/>
      <c r="DBR113" s="148"/>
      <c r="DBS113" s="119"/>
      <c r="DBT113" s="90"/>
      <c r="DBU113" s="90"/>
      <c r="DBV113" s="148"/>
      <c r="DBW113" s="119"/>
      <c r="DBX113" s="90"/>
      <c r="DBY113" s="90"/>
      <c r="DBZ113" s="148"/>
      <c r="DCA113" s="119"/>
      <c r="DCB113" s="90"/>
      <c r="DCC113" s="90"/>
      <c r="DCD113" s="148"/>
      <c r="DCE113" s="119"/>
      <c r="DCF113" s="90"/>
      <c r="DCG113" s="90"/>
      <c r="DCH113" s="148"/>
      <c r="DCI113" s="119"/>
      <c r="DCJ113" s="90"/>
      <c r="DCK113" s="90"/>
      <c r="DCL113" s="148"/>
      <c r="DCM113" s="119"/>
      <c r="DCN113" s="90"/>
      <c r="DCO113" s="90"/>
      <c r="DCP113" s="148"/>
      <c r="DCQ113" s="119"/>
      <c r="DCR113" s="90"/>
      <c r="DCS113" s="90"/>
      <c r="DCT113" s="148"/>
      <c r="DCU113" s="119"/>
      <c r="DCV113" s="90"/>
      <c r="DCW113" s="90"/>
      <c r="DCX113" s="148"/>
      <c r="DCY113" s="119"/>
      <c r="DCZ113" s="90"/>
      <c r="DDA113" s="90"/>
      <c r="DDB113" s="148"/>
      <c r="DDC113" s="119"/>
      <c r="DDD113" s="90"/>
      <c r="DDE113" s="90"/>
      <c r="DDF113" s="148"/>
      <c r="DDG113" s="119"/>
      <c r="DDH113" s="90"/>
      <c r="DDI113" s="90"/>
      <c r="DDJ113" s="148"/>
      <c r="DDK113" s="119"/>
      <c r="DDL113" s="90"/>
      <c r="DDM113" s="90"/>
      <c r="DDN113" s="148"/>
      <c r="DDO113" s="119"/>
      <c r="DDP113" s="90"/>
      <c r="DDQ113" s="90"/>
      <c r="DDR113" s="148"/>
      <c r="DDS113" s="119"/>
      <c r="DDT113" s="90"/>
      <c r="DDU113" s="90"/>
      <c r="DDV113" s="148"/>
      <c r="DDW113" s="119"/>
      <c r="DDX113" s="90"/>
      <c r="DDY113" s="90"/>
      <c r="DDZ113" s="148"/>
      <c r="DEA113" s="119"/>
      <c r="DEB113" s="90"/>
      <c r="DEC113" s="90"/>
      <c r="DED113" s="148"/>
      <c r="DEE113" s="119"/>
      <c r="DEF113" s="90"/>
      <c r="DEG113" s="90"/>
      <c r="DEH113" s="148"/>
      <c r="DEI113" s="119"/>
      <c r="DEJ113" s="90"/>
      <c r="DEK113" s="90"/>
      <c r="DEL113" s="148"/>
      <c r="DEM113" s="119"/>
      <c r="DEN113" s="90"/>
      <c r="DEO113" s="90"/>
      <c r="DEP113" s="148"/>
      <c r="DEQ113" s="119"/>
      <c r="DER113" s="90"/>
      <c r="DES113" s="90"/>
      <c r="DET113" s="148"/>
      <c r="DEU113" s="119"/>
      <c r="DEV113" s="90"/>
      <c r="DEW113" s="90"/>
      <c r="DEX113" s="148"/>
      <c r="DEY113" s="119"/>
      <c r="DEZ113" s="90"/>
      <c r="DFA113" s="90"/>
      <c r="DFB113" s="148"/>
      <c r="DFC113" s="119"/>
      <c r="DFD113" s="90"/>
      <c r="DFE113" s="90"/>
      <c r="DFF113" s="148"/>
      <c r="DFG113" s="119"/>
      <c r="DFH113" s="90"/>
      <c r="DFI113" s="90"/>
      <c r="DFJ113" s="148"/>
      <c r="DFK113" s="119"/>
      <c r="DFL113" s="90"/>
      <c r="DFM113" s="90"/>
      <c r="DFN113" s="148"/>
      <c r="DFO113" s="119"/>
      <c r="DFP113" s="90"/>
      <c r="DFQ113" s="90"/>
      <c r="DFR113" s="148"/>
      <c r="DFS113" s="119"/>
      <c r="DFT113" s="90"/>
      <c r="DFU113" s="90"/>
      <c r="DFV113" s="148"/>
      <c r="DFW113" s="119"/>
      <c r="DFX113" s="90"/>
      <c r="DFY113" s="90"/>
      <c r="DFZ113" s="148"/>
      <c r="DGA113" s="119"/>
      <c r="DGB113" s="90"/>
      <c r="DGC113" s="90"/>
      <c r="DGD113" s="148"/>
      <c r="DGE113" s="119"/>
      <c r="DGF113" s="90"/>
      <c r="DGG113" s="90"/>
      <c r="DGH113" s="148"/>
      <c r="DGI113" s="119"/>
      <c r="DGJ113" s="90"/>
      <c r="DGK113" s="90"/>
      <c r="DGL113" s="148"/>
      <c r="DGM113" s="119"/>
      <c r="DGN113" s="90"/>
      <c r="DGO113" s="90"/>
      <c r="DGP113" s="148"/>
      <c r="DGQ113" s="119"/>
      <c r="DGR113" s="90"/>
      <c r="DGS113" s="90"/>
      <c r="DGT113" s="148"/>
      <c r="DGU113" s="119"/>
      <c r="DGV113" s="90"/>
      <c r="DGW113" s="90"/>
      <c r="DGX113" s="148"/>
      <c r="DGY113" s="119"/>
      <c r="DGZ113" s="90"/>
      <c r="DHA113" s="90"/>
      <c r="DHB113" s="148"/>
      <c r="DHC113" s="119"/>
      <c r="DHD113" s="90"/>
      <c r="DHE113" s="90"/>
      <c r="DHF113" s="148"/>
      <c r="DHG113" s="119"/>
      <c r="DHH113" s="90"/>
      <c r="DHI113" s="90"/>
      <c r="DHJ113" s="148"/>
      <c r="DHK113" s="119"/>
      <c r="DHL113" s="90"/>
      <c r="DHM113" s="90"/>
      <c r="DHN113" s="148"/>
      <c r="DHO113" s="119"/>
      <c r="DHP113" s="90"/>
      <c r="DHQ113" s="90"/>
      <c r="DHR113" s="148"/>
      <c r="DHS113" s="119"/>
      <c r="DHT113" s="90"/>
      <c r="DHU113" s="90"/>
      <c r="DHV113" s="148"/>
      <c r="DHW113" s="119"/>
      <c r="DHX113" s="90"/>
      <c r="DHY113" s="90"/>
      <c r="DHZ113" s="148"/>
      <c r="DIA113" s="119"/>
      <c r="DIB113" s="90"/>
      <c r="DIC113" s="90"/>
      <c r="DID113" s="148"/>
      <c r="DIE113" s="119"/>
      <c r="DIF113" s="90"/>
      <c r="DIG113" s="90"/>
      <c r="DIH113" s="148"/>
      <c r="DII113" s="119"/>
      <c r="DIJ113" s="90"/>
      <c r="DIK113" s="90"/>
      <c r="DIL113" s="148"/>
      <c r="DIM113" s="119"/>
      <c r="DIN113" s="90"/>
      <c r="DIO113" s="90"/>
      <c r="DIP113" s="148"/>
      <c r="DIQ113" s="119"/>
      <c r="DIR113" s="90"/>
      <c r="DIS113" s="90"/>
      <c r="DIT113" s="148"/>
      <c r="DIU113" s="119"/>
      <c r="DIV113" s="90"/>
      <c r="DIW113" s="90"/>
      <c r="DIX113" s="148"/>
      <c r="DIY113" s="119"/>
      <c r="DIZ113" s="90"/>
      <c r="DJA113" s="90"/>
      <c r="DJB113" s="148"/>
      <c r="DJC113" s="119"/>
      <c r="DJD113" s="90"/>
      <c r="DJE113" s="90"/>
      <c r="DJF113" s="148"/>
      <c r="DJG113" s="119"/>
      <c r="DJH113" s="90"/>
      <c r="DJI113" s="90"/>
      <c r="DJJ113" s="148"/>
      <c r="DJK113" s="119"/>
      <c r="DJL113" s="90"/>
      <c r="DJM113" s="90"/>
      <c r="DJN113" s="148"/>
      <c r="DJO113" s="119"/>
      <c r="DJP113" s="90"/>
      <c r="DJQ113" s="90"/>
      <c r="DJR113" s="148"/>
      <c r="DJS113" s="119"/>
      <c r="DJT113" s="90"/>
      <c r="DJU113" s="90"/>
      <c r="DJV113" s="148"/>
      <c r="DJW113" s="119"/>
      <c r="DJX113" s="90"/>
      <c r="DJY113" s="90"/>
      <c r="DJZ113" s="148"/>
      <c r="DKA113" s="119"/>
      <c r="DKB113" s="90"/>
      <c r="DKC113" s="90"/>
      <c r="DKD113" s="148"/>
      <c r="DKE113" s="119"/>
      <c r="DKF113" s="90"/>
      <c r="DKG113" s="90"/>
      <c r="DKH113" s="148"/>
      <c r="DKI113" s="119"/>
      <c r="DKJ113" s="90"/>
      <c r="DKK113" s="90"/>
      <c r="DKL113" s="148"/>
      <c r="DKM113" s="119"/>
      <c r="DKN113" s="90"/>
      <c r="DKO113" s="90"/>
      <c r="DKP113" s="148"/>
      <c r="DKQ113" s="119"/>
      <c r="DKR113" s="90"/>
      <c r="DKS113" s="90"/>
      <c r="DKT113" s="148"/>
      <c r="DKU113" s="119"/>
      <c r="DKV113" s="90"/>
      <c r="DKW113" s="90"/>
      <c r="DKX113" s="148"/>
      <c r="DKY113" s="119"/>
      <c r="DKZ113" s="90"/>
      <c r="DLA113" s="90"/>
      <c r="DLB113" s="148"/>
      <c r="DLC113" s="119"/>
      <c r="DLD113" s="90"/>
      <c r="DLE113" s="90"/>
      <c r="DLF113" s="148"/>
      <c r="DLG113" s="119"/>
      <c r="DLH113" s="90"/>
      <c r="DLI113" s="90"/>
      <c r="DLJ113" s="148"/>
      <c r="DLK113" s="119"/>
      <c r="DLL113" s="90"/>
      <c r="DLM113" s="90"/>
      <c r="DLN113" s="148"/>
      <c r="DLO113" s="119"/>
      <c r="DLP113" s="90"/>
      <c r="DLQ113" s="90"/>
      <c r="DLR113" s="148"/>
      <c r="DLS113" s="119"/>
      <c r="DLT113" s="90"/>
      <c r="DLU113" s="90"/>
      <c r="DLV113" s="148"/>
      <c r="DLW113" s="119"/>
      <c r="DLX113" s="90"/>
      <c r="DLY113" s="90"/>
      <c r="DLZ113" s="148"/>
      <c r="DMA113" s="119"/>
      <c r="DMB113" s="90"/>
      <c r="DMC113" s="90"/>
      <c r="DMD113" s="148"/>
      <c r="DME113" s="119"/>
      <c r="DMF113" s="90"/>
      <c r="DMG113" s="90"/>
      <c r="DMH113" s="148"/>
      <c r="DMI113" s="119"/>
      <c r="DMJ113" s="90"/>
      <c r="DMK113" s="90"/>
      <c r="DML113" s="148"/>
      <c r="DMM113" s="119"/>
      <c r="DMN113" s="90"/>
      <c r="DMO113" s="90"/>
      <c r="DMP113" s="148"/>
      <c r="DMQ113" s="119"/>
      <c r="DMR113" s="90"/>
      <c r="DMS113" s="90"/>
      <c r="DMT113" s="148"/>
      <c r="DMU113" s="119"/>
      <c r="DMV113" s="90"/>
      <c r="DMW113" s="90"/>
      <c r="DMX113" s="148"/>
      <c r="DMY113" s="119"/>
      <c r="DMZ113" s="90"/>
      <c r="DNA113" s="90"/>
      <c r="DNB113" s="148"/>
      <c r="DNC113" s="119"/>
      <c r="DND113" s="90"/>
      <c r="DNE113" s="90"/>
      <c r="DNF113" s="148"/>
      <c r="DNG113" s="119"/>
      <c r="DNH113" s="90"/>
      <c r="DNI113" s="90"/>
      <c r="DNJ113" s="148"/>
      <c r="DNK113" s="119"/>
      <c r="DNL113" s="90"/>
      <c r="DNM113" s="90"/>
      <c r="DNN113" s="148"/>
      <c r="DNO113" s="119"/>
      <c r="DNP113" s="90"/>
      <c r="DNQ113" s="90"/>
      <c r="DNR113" s="148"/>
      <c r="DNS113" s="119"/>
      <c r="DNT113" s="90"/>
      <c r="DNU113" s="90"/>
      <c r="DNV113" s="148"/>
      <c r="DNW113" s="119"/>
      <c r="DNX113" s="90"/>
      <c r="DNY113" s="90"/>
      <c r="DNZ113" s="148"/>
      <c r="DOA113" s="119"/>
      <c r="DOB113" s="90"/>
      <c r="DOC113" s="90"/>
      <c r="DOD113" s="148"/>
      <c r="DOE113" s="119"/>
      <c r="DOF113" s="90"/>
      <c r="DOG113" s="90"/>
      <c r="DOH113" s="148"/>
      <c r="DOI113" s="119"/>
      <c r="DOJ113" s="90"/>
      <c r="DOK113" s="90"/>
      <c r="DOL113" s="148"/>
      <c r="DOM113" s="119"/>
      <c r="DON113" s="90"/>
      <c r="DOO113" s="90"/>
      <c r="DOP113" s="148"/>
      <c r="DOQ113" s="119"/>
      <c r="DOR113" s="90"/>
      <c r="DOS113" s="90"/>
      <c r="DOT113" s="148"/>
      <c r="DOU113" s="119"/>
      <c r="DOV113" s="90"/>
      <c r="DOW113" s="90"/>
      <c r="DOX113" s="148"/>
      <c r="DOY113" s="119"/>
      <c r="DOZ113" s="90"/>
      <c r="DPA113" s="90"/>
      <c r="DPB113" s="148"/>
      <c r="DPC113" s="119"/>
      <c r="DPD113" s="90"/>
      <c r="DPE113" s="90"/>
      <c r="DPF113" s="148"/>
      <c r="DPG113" s="119"/>
      <c r="DPH113" s="90"/>
      <c r="DPI113" s="90"/>
      <c r="DPJ113" s="148"/>
      <c r="DPK113" s="119"/>
      <c r="DPL113" s="90"/>
      <c r="DPM113" s="90"/>
      <c r="DPN113" s="148"/>
      <c r="DPO113" s="119"/>
      <c r="DPP113" s="90"/>
      <c r="DPQ113" s="90"/>
      <c r="DPR113" s="148"/>
      <c r="DPS113" s="119"/>
      <c r="DPT113" s="90"/>
      <c r="DPU113" s="90"/>
      <c r="DPV113" s="148"/>
      <c r="DPW113" s="119"/>
      <c r="DPX113" s="90"/>
      <c r="DPY113" s="90"/>
      <c r="DPZ113" s="148"/>
      <c r="DQA113" s="119"/>
      <c r="DQB113" s="90"/>
      <c r="DQC113" s="90"/>
      <c r="DQD113" s="148"/>
      <c r="DQE113" s="119"/>
      <c r="DQF113" s="90"/>
      <c r="DQG113" s="90"/>
      <c r="DQH113" s="148"/>
      <c r="DQI113" s="119"/>
      <c r="DQJ113" s="90"/>
      <c r="DQK113" s="90"/>
      <c r="DQL113" s="148"/>
      <c r="DQM113" s="119"/>
      <c r="DQN113" s="90"/>
      <c r="DQO113" s="90"/>
      <c r="DQP113" s="148"/>
      <c r="DQQ113" s="119"/>
      <c r="DQR113" s="90"/>
      <c r="DQS113" s="90"/>
      <c r="DQT113" s="148"/>
      <c r="DQU113" s="119"/>
      <c r="DQV113" s="90"/>
      <c r="DQW113" s="90"/>
      <c r="DQX113" s="148"/>
      <c r="DQY113" s="119"/>
      <c r="DQZ113" s="90"/>
      <c r="DRA113" s="90"/>
      <c r="DRB113" s="148"/>
      <c r="DRC113" s="119"/>
      <c r="DRD113" s="90"/>
      <c r="DRE113" s="90"/>
      <c r="DRF113" s="148"/>
      <c r="DRG113" s="119"/>
      <c r="DRH113" s="90"/>
      <c r="DRI113" s="90"/>
      <c r="DRJ113" s="148"/>
      <c r="DRK113" s="119"/>
      <c r="DRL113" s="90"/>
      <c r="DRM113" s="90"/>
      <c r="DRN113" s="148"/>
      <c r="DRO113" s="119"/>
      <c r="DRP113" s="90"/>
      <c r="DRQ113" s="90"/>
      <c r="DRR113" s="148"/>
      <c r="DRS113" s="119"/>
      <c r="DRT113" s="90"/>
      <c r="DRU113" s="90"/>
      <c r="DRV113" s="148"/>
      <c r="DRW113" s="119"/>
      <c r="DRX113" s="90"/>
      <c r="DRY113" s="90"/>
      <c r="DRZ113" s="148"/>
      <c r="DSA113" s="119"/>
      <c r="DSB113" s="90"/>
      <c r="DSC113" s="90"/>
      <c r="DSD113" s="148"/>
      <c r="DSE113" s="119"/>
      <c r="DSF113" s="90"/>
      <c r="DSG113" s="90"/>
      <c r="DSH113" s="148"/>
      <c r="DSI113" s="119"/>
      <c r="DSJ113" s="90"/>
      <c r="DSK113" s="90"/>
      <c r="DSL113" s="148"/>
      <c r="DSM113" s="119"/>
      <c r="DSN113" s="90"/>
      <c r="DSO113" s="90"/>
      <c r="DSP113" s="148"/>
      <c r="DSQ113" s="119"/>
      <c r="DSR113" s="90"/>
      <c r="DSS113" s="90"/>
      <c r="DST113" s="148"/>
      <c r="DSU113" s="119"/>
      <c r="DSV113" s="90"/>
      <c r="DSW113" s="90"/>
      <c r="DSX113" s="148"/>
      <c r="DSY113" s="119"/>
      <c r="DSZ113" s="90"/>
      <c r="DTA113" s="90"/>
      <c r="DTB113" s="148"/>
      <c r="DTC113" s="119"/>
      <c r="DTD113" s="90"/>
      <c r="DTE113" s="90"/>
      <c r="DTF113" s="148"/>
      <c r="DTG113" s="119"/>
      <c r="DTH113" s="90"/>
      <c r="DTI113" s="90"/>
      <c r="DTJ113" s="148"/>
      <c r="DTK113" s="119"/>
      <c r="DTL113" s="90"/>
      <c r="DTM113" s="90"/>
      <c r="DTN113" s="148"/>
      <c r="DTO113" s="119"/>
      <c r="DTP113" s="90"/>
      <c r="DTQ113" s="90"/>
      <c r="DTR113" s="148"/>
      <c r="DTS113" s="119"/>
      <c r="DTT113" s="90"/>
      <c r="DTU113" s="90"/>
      <c r="DTV113" s="148"/>
      <c r="DTW113" s="119"/>
      <c r="DTX113" s="90"/>
      <c r="DTY113" s="90"/>
      <c r="DTZ113" s="148"/>
      <c r="DUA113" s="119"/>
      <c r="DUB113" s="90"/>
      <c r="DUC113" s="90"/>
      <c r="DUD113" s="148"/>
      <c r="DUE113" s="119"/>
      <c r="DUF113" s="90"/>
      <c r="DUG113" s="90"/>
      <c r="DUH113" s="148"/>
      <c r="DUI113" s="119"/>
      <c r="DUJ113" s="90"/>
      <c r="DUK113" s="90"/>
      <c r="DUL113" s="148"/>
      <c r="DUM113" s="119"/>
      <c r="DUN113" s="90"/>
      <c r="DUO113" s="90"/>
      <c r="DUP113" s="148"/>
      <c r="DUQ113" s="119"/>
      <c r="DUR113" s="90"/>
      <c r="DUS113" s="90"/>
      <c r="DUT113" s="148"/>
      <c r="DUU113" s="119"/>
      <c r="DUV113" s="90"/>
      <c r="DUW113" s="90"/>
      <c r="DUX113" s="148"/>
      <c r="DUY113" s="119"/>
      <c r="DUZ113" s="90"/>
      <c r="DVA113" s="90"/>
      <c r="DVB113" s="148"/>
      <c r="DVC113" s="119"/>
      <c r="DVD113" s="90"/>
      <c r="DVE113" s="90"/>
      <c r="DVF113" s="148"/>
      <c r="DVG113" s="119"/>
      <c r="DVH113" s="90"/>
      <c r="DVI113" s="90"/>
      <c r="DVJ113" s="148"/>
      <c r="DVK113" s="119"/>
      <c r="DVL113" s="90"/>
      <c r="DVM113" s="90"/>
      <c r="DVN113" s="148"/>
      <c r="DVO113" s="119"/>
      <c r="DVP113" s="90"/>
      <c r="DVQ113" s="90"/>
      <c r="DVR113" s="148"/>
      <c r="DVS113" s="119"/>
      <c r="DVT113" s="90"/>
      <c r="DVU113" s="90"/>
      <c r="DVV113" s="148"/>
      <c r="DVW113" s="119"/>
      <c r="DVX113" s="90"/>
      <c r="DVY113" s="90"/>
      <c r="DVZ113" s="148"/>
      <c r="DWA113" s="119"/>
      <c r="DWB113" s="90"/>
      <c r="DWC113" s="90"/>
      <c r="DWD113" s="148"/>
      <c r="DWE113" s="119"/>
      <c r="DWF113" s="90"/>
      <c r="DWG113" s="90"/>
      <c r="DWH113" s="148"/>
      <c r="DWI113" s="119"/>
      <c r="DWJ113" s="90"/>
      <c r="DWK113" s="90"/>
      <c r="DWL113" s="148"/>
      <c r="DWM113" s="119"/>
      <c r="DWN113" s="90"/>
      <c r="DWO113" s="90"/>
      <c r="DWP113" s="148"/>
      <c r="DWQ113" s="119"/>
      <c r="DWR113" s="90"/>
      <c r="DWS113" s="90"/>
      <c r="DWT113" s="148"/>
      <c r="DWU113" s="119"/>
      <c r="DWV113" s="90"/>
      <c r="DWW113" s="90"/>
      <c r="DWX113" s="148"/>
      <c r="DWY113" s="119"/>
      <c r="DWZ113" s="90"/>
      <c r="DXA113" s="90"/>
      <c r="DXB113" s="148"/>
      <c r="DXC113" s="119"/>
      <c r="DXD113" s="90"/>
      <c r="DXE113" s="90"/>
      <c r="DXF113" s="148"/>
      <c r="DXG113" s="119"/>
      <c r="DXH113" s="90"/>
      <c r="DXI113" s="90"/>
      <c r="DXJ113" s="148"/>
      <c r="DXK113" s="119"/>
      <c r="DXL113" s="90"/>
      <c r="DXM113" s="90"/>
      <c r="DXN113" s="148"/>
      <c r="DXO113" s="119"/>
      <c r="DXP113" s="90"/>
      <c r="DXQ113" s="90"/>
      <c r="DXR113" s="148"/>
      <c r="DXS113" s="119"/>
      <c r="DXT113" s="90"/>
      <c r="DXU113" s="90"/>
      <c r="DXV113" s="148"/>
      <c r="DXW113" s="119"/>
      <c r="DXX113" s="90"/>
      <c r="DXY113" s="90"/>
      <c r="DXZ113" s="148"/>
      <c r="DYA113" s="119"/>
      <c r="DYB113" s="90"/>
      <c r="DYC113" s="90"/>
      <c r="DYD113" s="148"/>
      <c r="DYE113" s="119"/>
      <c r="DYF113" s="90"/>
      <c r="DYG113" s="90"/>
      <c r="DYH113" s="148"/>
      <c r="DYI113" s="119"/>
      <c r="DYJ113" s="90"/>
      <c r="DYK113" s="90"/>
      <c r="DYL113" s="148"/>
      <c r="DYM113" s="119"/>
      <c r="DYN113" s="90"/>
      <c r="DYO113" s="90"/>
      <c r="DYP113" s="148"/>
      <c r="DYQ113" s="119"/>
      <c r="DYR113" s="90"/>
      <c r="DYS113" s="90"/>
      <c r="DYT113" s="148"/>
      <c r="DYU113" s="119"/>
      <c r="DYV113" s="90"/>
      <c r="DYW113" s="90"/>
      <c r="DYX113" s="148"/>
      <c r="DYY113" s="119"/>
      <c r="DYZ113" s="90"/>
      <c r="DZA113" s="90"/>
      <c r="DZB113" s="148"/>
      <c r="DZC113" s="119"/>
      <c r="DZD113" s="90"/>
      <c r="DZE113" s="90"/>
      <c r="DZF113" s="148"/>
      <c r="DZG113" s="119"/>
      <c r="DZH113" s="90"/>
      <c r="DZI113" s="90"/>
      <c r="DZJ113" s="148"/>
      <c r="DZK113" s="119"/>
      <c r="DZL113" s="90"/>
      <c r="DZM113" s="90"/>
      <c r="DZN113" s="148"/>
      <c r="DZO113" s="119"/>
      <c r="DZP113" s="90"/>
      <c r="DZQ113" s="90"/>
      <c r="DZR113" s="148"/>
      <c r="DZS113" s="119"/>
      <c r="DZT113" s="90"/>
      <c r="DZU113" s="90"/>
      <c r="DZV113" s="148"/>
      <c r="DZW113" s="119"/>
      <c r="DZX113" s="90"/>
      <c r="DZY113" s="90"/>
      <c r="DZZ113" s="148"/>
      <c r="EAA113" s="119"/>
      <c r="EAB113" s="90"/>
      <c r="EAC113" s="90"/>
      <c r="EAD113" s="148"/>
      <c r="EAE113" s="119"/>
      <c r="EAF113" s="90"/>
      <c r="EAG113" s="90"/>
      <c r="EAH113" s="148"/>
      <c r="EAI113" s="119"/>
      <c r="EAJ113" s="90"/>
      <c r="EAK113" s="90"/>
      <c r="EAL113" s="148"/>
      <c r="EAM113" s="119"/>
      <c r="EAN113" s="90"/>
      <c r="EAO113" s="90"/>
      <c r="EAP113" s="148"/>
      <c r="EAQ113" s="119"/>
      <c r="EAR113" s="90"/>
      <c r="EAS113" s="90"/>
      <c r="EAT113" s="148"/>
      <c r="EAU113" s="119"/>
      <c r="EAV113" s="90"/>
      <c r="EAW113" s="90"/>
      <c r="EAX113" s="148"/>
      <c r="EAY113" s="119"/>
      <c r="EAZ113" s="90"/>
      <c r="EBA113" s="90"/>
      <c r="EBB113" s="148"/>
      <c r="EBC113" s="119"/>
      <c r="EBD113" s="90"/>
      <c r="EBE113" s="90"/>
      <c r="EBF113" s="148"/>
      <c r="EBG113" s="119"/>
      <c r="EBH113" s="90"/>
      <c r="EBI113" s="90"/>
      <c r="EBJ113" s="148"/>
      <c r="EBK113" s="119"/>
      <c r="EBL113" s="90"/>
      <c r="EBM113" s="90"/>
      <c r="EBN113" s="148"/>
      <c r="EBO113" s="119"/>
      <c r="EBP113" s="90"/>
      <c r="EBQ113" s="90"/>
      <c r="EBR113" s="148"/>
      <c r="EBS113" s="119"/>
      <c r="EBT113" s="90"/>
      <c r="EBU113" s="90"/>
      <c r="EBV113" s="148"/>
      <c r="EBW113" s="119"/>
      <c r="EBX113" s="90"/>
      <c r="EBY113" s="90"/>
      <c r="EBZ113" s="148"/>
      <c r="ECA113" s="119"/>
      <c r="ECB113" s="90"/>
      <c r="ECC113" s="90"/>
      <c r="ECD113" s="148"/>
      <c r="ECE113" s="119"/>
      <c r="ECF113" s="90"/>
      <c r="ECG113" s="90"/>
      <c r="ECH113" s="148"/>
      <c r="ECI113" s="119"/>
      <c r="ECJ113" s="90"/>
      <c r="ECK113" s="90"/>
      <c r="ECL113" s="148"/>
      <c r="ECM113" s="119"/>
      <c r="ECN113" s="90"/>
      <c r="ECO113" s="90"/>
      <c r="ECP113" s="148"/>
      <c r="ECQ113" s="119"/>
      <c r="ECR113" s="90"/>
      <c r="ECS113" s="90"/>
      <c r="ECT113" s="148"/>
      <c r="ECU113" s="119"/>
      <c r="ECV113" s="90"/>
      <c r="ECW113" s="90"/>
      <c r="ECX113" s="148"/>
      <c r="ECY113" s="119"/>
      <c r="ECZ113" s="90"/>
      <c r="EDA113" s="90"/>
      <c r="EDB113" s="148"/>
      <c r="EDC113" s="119"/>
      <c r="EDD113" s="90"/>
      <c r="EDE113" s="90"/>
      <c r="EDF113" s="148"/>
      <c r="EDG113" s="119"/>
      <c r="EDH113" s="90"/>
      <c r="EDI113" s="90"/>
      <c r="EDJ113" s="148"/>
      <c r="EDK113" s="119"/>
      <c r="EDL113" s="90"/>
      <c r="EDM113" s="90"/>
      <c r="EDN113" s="148"/>
      <c r="EDO113" s="119"/>
      <c r="EDP113" s="90"/>
      <c r="EDQ113" s="90"/>
      <c r="EDR113" s="148"/>
      <c r="EDS113" s="119"/>
      <c r="EDT113" s="90"/>
      <c r="EDU113" s="90"/>
      <c r="EDV113" s="148"/>
      <c r="EDW113" s="119"/>
      <c r="EDX113" s="90"/>
      <c r="EDY113" s="90"/>
      <c r="EDZ113" s="148"/>
      <c r="EEA113" s="119"/>
      <c r="EEB113" s="90"/>
      <c r="EEC113" s="90"/>
      <c r="EED113" s="148"/>
      <c r="EEE113" s="119"/>
      <c r="EEF113" s="90"/>
      <c r="EEG113" s="90"/>
      <c r="EEH113" s="148"/>
      <c r="EEI113" s="119"/>
      <c r="EEJ113" s="90"/>
      <c r="EEK113" s="90"/>
      <c r="EEL113" s="148"/>
      <c r="EEM113" s="119"/>
      <c r="EEN113" s="90"/>
      <c r="EEO113" s="90"/>
      <c r="EEP113" s="148"/>
      <c r="EEQ113" s="119"/>
      <c r="EER113" s="90"/>
      <c r="EES113" s="90"/>
      <c r="EET113" s="148"/>
      <c r="EEU113" s="119"/>
      <c r="EEV113" s="90"/>
      <c r="EEW113" s="90"/>
      <c r="EEX113" s="148"/>
      <c r="EEY113" s="119"/>
      <c r="EEZ113" s="90"/>
      <c r="EFA113" s="90"/>
      <c r="EFB113" s="148"/>
      <c r="EFC113" s="119"/>
      <c r="EFD113" s="90"/>
      <c r="EFE113" s="90"/>
      <c r="EFF113" s="148"/>
      <c r="EFG113" s="119"/>
      <c r="EFH113" s="90"/>
      <c r="EFI113" s="90"/>
      <c r="EFJ113" s="148"/>
      <c r="EFK113" s="119"/>
      <c r="EFL113" s="90"/>
      <c r="EFM113" s="90"/>
      <c r="EFN113" s="148"/>
      <c r="EFO113" s="119"/>
      <c r="EFP113" s="90"/>
      <c r="EFQ113" s="90"/>
      <c r="EFR113" s="148"/>
      <c r="EFS113" s="119"/>
      <c r="EFT113" s="90"/>
      <c r="EFU113" s="90"/>
      <c r="EFV113" s="148"/>
      <c r="EFW113" s="119"/>
      <c r="EFX113" s="90"/>
      <c r="EFY113" s="90"/>
      <c r="EFZ113" s="148"/>
      <c r="EGA113" s="119"/>
      <c r="EGB113" s="90"/>
      <c r="EGC113" s="90"/>
      <c r="EGD113" s="148"/>
      <c r="EGE113" s="119"/>
      <c r="EGF113" s="90"/>
      <c r="EGG113" s="90"/>
      <c r="EGH113" s="148"/>
      <c r="EGI113" s="119"/>
      <c r="EGJ113" s="90"/>
      <c r="EGK113" s="90"/>
      <c r="EGL113" s="148"/>
      <c r="EGM113" s="119"/>
      <c r="EGN113" s="90"/>
      <c r="EGO113" s="90"/>
      <c r="EGP113" s="148"/>
      <c r="EGQ113" s="119"/>
      <c r="EGR113" s="90"/>
      <c r="EGS113" s="90"/>
      <c r="EGT113" s="148"/>
      <c r="EGU113" s="119"/>
      <c r="EGV113" s="90"/>
      <c r="EGW113" s="90"/>
      <c r="EGX113" s="148"/>
      <c r="EGY113" s="119"/>
      <c r="EGZ113" s="90"/>
      <c r="EHA113" s="90"/>
      <c r="EHB113" s="148"/>
      <c r="EHC113" s="119"/>
      <c r="EHD113" s="90"/>
      <c r="EHE113" s="90"/>
      <c r="EHF113" s="148"/>
      <c r="EHG113" s="119"/>
      <c r="EHH113" s="90"/>
      <c r="EHI113" s="90"/>
      <c r="EHJ113" s="148"/>
      <c r="EHK113" s="119"/>
      <c r="EHL113" s="90"/>
      <c r="EHM113" s="90"/>
      <c r="EHN113" s="148"/>
      <c r="EHO113" s="119"/>
      <c r="EHP113" s="90"/>
      <c r="EHQ113" s="90"/>
      <c r="EHR113" s="148"/>
      <c r="EHS113" s="119"/>
      <c r="EHT113" s="90"/>
      <c r="EHU113" s="90"/>
      <c r="EHV113" s="148"/>
      <c r="EHW113" s="119"/>
      <c r="EHX113" s="90"/>
      <c r="EHY113" s="90"/>
      <c r="EHZ113" s="148"/>
      <c r="EIA113" s="119"/>
      <c r="EIB113" s="90"/>
      <c r="EIC113" s="90"/>
      <c r="EID113" s="148"/>
      <c r="EIE113" s="119"/>
      <c r="EIF113" s="90"/>
      <c r="EIG113" s="90"/>
      <c r="EIH113" s="148"/>
      <c r="EII113" s="119"/>
      <c r="EIJ113" s="90"/>
      <c r="EIK113" s="90"/>
      <c r="EIL113" s="148"/>
      <c r="EIM113" s="119"/>
      <c r="EIN113" s="90"/>
      <c r="EIO113" s="90"/>
      <c r="EIP113" s="148"/>
      <c r="EIQ113" s="119"/>
      <c r="EIR113" s="90"/>
      <c r="EIS113" s="90"/>
      <c r="EIT113" s="148"/>
      <c r="EIU113" s="119"/>
      <c r="EIV113" s="90"/>
      <c r="EIW113" s="90"/>
      <c r="EIX113" s="148"/>
      <c r="EIY113" s="119"/>
      <c r="EIZ113" s="90"/>
      <c r="EJA113" s="90"/>
      <c r="EJB113" s="148"/>
      <c r="EJC113" s="119"/>
      <c r="EJD113" s="90"/>
      <c r="EJE113" s="90"/>
      <c r="EJF113" s="148"/>
      <c r="EJG113" s="119"/>
      <c r="EJH113" s="90"/>
      <c r="EJI113" s="90"/>
      <c r="EJJ113" s="148"/>
      <c r="EJK113" s="119"/>
      <c r="EJL113" s="90"/>
      <c r="EJM113" s="90"/>
      <c r="EJN113" s="148"/>
      <c r="EJO113" s="119"/>
      <c r="EJP113" s="90"/>
      <c r="EJQ113" s="90"/>
      <c r="EJR113" s="148"/>
      <c r="EJS113" s="119"/>
      <c r="EJT113" s="90"/>
      <c r="EJU113" s="90"/>
      <c r="EJV113" s="148"/>
      <c r="EJW113" s="119"/>
      <c r="EJX113" s="90"/>
      <c r="EJY113" s="90"/>
      <c r="EJZ113" s="148"/>
      <c r="EKA113" s="119"/>
      <c r="EKB113" s="90"/>
      <c r="EKC113" s="90"/>
      <c r="EKD113" s="148"/>
      <c r="EKE113" s="119"/>
      <c r="EKF113" s="90"/>
      <c r="EKG113" s="90"/>
      <c r="EKH113" s="148"/>
      <c r="EKI113" s="119"/>
      <c r="EKJ113" s="90"/>
      <c r="EKK113" s="90"/>
      <c r="EKL113" s="148"/>
      <c r="EKM113" s="119"/>
      <c r="EKN113" s="90"/>
      <c r="EKO113" s="90"/>
      <c r="EKP113" s="148"/>
      <c r="EKQ113" s="119"/>
      <c r="EKR113" s="90"/>
      <c r="EKS113" s="90"/>
      <c r="EKT113" s="148"/>
      <c r="EKU113" s="119"/>
      <c r="EKV113" s="90"/>
      <c r="EKW113" s="90"/>
      <c r="EKX113" s="148"/>
      <c r="EKY113" s="119"/>
      <c r="EKZ113" s="90"/>
      <c r="ELA113" s="90"/>
      <c r="ELB113" s="148"/>
      <c r="ELC113" s="119"/>
      <c r="ELD113" s="90"/>
      <c r="ELE113" s="90"/>
      <c r="ELF113" s="148"/>
      <c r="ELG113" s="119"/>
      <c r="ELH113" s="90"/>
      <c r="ELI113" s="90"/>
      <c r="ELJ113" s="148"/>
      <c r="ELK113" s="119"/>
      <c r="ELL113" s="90"/>
      <c r="ELM113" s="90"/>
      <c r="ELN113" s="148"/>
      <c r="ELO113" s="119"/>
      <c r="ELP113" s="90"/>
      <c r="ELQ113" s="90"/>
      <c r="ELR113" s="148"/>
      <c r="ELS113" s="119"/>
      <c r="ELT113" s="90"/>
      <c r="ELU113" s="90"/>
      <c r="ELV113" s="148"/>
      <c r="ELW113" s="119"/>
      <c r="ELX113" s="90"/>
      <c r="ELY113" s="90"/>
      <c r="ELZ113" s="148"/>
      <c r="EMA113" s="119"/>
      <c r="EMB113" s="90"/>
      <c r="EMC113" s="90"/>
      <c r="EMD113" s="148"/>
      <c r="EME113" s="119"/>
      <c r="EMF113" s="90"/>
      <c r="EMG113" s="90"/>
      <c r="EMH113" s="148"/>
      <c r="EMI113" s="119"/>
      <c r="EMJ113" s="90"/>
      <c r="EMK113" s="90"/>
      <c r="EML113" s="148"/>
      <c r="EMM113" s="119"/>
      <c r="EMN113" s="90"/>
      <c r="EMO113" s="90"/>
      <c r="EMP113" s="148"/>
      <c r="EMQ113" s="119"/>
      <c r="EMR113" s="90"/>
      <c r="EMS113" s="90"/>
      <c r="EMT113" s="148"/>
      <c r="EMU113" s="119"/>
      <c r="EMV113" s="90"/>
      <c r="EMW113" s="90"/>
      <c r="EMX113" s="148"/>
      <c r="EMY113" s="119"/>
      <c r="EMZ113" s="90"/>
      <c r="ENA113" s="90"/>
      <c r="ENB113" s="148"/>
      <c r="ENC113" s="119"/>
      <c r="END113" s="90"/>
      <c r="ENE113" s="90"/>
      <c r="ENF113" s="148"/>
      <c r="ENG113" s="119"/>
      <c r="ENH113" s="90"/>
      <c r="ENI113" s="90"/>
      <c r="ENJ113" s="148"/>
      <c r="ENK113" s="119"/>
      <c r="ENL113" s="90"/>
      <c r="ENM113" s="90"/>
      <c r="ENN113" s="148"/>
      <c r="ENO113" s="119"/>
      <c r="ENP113" s="90"/>
      <c r="ENQ113" s="90"/>
      <c r="ENR113" s="148"/>
      <c r="ENS113" s="119"/>
      <c r="ENT113" s="90"/>
      <c r="ENU113" s="90"/>
      <c r="ENV113" s="148"/>
      <c r="ENW113" s="119"/>
      <c r="ENX113" s="90"/>
      <c r="ENY113" s="90"/>
      <c r="ENZ113" s="148"/>
      <c r="EOA113" s="119"/>
      <c r="EOB113" s="90"/>
      <c r="EOC113" s="90"/>
      <c r="EOD113" s="148"/>
      <c r="EOE113" s="119"/>
      <c r="EOF113" s="90"/>
      <c r="EOG113" s="90"/>
      <c r="EOH113" s="148"/>
      <c r="EOI113" s="119"/>
      <c r="EOJ113" s="90"/>
      <c r="EOK113" s="90"/>
      <c r="EOL113" s="148"/>
      <c r="EOM113" s="119"/>
      <c r="EON113" s="90"/>
      <c r="EOO113" s="90"/>
      <c r="EOP113" s="148"/>
      <c r="EOQ113" s="119"/>
      <c r="EOR113" s="90"/>
      <c r="EOS113" s="90"/>
      <c r="EOT113" s="148"/>
      <c r="EOU113" s="119"/>
      <c r="EOV113" s="90"/>
      <c r="EOW113" s="90"/>
      <c r="EOX113" s="148"/>
      <c r="EOY113" s="119"/>
      <c r="EOZ113" s="90"/>
      <c r="EPA113" s="90"/>
      <c r="EPB113" s="148"/>
      <c r="EPC113" s="119"/>
      <c r="EPD113" s="90"/>
      <c r="EPE113" s="90"/>
      <c r="EPF113" s="148"/>
      <c r="EPG113" s="119"/>
      <c r="EPH113" s="90"/>
      <c r="EPI113" s="90"/>
      <c r="EPJ113" s="148"/>
      <c r="EPK113" s="119"/>
      <c r="EPL113" s="90"/>
      <c r="EPM113" s="90"/>
      <c r="EPN113" s="148"/>
      <c r="EPO113" s="119"/>
      <c r="EPP113" s="90"/>
      <c r="EPQ113" s="90"/>
      <c r="EPR113" s="148"/>
      <c r="EPS113" s="119"/>
      <c r="EPT113" s="90"/>
      <c r="EPU113" s="90"/>
      <c r="EPV113" s="148"/>
      <c r="EPW113" s="119"/>
      <c r="EPX113" s="90"/>
      <c r="EPY113" s="90"/>
      <c r="EPZ113" s="148"/>
      <c r="EQA113" s="119"/>
      <c r="EQB113" s="90"/>
      <c r="EQC113" s="90"/>
      <c r="EQD113" s="148"/>
      <c r="EQE113" s="119"/>
      <c r="EQF113" s="90"/>
      <c r="EQG113" s="90"/>
      <c r="EQH113" s="148"/>
      <c r="EQI113" s="119"/>
      <c r="EQJ113" s="90"/>
      <c r="EQK113" s="90"/>
      <c r="EQL113" s="148"/>
      <c r="EQM113" s="119"/>
      <c r="EQN113" s="90"/>
      <c r="EQO113" s="90"/>
      <c r="EQP113" s="148"/>
      <c r="EQQ113" s="119"/>
      <c r="EQR113" s="90"/>
      <c r="EQS113" s="90"/>
      <c r="EQT113" s="148"/>
      <c r="EQU113" s="119"/>
      <c r="EQV113" s="90"/>
      <c r="EQW113" s="90"/>
      <c r="EQX113" s="148"/>
      <c r="EQY113" s="119"/>
      <c r="EQZ113" s="90"/>
      <c r="ERA113" s="90"/>
      <c r="ERB113" s="148"/>
      <c r="ERC113" s="119"/>
      <c r="ERD113" s="90"/>
      <c r="ERE113" s="90"/>
      <c r="ERF113" s="148"/>
      <c r="ERG113" s="119"/>
      <c r="ERH113" s="90"/>
      <c r="ERI113" s="90"/>
      <c r="ERJ113" s="148"/>
      <c r="ERK113" s="119"/>
      <c r="ERL113" s="90"/>
      <c r="ERM113" s="90"/>
      <c r="ERN113" s="148"/>
      <c r="ERO113" s="119"/>
      <c r="ERP113" s="90"/>
      <c r="ERQ113" s="90"/>
      <c r="ERR113" s="148"/>
      <c r="ERS113" s="119"/>
      <c r="ERT113" s="90"/>
      <c r="ERU113" s="90"/>
      <c r="ERV113" s="148"/>
      <c r="ERW113" s="119"/>
      <c r="ERX113" s="90"/>
      <c r="ERY113" s="90"/>
      <c r="ERZ113" s="148"/>
      <c r="ESA113" s="119"/>
      <c r="ESB113" s="90"/>
      <c r="ESC113" s="90"/>
      <c r="ESD113" s="148"/>
      <c r="ESE113" s="119"/>
      <c r="ESF113" s="90"/>
      <c r="ESG113" s="90"/>
      <c r="ESH113" s="148"/>
      <c r="ESI113" s="119"/>
      <c r="ESJ113" s="90"/>
      <c r="ESK113" s="90"/>
      <c r="ESL113" s="148"/>
      <c r="ESM113" s="119"/>
      <c r="ESN113" s="90"/>
      <c r="ESO113" s="90"/>
      <c r="ESP113" s="148"/>
      <c r="ESQ113" s="119"/>
      <c r="ESR113" s="90"/>
      <c r="ESS113" s="90"/>
      <c r="EST113" s="148"/>
      <c r="ESU113" s="119"/>
      <c r="ESV113" s="90"/>
      <c r="ESW113" s="90"/>
      <c r="ESX113" s="148"/>
      <c r="ESY113" s="119"/>
      <c r="ESZ113" s="90"/>
      <c r="ETA113" s="90"/>
      <c r="ETB113" s="148"/>
      <c r="ETC113" s="119"/>
      <c r="ETD113" s="90"/>
      <c r="ETE113" s="90"/>
      <c r="ETF113" s="148"/>
      <c r="ETG113" s="119"/>
      <c r="ETH113" s="90"/>
      <c r="ETI113" s="90"/>
      <c r="ETJ113" s="148"/>
      <c r="ETK113" s="119"/>
      <c r="ETL113" s="90"/>
      <c r="ETM113" s="90"/>
      <c r="ETN113" s="148"/>
      <c r="ETO113" s="119"/>
      <c r="ETP113" s="90"/>
      <c r="ETQ113" s="90"/>
      <c r="ETR113" s="148"/>
      <c r="ETS113" s="119"/>
      <c r="ETT113" s="90"/>
      <c r="ETU113" s="90"/>
      <c r="ETV113" s="148"/>
      <c r="ETW113" s="119"/>
      <c r="ETX113" s="90"/>
      <c r="ETY113" s="90"/>
      <c r="ETZ113" s="148"/>
      <c r="EUA113" s="119"/>
      <c r="EUB113" s="90"/>
      <c r="EUC113" s="90"/>
      <c r="EUD113" s="148"/>
      <c r="EUE113" s="119"/>
      <c r="EUF113" s="90"/>
      <c r="EUG113" s="90"/>
      <c r="EUH113" s="148"/>
      <c r="EUI113" s="119"/>
      <c r="EUJ113" s="90"/>
      <c r="EUK113" s="90"/>
      <c r="EUL113" s="148"/>
      <c r="EUM113" s="119"/>
      <c r="EUN113" s="90"/>
      <c r="EUO113" s="90"/>
      <c r="EUP113" s="148"/>
      <c r="EUQ113" s="119"/>
      <c r="EUR113" s="90"/>
      <c r="EUS113" s="90"/>
      <c r="EUT113" s="148"/>
      <c r="EUU113" s="119"/>
      <c r="EUV113" s="90"/>
      <c r="EUW113" s="90"/>
      <c r="EUX113" s="148"/>
      <c r="EUY113" s="119"/>
      <c r="EUZ113" s="90"/>
      <c r="EVA113" s="90"/>
      <c r="EVB113" s="148"/>
      <c r="EVC113" s="119"/>
      <c r="EVD113" s="90"/>
      <c r="EVE113" s="90"/>
      <c r="EVF113" s="148"/>
      <c r="EVG113" s="119"/>
      <c r="EVH113" s="90"/>
      <c r="EVI113" s="90"/>
      <c r="EVJ113" s="148"/>
      <c r="EVK113" s="119"/>
      <c r="EVL113" s="90"/>
      <c r="EVM113" s="90"/>
      <c r="EVN113" s="148"/>
      <c r="EVO113" s="119"/>
      <c r="EVP113" s="90"/>
      <c r="EVQ113" s="90"/>
      <c r="EVR113" s="148"/>
      <c r="EVS113" s="119"/>
      <c r="EVT113" s="90"/>
      <c r="EVU113" s="90"/>
      <c r="EVV113" s="148"/>
      <c r="EVW113" s="119"/>
      <c r="EVX113" s="90"/>
      <c r="EVY113" s="90"/>
      <c r="EVZ113" s="148"/>
      <c r="EWA113" s="119"/>
      <c r="EWB113" s="90"/>
      <c r="EWC113" s="90"/>
      <c r="EWD113" s="148"/>
      <c r="EWE113" s="119"/>
      <c r="EWF113" s="90"/>
      <c r="EWG113" s="90"/>
      <c r="EWH113" s="148"/>
      <c r="EWI113" s="119"/>
      <c r="EWJ113" s="90"/>
      <c r="EWK113" s="90"/>
      <c r="EWL113" s="148"/>
      <c r="EWM113" s="119"/>
      <c r="EWN113" s="90"/>
      <c r="EWO113" s="90"/>
      <c r="EWP113" s="148"/>
      <c r="EWQ113" s="119"/>
      <c r="EWR113" s="90"/>
      <c r="EWS113" s="90"/>
      <c r="EWT113" s="148"/>
      <c r="EWU113" s="119"/>
      <c r="EWV113" s="90"/>
      <c r="EWW113" s="90"/>
      <c r="EWX113" s="148"/>
      <c r="EWY113" s="119"/>
      <c r="EWZ113" s="90"/>
      <c r="EXA113" s="90"/>
      <c r="EXB113" s="148"/>
      <c r="EXC113" s="119"/>
      <c r="EXD113" s="90"/>
      <c r="EXE113" s="90"/>
      <c r="EXF113" s="148"/>
      <c r="EXG113" s="119"/>
      <c r="EXH113" s="90"/>
      <c r="EXI113" s="90"/>
      <c r="EXJ113" s="148"/>
      <c r="EXK113" s="119"/>
      <c r="EXL113" s="90"/>
      <c r="EXM113" s="90"/>
      <c r="EXN113" s="148"/>
      <c r="EXO113" s="119"/>
      <c r="EXP113" s="90"/>
      <c r="EXQ113" s="90"/>
      <c r="EXR113" s="148"/>
      <c r="EXS113" s="119"/>
      <c r="EXT113" s="90"/>
      <c r="EXU113" s="90"/>
      <c r="EXV113" s="148"/>
      <c r="EXW113" s="119"/>
      <c r="EXX113" s="90"/>
      <c r="EXY113" s="90"/>
      <c r="EXZ113" s="148"/>
      <c r="EYA113" s="119"/>
      <c r="EYB113" s="90"/>
      <c r="EYC113" s="90"/>
      <c r="EYD113" s="148"/>
      <c r="EYE113" s="119"/>
      <c r="EYF113" s="90"/>
      <c r="EYG113" s="90"/>
      <c r="EYH113" s="148"/>
      <c r="EYI113" s="119"/>
      <c r="EYJ113" s="90"/>
      <c r="EYK113" s="90"/>
      <c r="EYL113" s="148"/>
      <c r="EYM113" s="119"/>
      <c r="EYN113" s="90"/>
      <c r="EYO113" s="90"/>
      <c r="EYP113" s="148"/>
      <c r="EYQ113" s="119"/>
      <c r="EYR113" s="90"/>
      <c r="EYS113" s="90"/>
      <c r="EYT113" s="148"/>
      <c r="EYU113" s="119"/>
      <c r="EYV113" s="90"/>
      <c r="EYW113" s="90"/>
      <c r="EYX113" s="148"/>
      <c r="EYY113" s="119"/>
      <c r="EYZ113" s="90"/>
      <c r="EZA113" s="90"/>
      <c r="EZB113" s="148"/>
      <c r="EZC113" s="119"/>
      <c r="EZD113" s="90"/>
      <c r="EZE113" s="90"/>
      <c r="EZF113" s="148"/>
      <c r="EZG113" s="119"/>
      <c r="EZH113" s="90"/>
      <c r="EZI113" s="90"/>
      <c r="EZJ113" s="148"/>
      <c r="EZK113" s="119"/>
      <c r="EZL113" s="90"/>
      <c r="EZM113" s="90"/>
      <c r="EZN113" s="148"/>
      <c r="EZO113" s="119"/>
      <c r="EZP113" s="90"/>
      <c r="EZQ113" s="90"/>
      <c r="EZR113" s="148"/>
      <c r="EZS113" s="119"/>
      <c r="EZT113" s="90"/>
      <c r="EZU113" s="90"/>
      <c r="EZV113" s="148"/>
      <c r="EZW113" s="119"/>
      <c r="EZX113" s="90"/>
      <c r="EZY113" s="90"/>
      <c r="EZZ113" s="148"/>
      <c r="FAA113" s="119"/>
      <c r="FAB113" s="90"/>
      <c r="FAC113" s="90"/>
      <c r="FAD113" s="148"/>
      <c r="FAE113" s="119"/>
      <c r="FAF113" s="90"/>
      <c r="FAG113" s="90"/>
      <c r="FAH113" s="148"/>
      <c r="FAI113" s="119"/>
      <c r="FAJ113" s="90"/>
      <c r="FAK113" s="90"/>
      <c r="FAL113" s="148"/>
      <c r="FAM113" s="119"/>
      <c r="FAN113" s="90"/>
      <c r="FAO113" s="90"/>
      <c r="FAP113" s="148"/>
      <c r="FAQ113" s="119"/>
      <c r="FAR113" s="90"/>
      <c r="FAS113" s="90"/>
      <c r="FAT113" s="148"/>
      <c r="FAU113" s="119"/>
      <c r="FAV113" s="90"/>
      <c r="FAW113" s="90"/>
      <c r="FAX113" s="148"/>
      <c r="FAY113" s="119"/>
      <c r="FAZ113" s="90"/>
      <c r="FBA113" s="90"/>
      <c r="FBB113" s="148"/>
      <c r="FBC113" s="119"/>
      <c r="FBD113" s="90"/>
      <c r="FBE113" s="90"/>
      <c r="FBF113" s="148"/>
      <c r="FBG113" s="119"/>
      <c r="FBH113" s="90"/>
      <c r="FBI113" s="90"/>
      <c r="FBJ113" s="148"/>
      <c r="FBK113" s="119"/>
      <c r="FBL113" s="90"/>
      <c r="FBM113" s="90"/>
      <c r="FBN113" s="148"/>
      <c r="FBO113" s="119"/>
      <c r="FBP113" s="90"/>
      <c r="FBQ113" s="90"/>
      <c r="FBR113" s="148"/>
      <c r="FBS113" s="119"/>
      <c r="FBT113" s="90"/>
      <c r="FBU113" s="90"/>
      <c r="FBV113" s="148"/>
      <c r="FBW113" s="119"/>
      <c r="FBX113" s="90"/>
      <c r="FBY113" s="90"/>
      <c r="FBZ113" s="148"/>
      <c r="FCA113" s="119"/>
      <c r="FCB113" s="90"/>
      <c r="FCC113" s="90"/>
      <c r="FCD113" s="148"/>
      <c r="FCE113" s="119"/>
      <c r="FCF113" s="90"/>
      <c r="FCG113" s="90"/>
      <c r="FCH113" s="148"/>
      <c r="FCI113" s="119"/>
      <c r="FCJ113" s="90"/>
      <c r="FCK113" s="90"/>
      <c r="FCL113" s="148"/>
      <c r="FCM113" s="119"/>
      <c r="FCN113" s="90"/>
      <c r="FCO113" s="90"/>
      <c r="FCP113" s="148"/>
      <c r="FCQ113" s="119"/>
      <c r="FCR113" s="90"/>
      <c r="FCS113" s="90"/>
      <c r="FCT113" s="148"/>
      <c r="FCU113" s="119"/>
      <c r="FCV113" s="90"/>
      <c r="FCW113" s="90"/>
      <c r="FCX113" s="148"/>
      <c r="FCY113" s="119"/>
      <c r="FCZ113" s="90"/>
      <c r="FDA113" s="90"/>
      <c r="FDB113" s="148"/>
      <c r="FDC113" s="119"/>
      <c r="FDD113" s="90"/>
      <c r="FDE113" s="90"/>
      <c r="FDF113" s="148"/>
      <c r="FDG113" s="119"/>
      <c r="FDH113" s="90"/>
      <c r="FDI113" s="90"/>
      <c r="FDJ113" s="148"/>
      <c r="FDK113" s="119"/>
      <c r="FDL113" s="90"/>
      <c r="FDM113" s="90"/>
      <c r="FDN113" s="148"/>
      <c r="FDO113" s="119"/>
      <c r="FDP113" s="90"/>
      <c r="FDQ113" s="90"/>
      <c r="FDR113" s="148"/>
      <c r="FDS113" s="119"/>
      <c r="FDT113" s="90"/>
      <c r="FDU113" s="90"/>
      <c r="FDV113" s="148"/>
      <c r="FDW113" s="119"/>
      <c r="FDX113" s="90"/>
      <c r="FDY113" s="90"/>
      <c r="FDZ113" s="148"/>
      <c r="FEA113" s="119"/>
      <c r="FEB113" s="90"/>
      <c r="FEC113" s="90"/>
      <c r="FED113" s="148"/>
      <c r="FEE113" s="119"/>
      <c r="FEF113" s="90"/>
      <c r="FEG113" s="90"/>
      <c r="FEH113" s="148"/>
      <c r="FEI113" s="119"/>
      <c r="FEJ113" s="90"/>
      <c r="FEK113" s="90"/>
      <c r="FEL113" s="148"/>
      <c r="FEM113" s="119"/>
      <c r="FEN113" s="90"/>
      <c r="FEO113" s="90"/>
      <c r="FEP113" s="148"/>
      <c r="FEQ113" s="119"/>
      <c r="FER113" s="90"/>
      <c r="FES113" s="90"/>
      <c r="FET113" s="148"/>
      <c r="FEU113" s="119"/>
      <c r="FEV113" s="90"/>
      <c r="FEW113" s="90"/>
      <c r="FEX113" s="148"/>
      <c r="FEY113" s="119"/>
      <c r="FEZ113" s="90"/>
      <c r="FFA113" s="90"/>
      <c r="FFB113" s="148"/>
      <c r="FFC113" s="119"/>
      <c r="FFD113" s="90"/>
      <c r="FFE113" s="90"/>
      <c r="FFF113" s="148"/>
      <c r="FFG113" s="119"/>
      <c r="FFH113" s="90"/>
      <c r="FFI113" s="90"/>
      <c r="FFJ113" s="148"/>
      <c r="FFK113" s="119"/>
      <c r="FFL113" s="90"/>
      <c r="FFM113" s="90"/>
      <c r="FFN113" s="148"/>
      <c r="FFO113" s="119"/>
      <c r="FFP113" s="90"/>
      <c r="FFQ113" s="90"/>
      <c r="FFR113" s="148"/>
      <c r="FFS113" s="119"/>
      <c r="FFT113" s="90"/>
      <c r="FFU113" s="90"/>
      <c r="FFV113" s="148"/>
      <c r="FFW113" s="119"/>
      <c r="FFX113" s="90"/>
      <c r="FFY113" s="90"/>
      <c r="FFZ113" s="148"/>
      <c r="FGA113" s="119"/>
      <c r="FGB113" s="90"/>
      <c r="FGC113" s="90"/>
      <c r="FGD113" s="148"/>
      <c r="FGE113" s="119"/>
      <c r="FGF113" s="90"/>
      <c r="FGG113" s="90"/>
      <c r="FGH113" s="148"/>
      <c r="FGI113" s="119"/>
      <c r="FGJ113" s="90"/>
      <c r="FGK113" s="90"/>
      <c r="FGL113" s="148"/>
      <c r="FGM113" s="119"/>
      <c r="FGN113" s="90"/>
      <c r="FGO113" s="90"/>
      <c r="FGP113" s="148"/>
      <c r="FGQ113" s="119"/>
      <c r="FGR113" s="90"/>
      <c r="FGS113" s="90"/>
      <c r="FGT113" s="148"/>
      <c r="FGU113" s="119"/>
      <c r="FGV113" s="90"/>
      <c r="FGW113" s="90"/>
      <c r="FGX113" s="148"/>
      <c r="FGY113" s="119"/>
      <c r="FGZ113" s="90"/>
      <c r="FHA113" s="90"/>
      <c r="FHB113" s="148"/>
      <c r="FHC113" s="119"/>
      <c r="FHD113" s="90"/>
      <c r="FHE113" s="90"/>
      <c r="FHF113" s="148"/>
      <c r="FHG113" s="119"/>
      <c r="FHH113" s="90"/>
      <c r="FHI113" s="90"/>
      <c r="FHJ113" s="148"/>
      <c r="FHK113" s="119"/>
      <c r="FHL113" s="90"/>
      <c r="FHM113" s="90"/>
      <c r="FHN113" s="148"/>
      <c r="FHO113" s="119"/>
      <c r="FHP113" s="90"/>
      <c r="FHQ113" s="90"/>
      <c r="FHR113" s="148"/>
      <c r="FHS113" s="119"/>
      <c r="FHT113" s="90"/>
      <c r="FHU113" s="90"/>
      <c r="FHV113" s="148"/>
      <c r="FHW113" s="119"/>
      <c r="FHX113" s="90"/>
      <c r="FHY113" s="90"/>
      <c r="FHZ113" s="148"/>
      <c r="FIA113" s="119"/>
      <c r="FIB113" s="90"/>
      <c r="FIC113" s="90"/>
      <c r="FID113" s="148"/>
      <c r="FIE113" s="119"/>
      <c r="FIF113" s="90"/>
      <c r="FIG113" s="90"/>
      <c r="FIH113" s="148"/>
      <c r="FII113" s="119"/>
      <c r="FIJ113" s="90"/>
      <c r="FIK113" s="90"/>
      <c r="FIL113" s="148"/>
      <c r="FIM113" s="119"/>
      <c r="FIN113" s="90"/>
      <c r="FIO113" s="90"/>
      <c r="FIP113" s="148"/>
      <c r="FIQ113" s="119"/>
      <c r="FIR113" s="90"/>
      <c r="FIS113" s="90"/>
      <c r="FIT113" s="148"/>
      <c r="FIU113" s="119"/>
      <c r="FIV113" s="90"/>
      <c r="FIW113" s="90"/>
      <c r="FIX113" s="148"/>
      <c r="FIY113" s="119"/>
      <c r="FIZ113" s="90"/>
      <c r="FJA113" s="90"/>
      <c r="FJB113" s="148"/>
      <c r="FJC113" s="119"/>
      <c r="FJD113" s="90"/>
      <c r="FJE113" s="90"/>
      <c r="FJF113" s="148"/>
      <c r="FJG113" s="119"/>
      <c r="FJH113" s="90"/>
      <c r="FJI113" s="90"/>
      <c r="FJJ113" s="148"/>
      <c r="FJK113" s="119"/>
      <c r="FJL113" s="90"/>
      <c r="FJM113" s="90"/>
      <c r="FJN113" s="148"/>
      <c r="FJO113" s="119"/>
      <c r="FJP113" s="90"/>
      <c r="FJQ113" s="90"/>
      <c r="FJR113" s="148"/>
      <c r="FJS113" s="119"/>
      <c r="FJT113" s="90"/>
      <c r="FJU113" s="90"/>
      <c r="FJV113" s="148"/>
      <c r="FJW113" s="119"/>
      <c r="FJX113" s="90"/>
      <c r="FJY113" s="90"/>
      <c r="FJZ113" s="148"/>
      <c r="FKA113" s="119"/>
      <c r="FKB113" s="90"/>
      <c r="FKC113" s="90"/>
      <c r="FKD113" s="148"/>
      <c r="FKE113" s="119"/>
      <c r="FKF113" s="90"/>
      <c r="FKG113" s="90"/>
      <c r="FKH113" s="148"/>
      <c r="FKI113" s="119"/>
      <c r="FKJ113" s="90"/>
      <c r="FKK113" s="90"/>
      <c r="FKL113" s="148"/>
      <c r="FKM113" s="119"/>
      <c r="FKN113" s="90"/>
      <c r="FKO113" s="90"/>
      <c r="FKP113" s="148"/>
      <c r="FKQ113" s="119"/>
      <c r="FKR113" s="90"/>
      <c r="FKS113" s="90"/>
      <c r="FKT113" s="148"/>
      <c r="FKU113" s="119"/>
      <c r="FKV113" s="90"/>
      <c r="FKW113" s="90"/>
      <c r="FKX113" s="148"/>
      <c r="FKY113" s="119"/>
      <c r="FKZ113" s="90"/>
      <c r="FLA113" s="90"/>
      <c r="FLB113" s="148"/>
      <c r="FLC113" s="119"/>
      <c r="FLD113" s="90"/>
      <c r="FLE113" s="90"/>
      <c r="FLF113" s="148"/>
      <c r="FLG113" s="119"/>
      <c r="FLH113" s="90"/>
      <c r="FLI113" s="90"/>
      <c r="FLJ113" s="148"/>
      <c r="FLK113" s="119"/>
      <c r="FLL113" s="90"/>
      <c r="FLM113" s="90"/>
      <c r="FLN113" s="148"/>
      <c r="FLO113" s="119"/>
      <c r="FLP113" s="90"/>
      <c r="FLQ113" s="90"/>
      <c r="FLR113" s="148"/>
      <c r="FLS113" s="119"/>
      <c r="FLT113" s="90"/>
      <c r="FLU113" s="90"/>
      <c r="FLV113" s="148"/>
      <c r="FLW113" s="119"/>
      <c r="FLX113" s="90"/>
      <c r="FLY113" s="90"/>
      <c r="FLZ113" s="148"/>
      <c r="FMA113" s="119"/>
      <c r="FMB113" s="90"/>
      <c r="FMC113" s="90"/>
      <c r="FMD113" s="148"/>
      <c r="FME113" s="119"/>
      <c r="FMF113" s="90"/>
      <c r="FMG113" s="90"/>
      <c r="FMH113" s="148"/>
      <c r="FMI113" s="119"/>
      <c r="FMJ113" s="90"/>
      <c r="FMK113" s="90"/>
      <c r="FML113" s="148"/>
      <c r="FMM113" s="119"/>
      <c r="FMN113" s="90"/>
      <c r="FMO113" s="90"/>
      <c r="FMP113" s="148"/>
      <c r="FMQ113" s="119"/>
      <c r="FMR113" s="90"/>
      <c r="FMS113" s="90"/>
      <c r="FMT113" s="148"/>
      <c r="FMU113" s="119"/>
      <c r="FMV113" s="90"/>
      <c r="FMW113" s="90"/>
      <c r="FMX113" s="148"/>
      <c r="FMY113" s="119"/>
      <c r="FMZ113" s="90"/>
      <c r="FNA113" s="90"/>
      <c r="FNB113" s="148"/>
      <c r="FNC113" s="119"/>
      <c r="FND113" s="90"/>
      <c r="FNE113" s="90"/>
      <c r="FNF113" s="148"/>
      <c r="FNG113" s="119"/>
      <c r="FNH113" s="90"/>
      <c r="FNI113" s="90"/>
      <c r="FNJ113" s="148"/>
      <c r="FNK113" s="119"/>
      <c r="FNL113" s="90"/>
      <c r="FNM113" s="90"/>
      <c r="FNN113" s="148"/>
      <c r="FNO113" s="119"/>
      <c r="FNP113" s="90"/>
      <c r="FNQ113" s="90"/>
      <c r="FNR113" s="148"/>
      <c r="FNS113" s="119"/>
      <c r="FNT113" s="90"/>
      <c r="FNU113" s="90"/>
      <c r="FNV113" s="148"/>
      <c r="FNW113" s="119"/>
      <c r="FNX113" s="90"/>
      <c r="FNY113" s="90"/>
      <c r="FNZ113" s="148"/>
      <c r="FOA113" s="119"/>
      <c r="FOB113" s="90"/>
      <c r="FOC113" s="90"/>
      <c r="FOD113" s="148"/>
      <c r="FOE113" s="119"/>
      <c r="FOF113" s="90"/>
      <c r="FOG113" s="90"/>
      <c r="FOH113" s="148"/>
      <c r="FOI113" s="119"/>
      <c r="FOJ113" s="90"/>
      <c r="FOK113" s="90"/>
      <c r="FOL113" s="148"/>
      <c r="FOM113" s="119"/>
      <c r="FON113" s="90"/>
      <c r="FOO113" s="90"/>
      <c r="FOP113" s="148"/>
      <c r="FOQ113" s="119"/>
      <c r="FOR113" s="90"/>
      <c r="FOS113" s="90"/>
      <c r="FOT113" s="148"/>
      <c r="FOU113" s="119"/>
      <c r="FOV113" s="90"/>
      <c r="FOW113" s="90"/>
      <c r="FOX113" s="148"/>
      <c r="FOY113" s="119"/>
      <c r="FOZ113" s="90"/>
      <c r="FPA113" s="90"/>
      <c r="FPB113" s="148"/>
      <c r="FPC113" s="119"/>
      <c r="FPD113" s="90"/>
      <c r="FPE113" s="90"/>
      <c r="FPF113" s="148"/>
      <c r="FPG113" s="119"/>
      <c r="FPH113" s="90"/>
      <c r="FPI113" s="90"/>
      <c r="FPJ113" s="148"/>
      <c r="FPK113" s="119"/>
      <c r="FPL113" s="90"/>
      <c r="FPM113" s="90"/>
      <c r="FPN113" s="148"/>
      <c r="FPO113" s="119"/>
      <c r="FPP113" s="90"/>
      <c r="FPQ113" s="90"/>
      <c r="FPR113" s="148"/>
      <c r="FPS113" s="119"/>
      <c r="FPT113" s="90"/>
      <c r="FPU113" s="90"/>
      <c r="FPV113" s="148"/>
      <c r="FPW113" s="119"/>
      <c r="FPX113" s="90"/>
      <c r="FPY113" s="90"/>
      <c r="FPZ113" s="148"/>
      <c r="FQA113" s="119"/>
      <c r="FQB113" s="90"/>
      <c r="FQC113" s="90"/>
      <c r="FQD113" s="148"/>
      <c r="FQE113" s="119"/>
      <c r="FQF113" s="90"/>
      <c r="FQG113" s="90"/>
      <c r="FQH113" s="148"/>
      <c r="FQI113" s="119"/>
      <c r="FQJ113" s="90"/>
      <c r="FQK113" s="90"/>
      <c r="FQL113" s="148"/>
      <c r="FQM113" s="119"/>
      <c r="FQN113" s="90"/>
      <c r="FQO113" s="90"/>
      <c r="FQP113" s="148"/>
      <c r="FQQ113" s="119"/>
      <c r="FQR113" s="90"/>
      <c r="FQS113" s="90"/>
      <c r="FQT113" s="148"/>
      <c r="FQU113" s="119"/>
      <c r="FQV113" s="90"/>
      <c r="FQW113" s="90"/>
      <c r="FQX113" s="148"/>
      <c r="FQY113" s="119"/>
      <c r="FQZ113" s="90"/>
      <c r="FRA113" s="90"/>
      <c r="FRB113" s="148"/>
      <c r="FRC113" s="119"/>
      <c r="FRD113" s="90"/>
      <c r="FRE113" s="90"/>
      <c r="FRF113" s="148"/>
      <c r="FRG113" s="119"/>
      <c r="FRH113" s="90"/>
      <c r="FRI113" s="90"/>
      <c r="FRJ113" s="148"/>
      <c r="FRK113" s="119"/>
      <c r="FRL113" s="90"/>
      <c r="FRM113" s="90"/>
      <c r="FRN113" s="148"/>
      <c r="FRO113" s="119"/>
      <c r="FRP113" s="90"/>
      <c r="FRQ113" s="90"/>
      <c r="FRR113" s="148"/>
      <c r="FRS113" s="119"/>
      <c r="FRT113" s="90"/>
      <c r="FRU113" s="90"/>
      <c r="FRV113" s="148"/>
      <c r="FRW113" s="119"/>
      <c r="FRX113" s="90"/>
      <c r="FRY113" s="90"/>
      <c r="FRZ113" s="148"/>
      <c r="FSA113" s="119"/>
      <c r="FSB113" s="90"/>
      <c r="FSC113" s="90"/>
      <c r="FSD113" s="148"/>
      <c r="FSE113" s="119"/>
      <c r="FSF113" s="90"/>
      <c r="FSG113" s="90"/>
      <c r="FSH113" s="148"/>
      <c r="FSI113" s="119"/>
      <c r="FSJ113" s="90"/>
      <c r="FSK113" s="90"/>
      <c r="FSL113" s="148"/>
      <c r="FSM113" s="119"/>
      <c r="FSN113" s="90"/>
      <c r="FSO113" s="90"/>
      <c r="FSP113" s="148"/>
      <c r="FSQ113" s="119"/>
      <c r="FSR113" s="90"/>
      <c r="FSS113" s="90"/>
      <c r="FST113" s="148"/>
      <c r="FSU113" s="119"/>
      <c r="FSV113" s="90"/>
      <c r="FSW113" s="90"/>
      <c r="FSX113" s="148"/>
      <c r="FSY113" s="119"/>
      <c r="FSZ113" s="90"/>
      <c r="FTA113" s="90"/>
      <c r="FTB113" s="148"/>
      <c r="FTC113" s="119"/>
      <c r="FTD113" s="90"/>
      <c r="FTE113" s="90"/>
      <c r="FTF113" s="148"/>
      <c r="FTG113" s="119"/>
      <c r="FTH113" s="90"/>
      <c r="FTI113" s="90"/>
      <c r="FTJ113" s="148"/>
      <c r="FTK113" s="119"/>
      <c r="FTL113" s="90"/>
      <c r="FTM113" s="90"/>
      <c r="FTN113" s="148"/>
      <c r="FTO113" s="119"/>
      <c r="FTP113" s="90"/>
      <c r="FTQ113" s="90"/>
      <c r="FTR113" s="148"/>
      <c r="FTS113" s="119"/>
      <c r="FTT113" s="90"/>
      <c r="FTU113" s="90"/>
      <c r="FTV113" s="148"/>
      <c r="FTW113" s="119"/>
      <c r="FTX113" s="90"/>
      <c r="FTY113" s="90"/>
      <c r="FTZ113" s="148"/>
      <c r="FUA113" s="119"/>
      <c r="FUB113" s="90"/>
      <c r="FUC113" s="90"/>
      <c r="FUD113" s="148"/>
      <c r="FUE113" s="119"/>
      <c r="FUF113" s="90"/>
      <c r="FUG113" s="90"/>
      <c r="FUH113" s="148"/>
      <c r="FUI113" s="119"/>
      <c r="FUJ113" s="90"/>
      <c r="FUK113" s="90"/>
      <c r="FUL113" s="148"/>
      <c r="FUM113" s="119"/>
      <c r="FUN113" s="90"/>
      <c r="FUO113" s="90"/>
      <c r="FUP113" s="148"/>
      <c r="FUQ113" s="119"/>
      <c r="FUR113" s="90"/>
      <c r="FUS113" s="90"/>
      <c r="FUT113" s="148"/>
      <c r="FUU113" s="119"/>
      <c r="FUV113" s="90"/>
      <c r="FUW113" s="90"/>
      <c r="FUX113" s="148"/>
      <c r="FUY113" s="119"/>
      <c r="FUZ113" s="90"/>
      <c r="FVA113" s="90"/>
      <c r="FVB113" s="148"/>
      <c r="FVC113" s="119"/>
      <c r="FVD113" s="90"/>
      <c r="FVE113" s="90"/>
      <c r="FVF113" s="148"/>
      <c r="FVG113" s="119"/>
      <c r="FVH113" s="90"/>
      <c r="FVI113" s="90"/>
      <c r="FVJ113" s="148"/>
      <c r="FVK113" s="119"/>
      <c r="FVL113" s="90"/>
      <c r="FVM113" s="90"/>
      <c r="FVN113" s="148"/>
      <c r="FVO113" s="119"/>
      <c r="FVP113" s="90"/>
      <c r="FVQ113" s="90"/>
      <c r="FVR113" s="148"/>
      <c r="FVS113" s="119"/>
      <c r="FVT113" s="90"/>
      <c r="FVU113" s="90"/>
      <c r="FVV113" s="148"/>
      <c r="FVW113" s="119"/>
      <c r="FVX113" s="90"/>
      <c r="FVY113" s="90"/>
      <c r="FVZ113" s="148"/>
      <c r="FWA113" s="119"/>
      <c r="FWB113" s="90"/>
      <c r="FWC113" s="90"/>
      <c r="FWD113" s="148"/>
      <c r="FWE113" s="119"/>
      <c r="FWF113" s="90"/>
      <c r="FWG113" s="90"/>
      <c r="FWH113" s="148"/>
      <c r="FWI113" s="119"/>
      <c r="FWJ113" s="90"/>
      <c r="FWK113" s="90"/>
      <c r="FWL113" s="148"/>
      <c r="FWM113" s="119"/>
      <c r="FWN113" s="90"/>
      <c r="FWO113" s="90"/>
      <c r="FWP113" s="148"/>
      <c r="FWQ113" s="119"/>
      <c r="FWR113" s="90"/>
      <c r="FWS113" s="90"/>
      <c r="FWT113" s="148"/>
      <c r="FWU113" s="119"/>
      <c r="FWV113" s="90"/>
      <c r="FWW113" s="90"/>
      <c r="FWX113" s="148"/>
      <c r="FWY113" s="119"/>
      <c r="FWZ113" s="90"/>
      <c r="FXA113" s="90"/>
      <c r="FXB113" s="148"/>
      <c r="FXC113" s="119"/>
      <c r="FXD113" s="90"/>
      <c r="FXE113" s="90"/>
      <c r="FXF113" s="148"/>
      <c r="FXG113" s="119"/>
      <c r="FXH113" s="90"/>
      <c r="FXI113" s="90"/>
      <c r="FXJ113" s="148"/>
      <c r="FXK113" s="119"/>
      <c r="FXL113" s="90"/>
      <c r="FXM113" s="90"/>
      <c r="FXN113" s="148"/>
      <c r="FXO113" s="119"/>
      <c r="FXP113" s="90"/>
      <c r="FXQ113" s="90"/>
      <c r="FXR113" s="148"/>
      <c r="FXS113" s="119"/>
      <c r="FXT113" s="90"/>
      <c r="FXU113" s="90"/>
      <c r="FXV113" s="148"/>
      <c r="FXW113" s="119"/>
      <c r="FXX113" s="90"/>
      <c r="FXY113" s="90"/>
      <c r="FXZ113" s="148"/>
      <c r="FYA113" s="119"/>
      <c r="FYB113" s="90"/>
      <c r="FYC113" s="90"/>
      <c r="FYD113" s="148"/>
      <c r="FYE113" s="119"/>
      <c r="FYF113" s="90"/>
      <c r="FYG113" s="90"/>
      <c r="FYH113" s="148"/>
      <c r="FYI113" s="119"/>
      <c r="FYJ113" s="90"/>
      <c r="FYK113" s="90"/>
      <c r="FYL113" s="148"/>
      <c r="FYM113" s="119"/>
      <c r="FYN113" s="90"/>
      <c r="FYO113" s="90"/>
      <c r="FYP113" s="148"/>
      <c r="FYQ113" s="119"/>
      <c r="FYR113" s="90"/>
      <c r="FYS113" s="90"/>
      <c r="FYT113" s="148"/>
      <c r="FYU113" s="119"/>
      <c r="FYV113" s="90"/>
      <c r="FYW113" s="90"/>
      <c r="FYX113" s="148"/>
      <c r="FYY113" s="119"/>
      <c r="FYZ113" s="90"/>
      <c r="FZA113" s="90"/>
      <c r="FZB113" s="148"/>
      <c r="FZC113" s="119"/>
      <c r="FZD113" s="90"/>
      <c r="FZE113" s="90"/>
      <c r="FZF113" s="148"/>
      <c r="FZG113" s="119"/>
      <c r="FZH113" s="90"/>
      <c r="FZI113" s="90"/>
      <c r="FZJ113" s="148"/>
      <c r="FZK113" s="119"/>
      <c r="FZL113" s="90"/>
      <c r="FZM113" s="90"/>
      <c r="FZN113" s="148"/>
      <c r="FZO113" s="119"/>
      <c r="FZP113" s="90"/>
      <c r="FZQ113" s="90"/>
      <c r="FZR113" s="148"/>
      <c r="FZS113" s="119"/>
      <c r="FZT113" s="90"/>
      <c r="FZU113" s="90"/>
      <c r="FZV113" s="148"/>
      <c r="FZW113" s="119"/>
      <c r="FZX113" s="90"/>
      <c r="FZY113" s="90"/>
      <c r="FZZ113" s="148"/>
      <c r="GAA113" s="119"/>
      <c r="GAB113" s="90"/>
      <c r="GAC113" s="90"/>
      <c r="GAD113" s="148"/>
      <c r="GAE113" s="119"/>
      <c r="GAF113" s="90"/>
      <c r="GAG113" s="90"/>
      <c r="GAH113" s="148"/>
      <c r="GAI113" s="119"/>
      <c r="GAJ113" s="90"/>
      <c r="GAK113" s="90"/>
      <c r="GAL113" s="148"/>
      <c r="GAM113" s="119"/>
      <c r="GAN113" s="90"/>
      <c r="GAO113" s="90"/>
      <c r="GAP113" s="148"/>
      <c r="GAQ113" s="119"/>
      <c r="GAR113" s="90"/>
      <c r="GAS113" s="90"/>
      <c r="GAT113" s="148"/>
      <c r="GAU113" s="119"/>
      <c r="GAV113" s="90"/>
      <c r="GAW113" s="90"/>
      <c r="GAX113" s="148"/>
      <c r="GAY113" s="119"/>
      <c r="GAZ113" s="90"/>
      <c r="GBA113" s="90"/>
      <c r="GBB113" s="148"/>
      <c r="GBC113" s="119"/>
      <c r="GBD113" s="90"/>
      <c r="GBE113" s="90"/>
      <c r="GBF113" s="148"/>
      <c r="GBG113" s="119"/>
      <c r="GBH113" s="90"/>
      <c r="GBI113" s="90"/>
      <c r="GBJ113" s="148"/>
      <c r="GBK113" s="119"/>
      <c r="GBL113" s="90"/>
      <c r="GBM113" s="90"/>
      <c r="GBN113" s="148"/>
      <c r="GBO113" s="119"/>
      <c r="GBP113" s="90"/>
      <c r="GBQ113" s="90"/>
      <c r="GBR113" s="148"/>
      <c r="GBS113" s="119"/>
      <c r="GBT113" s="90"/>
      <c r="GBU113" s="90"/>
      <c r="GBV113" s="148"/>
      <c r="GBW113" s="119"/>
      <c r="GBX113" s="90"/>
      <c r="GBY113" s="90"/>
      <c r="GBZ113" s="148"/>
      <c r="GCA113" s="119"/>
      <c r="GCB113" s="90"/>
      <c r="GCC113" s="90"/>
      <c r="GCD113" s="148"/>
      <c r="GCE113" s="119"/>
      <c r="GCF113" s="90"/>
      <c r="GCG113" s="90"/>
      <c r="GCH113" s="148"/>
      <c r="GCI113" s="119"/>
      <c r="GCJ113" s="90"/>
      <c r="GCK113" s="90"/>
      <c r="GCL113" s="148"/>
      <c r="GCM113" s="119"/>
      <c r="GCN113" s="90"/>
      <c r="GCO113" s="90"/>
      <c r="GCP113" s="148"/>
      <c r="GCQ113" s="119"/>
      <c r="GCR113" s="90"/>
      <c r="GCS113" s="90"/>
      <c r="GCT113" s="148"/>
      <c r="GCU113" s="119"/>
      <c r="GCV113" s="90"/>
      <c r="GCW113" s="90"/>
      <c r="GCX113" s="148"/>
      <c r="GCY113" s="119"/>
      <c r="GCZ113" s="90"/>
      <c r="GDA113" s="90"/>
      <c r="GDB113" s="148"/>
      <c r="GDC113" s="119"/>
      <c r="GDD113" s="90"/>
      <c r="GDE113" s="90"/>
      <c r="GDF113" s="148"/>
      <c r="GDG113" s="119"/>
      <c r="GDH113" s="90"/>
      <c r="GDI113" s="90"/>
      <c r="GDJ113" s="148"/>
      <c r="GDK113" s="119"/>
      <c r="GDL113" s="90"/>
      <c r="GDM113" s="90"/>
      <c r="GDN113" s="148"/>
      <c r="GDO113" s="119"/>
      <c r="GDP113" s="90"/>
      <c r="GDQ113" s="90"/>
      <c r="GDR113" s="148"/>
      <c r="GDS113" s="119"/>
      <c r="GDT113" s="90"/>
      <c r="GDU113" s="90"/>
      <c r="GDV113" s="148"/>
      <c r="GDW113" s="119"/>
      <c r="GDX113" s="90"/>
      <c r="GDY113" s="90"/>
      <c r="GDZ113" s="148"/>
      <c r="GEA113" s="119"/>
      <c r="GEB113" s="90"/>
      <c r="GEC113" s="90"/>
      <c r="GED113" s="148"/>
      <c r="GEE113" s="119"/>
      <c r="GEF113" s="90"/>
      <c r="GEG113" s="90"/>
      <c r="GEH113" s="148"/>
      <c r="GEI113" s="119"/>
      <c r="GEJ113" s="90"/>
      <c r="GEK113" s="90"/>
      <c r="GEL113" s="148"/>
      <c r="GEM113" s="119"/>
      <c r="GEN113" s="90"/>
      <c r="GEO113" s="90"/>
      <c r="GEP113" s="148"/>
      <c r="GEQ113" s="119"/>
      <c r="GER113" s="90"/>
      <c r="GES113" s="90"/>
      <c r="GET113" s="148"/>
      <c r="GEU113" s="119"/>
      <c r="GEV113" s="90"/>
      <c r="GEW113" s="90"/>
      <c r="GEX113" s="148"/>
      <c r="GEY113" s="119"/>
      <c r="GEZ113" s="90"/>
      <c r="GFA113" s="90"/>
      <c r="GFB113" s="148"/>
      <c r="GFC113" s="119"/>
      <c r="GFD113" s="90"/>
      <c r="GFE113" s="90"/>
      <c r="GFF113" s="148"/>
      <c r="GFG113" s="119"/>
      <c r="GFH113" s="90"/>
      <c r="GFI113" s="90"/>
      <c r="GFJ113" s="148"/>
      <c r="GFK113" s="119"/>
      <c r="GFL113" s="90"/>
      <c r="GFM113" s="90"/>
      <c r="GFN113" s="148"/>
      <c r="GFO113" s="119"/>
      <c r="GFP113" s="90"/>
      <c r="GFQ113" s="90"/>
      <c r="GFR113" s="148"/>
      <c r="GFS113" s="119"/>
      <c r="GFT113" s="90"/>
      <c r="GFU113" s="90"/>
      <c r="GFV113" s="148"/>
      <c r="GFW113" s="119"/>
      <c r="GFX113" s="90"/>
      <c r="GFY113" s="90"/>
      <c r="GFZ113" s="148"/>
      <c r="GGA113" s="119"/>
      <c r="GGB113" s="90"/>
      <c r="GGC113" s="90"/>
      <c r="GGD113" s="148"/>
      <c r="GGE113" s="119"/>
      <c r="GGF113" s="90"/>
      <c r="GGG113" s="90"/>
      <c r="GGH113" s="148"/>
      <c r="GGI113" s="119"/>
      <c r="GGJ113" s="90"/>
      <c r="GGK113" s="90"/>
      <c r="GGL113" s="148"/>
      <c r="GGM113" s="119"/>
      <c r="GGN113" s="90"/>
      <c r="GGO113" s="90"/>
      <c r="GGP113" s="148"/>
      <c r="GGQ113" s="119"/>
      <c r="GGR113" s="90"/>
      <c r="GGS113" s="90"/>
      <c r="GGT113" s="148"/>
      <c r="GGU113" s="119"/>
      <c r="GGV113" s="90"/>
      <c r="GGW113" s="90"/>
      <c r="GGX113" s="148"/>
      <c r="GGY113" s="119"/>
      <c r="GGZ113" s="90"/>
      <c r="GHA113" s="90"/>
      <c r="GHB113" s="148"/>
      <c r="GHC113" s="119"/>
      <c r="GHD113" s="90"/>
      <c r="GHE113" s="90"/>
      <c r="GHF113" s="148"/>
      <c r="GHG113" s="119"/>
      <c r="GHH113" s="90"/>
      <c r="GHI113" s="90"/>
      <c r="GHJ113" s="148"/>
      <c r="GHK113" s="119"/>
      <c r="GHL113" s="90"/>
      <c r="GHM113" s="90"/>
      <c r="GHN113" s="148"/>
      <c r="GHO113" s="119"/>
      <c r="GHP113" s="90"/>
      <c r="GHQ113" s="90"/>
      <c r="GHR113" s="148"/>
      <c r="GHS113" s="119"/>
      <c r="GHT113" s="90"/>
      <c r="GHU113" s="90"/>
      <c r="GHV113" s="148"/>
      <c r="GHW113" s="119"/>
      <c r="GHX113" s="90"/>
      <c r="GHY113" s="90"/>
      <c r="GHZ113" s="148"/>
      <c r="GIA113" s="119"/>
      <c r="GIB113" s="90"/>
      <c r="GIC113" s="90"/>
      <c r="GID113" s="148"/>
      <c r="GIE113" s="119"/>
      <c r="GIF113" s="90"/>
      <c r="GIG113" s="90"/>
      <c r="GIH113" s="148"/>
      <c r="GII113" s="119"/>
      <c r="GIJ113" s="90"/>
      <c r="GIK113" s="90"/>
      <c r="GIL113" s="148"/>
      <c r="GIM113" s="119"/>
      <c r="GIN113" s="90"/>
      <c r="GIO113" s="90"/>
      <c r="GIP113" s="148"/>
      <c r="GIQ113" s="119"/>
      <c r="GIR113" s="90"/>
      <c r="GIS113" s="90"/>
      <c r="GIT113" s="148"/>
      <c r="GIU113" s="119"/>
      <c r="GIV113" s="90"/>
      <c r="GIW113" s="90"/>
      <c r="GIX113" s="148"/>
      <c r="GIY113" s="119"/>
      <c r="GIZ113" s="90"/>
      <c r="GJA113" s="90"/>
      <c r="GJB113" s="148"/>
      <c r="GJC113" s="119"/>
      <c r="GJD113" s="90"/>
      <c r="GJE113" s="90"/>
      <c r="GJF113" s="148"/>
      <c r="GJG113" s="119"/>
      <c r="GJH113" s="90"/>
      <c r="GJI113" s="90"/>
      <c r="GJJ113" s="148"/>
      <c r="GJK113" s="119"/>
      <c r="GJL113" s="90"/>
      <c r="GJM113" s="90"/>
      <c r="GJN113" s="148"/>
      <c r="GJO113" s="119"/>
      <c r="GJP113" s="90"/>
      <c r="GJQ113" s="90"/>
      <c r="GJR113" s="148"/>
      <c r="GJS113" s="119"/>
      <c r="GJT113" s="90"/>
      <c r="GJU113" s="90"/>
      <c r="GJV113" s="148"/>
      <c r="GJW113" s="119"/>
      <c r="GJX113" s="90"/>
      <c r="GJY113" s="90"/>
      <c r="GJZ113" s="148"/>
      <c r="GKA113" s="119"/>
      <c r="GKB113" s="90"/>
      <c r="GKC113" s="90"/>
      <c r="GKD113" s="148"/>
      <c r="GKE113" s="119"/>
      <c r="GKF113" s="90"/>
      <c r="GKG113" s="90"/>
      <c r="GKH113" s="148"/>
      <c r="GKI113" s="119"/>
      <c r="GKJ113" s="90"/>
      <c r="GKK113" s="90"/>
      <c r="GKL113" s="148"/>
      <c r="GKM113" s="119"/>
      <c r="GKN113" s="90"/>
      <c r="GKO113" s="90"/>
      <c r="GKP113" s="148"/>
      <c r="GKQ113" s="119"/>
      <c r="GKR113" s="90"/>
      <c r="GKS113" s="90"/>
      <c r="GKT113" s="148"/>
      <c r="GKU113" s="119"/>
      <c r="GKV113" s="90"/>
      <c r="GKW113" s="90"/>
      <c r="GKX113" s="148"/>
      <c r="GKY113" s="119"/>
      <c r="GKZ113" s="90"/>
      <c r="GLA113" s="90"/>
      <c r="GLB113" s="148"/>
      <c r="GLC113" s="119"/>
      <c r="GLD113" s="90"/>
      <c r="GLE113" s="90"/>
      <c r="GLF113" s="148"/>
      <c r="GLG113" s="119"/>
      <c r="GLH113" s="90"/>
      <c r="GLI113" s="90"/>
      <c r="GLJ113" s="148"/>
      <c r="GLK113" s="119"/>
      <c r="GLL113" s="90"/>
      <c r="GLM113" s="90"/>
      <c r="GLN113" s="148"/>
      <c r="GLO113" s="119"/>
      <c r="GLP113" s="90"/>
      <c r="GLQ113" s="90"/>
      <c r="GLR113" s="148"/>
      <c r="GLS113" s="119"/>
      <c r="GLT113" s="90"/>
      <c r="GLU113" s="90"/>
      <c r="GLV113" s="148"/>
      <c r="GLW113" s="119"/>
      <c r="GLX113" s="90"/>
      <c r="GLY113" s="90"/>
      <c r="GLZ113" s="148"/>
      <c r="GMA113" s="119"/>
      <c r="GMB113" s="90"/>
      <c r="GMC113" s="90"/>
      <c r="GMD113" s="148"/>
      <c r="GME113" s="119"/>
      <c r="GMF113" s="90"/>
      <c r="GMG113" s="90"/>
      <c r="GMH113" s="148"/>
      <c r="GMI113" s="119"/>
      <c r="GMJ113" s="90"/>
      <c r="GMK113" s="90"/>
      <c r="GML113" s="148"/>
      <c r="GMM113" s="119"/>
      <c r="GMN113" s="90"/>
      <c r="GMO113" s="90"/>
      <c r="GMP113" s="148"/>
      <c r="GMQ113" s="119"/>
      <c r="GMR113" s="90"/>
      <c r="GMS113" s="90"/>
      <c r="GMT113" s="148"/>
      <c r="GMU113" s="119"/>
      <c r="GMV113" s="90"/>
      <c r="GMW113" s="90"/>
      <c r="GMX113" s="148"/>
      <c r="GMY113" s="119"/>
      <c r="GMZ113" s="90"/>
      <c r="GNA113" s="90"/>
      <c r="GNB113" s="148"/>
      <c r="GNC113" s="119"/>
      <c r="GND113" s="90"/>
      <c r="GNE113" s="90"/>
      <c r="GNF113" s="148"/>
      <c r="GNG113" s="119"/>
      <c r="GNH113" s="90"/>
      <c r="GNI113" s="90"/>
      <c r="GNJ113" s="148"/>
      <c r="GNK113" s="119"/>
      <c r="GNL113" s="90"/>
      <c r="GNM113" s="90"/>
      <c r="GNN113" s="148"/>
      <c r="GNO113" s="119"/>
      <c r="GNP113" s="90"/>
      <c r="GNQ113" s="90"/>
      <c r="GNR113" s="148"/>
      <c r="GNS113" s="119"/>
      <c r="GNT113" s="90"/>
      <c r="GNU113" s="90"/>
      <c r="GNV113" s="148"/>
      <c r="GNW113" s="119"/>
      <c r="GNX113" s="90"/>
      <c r="GNY113" s="90"/>
      <c r="GNZ113" s="148"/>
      <c r="GOA113" s="119"/>
      <c r="GOB113" s="90"/>
      <c r="GOC113" s="90"/>
      <c r="GOD113" s="148"/>
      <c r="GOE113" s="119"/>
      <c r="GOF113" s="90"/>
      <c r="GOG113" s="90"/>
      <c r="GOH113" s="148"/>
      <c r="GOI113" s="119"/>
      <c r="GOJ113" s="90"/>
      <c r="GOK113" s="90"/>
      <c r="GOL113" s="148"/>
      <c r="GOM113" s="119"/>
      <c r="GON113" s="90"/>
      <c r="GOO113" s="90"/>
      <c r="GOP113" s="148"/>
      <c r="GOQ113" s="119"/>
      <c r="GOR113" s="90"/>
      <c r="GOS113" s="90"/>
      <c r="GOT113" s="148"/>
      <c r="GOU113" s="119"/>
      <c r="GOV113" s="90"/>
      <c r="GOW113" s="90"/>
      <c r="GOX113" s="148"/>
      <c r="GOY113" s="119"/>
      <c r="GOZ113" s="90"/>
      <c r="GPA113" s="90"/>
      <c r="GPB113" s="148"/>
      <c r="GPC113" s="119"/>
      <c r="GPD113" s="90"/>
      <c r="GPE113" s="90"/>
      <c r="GPF113" s="148"/>
      <c r="GPG113" s="119"/>
      <c r="GPH113" s="90"/>
      <c r="GPI113" s="90"/>
      <c r="GPJ113" s="148"/>
      <c r="GPK113" s="119"/>
      <c r="GPL113" s="90"/>
      <c r="GPM113" s="90"/>
      <c r="GPN113" s="148"/>
      <c r="GPO113" s="119"/>
      <c r="GPP113" s="90"/>
      <c r="GPQ113" s="90"/>
      <c r="GPR113" s="148"/>
      <c r="GPS113" s="119"/>
      <c r="GPT113" s="90"/>
      <c r="GPU113" s="90"/>
      <c r="GPV113" s="148"/>
      <c r="GPW113" s="119"/>
      <c r="GPX113" s="90"/>
      <c r="GPY113" s="90"/>
      <c r="GPZ113" s="148"/>
      <c r="GQA113" s="119"/>
      <c r="GQB113" s="90"/>
      <c r="GQC113" s="90"/>
      <c r="GQD113" s="148"/>
      <c r="GQE113" s="119"/>
      <c r="GQF113" s="90"/>
      <c r="GQG113" s="90"/>
      <c r="GQH113" s="148"/>
      <c r="GQI113" s="119"/>
      <c r="GQJ113" s="90"/>
      <c r="GQK113" s="90"/>
      <c r="GQL113" s="148"/>
      <c r="GQM113" s="119"/>
      <c r="GQN113" s="90"/>
      <c r="GQO113" s="90"/>
      <c r="GQP113" s="148"/>
      <c r="GQQ113" s="119"/>
      <c r="GQR113" s="90"/>
      <c r="GQS113" s="90"/>
      <c r="GQT113" s="148"/>
      <c r="GQU113" s="119"/>
      <c r="GQV113" s="90"/>
      <c r="GQW113" s="90"/>
      <c r="GQX113" s="148"/>
      <c r="GQY113" s="119"/>
      <c r="GQZ113" s="90"/>
      <c r="GRA113" s="90"/>
      <c r="GRB113" s="148"/>
      <c r="GRC113" s="119"/>
      <c r="GRD113" s="90"/>
      <c r="GRE113" s="90"/>
      <c r="GRF113" s="148"/>
      <c r="GRG113" s="119"/>
      <c r="GRH113" s="90"/>
      <c r="GRI113" s="90"/>
      <c r="GRJ113" s="148"/>
      <c r="GRK113" s="119"/>
      <c r="GRL113" s="90"/>
      <c r="GRM113" s="90"/>
      <c r="GRN113" s="148"/>
      <c r="GRO113" s="119"/>
      <c r="GRP113" s="90"/>
      <c r="GRQ113" s="90"/>
      <c r="GRR113" s="148"/>
      <c r="GRS113" s="119"/>
      <c r="GRT113" s="90"/>
      <c r="GRU113" s="90"/>
      <c r="GRV113" s="148"/>
      <c r="GRW113" s="119"/>
      <c r="GRX113" s="90"/>
      <c r="GRY113" s="90"/>
      <c r="GRZ113" s="148"/>
      <c r="GSA113" s="119"/>
      <c r="GSB113" s="90"/>
      <c r="GSC113" s="90"/>
      <c r="GSD113" s="148"/>
      <c r="GSE113" s="119"/>
      <c r="GSF113" s="90"/>
      <c r="GSG113" s="90"/>
      <c r="GSH113" s="148"/>
      <c r="GSI113" s="119"/>
      <c r="GSJ113" s="90"/>
      <c r="GSK113" s="90"/>
      <c r="GSL113" s="148"/>
      <c r="GSM113" s="119"/>
      <c r="GSN113" s="90"/>
      <c r="GSO113" s="90"/>
      <c r="GSP113" s="148"/>
      <c r="GSQ113" s="119"/>
      <c r="GSR113" s="90"/>
      <c r="GSS113" s="90"/>
      <c r="GST113" s="148"/>
      <c r="GSU113" s="119"/>
      <c r="GSV113" s="90"/>
      <c r="GSW113" s="90"/>
      <c r="GSX113" s="148"/>
      <c r="GSY113" s="119"/>
      <c r="GSZ113" s="90"/>
      <c r="GTA113" s="90"/>
      <c r="GTB113" s="148"/>
      <c r="GTC113" s="119"/>
      <c r="GTD113" s="90"/>
      <c r="GTE113" s="90"/>
      <c r="GTF113" s="148"/>
      <c r="GTG113" s="119"/>
      <c r="GTH113" s="90"/>
      <c r="GTI113" s="90"/>
      <c r="GTJ113" s="148"/>
      <c r="GTK113" s="119"/>
      <c r="GTL113" s="90"/>
      <c r="GTM113" s="90"/>
      <c r="GTN113" s="148"/>
      <c r="GTO113" s="119"/>
      <c r="GTP113" s="90"/>
      <c r="GTQ113" s="90"/>
      <c r="GTR113" s="148"/>
      <c r="GTS113" s="119"/>
      <c r="GTT113" s="90"/>
      <c r="GTU113" s="90"/>
      <c r="GTV113" s="148"/>
      <c r="GTW113" s="119"/>
      <c r="GTX113" s="90"/>
      <c r="GTY113" s="90"/>
      <c r="GTZ113" s="148"/>
      <c r="GUA113" s="119"/>
      <c r="GUB113" s="90"/>
      <c r="GUC113" s="90"/>
      <c r="GUD113" s="148"/>
      <c r="GUE113" s="119"/>
      <c r="GUF113" s="90"/>
      <c r="GUG113" s="90"/>
      <c r="GUH113" s="148"/>
      <c r="GUI113" s="119"/>
      <c r="GUJ113" s="90"/>
      <c r="GUK113" s="90"/>
      <c r="GUL113" s="148"/>
      <c r="GUM113" s="119"/>
      <c r="GUN113" s="90"/>
      <c r="GUO113" s="90"/>
      <c r="GUP113" s="148"/>
      <c r="GUQ113" s="119"/>
      <c r="GUR113" s="90"/>
      <c r="GUS113" s="90"/>
      <c r="GUT113" s="148"/>
      <c r="GUU113" s="119"/>
      <c r="GUV113" s="90"/>
      <c r="GUW113" s="90"/>
      <c r="GUX113" s="148"/>
      <c r="GUY113" s="119"/>
      <c r="GUZ113" s="90"/>
      <c r="GVA113" s="90"/>
      <c r="GVB113" s="148"/>
      <c r="GVC113" s="119"/>
      <c r="GVD113" s="90"/>
      <c r="GVE113" s="90"/>
      <c r="GVF113" s="148"/>
      <c r="GVG113" s="119"/>
      <c r="GVH113" s="90"/>
      <c r="GVI113" s="90"/>
      <c r="GVJ113" s="148"/>
      <c r="GVK113" s="119"/>
      <c r="GVL113" s="90"/>
      <c r="GVM113" s="90"/>
      <c r="GVN113" s="148"/>
      <c r="GVO113" s="119"/>
      <c r="GVP113" s="90"/>
      <c r="GVQ113" s="90"/>
      <c r="GVR113" s="148"/>
      <c r="GVS113" s="119"/>
      <c r="GVT113" s="90"/>
      <c r="GVU113" s="90"/>
      <c r="GVV113" s="148"/>
      <c r="GVW113" s="119"/>
      <c r="GVX113" s="90"/>
      <c r="GVY113" s="90"/>
      <c r="GVZ113" s="148"/>
      <c r="GWA113" s="119"/>
      <c r="GWB113" s="90"/>
      <c r="GWC113" s="90"/>
      <c r="GWD113" s="148"/>
      <c r="GWE113" s="119"/>
      <c r="GWF113" s="90"/>
      <c r="GWG113" s="90"/>
      <c r="GWH113" s="148"/>
      <c r="GWI113" s="119"/>
      <c r="GWJ113" s="90"/>
      <c r="GWK113" s="90"/>
      <c r="GWL113" s="148"/>
      <c r="GWM113" s="119"/>
      <c r="GWN113" s="90"/>
      <c r="GWO113" s="90"/>
      <c r="GWP113" s="148"/>
      <c r="GWQ113" s="119"/>
      <c r="GWR113" s="90"/>
      <c r="GWS113" s="90"/>
      <c r="GWT113" s="148"/>
      <c r="GWU113" s="119"/>
      <c r="GWV113" s="90"/>
      <c r="GWW113" s="90"/>
      <c r="GWX113" s="148"/>
      <c r="GWY113" s="119"/>
      <c r="GWZ113" s="90"/>
      <c r="GXA113" s="90"/>
      <c r="GXB113" s="148"/>
      <c r="GXC113" s="119"/>
      <c r="GXD113" s="90"/>
      <c r="GXE113" s="90"/>
      <c r="GXF113" s="148"/>
      <c r="GXG113" s="119"/>
      <c r="GXH113" s="90"/>
      <c r="GXI113" s="90"/>
      <c r="GXJ113" s="148"/>
      <c r="GXK113" s="119"/>
      <c r="GXL113" s="90"/>
      <c r="GXM113" s="90"/>
      <c r="GXN113" s="148"/>
      <c r="GXO113" s="119"/>
      <c r="GXP113" s="90"/>
      <c r="GXQ113" s="90"/>
      <c r="GXR113" s="148"/>
      <c r="GXS113" s="119"/>
      <c r="GXT113" s="90"/>
      <c r="GXU113" s="90"/>
      <c r="GXV113" s="148"/>
      <c r="GXW113" s="119"/>
      <c r="GXX113" s="90"/>
      <c r="GXY113" s="90"/>
      <c r="GXZ113" s="148"/>
      <c r="GYA113" s="119"/>
      <c r="GYB113" s="90"/>
      <c r="GYC113" s="90"/>
      <c r="GYD113" s="148"/>
      <c r="GYE113" s="119"/>
      <c r="GYF113" s="90"/>
      <c r="GYG113" s="90"/>
      <c r="GYH113" s="148"/>
      <c r="GYI113" s="119"/>
      <c r="GYJ113" s="90"/>
      <c r="GYK113" s="90"/>
      <c r="GYL113" s="148"/>
      <c r="GYM113" s="119"/>
      <c r="GYN113" s="90"/>
      <c r="GYO113" s="90"/>
      <c r="GYP113" s="148"/>
      <c r="GYQ113" s="119"/>
      <c r="GYR113" s="90"/>
      <c r="GYS113" s="90"/>
      <c r="GYT113" s="148"/>
      <c r="GYU113" s="119"/>
      <c r="GYV113" s="90"/>
      <c r="GYW113" s="90"/>
      <c r="GYX113" s="148"/>
      <c r="GYY113" s="119"/>
      <c r="GYZ113" s="90"/>
      <c r="GZA113" s="90"/>
      <c r="GZB113" s="148"/>
      <c r="GZC113" s="119"/>
      <c r="GZD113" s="90"/>
      <c r="GZE113" s="90"/>
      <c r="GZF113" s="148"/>
      <c r="GZG113" s="119"/>
      <c r="GZH113" s="90"/>
      <c r="GZI113" s="90"/>
      <c r="GZJ113" s="148"/>
      <c r="GZK113" s="119"/>
      <c r="GZL113" s="90"/>
      <c r="GZM113" s="90"/>
      <c r="GZN113" s="148"/>
      <c r="GZO113" s="119"/>
      <c r="GZP113" s="90"/>
      <c r="GZQ113" s="90"/>
      <c r="GZR113" s="148"/>
      <c r="GZS113" s="119"/>
      <c r="GZT113" s="90"/>
      <c r="GZU113" s="90"/>
      <c r="GZV113" s="148"/>
      <c r="GZW113" s="119"/>
      <c r="GZX113" s="90"/>
      <c r="GZY113" s="90"/>
      <c r="GZZ113" s="148"/>
      <c r="HAA113" s="119"/>
      <c r="HAB113" s="90"/>
      <c r="HAC113" s="90"/>
      <c r="HAD113" s="148"/>
      <c r="HAE113" s="119"/>
      <c r="HAF113" s="90"/>
      <c r="HAG113" s="90"/>
      <c r="HAH113" s="148"/>
      <c r="HAI113" s="119"/>
      <c r="HAJ113" s="90"/>
      <c r="HAK113" s="90"/>
      <c r="HAL113" s="148"/>
      <c r="HAM113" s="119"/>
      <c r="HAN113" s="90"/>
      <c r="HAO113" s="90"/>
      <c r="HAP113" s="148"/>
      <c r="HAQ113" s="119"/>
      <c r="HAR113" s="90"/>
      <c r="HAS113" s="90"/>
      <c r="HAT113" s="148"/>
      <c r="HAU113" s="119"/>
      <c r="HAV113" s="90"/>
      <c r="HAW113" s="90"/>
      <c r="HAX113" s="148"/>
      <c r="HAY113" s="119"/>
      <c r="HAZ113" s="90"/>
      <c r="HBA113" s="90"/>
      <c r="HBB113" s="148"/>
      <c r="HBC113" s="119"/>
      <c r="HBD113" s="90"/>
      <c r="HBE113" s="90"/>
      <c r="HBF113" s="148"/>
      <c r="HBG113" s="119"/>
      <c r="HBH113" s="90"/>
      <c r="HBI113" s="90"/>
      <c r="HBJ113" s="148"/>
      <c r="HBK113" s="119"/>
      <c r="HBL113" s="90"/>
      <c r="HBM113" s="90"/>
      <c r="HBN113" s="148"/>
      <c r="HBO113" s="119"/>
      <c r="HBP113" s="90"/>
      <c r="HBQ113" s="90"/>
      <c r="HBR113" s="148"/>
      <c r="HBS113" s="119"/>
      <c r="HBT113" s="90"/>
      <c r="HBU113" s="90"/>
      <c r="HBV113" s="148"/>
      <c r="HBW113" s="119"/>
      <c r="HBX113" s="90"/>
      <c r="HBY113" s="90"/>
      <c r="HBZ113" s="148"/>
      <c r="HCA113" s="119"/>
      <c r="HCB113" s="90"/>
      <c r="HCC113" s="90"/>
      <c r="HCD113" s="148"/>
      <c r="HCE113" s="119"/>
      <c r="HCF113" s="90"/>
      <c r="HCG113" s="90"/>
      <c r="HCH113" s="148"/>
      <c r="HCI113" s="119"/>
      <c r="HCJ113" s="90"/>
      <c r="HCK113" s="90"/>
      <c r="HCL113" s="148"/>
      <c r="HCM113" s="119"/>
      <c r="HCN113" s="90"/>
      <c r="HCO113" s="90"/>
      <c r="HCP113" s="148"/>
      <c r="HCQ113" s="119"/>
      <c r="HCR113" s="90"/>
      <c r="HCS113" s="90"/>
      <c r="HCT113" s="148"/>
      <c r="HCU113" s="119"/>
      <c r="HCV113" s="90"/>
      <c r="HCW113" s="90"/>
      <c r="HCX113" s="148"/>
      <c r="HCY113" s="119"/>
      <c r="HCZ113" s="90"/>
      <c r="HDA113" s="90"/>
      <c r="HDB113" s="148"/>
      <c r="HDC113" s="119"/>
      <c r="HDD113" s="90"/>
      <c r="HDE113" s="90"/>
      <c r="HDF113" s="148"/>
      <c r="HDG113" s="119"/>
      <c r="HDH113" s="90"/>
      <c r="HDI113" s="90"/>
      <c r="HDJ113" s="148"/>
      <c r="HDK113" s="119"/>
      <c r="HDL113" s="90"/>
      <c r="HDM113" s="90"/>
      <c r="HDN113" s="148"/>
      <c r="HDO113" s="119"/>
      <c r="HDP113" s="90"/>
      <c r="HDQ113" s="90"/>
      <c r="HDR113" s="148"/>
      <c r="HDS113" s="119"/>
      <c r="HDT113" s="90"/>
      <c r="HDU113" s="90"/>
      <c r="HDV113" s="148"/>
      <c r="HDW113" s="119"/>
      <c r="HDX113" s="90"/>
      <c r="HDY113" s="90"/>
      <c r="HDZ113" s="148"/>
      <c r="HEA113" s="119"/>
      <c r="HEB113" s="90"/>
      <c r="HEC113" s="90"/>
      <c r="HED113" s="148"/>
      <c r="HEE113" s="119"/>
      <c r="HEF113" s="90"/>
      <c r="HEG113" s="90"/>
      <c r="HEH113" s="148"/>
      <c r="HEI113" s="119"/>
      <c r="HEJ113" s="90"/>
      <c r="HEK113" s="90"/>
      <c r="HEL113" s="148"/>
      <c r="HEM113" s="119"/>
      <c r="HEN113" s="90"/>
      <c r="HEO113" s="90"/>
      <c r="HEP113" s="148"/>
      <c r="HEQ113" s="119"/>
      <c r="HER113" s="90"/>
      <c r="HES113" s="90"/>
      <c r="HET113" s="148"/>
      <c r="HEU113" s="119"/>
      <c r="HEV113" s="90"/>
      <c r="HEW113" s="90"/>
      <c r="HEX113" s="148"/>
      <c r="HEY113" s="119"/>
      <c r="HEZ113" s="90"/>
      <c r="HFA113" s="90"/>
      <c r="HFB113" s="148"/>
      <c r="HFC113" s="119"/>
      <c r="HFD113" s="90"/>
      <c r="HFE113" s="90"/>
      <c r="HFF113" s="148"/>
      <c r="HFG113" s="119"/>
      <c r="HFH113" s="90"/>
      <c r="HFI113" s="90"/>
      <c r="HFJ113" s="148"/>
      <c r="HFK113" s="119"/>
      <c r="HFL113" s="90"/>
      <c r="HFM113" s="90"/>
      <c r="HFN113" s="148"/>
      <c r="HFO113" s="119"/>
      <c r="HFP113" s="90"/>
      <c r="HFQ113" s="90"/>
      <c r="HFR113" s="148"/>
      <c r="HFS113" s="119"/>
      <c r="HFT113" s="90"/>
      <c r="HFU113" s="90"/>
      <c r="HFV113" s="148"/>
      <c r="HFW113" s="119"/>
      <c r="HFX113" s="90"/>
      <c r="HFY113" s="90"/>
      <c r="HFZ113" s="148"/>
      <c r="HGA113" s="119"/>
      <c r="HGB113" s="90"/>
      <c r="HGC113" s="90"/>
      <c r="HGD113" s="148"/>
      <c r="HGE113" s="119"/>
      <c r="HGF113" s="90"/>
      <c r="HGG113" s="90"/>
      <c r="HGH113" s="148"/>
      <c r="HGI113" s="119"/>
      <c r="HGJ113" s="90"/>
      <c r="HGK113" s="90"/>
      <c r="HGL113" s="148"/>
      <c r="HGM113" s="119"/>
      <c r="HGN113" s="90"/>
      <c r="HGO113" s="90"/>
      <c r="HGP113" s="148"/>
      <c r="HGQ113" s="119"/>
      <c r="HGR113" s="90"/>
      <c r="HGS113" s="90"/>
      <c r="HGT113" s="148"/>
      <c r="HGU113" s="119"/>
      <c r="HGV113" s="90"/>
      <c r="HGW113" s="90"/>
      <c r="HGX113" s="148"/>
      <c r="HGY113" s="119"/>
      <c r="HGZ113" s="90"/>
      <c r="HHA113" s="90"/>
      <c r="HHB113" s="148"/>
      <c r="HHC113" s="119"/>
      <c r="HHD113" s="90"/>
      <c r="HHE113" s="90"/>
      <c r="HHF113" s="148"/>
      <c r="HHG113" s="119"/>
      <c r="HHH113" s="90"/>
      <c r="HHI113" s="90"/>
      <c r="HHJ113" s="148"/>
      <c r="HHK113" s="119"/>
      <c r="HHL113" s="90"/>
      <c r="HHM113" s="90"/>
      <c r="HHN113" s="148"/>
      <c r="HHO113" s="119"/>
      <c r="HHP113" s="90"/>
      <c r="HHQ113" s="90"/>
      <c r="HHR113" s="148"/>
      <c r="HHS113" s="119"/>
      <c r="HHT113" s="90"/>
      <c r="HHU113" s="90"/>
      <c r="HHV113" s="148"/>
      <c r="HHW113" s="119"/>
      <c r="HHX113" s="90"/>
      <c r="HHY113" s="90"/>
      <c r="HHZ113" s="148"/>
      <c r="HIA113" s="119"/>
      <c r="HIB113" s="90"/>
      <c r="HIC113" s="90"/>
      <c r="HID113" s="148"/>
      <c r="HIE113" s="119"/>
      <c r="HIF113" s="90"/>
      <c r="HIG113" s="90"/>
      <c r="HIH113" s="148"/>
      <c r="HII113" s="119"/>
      <c r="HIJ113" s="90"/>
      <c r="HIK113" s="90"/>
      <c r="HIL113" s="148"/>
      <c r="HIM113" s="119"/>
      <c r="HIN113" s="90"/>
      <c r="HIO113" s="90"/>
      <c r="HIP113" s="148"/>
      <c r="HIQ113" s="119"/>
      <c r="HIR113" s="90"/>
      <c r="HIS113" s="90"/>
      <c r="HIT113" s="148"/>
      <c r="HIU113" s="119"/>
      <c r="HIV113" s="90"/>
      <c r="HIW113" s="90"/>
      <c r="HIX113" s="148"/>
      <c r="HIY113" s="119"/>
      <c r="HIZ113" s="90"/>
      <c r="HJA113" s="90"/>
      <c r="HJB113" s="148"/>
      <c r="HJC113" s="119"/>
      <c r="HJD113" s="90"/>
      <c r="HJE113" s="90"/>
      <c r="HJF113" s="148"/>
      <c r="HJG113" s="119"/>
      <c r="HJH113" s="90"/>
      <c r="HJI113" s="90"/>
      <c r="HJJ113" s="148"/>
      <c r="HJK113" s="119"/>
      <c r="HJL113" s="90"/>
      <c r="HJM113" s="90"/>
      <c r="HJN113" s="148"/>
      <c r="HJO113" s="119"/>
      <c r="HJP113" s="90"/>
      <c r="HJQ113" s="90"/>
      <c r="HJR113" s="148"/>
      <c r="HJS113" s="119"/>
      <c r="HJT113" s="90"/>
      <c r="HJU113" s="90"/>
      <c r="HJV113" s="148"/>
      <c r="HJW113" s="119"/>
      <c r="HJX113" s="90"/>
      <c r="HJY113" s="90"/>
      <c r="HJZ113" s="148"/>
      <c r="HKA113" s="119"/>
      <c r="HKB113" s="90"/>
      <c r="HKC113" s="90"/>
      <c r="HKD113" s="148"/>
      <c r="HKE113" s="119"/>
      <c r="HKF113" s="90"/>
      <c r="HKG113" s="90"/>
      <c r="HKH113" s="148"/>
      <c r="HKI113" s="119"/>
      <c r="HKJ113" s="90"/>
      <c r="HKK113" s="90"/>
      <c r="HKL113" s="148"/>
      <c r="HKM113" s="119"/>
      <c r="HKN113" s="90"/>
      <c r="HKO113" s="90"/>
      <c r="HKP113" s="148"/>
      <c r="HKQ113" s="119"/>
      <c r="HKR113" s="90"/>
      <c r="HKS113" s="90"/>
      <c r="HKT113" s="148"/>
      <c r="HKU113" s="119"/>
      <c r="HKV113" s="90"/>
      <c r="HKW113" s="90"/>
      <c r="HKX113" s="148"/>
      <c r="HKY113" s="119"/>
      <c r="HKZ113" s="90"/>
      <c r="HLA113" s="90"/>
      <c r="HLB113" s="148"/>
      <c r="HLC113" s="119"/>
      <c r="HLD113" s="90"/>
      <c r="HLE113" s="90"/>
      <c r="HLF113" s="148"/>
      <c r="HLG113" s="119"/>
      <c r="HLH113" s="90"/>
      <c r="HLI113" s="90"/>
      <c r="HLJ113" s="148"/>
      <c r="HLK113" s="119"/>
      <c r="HLL113" s="90"/>
      <c r="HLM113" s="90"/>
      <c r="HLN113" s="148"/>
      <c r="HLO113" s="119"/>
      <c r="HLP113" s="90"/>
      <c r="HLQ113" s="90"/>
      <c r="HLR113" s="148"/>
      <c r="HLS113" s="119"/>
      <c r="HLT113" s="90"/>
      <c r="HLU113" s="90"/>
      <c r="HLV113" s="148"/>
      <c r="HLW113" s="119"/>
      <c r="HLX113" s="90"/>
      <c r="HLY113" s="90"/>
      <c r="HLZ113" s="148"/>
      <c r="HMA113" s="119"/>
      <c r="HMB113" s="90"/>
      <c r="HMC113" s="90"/>
      <c r="HMD113" s="148"/>
      <c r="HME113" s="119"/>
      <c r="HMF113" s="90"/>
      <c r="HMG113" s="90"/>
      <c r="HMH113" s="148"/>
      <c r="HMI113" s="119"/>
      <c r="HMJ113" s="90"/>
      <c r="HMK113" s="90"/>
      <c r="HML113" s="148"/>
      <c r="HMM113" s="119"/>
      <c r="HMN113" s="90"/>
      <c r="HMO113" s="90"/>
      <c r="HMP113" s="148"/>
      <c r="HMQ113" s="119"/>
      <c r="HMR113" s="90"/>
      <c r="HMS113" s="90"/>
      <c r="HMT113" s="148"/>
      <c r="HMU113" s="119"/>
      <c r="HMV113" s="90"/>
      <c r="HMW113" s="90"/>
      <c r="HMX113" s="148"/>
      <c r="HMY113" s="119"/>
      <c r="HMZ113" s="90"/>
      <c r="HNA113" s="90"/>
      <c r="HNB113" s="148"/>
      <c r="HNC113" s="119"/>
      <c r="HND113" s="90"/>
      <c r="HNE113" s="90"/>
      <c r="HNF113" s="148"/>
      <c r="HNG113" s="119"/>
      <c r="HNH113" s="90"/>
      <c r="HNI113" s="90"/>
      <c r="HNJ113" s="148"/>
      <c r="HNK113" s="119"/>
      <c r="HNL113" s="90"/>
      <c r="HNM113" s="90"/>
      <c r="HNN113" s="148"/>
      <c r="HNO113" s="119"/>
      <c r="HNP113" s="90"/>
      <c r="HNQ113" s="90"/>
      <c r="HNR113" s="148"/>
      <c r="HNS113" s="119"/>
      <c r="HNT113" s="90"/>
      <c r="HNU113" s="90"/>
      <c r="HNV113" s="148"/>
      <c r="HNW113" s="119"/>
      <c r="HNX113" s="90"/>
      <c r="HNY113" s="90"/>
      <c r="HNZ113" s="148"/>
      <c r="HOA113" s="119"/>
      <c r="HOB113" s="90"/>
      <c r="HOC113" s="90"/>
      <c r="HOD113" s="148"/>
      <c r="HOE113" s="119"/>
      <c r="HOF113" s="90"/>
      <c r="HOG113" s="90"/>
      <c r="HOH113" s="148"/>
      <c r="HOI113" s="119"/>
      <c r="HOJ113" s="90"/>
      <c r="HOK113" s="90"/>
      <c r="HOL113" s="148"/>
      <c r="HOM113" s="119"/>
      <c r="HON113" s="90"/>
      <c r="HOO113" s="90"/>
      <c r="HOP113" s="148"/>
      <c r="HOQ113" s="119"/>
      <c r="HOR113" s="90"/>
      <c r="HOS113" s="90"/>
      <c r="HOT113" s="148"/>
      <c r="HOU113" s="119"/>
      <c r="HOV113" s="90"/>
      <c r="HOW113" s="90"/>
      <c r="HOX113" s="148"/>
      <c r="HOY113" s="119"/>
      <c r="HOZ113" s="90"/>
      <c r="HPA113" s="90"/>
      <c r="HPB113" s="148"/>
      <c r="HPC113" s="119"/>
      <c r="HPD113" s="90"/>
      <c r="HPE113" s="90"/>
      <c r="HPF113" s="148"/>
      <c r="HPG113" s="119"/>
      <c r="HPH113" s="90"/>
      <c r="HPI113" s="90"/>
      <c r="HPJ113" s="148"/>
      <c r="HPK113" s="119"/>
      <c r="HPL113" s="90"/>
      <c r="HPM113" s="90"/>
      <c r="HPN113" s="148"/>
      <c r="HPO113" s="119"/>
      <c r="HPP113" s="90"/>
      <c r="HPQ113" s="90"/>
      <c r="HPR113" s="148"/>
      <c r="HPS113" s="119"/>
      <c r="HPT113" s="90"/>
      <c r="HPU113" s="90"/>
      <c r="HPV113" s="148"/>
      <c r="HPW113" s="119"/>
      <c r="HPX113" s="90"/>
      <c r="HPY113" s="90"/>
      <c r="HPZ113" s="148"/>
      <c r="HQA113" s="119"/>
      <c r="HQB113" s="90"/>
      <c r="HQC113" s="90"/>
      <c r="HQD113" s="148"/>
      <c r="HQE113" s="119"/>
      <c r="HQF113" s="90"/>
      <c r="HQG113" s="90"/>
      <c r="HQH113" s="148"/>
      <c r="HQI113" s="119"/>
      <c r="HQJ113" s="90"/>
      <c r="HQK113" s="90"/>
      <c r="HQL113" s="148"/>
      <c r="HQM113" s="119"/>
      <c r="HQN113" s="90"/>
      <c r="HQO113" s="90"/>
      <c r="HQP113" s="148"/>
      <c r="HQQ113" s="119"/>
      <c r="HQR113" s="90"/>
      <c r="HQS113" s="90"/>
      <c r="HQT113" s="148"/>
      <c r="HQU113" s="119"/>
      <c r="HQV113" s="90"/>
      <c r="HQW113" s="90"/>
      <c r="HQX113" s="148"/>
      <c r="HQY113" s="119"/>
      <c r="HQZ113" s="90"/>
      <c r="HRA113" s="90"/>
      <c r="HRB113" s="148"/>
      <c r="HRC113" s="119"/>
      <c r="HRD113" s="90"/>
      <c r="HRE113" s="90"/>
      <c r="HRF113" s="148"/>
      <c r="HRG113" s="119"/>
      <c r="HRH113" s="90"/>
      <c r="HRI113" s="90"/>
      <c r="HRJ113" s="148"/>
      <c r="HRK113" s="119"/>
      <c r="HRL113" s="90"/>
      <c r="HRM113" s="90"/>
      <c r="HRN113" s="148"/>
      <c r="HRO113" s="119"/>
      <c r="HRP113" s="90"/>
      <c r="HRQ113" s="90"/>
      <c r="HRR113" s="148"/>
      <c r="HRS113" s="119"/>
      <c r="HRT113" s="90"/>
      <c r="HRU113" s="90"/>
      <c r="HRV113" s="148"/>
      <c r="HRW113" s="119"/>
      <c r="HRX113" s="90"/>
      <c r="HRY113" s="90"/>
      <c r="HRZ113" s="148"/>
      <c r="HSA113" s="119"/>
      <c r="HSB113" s="90"/>
      <c r="HSC113" s="90"/>
      <c r="HSD113" s="148"/>
      <c r="HSE113" s="119"/>
      <c r="HSF113" s="90"/>
      <c r="HSG113" s="90"/>
      <c r="HSH113" s="148"/>
      <c r="HSI113" s="119"/>
      <c r="HSJ113" s="90"/>
      <c r="HSK113" s="90"/>
      <c r="HSL113" s="148"/>
      <c r="HSM113" s="119"/>
      <c r="HSN113" s="90"/>
      <c r="HSO113" s="90"/>
      <c r="HSP113" s="148"/>
      <c r="HSQ113" s="119"/>
      <c r="HSR113" s="90"/>
      <c r="HSS113" s="90"/>
      <c r="HST113" s="148"/>
      <c r="HSU113" s="119"/>
      <c r="HSV113" s="90"/>
      <c r="HSW113" s="90"/>
      <c r="HSX113" s="148"/>
      <c r="HSY113" s="119"/>
      <c r="HSZ113" s="90"/>
      <c r="HTA113" s="90"/>
      <c r="HTB113" s="148"/>
      <c r="HTC113" s="119"/>
      <c r="HTD113" s="90"/>
      <c r="HTE113" s="90"/>
      <c r="HTF113" s="148"/>
      <c r="HTG113" s="119"/>
      <c r="HTH113" s="90"/>
      <c r="HTI113" s="90"/>
      <c r="HTJ113" s="148"/>
      <c r="HTK113" s="119"/>
      <c r="HTL113" s="90"/>
      <c r="HTM113" s="90"/>
      <c r="HTN113" s="148"/>
      <c r="HTO113" s="119"/>
      <c r="HTP113" s="90"/>
      <c r="HTQ113" s="90"/>
      <c r="HTR113" s="148"/>
      <c r="HTS113" s="119"/>
      <c r="HTT113" s="90"/>
      <c r="HTU113" s="90"/>
      <c r="HTV113" s="148"/>
      <c r="HTW113" s="119"/>
      <c r="HTX113" s="90"/>
      <c r="HTY113" s="90"/>
      <c r="HTZ113" s="148"/>
      <c r="HUA113" s="119"/>
      <c r="HUB113" s="90"/>
      <c r="HUC113" s="90"/>
      <c r="HUD113" s="148"/>
      <c r="HUE113" s="119"/>
      <c r="HUF113" s="90"/>
      <c r="HUG113" s="90"/>
      <c r="HUH113" s="148"/>
      <c r="HUI113" s="119"/>
      <c r="HUJ113" s="90"/>
      <c r="HUK113" s="90"/>
      <c r="HUL113" s="148"/>
      <c r="HUM113" s="119"/>
      <c r="HUN113" s="90"/>
      <c r="HUO113" s="90"/>
      <c r="HUP113" s="148"/>
      <c r="HUQ113" s="119"/>
      <c r="HUR113" s="90"/>
      <c r="HUS113" s="90"/>
      <c r="HUT113" s="148"/>
      <c r="HUU113" s="119"/>
      <c r="HUV113" s="90"/>
      <c r="HUW113" s="90"/>
      <c r="HUX113" s="148"/>
      <c r="HUY113" s="119"/>
      <c r="HUZ113" s="90"/>
      <c r="HVA113" s="90"/>
      <c r="HVB113" s="148"/>
      <c r="HVC113" s="119"/>
      <c r="HVD113" s="90"/>
      <c r="HVE113" s="90"/>
      <c r="HVF113" s="148"/>
      <c r="HVG113" s="119"/>
      <c r="HVH113" s="90"/>
      <c r="HVI113" s="90"/>
      <c r="HVJ113" s="148"/>
      <c r="HVK113" s="119"/>
      <c r="HVL113" s="90"/>
      <c r="HVM113" s="90"/>
      <c r="HVN113" s="148"/>
      <c r="HVO113" s="119"/>
      <c r="HVP113" s="90"/>
      <c r="HVQ113" s="90"/>
      <c r="HVR113" s="148"/>
      <c r="HVS113" s="119"/>
      <c r="HVT113" s="90"/>
      <c r="HVU113" s="90"/>
      <c r="HVV113" s="148"/>
      <c r="HVW113" s="119"/>
      <c r="HVX113" s="90"/>
      <c r="HVY113" s="90"/>
      <c r="HVZ113" s="148"/>
      <c r="HWA113" s="119"/>
      <c r="HWB113" s="90"/>
      <c r="HWC113" s="90"/>
      <c r="HWD113" s="148"/>
      <c r="HWE113" s="119"/>
      <c r="HWF113" s="90"/>
      <c r="HWG113" s="90"/>
      <c r="HWH113" s="148"/>
      <c r="HWI113" s="119"/>
      <c r="HWJ113" s="90"/>
      <c r="HWK113" s="90"/>
      <c r="HWL113" s="148"/>
      <c r="HWM113" s="119"/>
      <c r="HWN113" s="90"/>
      <c r="HWO113" s="90"/>
      <c r="HWP113" s="148"/>
      <c r="HWQ113" s="119"/>
      <c r="HWR113" s="90"/>
      <c r="HWS113" s="90"/>
      <c r="HWT113" s="148"/>
      <c r="HWU113" s="119"/>
      <c r="HWV113" s="90"/>
      <c r="HWW113" s="90"/>
      <c r="HWX113" s="148"/>
      <c r="HWY113" s="119"/>
      <c r="HWZ113" s="90"/>
      <c r="HXA113" s="90"/>
      <c r="HXB113" s="148"/>
      <c r="HXC113" s="119"/>
      <c r="HXD113" s="90"/>
      <c r="HXE113" s="90"/>
      <c r="HXF113" s="148"/>
      <c r="HXG113" s="119"/>
      <c r="HXH113" s="90"/>
      <c r="HXI113" s="90"/>
      <c r="HXJ113" s="148"/>
      <c r="HXK113" s="119"/>
      <c r="HXL113" s="90"/>
      <c r="HXM113" s="90"/>
      <c r="HXN113" s="148"/>
      <c r="HXO113" s="119"/>
      <c r="HXP113" s="90"/>
      <c r="HXQ113" s="90"/>
      <c r="HXR113" s="148"/>
      <c r="HXS113" s="119"/>
      <c r="HXT113" s="90"/>
      <c r="HXU113" s="90"/>
      <c r="HXV113" s="148"/>
      <c r="HXW113" s="119"/>
      <c r="HXX113" s="90"/>
      <c r="HXY113" s="90"/>
      <c r="HXZ113" s="148"/>
      <c r="HYA113" s="119"/>
      <c r="HYB113" s="90"/>
      <c r="HYC113" s="90"/>
      <c r="HYD113" s="148"/>
      <c r="HYE113" s="119"/>
      <c r="HYF113" s="90"/>
      <c r="HYG113" s="90"/>
      <c r="HYH113" s="148"/>
      <c r="HYI113" s="119"/>
      <c r="HYJ113" s="90"/>
      <c r="HYK113" s="90"/>
      <c r="HYL113" s="148"/>
      <c r="HYM113" s="119"/>
      <c r="HYN113" s="90"/>
      <c r="HYO113" s="90"/>
      <c r="HYP113" s="148"/>
      <c r="HYQ113" s="119"/>
      <c r="HYR113" s="90"/>
      <c r="HYS113" s="90"/>
      <c r="HYT113" s="148"/>
      <c r="HYU113" s="119"/>
      <c r="HYV113" s="90"/>
      <c r="HYW113" s="90"/>
      <c r="HYX113" s="148"/>
      <c r="HYY113" s="119"/>
      <c r="HYZ113" s="90"/>
      <c r="HZA113" s="90"/>
      <c r="HZB113" s="148"/>
      <c r="HZC113" s="119"/>
      <c r="HZD113" s="90"/>
      <c r="HZE113" s="90"/>
      <c r="HZF113" s="148"/>
      <c r="HZG113" s="119"/>
      <c r="HZH113" s="90"/>
      <c r="HZI113" s="90"/>
      <c r="HZJ113" s="148"/>
      <c r="HZK113" s="119"/>
      <c r="HZL113" s="90"/>
      <c r="HZM113" s="90"/>
      <c r="HZN113" s="148"/>
      <c r="HZO113" s="119"/>
      <c r="HZP113" s="90"/>
      <c r="HZQ113" s="90"/>
      <c r="HZR113" s="148"/>
      <c r="HZS113" s="119"/>
      <c r="HZT113" s="90"/>
      <c r="HZU113" s="90"/>
      <c r="HZV113" s="148"/>
      <c r="HZW113" s="119"/>
      <c r="HZX113" s="90"/>
      <c r="HZY113" s="90"/>
      <c r="HZZ113" s="148"/>
      <c r="IAA113" s="119"/>
      <c r="IAB113" s="90"/>
      <c r="IAC113" s="90"/>
      <c r="IAD113" s="148"/>
      <c r="IAE113" s="119"/>
      <c r="IAF113" s="90"/>
      <c r="IAG113" s="90"/>
      <c r="IAH113" s="148"/>
      <c r="IAI113" s="119"/>
      <c r="IAJ113" s="90"/>
      <c r="IAK113" s="90"/>
      <c r="IAL113" s="148"/>
      <c r="IAM113" s="119"/>
      <c r="IAN113" s="90"/>
      <c r="IAO113" s="90"/>
      <c r="IAP113" s="148"/>
      <c r="IAQ113" s="119"/>
      <c r="IAR113" s="90"/>
      <c r="IAS113" s="90"/>
      <c r="IAT113" s="148"/>
      <c r="IAU113" s="119"/>
      <c r="IAV113" s="90"/>
      <c r="IAW113" s="90"/>
      <c r="IAX113" s="148"/>
      <c r="IAY113" s="119"/>
      <c r="IAZ113" s="90"/>
      <c r="IBA113" s="90"/>
      <c r="IBB113" s="148"/>
      <c r="IBC113" s="119"/>
      <c r="IBD113" s="90"/>
      <c r="IBE113" s="90"/>
      <c r="IBF113" s="148"/>
      <c r="IBG113" s="119"/>
      <c r="IBH113" s="90"/>
      <c r="IBI113" s="90"/>
      <c r="IBJ113" s="148"/>
      <c r="IBK113" s="119"/>
      <c r="IBL113" s="90"/>
      <c r="IBM113" s="90"/>
      <c r="IBN113" s="148"/>
      <c r="IBO113" s="119"/>
      <c r="IBP113" s="90"/>
      <c r="IBQ113" s="90"/>
      <c r="IBR113" s="148"/>
      <c r="IBS113" s="119"/>
      <c r="IBT113" s="90"/>
      <c r="IBU113" s="90"/>
      <c r="IBV113" s="148"/>
      <c r="IBW113" s="119"/>
      <c r="IBX113" s="90"/>
      <c r="IBY113" s="90"/>
      <c r="IBZ113" s="148"/>
      <c r="ICA113" s="119"/>
      <c r="ICB113" s="90"/>
      <c r="ICC113" s="90"/>
      <c r="ICD113" s="148"/>
      <c r="ICE113" s="119"/>
      <c r="ICF113" s="90"/>
      <c r="ICG113" s="90"/>
      <c r="ICH113" s="148"/>
      <c r="ICI113" s="119"/>
      <c r="ICJ113" s="90"/>
      <c r="ICK113" s="90"/>
      <c r="ICL113" s="148"/>
      <c r="ICM113" s="119"/>
      <c r="ICN113" s="90"/>
      <c r="ICO113" s="90"/>
      <c r="ICP113" s="148"/>
      <c r="ICQ113" s="119"/>
      <c r="ICR113" s="90"/>
      <c r="ICS113" s="90"/>
      <c r="ICT113" s="148"/>
      <c r="ICU113" s="119"/>
      <c r="ICV113" s="90"/>
      <c r="ICW113" s="90"/>
      <c r="ICX113" s="148"/>
      <c r="ICY113" s="119"/>
      <c r="ICZ113" s="90"/>
      <c r="IDA113" s="90"/>
      <c r="IDB113" s="148"/>
      <c r="IDC113" s="119"/>
      <c r="IDD113" s="90"/>
      <c r="IDE113" s="90"/>
      <c r="IDF113" s="148"/>
      <c r="IDG113" s="119"/>
      <c r="IDH113" s="90"/>
      <c r="IDI113" s="90"/>
      <c r="IDJ113" s="148"/>
      <c r="IDK113" s="119"/>
      <c r="IDL113" s="90"/>
      <c r="IDM113" s="90"/>
      <c r="IDN113" s="148"/>
      <c r="IDO113" s="119"/>
      <c r="IDP113" s="90"/>
      <c r="IDQ113" s="90"/>
      <c r="IDR113" s="148"/>
      <c r="IDS113" s="119"/>
      <c r="IDT113" s="90"/>
      <c r="IDU113" s="90"/>
      <c r="IDV113" s="148"/>
      <c r="IDW113" s="119"/>
      <c r="IDX113" s="90"/>
      <c r="IDY113" s="90"/>
      <c r="IDZ113" s="148"/>
      <c r="IEA113" s="119"/>
      <c r="IEB113" s="90"/>
      <c r="IEC113" s="90"/>
      <c r="IED113" s="148"/>
      <c r="IEE113" s="119"/>
      <c r="IEF113" s="90"/>
      <c r="IEG113" s="90"/>
      <c r="IEH113" s="148"/>
      <c r="IEI113" s="119"/>
      <c r="IEJ113" s="90"/>
      <c r="IEK113" s="90"/>
      <c r="IEL113" s="148"/>
      <c r="IEM113" s="119"/>
      <c r="IEN113" s="90"/>
      <c r="IEO113" s="90"/>
      <c r="IEP113" s="148"/>
      <c r="IEQ113" s="119"/>
      <c r="IER113" s="90"/>
      <c r="IES113" s="90"/>
      <c r="IET113" s="148"/>
      <c r="IEU113" s="119"/>
      <c r="IEV113" s="90"/>
      <c r="IEW113" s="90"/>
      <c r="IEX113" s="148"/>
      <c r="IEY113" s="119"/>
      <c r="IEZ113" s="90"/>
      <c r="IFA113" s="90"/>
      <c r="IFB113" s="148"/>
      <c r="IFC113" s="119"/>
      <c r="IFD113" s="90"/>
      <c r="IFE113" s="90"/>
      <c r="IFF113" s="148"/>
      <c r="IFG113" s="119"/>
      <c r="IFH113" s="90"/>
      <c r="IFI113" s="90"/>
      <c r="IFJ113" s="148"/>
      <c r="IFK113" s="119"/>
      <c r="IFL113" s="90"/>
      <c r="IFM113" s="90"/>
      <c r="IFN113" s="148"/>
      <c r="IFO113" s="119"/>
      <c r="IFP113" s="90"/>
      <c r="IFQ113" s="90"/>
      <c r="IFR113" s="148"/>
      <c r="IFS113" s="119"/>
      <c r="IFT113" s="90"/>
      <c r="IFU113" s="90"/>
      <c r="IFV113" s="148"/>
      <c r="IFW113" s="119"/>
      <c r="IFX113" s="90"/>
      <c r="IFY113" s="90"/>
      <c r="IFZ113" s="148"/>
      <c r="IGA113" s="119"/>
      <c r="IGB113" s="90"/>
      <c r="IGC113" s="90"/>
      <c r="IGD113" s="148"/>
      <c r="IGE113" s="119"/>
      <c r="IGF113" s="90"/>
      <c r="IGG113" s="90"/>
      <c r="IGH113" s="148"/>
      <c r="IGI113" s="119"/>
      <c r="IGJ113" s="90"/>
      <c r="IGK113" s="90"/>
      <c r="IGL113" s="148"/>
      <c r="IGM113" s="119"/>
      <c r="IGN113" s="90"/>
      <c r="IGO113" s="90"/>
      <c r="IGP113" s="148"/>
      <c r="IGQ113" s="119"/>
      <c r="IGR113" s="90"/>
      <c r="IGS113" s="90"/>
      <c r="IGT113" s="148"/>
      <c r="IGU113" s="119"/>
      <c r="IGV113" s="90"/>
      <c r="IGW113" s="90"/>
      <c r="IGX113" s="148"/>
      <c r="IGY113" s="119"/>
      <c r="IGZ113" s="90"/>
      <c r="IHA113" s="90"/>
      <c r="IHB113" s="148"/>
      <c r="IHC113" s="119"/>
      <c r="IHD113" s="90"/>
      <c r="IHE113" s="90"/>
      <c r="IHF113" s="148"/>
      <c r="IHG113" s="119"/>
      <c r="IHH113" s="90"/>
      <c r="IHI113" s="90"/>
      <c r="IHJ113" s="148"/>
      <c r="IHK113" s="119"/>
      <c r="IHL113" s="90"/>
      <c r="IHM113" s="90"/>
      <c r="IHN113" s="148"/>
      <c r="IHO113" s="119"/>
      <c r="IHP113" s="90"/>
      <c r="IHQ113" s="90"/>
      <c r="IHR113" s="148"/>
      <c r="IHS113" s="119"/>
      <c r="IHT113" s="90"/>
      <c r="IHU113" s="90"/>
      <c r="IHV113" s="148"/>
      <c r="IHW113" s="119"/>
      <c r="IHX113" s="90"/>
      <c r="IHY113" s="90"/>
      <c r="IHZ113" s="148"/>
      <c r="IIA113" s="119"/>
      <c r="IIB113" s="90"/>
      <c r="IIC113" s="90"/>
      <c r="IID113" s="148"/>
      <c r="IIE113" s="119"/>
      <c r="IIF113" s="90"/>
      <c r="IIG113" s="90"/>
      <c r="IIH113" s="148"/>
      <c r="III113" s="119"/>
      <c r="IIJ113" s="90"/>
      <c r="IIK113" s="90"/>
      <c r="IIL113" s="148"/>
      <c r="IIM113" s="119"/>
      <c r="IIN113" s="90"/>
      <c r="IIO113" s="90"/>
      <c r="IIP113" s="148"/>
      <c r="IIQ113" s="119"/>
      <c r="IIR113" s="90"/>
      <c r="IIS113" s="90"/>
      <c r="IIT113" s="148"/>
      <c r="IIU113" s="119"/>
      <c r="IIV113" s="90"/>
      <c r="IIW113" s="90"/>
      <c r="IIX113" s="148"/>
      <c r="IIY113" s="119"/>
      <c r="IIZ113" s="90"/>
      <c r="IJA113" s="90"/>
      <c r="IJB113" s="148"/>
      <c r="IJC113" s="119"/>
      <c r="IJD113" s="90"/>
      <c r="IJE113" s="90"/>
      <c r="IJF113" s="148"/>
      <c r="IJG113" s="119"/>
      <c r="IJH113" s="90"/>
      <c r="IJI113" s="90"/>
      <c r="IJJ113" s="148"/>
      <c r="IJK113" s="119"/>
      <c r="IJL113" s="90"/>
      <c r="IJM113" s="90"/>
      <c r="IJN113" s="148"/>
      <c r="IJO113" s="119"/>
      <c r="IJP113" s="90"/>
      <c r="IJQ113" s="90"/>
      <c r="IJR113" s="148"/>
      <c r="IJS113" s="119"/>
      <c r="IJT113" s="90"/>
      <c r="IJU113" s="90"/>
      <c r="IJV113" s="148"/>
      <c r="IJW113" s="119"/>
      <c r="IJX113" s="90"/>
      <c r="IJY113" s="90"/>
      <c r="IJZ113" s="148"/>
      <c r="IKA113" s="119"/>
      <c r="IKB113" s="90"/>
      <c r="IKC113" s="90"/>
      <c r="IKD113" s="148"/>
      <c r="IKE113" s="119"/>
      <c r="IKF113" s="90"/>
      <c r="IKG113" s="90"/>
      <c r="IKH113" s="148"/>
      <c r="IKI113" s="119"/>
      <c r="IKJ113" s="90"/>
      <c r="IKK113" s="90"/>
      <c r="IKL113" s="148"/>
      <c r="IKM113" s="119"/>
      <c r="IKN113" s="90"/>
      <c r="IKO113" s="90"/>
      <c r="IKP113" s="148"/>
      <c r="IKQ113" s="119"/>
      <c r="IKR113" s="90"/>
      <c r="IKS113" s="90"/>
      <c r="IKT113" s="148"/>
      <c r="IKU113" s="119"/>
      <c r="IKV113" s="90"/>
      <c r="IKW113" s="90"/>
      <c r="IKX113" s="148"/>
      <c r="IKY113" s="119"/>
      <c r="IKZ113" s="90"/>
      <c r="ILA113" s="90"/>
      <c r="ILB113" s="148"/>
      <c r="ILC113" s="119"/>
      <c r="ILD113" s="90"/>
      <c r="ILE113" s="90"/>
      <c r="ILF113" s="148"/>
      <c r="ILG113" s="119"/>
      <c r="ILH113" s="90"/>
      <c r="ILI113" s="90"/>
      <c r="ILJ113" s="148"/>
      <c r="ILK113" s="119"/>
      <c r="ILL113" s="90"/>
      <c r="ILM113" s="90"/>
      <c r="ILN113" s="148"/>
      <c r="ILO113" s="119"/>
      <c r="ILP113" s="90"/>
      <c r="ILQ113" s="90"/>
      <c r="ILR113" s="148"/>
      <c r="ILS113" s="119"/>
      <c r="ILT113" s="90"/>
      <c r="ILU113" s="90"/>
      <c r="ILV113" s="148"/>
      <c r="ILW113" s="119"/>
      <c r="ILX113" s="90"/>
      <c r="ILY113" s="90"/>
      <c r="ILZ113" s="148"/>
      <c r="IMA113" s="119"/>
      <c r="IMB113" s="90"/>
      <c r="IMC113" s="90"/>
      <c r="IMD113" s="148"/>
      <c r="IME113" s="119"/>
      <c r="IMF113" s="90"/>
      <c r="IMG113" s="90"/>
      <c r="IMH113" s="148"/>
      <c r="IMI113" s="119"/>
      <c r="IMJ113" s="90"/>
      <c r="IMK113" s="90"/>
      <c r="IML113" s="148"/>
      <c r="IMM113" s="119"/>
      <c r="IMN113" s="90"/>
      <c r="IMO113" s="90"/>
      <c r="IMP113" s="148"/>
      <c r="IMQ113" s="119"/>
      <c r="IMR113" s="90"/>
      <c r="IMS113" s="90"/>
      <c r="IMT113" s="148"/>
      <c r="IMU113" s="119"/>
      <c r="IMV113" s="90"/>
      <c r="IMW113" s="90"/>
      <c r="IMX113" s="148"/>
      <c r="IMY113" s="119"/>
      <c r="IMZ113" s="90"/>
      <c r="INA113" s="90"/>
      <c r="INB113" s="148"/>
      <c r="INC113" s="119"/>
      <c r="IND113" s="90"/>
      <c r="INE113" s="90"/>
      <c r="INF113" s="148"/>
      <c r="ING113" s="119"/>
      <c r="INH113" s="90"/>
      <c r="INI113" s="90"/>
      <c r="INJ113" s="148"/>
      <c r="INK113" s="119"/>
      <c r="INL113" s="90"/>
      <c r="INM113" s="90"/>
      <c r="INN113" s="148"/>
      <c r="INO113" s="119"/>
      <c r="INP113" s="90"/>
      <c r="INQ113" s="90"/>
      <c r="INR113" s="148"/>
      <c r="INS113" s="119"/>
      <c r="INT113" s="90"/>
      <c r="INU113" s="90"/>
      <c r="INV113" s="148"/>
      <c r="INW113" s="119"/>
      <c r="INX113" s="90"/>
      <c r="INY113" s="90"/>
      <c r="INZ113" s="148"/>
      <c r="IOA113" s="119"/>
      <c r="IOB113" s="90"/>
      <c r="IOC113" s="90"/>
      <c r="IOD113" s="148"/>
      <c r="IOE113" s="119"/>
      <c r="IOF113" s="90"/>
      <c r="IOG113" s="90"/>
      <c r="IOH113" s="148"/>
      <c r="IOI113" s="119"/>
      <c r="IOJ113" s="90"/>
      <c r="IOK113" s="90"/>
      <c r="IOL113" s="148"/>
      <c r="IOM113" s="119"/>
      <c r="ION113" s="90"/>
      <c r="IOO113" s="90"/>
      <c r="IOP113" s="148"/>
      <c r="IOQ113" s="119"/>
      <c r="IOR113" s="90"/>
      <c r="IOS113" s="90"/>
      <c r="IOT113" s="148"/>
      <c r="IOU113" s="119"/>
      <c r="IOV113" s="90"/>
      <c r="IOW113" s="90"/>
      <c r="IOX113" s="148"/>
      <c r="IOY113" s="119"/>
      <c r="IOZ113" s="90"/>
      <c r="IPA113" s="90"/>
      <c r="IPB113" s="148"/>
      <c r="IPC113" s="119"/>
      <c r="IPD113" s="90"/>
      <c r="IPE113" s="90"/>
      <c r="IPF113" s="148"/>
      <c r="IPG113" s="119"/>
      <c r="IPH113" s="90"/>
      <c r="IPI113" s="90"/>
      <c r="IPJ113" s="148"/>
      <c r="IPK113" s="119"/>
      <c r="IPL113" s="90"/>
      <c r="IPM113" s="90"/>
      <c r="IPN113" s="148"/>
      <c r="IPO113" s="119"/>
      <c r="IPP113" s="90"/>
      <c r="IPQ113" s="90"/>
      <c r="IPR113" s="148"/>
      <c r="IPS113" s="119"/>
      <c r="IPT113" s="90"/>
      <c r="IPU113" s="90"/>
      <c r="IPV113" s="148"/>
      <c r="IPW113" s="119"/>
      <c r="IPX113" s="90"/>
      <c r="IPY113" s="90"/>
      <c r="IPZ113" s="148"/>
      <c r="IQA113" s="119"/>
      <c r="IQB113" s="90"/>
      <c r="IQC113" s="90"/>
      <c r="IQD113" s="148"/>
      <c r="IQE113" s="119"/>
      <c r="IQF113" s="90"/>
      <c r="IQG113" s="90"/>
      <c r="IQH113" s="148"/>
      <c r="IQI113" s="119"/>
      <c r="IQJ113" s="90"/>
      <c r="IQK113" s="90"/>
      <c r="IQL113" s="148"/>
      <c r="IQM113" s="119"/>
      <c r="IQN113" s="90"/>
      <c r="IQO113" s="90"/>
      <c r="IQP113" s="148"/>
      <c r="IQQ113" s="119"/>
      <c r="IQR113" s="90"/>
      <c r="IQS113" s="90"/>
      <c r="IQT113" s="148"/>
      <c r="IQU113" s="119"/>
      <c r="IQV113" s="90"/>
      <c r="IQW113" s="90"/>
      <c r="IQX113" s="148"/>
      <c r="IQY113" s="119"/>
      <c r="IQZ113" s="90"/>
      <c r="IRA113" s="90"/>
      <c r="IRB113" s="148"/>
      <c r="IRC113" s="119"/>
      <c r="IRD113" s="90"/>
      <c r="IRE113" s="90"/>
      <c r="IRF113" s="148"/>
      <c r="IRG113" s="119"/>
      <c r="IRH113" s="90"/>
      <c r="IRI113" s="90"/>
      <c r="IRJ113" s="148"/>
      <c r="IRK113" s="119"/>
      <c r="IRL113" s="90"/>
      <c r="IRM113" s="90"/>
      <c r="IRN113" s="148"/>
      <c r="IRO113" s="119"/>
      <c r="IRP113" s="90"/>
      <c r="IRQ113" s="90"/>
      <c r="IRR113" s="148"/>
      <c r="IRS113" s="119"/>
      <c r="IRT113" s="90"/>
      <c r="IRU113" s="90"/>
      <c r="IRV113" s="148"/>
      <c r="IRW113" s="119"/>
      <c r="IRX113" s="90"/>
      <c r="IRY113" s="90"/>
      <c r="IRZ113" s="148"/>
      <c r="ISA113" s="119"/>
      <c r="ISB113" s="90"/>
      <c r="ISC113" s="90"/>
      <c r="ISD113" s="148"/>
      <c r="ISE113" s="119"/>
      <c r="ISF113" s="90"/>
      <c r="ISG113" s="90"/>
      <c r="ISH113" s="148"/>
      <c r="ISI113" s="119"/>
      <c r="ISJ113" s="90"/>
      <c r="ISK113" s="90"/>
      <c r="ISL113" s="148"/>
      <c r="ISM113" s="119"/>
      <c r="ISN113" s="90"/>
      <c r="ISO113" s="90"/>
      <c r="ISP113" s="148"/>
      <c r="ISQ113" s="119"/>
      <c r="ISR113" s="90"/>
      <c r="ISS113" s="90"/>
      <c r="IST113" s="148"/>
      <c r="ISU113" s="119"/>
      <c r="ISV113" s="90"/>
      <c r="ISW113" s="90"/>
      <c r="ISX113" s="148"/>
      <c r="ISY113" s="119"/>
      <c r="ISZ113" s="90"/>
      <c r="ITA113" s="90"/>
      <c r="ITB113" s="148"/>
      <c r="ITC113" s="119"/>
      <c r="ITD113" s="90"/>
      <c r="ITE113" s="90"/>
      <c r="ITF113" s="148"/>
      <c r="ITG113" s="119"/>
      <c r="ITH113" s="90"/>
      <c r="ITI113" s="90"/>
      <c r="ITJ113" s="148"/>
      <c r="ITK113" s="119"/>
      <c r="ITL113" s="90"/>
      <c r="ITM113" s="90"/>
      <c r="ITN113" s="148"/>
      <c r="ITO113" s="119"/>
      <c r="ITP113" s="90"/>
      <c r="ITQ113" s="90"/>
      <c r="ITR113" s="148"/>
      <c r="ITS113" s="119"/>
      <c r="ITT113" s="90"/>
      <c r="ITU113" s="90"/>
      <c r="ITV113" s="148"/>
      <c r="ITW113" s="119"/>
      <c r="ITX113" s="90"/>
      <c r="ITY113" s="90"/>
      <c r="ITZ113" s="148"/>
      <c r="IUA113" s="119"/>
      <c r="IUB113" s="90"/>
      <c r="IUC113" s="90"/>
      <c r="IUD113" s="148"/>
      <c r="IUE113" s="119"/>
      <c r="IUF113" s="90"/>
      <c r="IUG113" s="90"/>
      <c r="IUH113" s="148"/>
      <c r="IUI113" s="119"/>
      <c r="IUJ113" s="90"/>
      <c r="IUK113" s="90"/>
      <c r="IUL113" s="148"/>
      <c r="IUM113" s="119"/>
      <c r="IUN113" s="90"/>
      <c r="IUO113" s="90"/>
      <c r="IUP113" s="148"/>
      <c r="IUQ113" s="119"/>
      <c r="IUR113" s="90"/>
      <c r="IUS113" s="90"/>
      <c r="IUT113" s="148"/>
      <c r="IUU113" s="119"/>
      <c r="IUV113" s="90"/>
      <c r="IUW113" s="90"/>
      <c r="IUX113" s="148"/>
      <c r="IUY113" s="119"/>
      <c r="IUZ113" s="90"/>
      <c r="IVA113" s="90"/>
      <c r="IVB113" s="148"/>
      <c r="IVC113" s="119"/>
      <c r="IVD113" s="90"/>
      <c r="IVE113" s="90"/>
      <c r="IVF113" s="148"/>
      <c r="IVG113" s="119"/>
      <c r="IVH113" s="90"/>
      <c r="IVI113" s="90"/>
      <c r="IVJ113" s="148"/>
      <c r="IVK113" s="119"/>
      <c r="IVL113" s="90"/>
      <c r="IVM113" s="90"/>
      <c r="IVN113" s="148"/>
      <c r="IVO113" s="119"/>
      <c r="IVP113" s="90"/>
      <c r="IVQ113" s="90"/>
      <c r="IVR113" s="148"/>
      <c r="IVS113" s="119"/>
      <c r="IVT113" s="90"/>
      <c r="IVU113" s="90"/>
      <c r="IVV113" s="148"/>
      <c r="IVW113" s="119"/>
      <c r="IVX113" s="90"/>
      <c r="IVY113" s="90"/>
      <c r="IVZ113" s="148"/>
      <c r="IWA113" s="119"/>
      <c r="IWB113" s="90"/>
      <c r="IWC113" s="90"/>
      <c r="IWD113" s="148"/>
      <c r="IWE113" s="119"/>
      <c r="IWF113" s="90"/>
      <c r="IWG113" s="90"/>
      <c r="IWH113" s="148"/>
      <c r="IWI113" s="119"/>
      <c r="IWJ113" s="90"/>
      <c r="IWK113" s="90"/>
      <c r="IWL113" s="148"/>
      <c r="IWM113" s="119"/>
      <c r="IWN113" s="90"/>
      <c r="IWO113" s="90"/>
      <c r="IWP113" s="148"/>
      <c r="IWQ113" s="119"/>
      <c r="IWR113" s="90"/>
      <c r="IWS113" s="90"/>
      <c r="IWT113" s="148"/>
      <c r="IWU113" s="119"/>
      <c r="IWV113" s="90"/>
      <c r="IWW113" s="90"/>
      <c r="IWX113" s="148"/>
      <c r="IWY113" s="119"/>
      <c r="IWZ113" s="90"/>
      <c r="IXA113" s="90"/>
      <c r="IXB113" s="148"/>
      <c r="IXC113" s="119"/>
      <c r="IXD113" s="90"/>
      <c r="IXE113" s="90"/>
      <c r="IXF113" s="148"/>
      <c r="IXG113" s="119"/>
      <c r="IXH113" s="90"/>
      <c r="IXI113" s="90"/>
      <c r="IXJ113" s="148"/>
      <c r="IXK113" s="119"/>
      <c r="IXL113" s="90"/>
      <c r="IXM113" s="90"/>
      <c r="IXN113" s="148"/>
      <c r="IXO113" s="119"/>
      <c r="IXP113" s="90"/>
      <c r="IXQ113" s="90"/>
      <c r="IXR113" s="148"/>
      <c r="IXS113" s="119"/>
      <c r="IXT113" s="90"/>
      <c r="IXU113" s="90"/>
      <c r="IXV113" s="148"/>
      <c r="IXW113" s="119"/>
      <c r="IXX113" s="90"/>
      <c r="IXY113" s="90"/>
      <c r="IXZ113" s="148"/>
      <c r="IYA113" s="119"/>
      <c r="IYB113" s="90"/>
      <c r="IYC113" s="90"/>
      <c r="IYD113" s="148"/>
      <c r="IYE113" s="119"/>
      <c r="IYF113" s="90"/>
      <c r="IYG113" s="90"/>
      <c r="IYH113" s="148"/>
      <c r="IYI113" s="119"/>
      <c r="IYJ113" s="90"/>
      <c r="IYK113" s="90"/>
      <c r="IYL113" s="148"/>
      <c r="IYM113" s="119"/>
      <c r="IYN113" s="90"/>
      <c r="IYO113" s="90"/>
      <c r="IYP113" s="148"/>
      <c r="IYQ113" s="119"/>
      <c r="IYR113" s="90"/>
      <c r="IYS113" s="90"/>
      <c r="IYT113" s="148"/>
      <c r="IYU113" s="119"/>
      <c r="IYV113" s="90"/>
      <c r="IYW113" s="90"/>
      <c r="IYX113" s="148"/>
      <c r="IYY113" s="119"/>
      <c r="IYZ113" s="90"/>
      <c r="IZA113" s="90"/>
      <c r="IZB113" s="148"/>
      <c r="IZC113" s="119"/>
      <c r="IZD113" s="90"/>
      <c r="IZE113" s="90"/>
      <c r="IZF113" s="148"/>
      <c r="IZG113" s="119"/>
      <c r="IZH113" s="90"/>
      <c r="IZI113" s="90"/>
      <c r="IZJ113" s="148"/>
      <c r="IZK113" s="119"/>
      <c r="IZL113" s="90"/>
      <c r="IZM113" s="90"/>
      <c r="IZN113" s="148"/>
      <c r="IZO113" s="119"/>
      <c r="IZP113" s="90"/>
      <c r="IZQ113" s="90"/>
      <c r="IZR113" s="148"/>
      <c r="IZS113" s="119"/>
      <c r="IZT113" s="90"/>
      <c r="IZU113" s="90"/>
      <c r="IZV113" s="148"/>
      <c r="IZW113" s="119"/>
      <c r="IZX113" s="90"/>
      <c r="IZY113" s="90"/>
      <c r="IZZ113" s="148"/>
      <c r="JAA113" s="119"/>
      <c r="JAB113" s="90"/>
      <c r="JAC113" s="90"/>
      <c r="JAD113" s="148"/>
      <c r="JAE113" s="119"/>
      <c r="JAF113" s="90"/>
      <c r="JAG113" s="90"/>
      <c r="JAH113" s="148"/>
      <c r="JAI113" s="119"/>
      <c r="JAJ113" s="90"/>
      <c r="JAK113" s="90"/>
      <c r="JAL113" s="148"/>
      <c r="JAM113" s="119"/>
      <c r="JAN113" s="90"/>
      <c r="JAO113" s="90"/>
      <c r="JAP113" s="148"/>
      <c r="JAQ113" s="119"/>
      <c r="JAR113" s="90"/>
      <c r="JAS113" s="90"/>
      <c r="JAT113" s="148"/>
      <c r="JAU113" s="119"/>
      <c r="JAV113" s="90"/>
      <c r="JAW113" s="90"/>
      <c r="JAX113" s="148"/>
      <c r="JAY113" s="119"/>
      <c r="JAZ113" s="90"/>
      <c r="JBA113" s="90"/>
      <c r="JBB113" s="148"/>
      <c r="JBC113" s="119"/>
      <c r="JBD113" s="90"/>
      <c r="JBE113" s="90"/>
      <c r="JBF113" s="148"/>
      <c r="JBG113" s="119"/>
      <c r="JBH113" s="90"/>
      <c r="JBI113" s="90"/>
      <c r="JBJ113" s="148"/>
      <c r="JBK113" s="119"/>
      <c r="JBL113" s="90"/>
      <c r="JBM113" s="90"/>
      <c r="JBN113" s="148"/>
      <c r="JBO113" s="119"/>
      <c r="JBP113" s="90"/>
      <c r="JBQ113" s="90"/>
      <c r="JBR113" s="148"/>
      <c r="JBS113" s="119"/>
      <c r="JBT113" s="90"/>
      <c r="JBU113" s="90"/>
      <c r="JBV113" s="148"/>
      <c r="JBW113" s="119"/>
      <c r="JBX113" s="90"/>
      <c r="JBY113" s="90"/>
      <c r="JBZ113" s="148"/>
      <c r="JCA113" s="119"/>
      <c r="JCB113" s="90"/>
      <c r="JCC113" s="90"/>
      <c r="JCD113" s="148"/>
      <c r="JCE113" s="119"/>
      <c r="JCF113" s="90"/>
      <c r="JCG113" s="90"/>
      <c r="JCH113" s="148"/>
      <c r="JCI113" s="119"/>
      <c r="JCJ113" s="90"/>
      <c r="JCK113" s="90"/>
      <c r="JCL113" s="148"/>
      <c r="JCM113" s="119"/>
      <c r="JCN113" s="90"/>
      <c r="JCO113" s="90"/>
      <c r="JCP113" s="148"/>
      <c r="JCQ113" s="119"/>
      <c r="JCR113" s="90"/>
      <c r="JCS113" s="90"/>
      <c r="JCT113" s="148"/>
      <c r="JCU113" s="119"/>
      <c r="JCV113" s="90"/>
      <c r="JCW113" s="90"/>
      <c r="JCX113" s="148"/>
      <c r="JCY113" s="119"/>
      <c r="JCZ113" s="90"/>
      <c r="JDA113" s="90"/>
      <c r="JDB113" s="148"/>
      <c r="JDC113" s="119"/>
      <c r="JDD113" s="90"/>
      <c r="JDE113" s="90"/>
      <c r="JDF113" s="148"/>
      <c r="JDG113" s="119"/>
      <c r="JDH113" s="90"/>
      <c r="JDI113" s="90"/>
      <c r="JDJ113" s="148"/>
      <c r="JDK113" s="119"/>
      <c r="JDL113" s="90"/>
      <c r="JDM113" s="90"/>
      <c r="JDN113" s="148"/>
      <c r="JDO113" s="119"/>
      <c r="JDP113" s="90"/>
      <c r="JDQ113" s="90"/>
      <c r="JDR113" s="148"/>
      <c r="JDS113" s="119"/>
      <c r="JDT113" s="90"/>
      <c r="JDU113" s="90"/>
      <c r="JDV113" s="148"/>
      <c r="JDW113" s="119"/>
      <c r="JDX113" s="90"/>
      <c r="JDY113" s="90"/>
      <c r="JDZ113" s="148"/>
      <c r="JEA113" s="119"/>
      <c r="JEB113" s="90"/>
      <c r="JEC113" s="90"/>
      <c r="JED113" s="148"/>
      <c r="JEE113" s="119"/>
      <c r="JEF113" s="90"/>
      <c r="JEG113" s="90"/>
      <c r="JEH113" s="148"/>
      <c r="JEI113" s="119"/>
      <c r="JEJ113" s="90"/>
      <c r="JEK113" s="90"/>
      <c r="JEL113" s="148"/>
      <c r="JEM113" s="119"/>
      <c r="JEN113" s="90"/>
      <c r="JEO113" s="90"/>
      <c r="JEP113" s="148"/>
      <c r="JEQ113" s="119"/>
      <c r="JER113" s="90"/>
      <c r="JES113" s="90"/>
      <c r="JET113" s="148"/>
      <c r="JEU113" s="119"/>
      <c r="JEV113" s="90"/>
      <c r="JEW113" s="90"/>
      <c r="JEX113" s="148"/>
      <c r="JEY113" s="119"/>
      <c r="JEZ113" s="90"/>
      <c r="JFA113" s="90"/>
      <c r="JFB113" s="148"/>
      <c r="JFC113" s="119"/>
      <c r="JFD113" s="90"/>
      <c r="JFE113" s="90"/>
      <c r="JFF113" s="148"/>
      <c r="JFG113" s="119"/>
      <c r="JFH113" s="90"/>
      <c r="JFI113" s="90"/>
      <c r="JFJ113" s="148"/>
      <c r="JFK113" s="119"/>
      <c r="JFL113" s="90"/>
      <c r="JFM113" s="90"/>
      <c r="JFN113" s="148"/>
      <c r="JFO113" s="119"/>
      <c r="JFP113" s="90"/>
      <c r="JFQ113" s="90"/>
      <c r="JFR113" s="148"/>
      <c r="JFS113" s="119"/>
      <c r="JFT113" s="90"/>
      <c r="JFU113" s="90"/>
      <c r="JFV113" s="148"/>
      <c r="JFW113" s="119"/>
      <c r="JFX113" s="90"/>
      <c r="JFY113" s="90"/>
      <c r="JFZ113" s="148"/>
      <c r="JGA113" s="119"/>
      <c r="JGB113" s="90"/>
      <c r="JGC113" s="90"/>
      <c r="JGD113" s="148"/>
      <c r="JGE113" s="119"/>
      <c r="JGF113" s="90"/>
      <c r="JGG113" s="90"/>
      <c r="JGH113" s="148"/>
      <c r="JGI113" s="119"/>
      <c r="JGJ113" s="90"/>
      <c r="JGK113" s="90"/>
      <c r="JGL113" s="148"/>
      <c r="JGM113" s="119"/>
      <c r="JGN113" s="90"/>
      <c r="JGO113" s="90"/>
      <c r="JGP113" s="148"/>
      <c r="JGQ113" s="119"/>
      <c r="JGR113" s="90"/>
      <c r="JGS113" s="90"/>
      <c r="JGT113" s="148"/>
      <c r="JGU113" s="119"/>
      <c r="JGV113" s="90"/>
      <c r="JGW113" s="90"/>
      <c r="JGX113" s="148"/>
      <c r="JGY113" s="119"/>
      <c r="JGZ113" s="90"/>
      <c r="JHA113" s="90"/>
      <c r="JHB113" s="148"/>
      <c r="JHC113" s="119"/>
      <c r="JHD113" s="90"/>
      <c r="JHE113" s="90"/>
      <c r="JHF113" s="148"/>
      <c r="JHG113" s="119"/>
      <c r="JHH113" s="90"/>
      <c r="JHI113" s="90"/>
      <c r="JHJ113" s="148"/>
      <c r="JHK113" s="119"/>
      <c r="JHL113" s="90"/>
      <c r="JHM113" s="90"/>
      <c r="JHN113" s="148"/>
      <c r="JHO113" s="119"/>
      <c r="JHP113" s="90"/>
      <c r="JHQ113" s="90"/>
      <c r="JHR113" s="148"/>
      <c r="JHS113" s="119"/>
      <c r="JHT113" s="90"/>
      <c r="JHU113" s="90"/>
      <c r="JHV113" s="148"/>
      <c r="JHW113" s="119"/>
      <c r="JHX113" s="90"/>
      <c r="JHY113" s="90"/>
      <c r="JHZ113" s="148"/>
      <c r="JIA113" s="119"/>
      <c r="JIB113" s="90"/>
      <c r="JIC113" s="90"/>
      <c r="JID113" s="148"/>
      <c r="JIE113" s="119"/>
      <c r="JIF113" s="90"/>
      <c r="JIG113" s="90"/>
      <c r="JIH113" s="148"/>
      <c r="JII113" s="119"/>
      <c r="JIJ113" s="90"/>
      <c r="JIK113" s="90"/>
      <c r="JIL113" s="148"/>
      <c r="JIM113" s="119"/>
      <c r="JIN113" s="90"/>
      <c r="JIO113" s="90"/>
      <c r="JIP113" s="148"/>
      <c r="JIQ113" s="119"/>
      <c r="JIR113" s="90"/>
      <c r="JIS113" s="90"/>
      <c r="JIT113" s="148"/>
      <c r="JIU113" s="119"/>
      <c r="JIV113" s="90"/>
      <c r="JIW113" s="90"/>
      <c r="JIX113" s="148"/>
      <c r="JIY113" s="119"/>
      <c r="JIZ113" s="90"/>
      <c r="JJA113" s="90"/>
      <c r="JJB113" s="148"/>
      <c r="JJC113" s="119"/>
      <c r="JJD113" s="90"/>
      <c r="JJE113" s="90"/>
      <c r="JJF113" s="148"/>
      <c r="JJG113" s="119"/>
      <c r="JJH113" s="90"/>
      <c r="JJI113" s="90"/>
      <c r="JJJ113" s="148"/>
      <c r="JJK113" s="119"/>
      <c r="JJL113" s="90"/>
      <c r="JJM113" s="90"/>
      <c r="JJN113" s="148"/>
      <c r="JJO113" s="119"/>
      <c r="JJP113" s="90"/>
      <c r="JJQ113" s="90"/>
      <c r="JJR113" s="148"/>
      <c r="JJS113" s="119"/>
      <c r="JJT113" s="90"/>
      <c r="JJU113" s="90"/>
      <c r="JJV113" s="148"/>
      <c r="JJW113" s="119"/>
      <c r="JJX113" s="90"/>
      <c r="JJY113" s="90"/>
      <c r="JJZ113" s="148"/>
      <c r="JKA113" s="119"/>
      <c r="JKB113" s="90"/>
      <c r="JKC113" s="90"/>
      <c r="JKD113" s="148"/>
      <c r="JKE113" s="119"/>
      <c r="JKF113" s="90"/>
      <c r="JKG113" s="90"/>
      <c r="JKH113" s="148"/>
      <c r="JKI113" s="119"/>
      <c r="JKJ113" s="90"/>
      <c r="JKK113" s="90"/>
      <c r="JKL113" s="148"/>
      <c r="JKM113" s="119"/>
      <c r="JKN113" s="90"/>
      <c r="JKO113" s="90"/>
      <c r="JKP113" s="148"/>
      <c r="JKQ113" s="119"/>
      <c r="JKR113" s="90"/>
      <c r="JKS113" s="90"/>
      <c r="JKT113" s="148"/>
      <c r="JKU113" s="119"/>
      <c r="JKV113" s="90"/>
      <c r="JKW113" s="90"/>
      <c r="JKX113" s="148"/>
      <c r="JKY113" s="119"/>
      <c r="JKZ113" s="90"/>
      <c r="JLA113" s="90"/>
      <c r="JLB113" s="148"/>
      <c r="JLC113" s="119"/>
      <c r="JLD113" s="90"/>
      <c r="JLE113" s="90"/>
      <c r="JLF113" s="148"/>
      <c r="JLG113" s="119"/>
      <c r="JLH113" s="90"/>
      <c r="JLI113" s="90"/>
      <c r="JLJ113" s="148"/>
      <c r="JLK113" s="119"/>
      <c r="JLL113" s="90"/>
      <c r="JLM113" s="90"/>
      <c r="JLN113" s="148"/>
      <c r="JLO113" s="119"/>
      <c r="JLP113" s="90"/>
      <c r="JLQ113" s="90"/>
      <c r="JLR113" s="148"/>
      <c r="JLS113" s="119"/>
      <c r="JLT113" s="90"/>
      <c r="JLU113" s="90"/>
      <c r="JLV113" s="148"/>
      <c r="JLW113" s="119"/>
      <c r="JLX113" s="90"/>
      <c r="JLY113" s="90"/>
      <c r="JLZ113" s="148"/>
      <c r="JMA113" s="119"/>
      <c r="JMB113" s="90"/>
      <c r="JMC113" s="90"/>
      <c r="JMD113" s="148"/>
      <c r="JME113" s="119"/>
      <c r="JMF113" s="90"/>
      <c r="JMG113" s="90"/>
      <c r="JMH113" s="148"/>
      <c r="JMI113" s="119"/>
      <c r="JMJ113" s="90"/>
      <c r="JMK113" s="90"/>
      <c r="JML113" s="148"/>
      <c r="JMM113" s="119"/>
      <c r="JMN113" s="90"/>
      <c r="JMO113" s="90"/>
      <c r="JMP113" s="148"/>
      <c r="JMQ113" s="119"/>
      <c r="JMR113" s="90"/>
      <c r="JMS113" s="90"/>
      <c r="JMT113" s="148"/>
      <c r="JMU113" s="119"/>
      <c r="JMV113" s="90"/>
      <c r="JMW113" s="90"/>
      <c r="JMX113" s="148"/>
      <c r="JMY113" s="119"/>
      <c r="JMZ113" s="90"/>
      <c r="JNA113" s="90"/>
      <c r="JNB113" s="148"/>
      <c r="JNC113" s="119"/>
      <c r="JND113" s="90"/>
      <c r="JNE113" s="90"/>
      <c r="JNF113" s="148"/>
      <c r="JNG113" s="119"/>
      <c r="JNH113" s="90"/>
      <c r="JNI113" s="90"/>
      <c r="JNJ113" s="148"/>
      <c r="JNK113" s="119"/>
      <c r="JNL113" s="90"/>
      <c r="JNM113" s="90"/>
      <c r="JNN113" s="148"/>
      <c r="JNO113" s="119"/>
      <c r="JNP113" s="90"/>
      <c r="JNQ113" s="90"/>
      <c r="JNR113" s="148"/>
      <c r="JNS113" s="119"/>
      <c r="JNT113" s="90"/>
      <c r="JNU113" s="90"/>
      <c r="JNV113" s="148"/>
      <c r="JNW113" s="119"/>
      <c r="JNX113" s="90"/>
      <c r="JNY113" s="90"/>
      <c r="JNZ113" s="148"/>
      <c r="JOA113" s="119"/>
      <c r="JOB113" s="90"/>
      <c r="JOC113" s="90"/>
      <c r="JOD113" s="148"/>
      <c r="JOE113" s="119"/>
      <c r="JOF113" s="90"/>
      <c r="JOG113" s="90"/>
      <c r="JOH113" s="148"/>
      <c r="JOI113" s="119"/>
      <c r="JOJ113" s="90"/>
      <c r="JOK113" s="90"/>
      <c r="JOL113" s="148"/>
      <c r="JOM113" s="119"/>
      <c r="JON113" s="90"/>
      <c r="JOO113" s="90"/>
      <c r="JOP113" s="148"/>
      <c r="JOQ113" s="119"/>
      <c r="JOR113" s="90"/>
      <c r="JOS113" s="90"/>
      <c r="JOT113" s="148"/>
      <c r="JOU113" s="119"/>
      <c r="JOV113" s="90"/>
      <c r="JOW113" s="90"/>
      <c r="JOX113" s="148"/>
      <c r="JOY113" s="119"/>
      <c r="JOZ113" s="90"/>
      <c r="JPA113" s="90"/>
      <c r="JPB113" s="148"/>
      <c r="JPC113" s="119"/>
      <c r="JPD113" s="90"/>
      <c r="JPE113" s="90"/>
      <c r="JPF113" s="148"/>
      <c r="JPG113" s="119"/>
      <c r="JPH113" s="90"/>
      <c r="JPI113" s="90"/>
      <c r="JPJ113" s="148"/>
      <c r="JPK113" s="119"/>
      <c r="JPL113" s="90"/>
      <c r="JPM113" s="90"/>
      <c r="JPN113" s="148"/>
      <c r="JPO113" s="119"/>
      <c r="JPP113" s="90"/>
      <c r="JPQ113" s="90"/>
      <c r="JPR113" s="148"/>
      <c r="JPS113" s="119"/>
      <c r="JPT113" s="90"/>
      <c r="JPU113" s="90"/>
      <c r="JPV113" s="148"/>
      <c r="JPW113" s="119"/>
      <c r="JPX113" s="90"/>
      <c r="JPY113" s="90"/>
      <c r="JPZ113" s="148"/>
      <c r="JQA113" s="119"/>
      <c r="JQB113" s="90"/>
      <c r="JQC113" s="90"/>
      <c r="JQD113" s="148"/>
      <c r="JQE113" s="119"/>
      <c r="JQF113" s="90"/>
      <c r="JQG113" s="90"/>
      <c r="JQH113" s="148"/>
      <c r="JQI113" s="119"/>
      <c r="JQJ113" s="90"/>
      <c r="JQK113" s="90"/>
      <c r="JQL113" s="148"/>
      <c r="JQM113" s="119"/>
      <c r="JQN113" s="90"/>
      <c r="JQO113" s="90"/>
      <c r="JQP113" s="148"/>
      <c r="JQQ113" s="119"/>
      <c r="JQR113" s="90"/>
      <c r="JQS113" s="90"/>
      <c r="JQT113" s="148"/>
      <c r="JQU113" s="119"/>
      <c r="JQV113" s="90"/>
      <c r="JQW113" s="90"/>
      <c r="JQX113" s="148"/>
      <c r="JQY113" s="119"/>
      <c r="JQZ113" s="90"/>
      <c r="JRA113" s="90"/>
      <c r="JRB113" s="148"/>
      <c r="JRC113" s="119"/>
      <c r="JRD113" s="90"/>
      <c r="JRE113" s="90"/>
      <c r="JRF113" s="148"/>
      <c r="JRG113" s="119"/>
      <c r="JRH113" s="90"/>
      <c r="JRI113" s="90"/>
      <c r="JRJ113" s="148"/>
      <c r="JRK113" s="119"/>
      <c r="JRL113" s="90"/>
      <c r="JRM113" s="90"/>
      <c r="JRN113" s="148"/>
      <c r="JRO113" s="119"/>
      <c r="JRP113" s="90"/>
      <c r="JRQ113" s="90"/>
      <c r="JRR113" s="148"/>
      <c r="JRS113" s="119"/>
      <c r="JRT113" s="90"/>
      <c r="JRU113" s="90"/>
      <c r="JRV113" s="148"/>
      <c r="JRW113" s="119"/>
      <c r="JRX113" s="90"/>
      <c r="JRY113" s="90"/>
      <c r="JRZ113" s="148"/>
      <c r="JSA113" s="119"/>
      <c r="JSB113" s="90"/>
      <c r="JSC113" s="90"/>
      <c r="JSD113" s="148"/>
      <c r="JSE113" s="119"/>
      <c r="JSF113" s="90"/>
      <c r="JSG113" s="90"/>
      <c r="JSH113" s="148"/>
      <c r="JSI113" s="119"/>
      <c r="JSJ113" s="90"/>
      <c r="JSK113" s="90"/>
      <c r="JSL113" s="148"/>
      <c r="JSM113" s="119"/>
      <c r="JSN113" s="90"/>
      <c r="JSO113" s="90"/>
      <c r="JSP113" s="148"/>
      <c r="JSQ113" s="119"/>
      <c r="JSR113" s="90"/>
      <c r="JSS113" s="90"/>
      <c r="JST113" s="148"/>
      <c r="JSU113" s="119"/>
      <c r="JSV113" s="90"/>
      <c r="JSW113" s="90"/>
      <c r="JSX113" s="148"/>
      <c r="JSY113" s="119"/>
      <c r="JSZ113" s="90"/>
      <c r="JTA113" s="90"/>
      <c r="JTB113" s="148"/>
      <c r="JTC113" s="119"/>
      <c r="JTD113" s="90"/>
      <c r="JTE113" s="90"/>
      <c r="JTF113" s="148"/>
      <c r="JTG113" s="119"/>
      <c r="JTH113" s="90"/>
      <c r="JTI113" s="90"/>
      <c r="JTJ113" s="148"/>
      <c r="JTK113" s="119"/>
      <c r="JTL113" s="90"/>
      <c r="JTM113" s="90"/>
      <c r="JTN113" s="148"/>
      <c r="JTO113" s="119"/>
      <c r="JTP113" s="90"/>
      <c r="JTQ113" s="90"/>
      <c r="JTR113" s="148"/>
      <c r="JTS113" s="119"/>
      <c r="JTT113" s="90"/>
      <c r="JTU113" s="90"/>
      <c r="JTV113" s="148"/>
      <c r="JTW113" s="119"/>
      <c r="JTX113" s="90"/>
      <c r="JTY113" s="90"/>
      <c r="JTZ113" s="148"/>
      <c r="JUA113" s="119"/>
      <c r="JUB113" s="90"/>
      <c r="JUC113" s="90"/>
      <c r="JUD113" s="148"/>
      <c r="JUE113" s="119"/>
      <c r="JUF113" s="90"/>
      <c r="JUG113" s="90"/>
      <c r="JUH113" s="148"/>
      <c r="JUI113" s="119"/>
      <c r="JUJ113" s="90"/>
      <c r="JUK113" s="90"/>
      <c r="JUL113" s="148"/>
      <c r="JUM113" s="119"/>
      <c r="JUN113" s="90"/>
      <c r="JUO113" s="90"/>
      <c r="JUP113" s="148"/>
      <c r="JUQ113" s="119"/>
      <c r="JUR113" s="90"/>
      <c r="JUS113" s="90"/>
      <c r="JUT113" s="148"/>
      <c r="JUU113" s="119"/>
      <c r="JUV113" s="90"/>
      <c r="JUW113" s="90"/>
      <c r="JUX113" s="148"/>
      <c r="JUY113" s="119"/>
      <c r="JUZ113" s="90"/>
      <c r="JVA113" s="90"/>
      <c r="JVB113" s="148"/>
      <c r="JVC113" s="119"/>
      <c r="JVD113" s="90"/>
      <c r="JVE113" s="90"/>
      <c r="JVF113" s="148"/>
      <c r="JVG113" s="119"/>
      <c r="JVH113" s="90"/>
      <c r="JVI113" s="90"/>
      <c r="JVJ113" s="148"/>
      <c r="JVK113" s="119"/>
      <c r="JVL113" s="90"/>
      <c r="JVM113" s="90"/>
      <c r="JVN113" s="148"/>
      <c r="JVO113" s="119"/>
      <c r="JVP113" s="90"/>
      <c r="JVQ113" s="90"/>
      <c r="JVR113" s="148"/>
      <c r="JVS113" s="119"/>
      <c r="JVT113" s="90"/>
      <c r="JVU113" s="90"/>
      <c r="JVV113" s="148"/>
      <c r="JVW113" s="119"/>
      <c r="JVX113" s="90"/>
      <c r="JVY113" s="90"/>
      <c r="JVZ113" s="148"/>
      <c r="JWA113" s="119"/>
      <c r="JWB113" s="90"/>
      <c r="JWC113" s="90"/>
      <c r="JWD113" s="148"/>
      <c r="JWE113" s="119"/>
      <c r="JWF113" s="90"/>
      <c r="JWG113" s="90"/>
      <c r="JWH113" s="148"/>
      <c r="JWI113" s="119"/>
      <c r="JWJ113" s="90"/>
      <c r="JWK113" s="90"/>
      <c r="JWL113" s="148"/>
      <c r="JWM113" s="119"/>
      <c r="JWN113" s="90"/>
      <c r="JWO113" s="90"/>
      <c r="JWP113" s="148"/>
      <c r="JWQ113" s="119"/>
      <c r="JWR113" s="90"/>
      <c r="JWS113" s="90"/>
      <c r="JWT113" s="148"/>
      <c r="JWU113" s="119"/>
      <c r="JWV113" s="90"/>
      <c r="JWW113" s="90"/>
      <c r="JWX113" s="148"/>
      <c r="JWY113" s="119"/>
      <c r="JWZ113" s="90"/>
      <c r="JXA113" s="90"/>
      <c r="JXB113" s="148"/>
      <c r="JXC113" s="119"/>
      <c r="JXD113" s="90"/>
      <c r="JXE113" s="90"/>
      <c r="JXF113" s="148"/>
      <c r="JXG113" s="119"/>
      <c r="JXH113" s="90"/>
      <c r="JXI113" s="90"/>
      <c r="JXJ113" s="148"/>
      <c r="JXK113" s="119"/>
      <c r="JXL113" s="90"/>
      <c r="JXM113" s="90"/>
      <c r="JXN113" s="148"/>
      <c r="JXO113" s="119"/>
      <c r="JXP113" s="90"/>
      <c r="JXQ113" s="90"/>
      <c r="JXR113" s="148"/>
      <c r="JXS113" s="119"/>
      <c r="JXT113" s="90"/>
      <c r="JXU113" s="90"/>
      <c r="JXV113" s="148"/>
      <c r="JXW113" s="119"/>
      <c r="JXX113" s="90"/>
      <c r="JXY113" s="90"/>
      <c r="JXZ113" s="148"/>
      <c r="JYA113" s="119"/>
      <c r="JYB113" s="90"/>
      <c r="JYC113" s="90"/>
      <c r="JYD113" s="148"/>
      <c r="JYE113" s="119"/>
      <c r="JYF113" s="90"/>
      <c r="JYG113" s="90"/>
      <c r="JYH113" s="148"/>
      <c r="JYI113" s="119"/>
      <c r="JYJ113" s="90"/>
      <c r="JYK113" s="90"/>
      <c r="JYL113" s="148"/>
      <c r="JYM113" s="119"/>
      <c r="JYN113" s="90"/>
      <c r="JYO113" s="90"/>
      <c r="JYP113" s="148"/>
      <c r="JYQ113" s="119"/>
      <c r="JYR113" s="90"/>
      <c r="JYS113" s="90"/>
      <c r="JYT113" s="148"/>
      <c r="JYU113" s="119"/>
      <c r="JYV113" s="90"/>
      <c r="JYW113" s="90"/>
      <c r="JYX113" s="148"/>
      <c r="JYY113" s="119"/>
      <c r="JYZ113" s="90"/>
      <c r="JZA113" s="90"/>
      <c r="JZB113" s="148"/>
      <c r="JZC113" s="119"/>
      <c r="JZD113" s="90"/>
      <c r="JZE113" s="90"/>
      <c r="JZF113" s="148"/>
      <c r="JZG113" s="119"/>
      <c r="JZH113" s="90"/>
      <c r="JZI113" s="90"/>
      <c r="JZJ113" s="148"/>
      <c r="JZK113" s="119"/>
      <c r="JZL113" s="90"/>
      <c r="JZM113" s="90"/>
      <c r="JZN113" s="148"/>
      <c r="JZO113" s="119"/>
      <c r="JZP113" s="90"/>
      <c r="JZQ113" s="90"/>
      <c r="JZR113" s="148"/>
      <c r="JZS113" s="119"/>
      <c r="JZT113" s="90"/>
      <c r="JZU113" s="90"/>
      <c r="JZV113" s="148"/>
      <c r="JZW113" s="119"/>
      <c r="JZX113" s="90"/>
      <c r="JZY113" s="90"/>
      <c r="JZZ113" s="148"/>
      <c r="KAA113" s="119"/>
      <c r="KAB113" s="90"/>
      <c r="KAC113" s="90"/>
      <c r="KAD113" s="148"/>
      <c r="KAE113" s="119"/>
      <c r="KAF113" s="90"/>
      <c r="KAG113" s="90"/>
      <c r="KAH113" s="148"/>
      <c r="KAI113" s="119"/>
      <c r="KAJ113" s="90"/>
      <c r="KAK113" s="90"/>
      <c r="KAL113" s="148"/>
      <c r="KAM113" s="119"/>
      <c r="KAN113" s="90"/>
      <c r="KAO113" s="90"/>
      <c r="KAP113" s="148"/>
      <c r="KAQ113" s="119"/>
      <c r="KAR113" s="90"/>
      <c r="KAS113" s="90"/>
      <c r="KAT113" s="148"/>
      <c r="KAU113" s="119"/>
      <c r="KAV113" s="90"/>
      <c r="KAW113" s="90"/>
      <c r="KAX113" s="148"/>
      <c r="KAY113" s="119"/>
      <c r="KAZ113" s="90"/>
      <c r="KBA113" s="90"/>
      <c r="KBB113" s="148"/>
      <c r="KBC113" s="119"/>
      <c r="KBD113" s="90"/>
      <c r="KBE113" s="90"/>
      <c r="KBF113" s="148"/>
      <c r="KBG113" s="119"/>
      <c r="KBH113" s="90"/>
      <c r="KBI113" s="90"/>
      <c r="KBJ113" s="148"/>
      <c r="KBK113" s="119"/>
      <c r="KBL113" s="90"/>
      <c r="KBM113" s="90"/>
      <c r="KBN113" s="148"/>
      <c r="KBO113" s="119"/>
      <c r="KBP113" s="90"/>
      <c r="KBQ113" s="90"/>
      <c r="KBR113" s="148"/>
      <c r="KBS113" s="119"/>
      <c r="KBT113" s="90"/>
      <c r="KBU113" s="90"/>
      <c r="KBV113" s="148"/>
      <c r="KBW113" s="119"/>
      <c r="KBX113" s="90"/>
      <c r="KBY113" s="90"/>
      <c r="KBZ113" s="148"/>
      <c r="KCA113" s="119"/>
      <c r="KCB113" s="90"/>
      <c r="KCC113" s="90"/>
      <c r="KCD113" s="148"/>
      <c r="KCE113" s="119"/>
      <c r="KCF113" s="90"/>
      <c r="KCG113" s="90"/>
      <c r="KCH113" s="148"/>
      <c r="KCI113" s="119"/>
      <c r="KCJ113" s="90"/>
      <c r="KCK113" s="90"/>
      <c r="KCL113" s="148"/>
      <c r="KCM113" s="119"/>
      <c r="KCN113" s="90"/>
      <c r="KCO113" s="90"/>
      <c r="KCP113" s="148"/>
      <c r="KCQ113" s="119"/>
      <c r="KCR113" s="90"/>
      <c r="KCS113" s="90"/>
      <c r="KCT113" s="148"/>
      <c r="KCU113" s="119"/>
      <c r="KCV113" s="90"/>
      <c r="KCW113" s="90"/>
      <c r="KCX113" s="148"/>
      <c r="KCY113" s="119"/>
      <c r="KCZ113" s="90"/>
      <c r="KDA113" s="90"/>
      <c r="KDB113" s="148"/>
      <c r="KDC113" s="119"/>
      <c r="KDD113" s="90"/>
      <c r="KDE113" s="90"/>
      <c r="KDF113" s="148"/>
      <c r="KDG113" s="119"/>
      <c r="KDH113" s="90"/>
      <c r="KDI113" s="90"/>
      <c r="KDJ113" s="148"/>
      <c r="KDK113" s="119"/>
      <c r="KDL113" s="90"/>
      <c r="KDM113" s="90"/>
      <c r="KDN113" s="148"/>
      <c r="KDO113" s="119"/>
      <c r="KDP113" s="90"/>
      <c r="KDQ113" s="90"/>
      <c r="KDR113" s="148"/>
      <c r="KDS113" s="119"/>
      <c r="KDT113" s="90"/>
      <c r="KDU113" s="90"/>
      <c r="KDV113" s="148"/>
      <c r="KDW113" s="119"/>
      <c r="KDX113" s="90"/>
      <c r="KDY113" s="90"/>
      <c r="KDZ113" s="148"/>
      <c r="KEA113" s="119"/>
      <c r="KEB113" s="90"/>
      <c r="KEC113" s="90"/>
      <c r="KED113" s="148"/>
      <c r="KEE113" s="119"/>
      <c r="KEF113" s="90"/>
      <c r="KEG113" s="90"/>
      <c r="KEH113" s="148"/>
      <c r="KEI113" s="119"/>
      <c r="KEJ113" s="90"/>
      <c r="KEK113" s="90"/>
      <c r="KEL113" s="148"/>
      <c r="KEM113" s="119"/>
      <c r="KEN113" s="90"/>
      <c r="KEO113" s="90"/>
      <c r="KEP113" s="148"/>
      <c r="KEQ113" s="119"/>
      <c r="KER113" s="90"/>
      <c r="KES113" s="90"/>
      <c r="KET113" s="148"/>
      <c r="KEU113" s="119"/>
      <c r="KEV113" s="90"/>
      <c r="KEW113" s="90"/>
      <c r="KEX113" s="148"/>
      <c r="KEY113" s="119"/>
      <c r="KEZ113" s="90"/>
      <c r="KFA113" s="90"/>
      <c r="KFB113" s="148"/>
      <c r="KFC113" s="119"/>
      <c r="KFD113" s="90"/>
      <c r="KFE113" s="90"/>
      <c r="KFF113" s="148"/>
      <c r="KFG113" s="119"/>
      <c r="KFH113" s="90"/>
      <c r="KFI113" s="90"/>
      <c r="KFJ113" s="148"/>
      <c r="KFK113" s="119"/>
      <c r="KFL113" s="90"/>
      <c r="KFM113" s="90"/>
      <c r="KFN113" s="148"/>
      <c r="KFO113" s="119"/>
      <c r="KFP113" s="90"/>
      <c r="KFQ113" s="90"/>
      <c r="KFR113" s="148"/>
      <c r="KFS113" s="119"/>
      <c r="KFT113" s="90"/>
      <c r="KFU113" s="90"/>
      <c r="KFV113" s="148"/>
      <c r="KFW113" s="119"/>
      <c r="KFX113" s="90"/>
      <c r="KFY113" s="90"/>
      <c r="KFZ113" s="148"/>
      <c r="KGA113" s="119"/>
      <c r="KGB113" s="90"/>
      <c r="KGC113" s="90"/>
      <c r="KGD113" s="148"/>
      <c r="KGE113" s="119"/>
      <c r="KGF113" s="90"/>
      <c r="KGG113" s="90"/>
      <c r="KGH113" s="148"/>
      <c r="KGI113" s="119"/>
      <c r="KGJ113" s="90"/>
      <c r="KGK113" s="90"/>
      <c r="KGL113" s="148"/>
      <c r="KGM113" s="119"/>
      <c r="KGN113" s="90"/>
      <c r="KGO113" s="90"/>
      <c r="KGP113" s="148"/>
      <c r="KGQ113" s="119"/>
      <c r="KGR113" s="90"/>
      <c r="KGS113" s="90"/>
      <c r="KGT113" s="148"/>
      <c r="KGU113" s="119"/>
      <c r="KGV113" s="90"/>
      <c r="KGW113" s="90"/>
      <c r="KGX113" s="148"/>
      <c r="KGY113" s="119"/>
      <c r="KGZ113" s="90"/>
      <c r="KHA113" s="90"/>
      <c r="KHB113" s="148"/>
      <c r="KHC113" s="119"/>
      <c r="KHD113" s="90"/>
      <c r="KHE113" s="90"/>
      <c r="KHF113" s="148"/>
      <c r="KHG113" s="119"/>
      <c r="KHH113" s="90"/>
      <c r="KHI113" s="90"/>
      <c r="KHJ113" s="148"/>
      <c r="KHK113" s="119"/>
      <c r="KHL113" s="90"/>
      <c r="KHM113" s="90"/>
      <c r="KHN113" s="148"/>
      <c r="KHO113" s="119"/>
      <c r="KHP113" s="90"/>
      <c r="KHQ113" s="90"/>
      <c r="KHR113" s="148"/>
      <c r="KHS113" s="119"/>
      <c r="KHT113" s="90"/>
      <c r="KHU113" s="90"/>
      <c r="KHV113" s="148"/>
      <c r="KHW113" s="119"/>
      <c r="KHX113" s="90"/>
      <c r="KHY113" s="90"/>
      <c r="KHZ113" s="148"/>
      <c r="KIA113" s="119"/>
      <c r="KIB113" s="90"/>
      <c r="KIC113" s="90"/>
      <c r="KID113" s="148"/>
      <c r="KIE113" s="119"/>
      <c r="KIF113" s="90"/>
      <c r="KIG113" s="90"/>
      <c r="KIH113" s="148"/>
      <c r="KII113" s="119"/>
      <c r="KIJ113" s="90"/>
      <c r="KIK113" s="90"/>
      <c r="KIL113" s="148"/>
      <c r="KIM113" s="119"/>
      <c r="KIN113" s="90"/>
      <c r="KIO113" s="90"/>
      <c r="KIP113" s="148"/>
      <c r="KIQ113" s="119"/>
      <c r="KIR113" s="90"/>
      <c r="KIS113" s="90"/>
      <c r="KIT113" s="148"/>
      <c r="KIU113" s="119"/>
      <c r="KIV113" s="90"/>
      <c r="KIW113" s="90"/>
      <c r="KIX113" s="148"/>
      <c r="KIY113" s="119"/>
      <c r="KIZ113" s="90"/>
      <c r="KJA113" s="90"/>
      <c r="KJB113" s="148"/>
      <c r="KJC113" s="119"/>
      <c r="KJD113" s="90"/>
      <c r="KJE113" s="90"/>
      <c r="KJF113" s="148"/>
      <c r="KJG113" s="119"/>
      <c r="KJH113" s="90"/>
      <c r="KJI113" s="90"/>
      <c r="KJJ113" s="148"/>
      <c r="KJK113" s="119"/>
      <c r="KJL113" s="90"/>
      <c r="KJM113" s="90"/>
      <c r="KJN113" s="148"/>
      <c r="KJO113" s="119"/>
      <c r="KJP113" s="90"/>
      <c r="KJQ113" s="90"/>
      <c r="KJR113" s="148"/>
      <c r="KJS113" s="119"/>
      <c r="KJT113" s="90"/>
      <c r="KJU113" s="90"/>
      <c r="KJV113" s="148"/>
      <c r="KJW113" s="119"/>
      <c r="KJX113" s="90"/>
      <c r="KJY113" s="90"/>
      <c r="KJZ113" s="148"/>
      <c r="KKA113" s="119"/>
      <c r="KKB113" s="90"/>
      <c r="KKC113" s="90"/>
      <c r="KKD113" s="148"/>
      <c r="KKE113" s="119"/>
      <c r="KKF113" s="90"/>
      <c r="KKG113" s="90"/>
      <c r="KKH113" s="148"/>
      <c r="KKI113" s="119"/>
      <c r="KKJ113" s="90"/>
      <c r="KKK113" s="90"/>
      <c r="KKL113" s="148"/>
      <c r="KKM113" s="119"/>
      <c r="KKN113" s="90"/>
      <c r="KKO113" s="90"/>
      <c r="KKP113" s="148"/>
      <c r="KKQ113" s="119"/>
      <c r="KKR113" s="90"/>
      <c r="KKS113" s="90"/>
      <c r="KKT113" s="148"/>
      <c r="KKU113" s="119"/>
      <c r="KKV113" s="90"/>
      <c r="KKW113" s="90"/>
      <c r="KKX113" s="148"/>
      <c r="KKY113" s="119"/>
      <c r="KKZ113" s="90"/>
      <c r="KLA113" s="90"/>
      <c r="KLB113" s="148"/>
      <c r="KLC113" s="119"/>
      <c r="KLD113" s="90"/>
      <c r="KLE113" s="90"/>
      <c r="KLF113" s="148"/>
      <c r="KLG113" s="119"/>
      <c r="KLH113" s="90"/>
      <c r="KLI113" s="90"/>
      <c r="KLJ113" s="148"/>
      <c r="KLK113" s="119"/>
      <c r="KLL113" s="90"/>
      <c r="KLM113" s="90"/>
      <c r="KLN113" s="148"/>
      <c r="KLO113" s="119"/>
      <c r="KLP113" s="90"/>
      <c r="KLQ113" s="90"/>
      <c r="KLR113" s="148"/>
      <c r="KLS113" s="119"/>
      <c r="KLT113" s="90"/>
      <c r="KLU113" s="90"/>
      <c r="KLV113" s="148"/>
      <c r="KLW113" s="119"/>
      <c r="KLX113" s="90"/>
      <c r="KLY113" s="90"/>
      <c r="KLZ113" s="148"/>
      <c r="KMA113" s="119"/>
      <c r="KMB113" s="90"/>
      <c r="KMC113" s="90"/>
      <c r="KMD113" s="148"/>
      <c r="KME113" s="119"/>
      <c r="KMF113" s="90"/>
      <c r="KMG113" s="90"/>
      <c r="KMH113" s="148"/>
      <c r="KMI113" s="119"/>
      <c r="KMJ113" s="90"/>
      <c r="KMK113" s="90"/>
      <c r="KML113" s="148"/>
      <c r="KMM113" s="119"/>
      <c r="KMN113" s="90"/>
      <c r="KMO113" s="90"/>
      <c r="KMP113" s="148"/>
      <c r="KMQ113" s="119"/>
      <c r="KMR113" s="90"/>
      <c r="KMS113" s="90"/>
      <c r="KMT113" s="148"/>
      <c r="KMU113" s="119"/>
      <c r="KMV113" s="90"/>
      <c r="KMW113" s="90"/>
      <c r="KMX113" s="148"/>
      <c r="KMY113" s="119"/>
      <c r="KMZ113" s="90"/>
      <c r="KNA113" s="90"/>
      <c r="KNB113" s="148"/>
      <c r="KNC113" s="119"/>
      <c r="KND113" s="90"/>
      <c r="KNE113" s="90"/>
      <c r="KNF113" s="148"/>
      <c r="KNG113" s="119"/>
      <c r="KNH113" s="90"/>
      <c r="KNI113" s="90"/>
      <c r="KNJ113" s="148"/>
      <c r="KNK113" s="119"/>
      <c r="KNL113" s="90"/>
      <c r="KNM113" s="90"/>
      <c r="KNN113" s="148"/>
      <c r="KNO113" s="119"/>
      <c r="KNP113" s="90"/>
      <c r="KNQ113" s="90"/>
      <c r="KNR113" s="148"/>
      <c r="KNS113" s="119"/>
      <c r="KNT113" s="90"/>
      <c r="KNU113" s="90"/>
      <c r="KNV113" s="148"/>
      <c r="KNW113" s="119"/>
      <c r="KNX113" s="90"/>
      <c r="KNY113" s="90"/>
      <c r="KNZ113" s="148"/>
      <c r="KOA113" s="119"/>
      <c r="KOB113" s="90"/>
      <c r="KOC113" s="90"/>
      <c r="KOD113" s="148"/>
      <c r="KOE113" s="119"/>
      <c r="KOF113" s="90"/>
      <c r="KOG113" s="90"/>
      <c r="KOH113" s="148"/>
      <c r="KOI113" s="119"/>
      <c r="KOJ113" s="90"/>
      <c r="KOK113" s="90"/>
      <c r="KOL113" s="148"/>
      <c r="KOM113" s="119"/>
      <c r="KON113" s="90"/>
      <c r="KOO113" s="90"/>
      <c r="KOP113" s="148"/>
      <c r="KOQ113" s="119"/>
      <c r="KOR113" s="90"/>
      <c r="KOS113" s="90"/>
      <c r="KOT113" s="148"/>
      <c r="KOU113" s="119"/>
      <c r="KOV113" s="90"/>
      <c r="KOW113" s="90"/>
      <c r="KOX113" s="148"/>
      <c r="KOY113" s="119"/>
      <c r="KOZ113" s="90"/>
      <c r="KPA113" s="90"/>
      <c r="KPB113" s="148"/>
      <c r="KPC113" s="119"/>
      <c r="KPD113" s="90"/>
      <c r="KPE113" s="90"/>
      <c r="KPF113" s="148"/>
      <c r="KPG113" s="119"/>
      <c r="KPH113" s="90"/>
      <c r="KPI113" s="90"/>
      <c r="KPJ113" s="148"/>
      <c r="KPK113" s="119"/>
      <c r="KPL113" s="90"/>
      <c r="KPM113" s="90"/>
      <c r="KPN113" s="148"/>
      <c r="KPO113" s="119"/>
      <c r="KPP113" s="90"/>
      <c r="KPQ113" s="90"/>
      <c r="KPR113" s="148"/>
      <c r="KPS113" s="119"/>
      <c r="KPT113" s="90"/>
      <c r="KPU113" s="90"/>
      <c r="KPV113" s="148"/>
      <c r="KPW113" s="119"/>
      <c r="KPX113" s="90"/>
      <c r="KPY113" s="90"/>
      <c r="KPZ113" s="148"/>
      <c r="KQA113" s="119"/>
      <c r="KQB113" s="90"/>
      <c r="KQC113" s="90"/>
      <c r="KQD113" s="148"/>
      <c r="KQE113" s="119"/>
      <c r="KQF113" s="90"/>
      <c r="KQG113" s="90"/>
      <c r="KQH113" s="148"/>
      <c r="KQI113" s="119"/>
      <c r="KQJ113" s="90"/>
      <c r="KQK113" s="90"/>
      <c r="KQL113" s="148"/>
      <c r="KQM113" s="119"/>
      <c r="KQN113" s="90"/>
      <c r="KQO113" s="90"/>
      <c r="KQP113" s="148"/>
      <c r="KQQ113" s="119"/>
      <c r="KQR113" s="90"/>
      <c r="KQS113" s="90"/>
      <c r="KQT113" s="148"/>
      <c r="KQU113" s="119"/>
      <c r="KQV113" s="90"/>
      <c r="KQW113" s="90"/>
      <c r="KQX113" s="148"/>
      <c r="KQY113" s="119"/>
      <c r="KQZ113" s="90"/>
      <c r="KRA113" s="90"/>
      <c r="KRB113" s="148"/>
      <c r="KRC113" s="119"/>
      <c r="KRD113" s="90"/>
      <c r="KRE113" s="90"/>
      <c r="KRF113" s="148"/>
      <c r="KRG113" s="119"/>
      <c r="KRH113" s="90"/>
      <c r="KRI113" s="90"/>
      <c r="KRJ113" s="148"/>
      <c r="KRK113" s="119"/>
      <c r="KRL113" s="90"/>
      <c r="KRM113" s="90"/>
      <c r="KRN113" s="148"/>
      <c r="KRO113" s="119"/>
      <c r="KRP113" s="90"/>
      <c r="KRQ113" s="90"/>
      <c r="KRR113" s="148"/>
      <c r="KRS113" s="119"/>
      <c r="KRT113" s="90"/>
      <c r="KRU113" s="90"/>
      <c r="KRV113" s="148"/>
      <c r="KRW113" s="119"/>
      <c r="KRX113" s="90"/>
      <c r="KRY113" s="90"/>
      <c r="KRZ113" s="148"/>
      <c r="KSA113" s="119"/>
      <c r="KSB113" s="90"/>
      <c r="KSC113" s="90"/>
      <c r="KSD113" s="148"/>
      <c r="KSE113" s="119"/>
      <c r="KSF113" s="90"/>
      <c r="KSG113" s="90"/>
      <c r="KSH113" s="148"/>
      <c r="KSI113" s="119"/>
      <c r="KSJ113" s="90"/>
      <c r="KSK113" s="90"/>
      <c r="KSL113" s="148"/>
      <c r="KSM113" s="119"/>
      <c r="KSN113" s="90"/>
      <c r="KSO113" s="90"/>
      <c r="KSP113" s="148"/>
      <c r="KSQ113" s="119"/>
      <c r="KSR113" s="90"/>
      <c r="KSS113" s="90"/>
      <c r="KST113" s="148"/>
      <c r="KSU113" s="119"/>
      <c r="KSV113" s="90"/>
      <c r="KSW113" s="90"/>
      <c r="KSX113" s="148"/>
      <c r="KSY113" s="119"/>
      <c r="KSZ113" s="90"/>
      <c r="KTA113" s="90"/>
      <c r="KTB113" s="148"/>
      <c r="KTC113" s="119"/>
      <c r="KTD113" s="90"/>
      <c r="KTE113" s="90"/>
      <c r="KTF113" s="148"/>
      <c r="KTG113" s="119"/>
      <c r="KTH113" s="90"/>
      <c r="KTI113" s="90"/>
      <c r="KTJ113" s="148"/>
      <c r="KTK113" s="119"/>
      <c r="KTL113" s="90"/>
      <c r="KTM113" s="90"/>
      <c r="KTN113" s="148"/>
      <c r="KTO113" s="119"/>
      <c r="KTP113" s="90"/>
      <c r="KTQ113" s="90"/>
      <c r="KTR113" s="148"/>
      <c r="KTS113" s="119"/>
      <c r="KTT113" s="90"/>
      <c r="KTU113" s="90"/>
      <c r="KTV113" s="148"/>
      <c r="KTW113" s="119"/>
      <c r="KTX113" s="90"/>
      <c r="KTY113" s="90"/>
      <c r="KTZ113" s="148"/>
      <c r="KUA113" s="119"/>
      <c r="KUB113" s="90"/>
      <c r="KUC113" s="90"/>
      <c r="KUD113" s="148"/>
      <c r="KUE113" s="119"/>
      <c r="KUF113" s="90"/>
      <c r="KUG113" s="90"/>
      <c r="KUH113" s="148"/>
      <c r="KUI113" s="119"/>
      <c r="KUJ113" s="90"/>
      <c r="KUK113" s="90"/>
      <c r="KUL113" s="148"/>
      <c r="KUM113" s="119"/>
      <c r="KUN113" s="90"/>
      <c r="KUO113" s="90"/>
      <c r="KUP113" s="148"/>
      <c r="KUQ113" s="119"/>
      <c r="KUR113" s="90"/>
      <c r="KUS113" s="90"/>
      <c r="KUT113" s="148"/>
      <c r="KUU113" s="119"/>
      <c r="KUV113" s="90"/>
      <c r="KUW113" s="90"/>
      <c r="KUX113" s="148"/>
      <c r="KUY113" s="119"/>
      <c r="KUZ113" s="90"/>
      <c r="KVA113" s="90"/>
      <c r="KVB113" s="148"/>
      <c r="KVC113" s="119"/>
      <c r="KVD113" s="90"/>
      <c r="KVE113" s="90"/>
      <c r="KVF113" s="148"/>
      <c r="KVG113" s="119"/>
      <c r="KVH113" s="90"/>
      <c r="KVI113" s="90"/>
      <c r="KVJ113" s="148"/>
      <c r="KVK113" s="119"/>
      <c r="KVL113" s="90"/>
      <c r="KVM113" s="90"/>
      <c r="KVN113" s="148"/>
      <c r="KVO113" s="119"/>
      <c r="KVP113" s="90"/>
      <c r="KVQ113" s="90"/>
      <c r="KVR113" s="148"/>
      <c r="KVS113" s="119"/>
      <c r="KVT113" s="90"/>
      <c r="KVU113" s="90"/>
      <c r="KVV113" s="148"/>
      <c r="KVW113" s="119"/>
      <c r="KVX113" s="90"/>
      <c r="KVY113" s="90"/>
      <c r="KVZ113" s="148"/>
      <c r="KWA113" s="119"/>
      <c r="KWB113" s="90"/>
      <c r="KWC113" s="90"/>
      <c r="KWD113" s="148"/>
      <c r="KWE113" s="119"/>
      <c r="KWF113" s="90"/>
      <c r="KWG113" s="90"/>
      <c r="KWH113" s="148"/>
      <c r="KWI113" s="119"/>
      <c r="KWJ113" s="90"/>
      <c r="KWK113" s="90"/>
      <c r="KWL113" s="148"/>
      <c r="KWM113" s="119"/>
      <c r="KWN113" s="90"/>
      <c r="KWO113" s="90"/>
      <c r="KWP113" s="148"/>
      <c r="KWQ113" s="119"/>
      <c r="KWR113" s="90"/>
      <c r="KWS113" s="90"/>
      <c r="KWT113" s="148"/>
      <c r="KWU113" s="119"/>
      <c r="KWV113" s="90"/>
      <c r="KWW113" s="90"/>
      <c r="KWX113" s="148"/>
      <c r="KWY113" s="119"/>
      <c r="KWZ113" s="90"/>
      <c r="KXA113" s="90"/>
      <c r="KXB113" s="148"/>
      <c r="KXC113" s="119"/>
      <c r="KXD113" s="90"/>
      <c r="KXE113" s="90"/>
      <c r="KXF113" s="148"/>
      <c r="KXG113" s="119"/>
      <c r="KXH113" s="90"/>
      <c r="KXI113" s="90"/>
      <c r="KXJ113" s="148"/>
      <c r="KXK113" s="119"/>
      <c r="KXL113" s="90"/>
      <c r="KXM113" s="90"/>
      <c r="KXN113" s="148"/>
      <c r="KXO113" s="119"/>
      <c r="KXP113" s="90"/>
      <c r="KXQ113" s="90"/>
      <c r="KXR113" s="148"/>
      <c r="KXS113" s="119"/>
      <c r="KXT113" s="90"/>
      <c r="KXU113" s="90"/>
      <c r="KXV113" s="148"/>
      <c r="KXW113" s="119"/>
      <c r="KXX113" s="90"/>
      <c r="KXY113" s="90"/>
      <c r="KXZ113" s="148"/>
      <c r="KYA113" s="119"/>
      <c r="KYB113" s="90"/>
      <c r="KYC113" s="90"/>
      <c r="KYD113" s="148"/>
      <c r="KYE113" s="119"/>
      <c r="KYF113" s="90"/>
      <c r="KYG113" s="90"/>
      <c r="KYH113" s="148"/>
      <c r="KYI113" s="119"/>
      <c r="KYJ113" s="90"/>
      <c r="KYK113" s="90"/>
      <c r="KYL113" s="148"/>
      <c r="KYM113" s="119"/>
      <c r="KYN113" s="90"/>
      <c r="KYO113" s="90"/>
      <c r="KYP113" s="148"/>
      <c r="KYQ113" s="119"/>
      <c r="KYR113" s="90"/>
      <c r="KYS113" s="90"/>
      <c r="KYT113" s="148"/>
      <c r="KYU113" s="119"/>
      <c r="KYV113" s="90"/>
      <c r="KYW113" s="90"/>
      <c r="KYX113" s="148"/>
      <c r="KYY113" s="119"/>
      <c r="KYZ113" s="90"/>
      <c r="KZA113" s="90"/>
      <c r="KZB113" s="148"/>
      <c r="KZC113" s="119"/>
      <c r="KZD113" s="90"/>
      <c r="KZE113" s="90"/>
      <c r="KZF113" s="148"/>
      <c r="KZG113" s="119"/>
      <c r="KZH113" s="90"/>
      <c r="KZI113" s="90"/>
      <c r="KZJ113" s="148"/>
      <c r="KZK113" s="119"/>
      <c r="KZL113" s="90"/>
      <c r="KZM113" s="90"/>
      <c r="KZN113" s="148"/>
      <c r="KZO113" s="119"/>
      <c r="KZP113" s="90"/>
      <c r="KZQ113" s="90"/>
      <c r="KZR113" s="148"/>
      <c r="KZS113" s="119"/>
      <c r="KZT113" s="90"/>
      <c r="KZU113" s="90"/>
      <c r="KZV113" s="148"/>
      <c r="KZW113" s="119"/>
      <c r="KZX113" s="90"/>
      <c r="KZY113" s="90"/>
      <c r="KZZ113" s="148"/>
      <c r="LAA113" s="119"/>
      <c r="LAB113" s="90"/>
      <c r="LAC113" s="90"/>
      <c r="LAD113" s="148"/>
      <c r="LAE113" s="119"/>
      <c r="LAF113" s="90"/>
      <c r="LAG113" s="90"/>
      <c r="LAH113" s="148"/>
      <c r="LAI113" s="119"/>
      <c r="LAJ113" s="90"/>
      <c r="LAK113" s="90"/>
      <c r="LAL113" s="148"/>
      <c r="LAM113" s="119"/>
      <c r="LAN113" s="90"/>
      <c r="LAO113" s="90"/>
      <c r="LAP113" s="148"/>
      <c r="LAQ113" s="119"/>
      <c r="LAR113" s="90"/>
      <c r="LAS113" s="90"/>
      <c r="LAT113" s="148"/>
      <c r="LAU113" s="119"/>
      <c r="LAV113" s="90"/>
      <c r="LAW113" s="90"/>
      <c r="LAX113" s="148"/>
      <c r="LAY113" s="119"/>
      <c r="LAZ113" s="90"/>
      <c r="LBA113" s="90"/>
      <c r="LBB113" s="148"/>
      <c r="LBC113" s="119"/>
      <c r="LBD113" s="90"/>
      <c r="LBE113" s="90"/>
      <c r="LBF113" s="148"/>
      <c r="LBG113" s="119"/>
      <c r="LBH113" s="90"/>
      <c r="LBI113" s="90"/>
      <c r="LBJ113" s="148"/>
      <c r="LBK113" s="119"/>
      <c r="LBL113" s="90"/>
      <c r="LBM113" s="90"/>
      <c r="LBN113" s="148"/>
      <c r="LBO113" s="119"/>
      <c r="LBP113" s="90"/>
      <c r="LBQ113" s="90"/>
      <c r="LBR113" s="148"/>
      <c r="LBS113" s="119"/>
      <c r="LBT113" s="90"/>
      <c r="LBU113" s="90"/>
      <c r="LBV113" s="148"/>
      <c r="LBW113" s="119"/>
      <c r="LBX113" s="90"/>
      <c r="LBY113" s="90"/>
      <c r="LBZ113" s="148"/>
      <c r="LCA113" s="119"/>
      <c r="LCB113" s="90"/>
      <c r="LCC113" s="90"/>
      <c r="LCD113" s="148"/>
      <c r="LCE113" s="119"/>
      <c r="LCF113" s="90"/>
      <c r="LCG113" s="90"/>
      <c r="LCH113" s="148"/>
      <c r="LCI113" s="119"/>
      <c r="LCJ113" s="90"/>
      <c r="LCK113" s="90"/>
      <c r="LCL113" s="148"/>
      <c r="LCM113" s="119"/>
      <c r="LCN113" s="90"/>
      <c r="LCO113" s="90"/>
      <c r="LCP113" s="148"/>
      <c r="LCQ113" s="119"/>
      <c r="LCR113" s="90"/>
      <c r="LCS113" s="90"/>
      <c r="LCT113" s="148"/>
      <c r="LCU113" s="119"/>
      <c r="LCV113" s="90"/>
      <c r="LCW113" s="90"/>
      <c r="LCX113" s="148"/>
      <c r="LCY113" s="119"/>
      <c r="LCZ113" s="90"/>
      <c r="LDA113" s="90"/>
      <c r="LDB113" s="148"/>
      <c r="LDC113" s="119"/>
      <c r="LDD113" s="90"/>
      <c r="LDE113" s="90"/>
      <c r="LDF113" s="148"/>
      <c r="LDG113" s="119"/>
      <c r="LDH113" s="90"/>
      <c r="LDI113" s="90"/>
      <c r="LDJ113" s="148"/>
      <c r="LDK113" s="119"/>
      <c r="LDL113" s="90"/>
      <c r="LDM113" s="90"/>
      <c r="LDN113" s="148"/>
      <c r="LDO113" s="119"/>
      <c r="LDP113" s="90"/>
      <c r="LDQ113" s="90"/>
      <c r="LDR113" s="148"/>
      <c r="LDS113" s="119"/>
      <c r="LDT113" s="90"/>
      <c r="LDU113" s="90"/>
      <c r="LDV113" s="148"/>
      <c r="LDW113" s="119"/>
      <c r="LDX113" s="90"/>
      <c r="LDY113" s="90"/>
      <c r="LDZ113" s="148"/>
      <c r="LEA113" s="119"/>
      <c r="LEB113" s="90"/>
      <c r="LEC113" s="90"/>
      <c r="LED113" s="148"/>
      <c r="LEE113" s="119"/>
      <c r="LEF113" s="90"/>
      <c r="LEG113" s="90"/>
      <c r="LEH113" s="148"/>
      <c r="LEI113" s="119"/>
      <c r="LEJ113" s="90"/>
      <c r="LEK113" s="90"/>
      <c r="LEL113" s="148"/>
      <c r="LEM113" s="119"/>
      <c r="LEN113" s="90"/>
      <c r="LEO113" s="90"/>
      <c r="LEP113" s="148"/>
      <c r="LEQ113" s="119"/>
      <c r="LER113" s="90"/>
      <c r="LES113" s="90"/>
      <c r="LET113" s="148"/>
      <c r="LEU113" s="119"/>
      <c r="LEV113" s="90"/>
      <c r="LEW113" s="90"/>
      <c r="LEX113" s="148"/>
      <c r="LEY113" s="119"/>
      <c r="LEZ113" s="90"/>
      <c r="LFA113" s="90"/>
      <c r="LFB113" s="148"/>
      <c r="LFC113" s="119"/>
      <c r="LFD113" s="90"/>
      <c r="LFE113" s="90"/>
      <c r="LFF113" s="148"/>
      <c r="LFG113" s="119"/>
      <c r="LFH113" s="90"/>
      <c r="LFI113" s="90"/>
      <c r="LFJ113" s="148"/>
      <c r="LFK113" s="119"/>
      <c r="LFL113" s="90"/>
      <c r="LFM113" s="90"/>
      <c r="LFN113" s="148"/>
      <c r="LFO113" s="119"/>
      <c r="LFP113" s="90"/>
      <c r="LFQ113" s="90"/>
      <c r="LFR113" s="148"/>
      <c r="LFS113" s="119"/>
      <c r="LFT113" s="90"/>
      <c r="LFU113" s="90"/>
      <c r="LFV113" s="148"/>
      <c r="LFW113" s="119"/>
      <c r="LFX113" s="90"/>
      <c r="LFY113" s="90"/>
      <c r="LFZ113" s="148"/>
      <c r="LGA113" s="119"/>
      <c r="LGB113" s="90"/>
      <c r="LGC113" s="90"/>
      <c r="LGD113" s="148"/>
      <c r="LGE113" s="119"/>
      <c r="LGF113" s="90"/>
      <c r="LGG113" s="90"/>
      <c r="LGH113" s="148"/>
      <c r="LGI113" s="119"/>
      <c r="LGJ113" s="90"/>
      <c r="LGK113" s="90"/>
      <c r="LGL113" s="148"/>
      <c r="LGM113" s="119"/>
      <c r="LGN113" s="90"/>
      <c r="LGO113" s="90"/>
      <c r="LGP113" s="148"/>
      <c r="LGQ113" s="119"/>
      <c r="LGR113" s="90"/>
      <c r="LGS113" s="90"/>
      <c r="LGT113" s="148"/>
      <c r="LGU113" s="119"/>
      <c r="LGV113" s="90"/>
      <c r="LGW113" s="90"/>
      <c r="LGX113" s="148"/>
      <c r="LGY113" s="119"/>
      <c r="LGZ113" s="90"/>
      <c r="LHA113" s="90"/>
      <c r="LHB113" s="148"/>
      <c r="LHC113" s="119"/>
      <c r="LHD113" s="90"/>
      <c r="LHE113" s="90"/>
      <c r="LHF113" s="148"/>
      <c r="LHG113" s="119"/>
      <c r="LHH113" s="90"/>
      <c r="LHI113" s="90"/>
      <c r="LHJ113" s="148"/>
      <c r="LHK113" s="119"/>
      <c r="LHL113" s="90"/>
      <c r="LHM113" s="90"/>
      <c r="LHN113" s="148"/>
      <c r="LHO113" s="119"/>
      <c r="LHP113" s="90"/>
      <c r="LHQ113" s="90"/>
      <c r="LHR113" s="148"/>
      <c r="LHS113" s="119"/>
      <c r="LHT113" s="90"/>
      <c r="LHU113" s="90"/>
      <c r="LHV113" s="148"/>
      <c r="LHW113" s="119"/>
      <c r="LHX113" s="90"/>
      <c r="LHY113" s="90"/>
      <c r="LHZ113" s="148"/>
      <c r="LIA113" s="119"/>
      <c r="LIB113" s="90"/>
      <c r="LIC113" s="90"/>
      <c r="LID113" s="148"/>
      <c r="LIE113" s="119"/>
      <c r="LIF113" s="90"/>
      <c r="LIG113" s="90"/>
      <c r="LIH113" s="148"/>
      <c r="LII113" s="119"/>
      <c r="LIJ113" s="90"/>
      <c r="LIK113" s="90"/>
      <c r="LIL113" s="148"/>
      <c r="LIM113" s="119"/>
      <c r="LIN113" s="90"/>
      <c r="LIO113" s="90"/>
      <c r="LIP113" s="148"/>
      <c r="LIQ113" s="119"/>
      <c r="LIR113" s="90"/>
      <c r="LIS113" s="90"/>
      <c r="LIT113" s="148"/>
      <c r="LIU113" s="119"/>
      <c r="LIV113" s="90"/>
      <c r="LIW113" s="90"/>
      <c r="LIX113" s="148"/>
      <c r="LIY113" s="119"/>
      <c r="LIZ113" s="90"/>
      <c r="LJA113" s="90"/>
      <c r="LJB113" s="148"/>
      <c r="LJC113" s="119"/>
      <c r="LJD113" s="90"/>
      <c r="LJE113" s="90"/>
      <c r="LJF113" s="148"/>
      <c r="LJG113" s="119"/>
      <c r="LJH113" s="90"/>
      <c r="LJI113" s="90"/>
      <c r="LJJ113" s="148"/>
      <c r="LJK113" s="119"/>
      <c r="LJL113" s="90"/>
      <c r="LJM113" s="90"/>
      <c r="LJN113" s="148"/>
      <c r="LJO113" s="119"/>
      <c r="LJP113" s="90"/>
      <c r="LJQ113" s="90"/>
      <c r="LJR113" s="148"/>
      <c r="LJS113" s="119"/>
      <c r="LJT113" s="90"/>
      <c r="LJU113" s="90"/>
      <c r="LJV113" s="148"/>
      <c r="LJW113" s="119"/>
      <c r="LJX113" s="90"/>
      <c r="LJY113" s="90"/>
      <c r="LJZ113" s="148"/>
      <c r="LKA113" s="119"/>
      <c r="LKB113" s="90"/>
      <c r="LKC113" s="90"/>
      <c r="LKD113" s="148"/>
      <c r="LKE113" s="119"/>
      <c r="LKF113" s="90"/>
      <c r="LKG113" s="90"/>
      <c r="LKH113" s="148"/>
      <c r="LKI113" s="119"/>
      <c r="LKJ113" s="90"/>
      <c r="LKK113" s="90"/>
      <c r="LKL113" s="148"/>
      <c r="LKM113" s="119"/>
      <c r="LKN113" s="90"/>
      <c r="LKO113" s="90"/>
      <c r="LKP113" s="148"/>
      <c r="LKQ113" s="119"/>
      <c r="LKR113" s="90"/>
      <c r="LKS113" s="90"/>
      <c r="LKT113" s="148"/>
      <c r="LKU113" s="119"/>
      <c r="LKV113" s="90"/>
      <c r="LKW113" s="90"/>
      <c r="LKX113" s="148"/>
      <c r="LKY113" s="119"/>
      <c r="LKZ113" s="90"/>
      <c r="LLA113" s="90"/>
      <c r="LLB113" s="148"/>
      <c r="LLC113" s="119"/>
      <c r="LLD113" s="90"/>
      <c r="LLE113" s="90"/>
      <c r="LLF113" s="148"/>
      <c r="LLG113" s="119"/>
      <c r="LLH113" s="90"/>
      <c r="LLI113" s="90"/>
      <c r="LLJ113" s="148"/>
      <c r="LLK113" s="119"/>
      <c r="LLL113" s="90"/>
      <c r="LLM113" s="90"/>
      <c r="LLN113" s="148"/>
      <c r="LLO113" s="119"/>
      <c r="LLP113" s="90"/>
      <c r="LLQ113" s="90"/>
      <c r="LLR113" s="148"/>
      <c r="LLS113" s="119"/>
      <c r="LLT113" s="90"/>
      <c r="LLU113" s="90"/>
      <c r="LLV113" s="148"/>
      <c r="LLW113" s="119"/>
      <c r="LLX113" s="90"/>
      <c r="LLY113" s="90"/>
      <c r="LLZ113" s="148"/>
      <c r="LMA113" s="119"/>
      <c r="LMB113" s="90"/>
      <c r="LMC113" s="90"/>
      <c r="LMD113" s="148"/>
      <c r="LME113" s="119"/>
      <c r="LMF113" s="90"/>
      <c r="LMG113" s="90"/>
      <c r="LMH113" s="148"/>
      <c r="LMI113" s="119"/>
      <c r="LMJ113" s="90"/>
      <c r="LMK113" s="90"/>
      <c r="LML113" s="148"/>
      <c r="LMM113" s="119"/>
      <c r="LMN113" s="90"/>
      <c r="LMO113" s="90"/>
      <c r="LMP113" s="148"/>
      <c r="LMQ113" s="119"/>
      <c r="LMR113" s="90"/>
      <c r="LMS113" s="90"/>
      <c r="LMT113" s="148"/>
      <c r="LMU113" s="119"/>
      <c r="LMV113" s="90"/>
      <c r="LMW113" s="90"/>
      <c r="LMX113" s="148"/>
      <c r="LMY113" s="119"/>
      <c r="LMZ113" s="90"/>
      <c r="LNA113" s="90"/>
      <c r="LNB113" s="148"/>
      <c r="LNC113" s="119"/>
      <c r="LND113" s="90"/>
      <c r="LNE113" s="90"/>
      <c r="LNF113" s="148"/>
      <c r="LNG113" s="119"/>
      <c r="LNH113" s="90"/>
      <c r="LNI113" s="90"/>
      <c r="LNJ113" s="148"/>
      <c r="LNK113" s="119"/>
      <c r="LNL113" s="90"/>
      <c r="LNM113" s="90"/>
      <c r="LNN113" s="148"/>
      <c r="LNO113" s="119"/>
      <c r="LNP113" s="90"/>
      <c r="LNQ113" s="90"/>
      <c r="LNR113" s="148"/>
      <c r="LNS113" s="119"/>
      <c r="LNT113" s="90"/>
      <c r="LNU113" s="90"/>
      <c r="LNV113" s="148"/>
      <c r="LNW113" s="119"/>
      <c r="LNX113" s="90"/>
      <c r="LNY113" s="90"/>
      <c r="LNZ113" s="148"/>
      <c r="LOA113" s="119"/>
      <c r="LOB113" s="90"/>
      <c r="LOC113" s="90"/>
      <c r="LOD113" s="148"/>
      <c r="LOE113" s="119"/>
      <c r="LOF113" s="90"/>
      <c r="LOG113" s="90"/>
      <c r="LOH113" s="148"/>
      <c r="LOI113" s="119"/>
      <c r="LOJ113" s="90"/>
      <c r="LOK113" s="90"/>
      <c r="LOL113" s="148"/>
      <c r="LOM113" s="119"/>
      <c r="LON113" s="90"/>
      <c r="LOO113" s="90"/>
      <c r="LOP113" s="148"/>
      <c r="LOQ113" s="119"/>
      <c r="LOR113" s="90"/>
      <c r="LOS113" s="90"/>
      <c r="LOT113" s="148"/>
      <c r="LOU113" s="119"/>
      <c r="LOV113" s="90"/>
      <c r="LOW113" s="90"/>
      <c r="LOX113" s="148"/>
      <c r="LOY113" s="119"/>
      <c r="LOZ113" s="90"/>
      <c r="LPA113" s="90"/>
      <c r="LPB113" s="148"/>
      <c r="LPC113" s="119"/>
      <c r="LPD113" s="90"/>
      <c r="LPE113" s="90"/>
      <c r="LPF113" s="148"/>
      <c r="LPG113" s="119"/>
      <c r="LPH113" s="90"/>
      <c r="LPI113" s="90"/>
      <c r="LPJ113" s="148"/>
      <c r="LPK113" s="119"/>
      <c r="LPL113" s="90"/>
      <c r="LPM113" s="90"/>
      <c r="LPN113" s="148"/>
      <c r="LPO113" s="119"/>
      <c r="LPP113" s="90"/>
      <c r="LPQ113" s="90"/>
      <c r="LPR113" s="148"/>
      <c r="LPS113" s="119"/>
      <c r="LPT113" s="90"/>
      <c r="LPU113" s="90"/>
      <c r="LPV113" s="148"/>
      <c r="LPW113" s="119"/>
      <c r="LPX113" s="90"/>
      <c r="LPY113" s="90"/>
      <c r="LPZ113" s="148"/>
      <c r="LQA113" s="119"/>
      <c r="LQB113" s="90"/>
      <c r="LQC113" s="90"/>
      <c r="LQD113" s="148"/>
      <c r="LQE113" s="119"/>
      <c r="LQF113" s="90"/>
      <c r="LQG113" s="90"/>
      <c r="LQH113" s="148"/>
      <c r="LQI113" s="119"/>
      <c r="LQJ113" s="90"/>
      <c r="LQK113" s="90"/>
      <c r="LQL113" s="148"/>
      <c r="LQM113" s="119"/>
      <c r="LQN113" s="90"/>
      <c r="LQO113" s="90"/>
      <c r="LQP113" s="148"/>
      <c r="LQQ113" s="119"/>
      <c r="LQR113" s="90"/>
      <c r="LQS113" s="90"/>
      <c r="LQT113" s="148"/>
      <c r="LQU113" s="119"/>
      <c r="LQV113" s="90"/>
      <c r="LQW113" s="90"/>
      <c r="LQX113" s="148"/>
      <c r="LQY113" s="119"/>
      <c r="LQZ113" s="90"/>
      <c r="LRA113" s="90"/>
      <c r="LRB113" s="148"/>
      <c r="LRC113" s="119"/>
      <c r="LRD113" s="90"/>
      <c r="LRE113" s="90"/>
      <c r="LRF113" s="148"/>
      <c r="LRG113" s="119"/>
      <c r="LRH113" s="90"/>
      <c r="LRI113" s="90"/>
      <c r="LRJ113" s="148"/>
      <c r="LRK113" s="119"/>
      <c r="LRL113" s="90"/>
      <c r="LRM113" s="90"/>
      <c r="LRN113" s="148"/>
      <c r="LRO113" s="119"/>
      <c r="LRP113" s="90"/>
      <c r="LRQ113" s="90"/>
      <c r="LRR113" s="148"/>
      <c r="LRS113" s="119"/>
      <c r="LRT113" s="90"/>
      <c r="LRU113" s="90"/>
      <c r="LRV113" s="148"/>
      <c r="LRW113" s="119"/>
      <c r="LRX113" s="90"/>
      <c r="LRY113" s="90"/>
      <c r="LRZ113" s="148"/>
      <c r="LSA113" s="119"/>
      <c r="LSB113" s="90"/>
      <c r="LSC113" s="90"/>
      <c r="LSD113" s="148"/>
      <c r="LSE113" s="119"/>
      <c r="LSF113" s="90"/>
      <c r="LSG113" s="90"/>
      <c r="LSH113" s="148"/>
      <c r="LSI113" s="119"/>
      <c r="LSJ113" s="90"/>
      <c r="LSK113" s="90"/>
      <c r="LSL113" s="148"/>
      <c r="LSM113" s="119"/>
      <c r="LSN113" s="90"/>
      <c r="LSO113" s="90"/>
      <c r="LSP113" s="148"/>
      <c r="LSQ113" s="119"/>
      <c r="LSR113" s="90"/>
      <c r="LSS113" s="90"/>
      <c r="LST113" s="148"/>
      <c r="LSU113" s="119"/>
      <c r="LSV113" s="90"/>
      <c r="LSW113" s="90"/>
      <c r="LSX113" s="148"/>
      <c r="LSY113" s="119"/>
      <c r="LSZ113" s="90"/>
      <c r="LTA113" s="90"/>
      <c r="LTB113" s="148"/>
      <c r="LTC113" s="119"/>
      <c r="LTD113" s="90"/>
      <c r="LTE113" s="90"/>
      <c r="LTF113" s="148"/>
      <c r="LTG113" s="119"/>
      <c r="LTH113" s="90"/>
      <c r="LTI113" s="90"/>
      <c r="LTJ113" s="148"/>
      <c r="LTK113" s="119"/>
      <c r="LTL113" s="90"/>
      <c r="LTM113" s="90"/>
      <c r="LTN113" s="148"/>
      <c r="LTO113" s="119"/>
      <c r="LTP113" s="90"/>
      <c r="LTQ113" s="90"/>
      <c r="LTR113" s="148"/>
      <c r="LTS113" s="119"/>
      <c r="LTT113" s="90"/>
      <c r="LTU113" s="90"/>
      <c r="LTV113" s="148"/>
      <c r="LTW113" s="119"/>
      <c r="LTX113" s="90"/>
      <c r="LTY113" s="90"/>
      <c r="LTZ113" s="148"/>
      <c r="LUA113" s="119"/>
      <c r="LUB113" s="90"/>
      <c r="LUC113" s="90"/>
      <c r="LUD113" s="148"/>
      <c r="LUE113" s="119"/>
      <c r="LUF113" s="90"/>
      <c r="LUG113" s="90"/>
      <c r="LUH113" s="148"/>
      <c r="LUI113" s="119"/>
      <c r="LUJ113" s="90"/>
      <c r="LUK113" s="90"/>
      <c r="LUL113" s="148"/>
      <c r="LUM113" s="119"/>
      <c r="LUN113" s="90"/>
      <c r="LUO113" s="90"/>
      <c r="LUP113" s="148"/>
      <c r="LUQ113" s="119"/>
      <c r="LUR113" s="90"/>
      <c r="LUS113" s="90"/>
      <c r="LUT113" s="148"/>
      <c r="LUU113" s="119"/>
      <c r="LUV113" s="90"/>
      <c r="LUW113" s="90"/>
      <c r="LUX113" s="148"/>
      <c r="LUY113" s="119"/>
      <c r="LUZ113" s="90"/>
      <c r="LVA113" s="90"/>
      <c r="LVB113" s="148"/>
      <c r="LVC113" s="119"/>
      <c r="LVD113" s="90"/>
      <c r="LVE113" s="90"/>
      <c r="LVF113" s="148"/>
      <c r="LVG113" s="119"/>
      <c r="LVH113" s="90"/>
      <c r="LVI113" s="90"/>
      <c r="LVJ113" s="148"/>
      <c r="LVK113" s="119"/>
      <c r="LVL113" s="90"/>
      <c r="LVM113" s="90"/>
      <c r="LVN113" s="148"/>
      <c r="LVO113" s="119"/>
      <c r="LVP113" s="90"/>
      <c r="LVQ113" s="90"/>
      <c r="LVR113" s="148"/>
      <c r="LVS113" s="119"/>
      <c r="LVT113" s="90"/>
      <c r="LVU113" s="90"/>
      <c r="LVV113" s="148"/>
      <c r="LVW113" s="119"/>
      <c r="LVX113" s="90"/>
      <c r="LVY113" s="90"/>
      <c r="LVZ113" s="148"/>
      <c r="LWA113" s="119"/>
      <c r="LWB113" s="90"/>
      <c r="LWC113" s="90"/>
      <c r="LWD113" s="148"/>
      <c r="LWE113" s="119"/>
      <c r="LWF113" s="90"/>
      <c r="LWG113" s="90"/>
      <c r="LWH113" s="148"/>
      <c r="LWI113" s="119"/>
      <c r="LWJ113" s="90"/>
      <c r="LWK113" s="90"/>
      <c r="LWL113" s="148"/>
      <c r="LWM113" s="119"/>
      <c r="LWN113" s="90"/>
      <c r="LWO113" s="90"/>
      <c r="LWP113" s="148"/>
      <c r="LWQ113" s="119"/>
      <c r="LWR113" s="90"/>
      <c r="LWS113" s="90"/>
      <c r="LWT113" s="148"/>
      <c r="LWU113" s="119"/>
      <c r="LWV113" s="90"/>
      <c r="LWW113" s="90"/>
      <c r="LWX113" s="148"/>
      <c r="LWY113" s="119"/>
      <c r="LWZ113" s="90"/>
      <c r="LXA113" s="90"/>
      <c r="LXB113" s="148"/>
      <c r="LXC113" s="119"/>
      <c r="LXD113" s="90"/>
      <c r="LXE113" s="90"/>
      <c r="LXF113" s="148"/>
      <c r="LXG113" s="119"/>
      <c r="LXH113" s="90"/>
      <c r="LXI113" s="90"/>
      <c r="LXJ113" s="148"/>
      <c r="LXK113" s="119"/>
      <c r="LXL113" s="90"/>
      <c r="LXM113" s="90"/>
      <c r="LXN113" s="148"/>
      <c r="LXO113" s="119"/>
      <c r="LXP113" s="90"/>
      <c r="LXQ113" s="90"/>
      <c r="LXR113" s="148"/>
      <c r="LXS113" s="119"/>
      <c r="LXT113" s="90"/>
      <c r="LXU113" s="90"/>
      <c r="LXV113" s="148"/>
      <c r="LXW113" s="119"/>
      <c r="LXX113" s="90"/>
      <c r="LXY113" s="90"/>
      <c r="LXZ113" s="148"/>
      <c r="LYA113" s="119"/>
      <c r="LYB113" s="90"/>
      <c r="LYC113" s="90"/>
      <c r="LYD113" s="148"/>
      <c r="LYE113" s="119"/>
      <c r="LYF113" s="90"/>
      <c r="LYG113" s="90"/>
      <c r="LYH113" s="148"/>
      <c r="LYI113" s="119"/>
      <c r="LYJ113" s="90"/>
      <c r="LYK113" s="90"/>
      <c r="LYL113" s="148"/>
      <c r="LYM113" s="119"/>
      <c r="LYN113" s="90"/>
      <c r="LYO113" s="90"/>
      <c r="LYP113" s="148"/>
      <c r="LYQ113" s="119"/>
      <c r="LYR113" s="90"/>
      <c r="LYS113" s="90"/>
      <c r="LYT113" s="148"/>
      <c r="LYU113" s="119"/>
      <c r="LYV113" s="90"/>
      <c r="LYW113" s="90"/>
      <c r="LYX113" s="148"/>
      <c r="LYY113" s="119"/>
      <c r="LYZ113" s="90"/>
      <c r="LZA113" s="90"/>
      <c r="LZB113" s="148"/>
      <c r="LZC113" s="119"/>
      <c r="LZD113" s="90"/>
      <c r="LZE113" s="90"/>
      <c r="LZF113" s="148"/>
      <c r="LZG113" s="119"/>
      <c r="LZH113" s="90"/>
      <c r="LZI113" s="90"/>
      <c r="LZJ113" s="148"/>
      <c r="LZK113" s="119"/>
      <c r="LZL113" s="90"/>
      <c r="LZM113" s="90"/>
      <c r="LZN113" s="148"/>
      <c r="LZO113" s="119"/>
      <c r="LZP113" s="90"/>
      <c r="LZQ113" s="90"/>
      <c r="LZR113" s="148"/>
      <c r="LZS113" s="119"/>
      <c r="LZT113" s="90"/>
      <c r="LZU113" s="90"/>
      <c r="LZV113" s="148"/>
      <c r="LZW113" s="119"/>
      <c r="LZX113" s="90"/>
      <c r="LZY113" s="90"/>
      <c r="LZZ113" s="148"/>
      <c r="MAA113" s="119"/>
      <c r="MAB113" s="90"/>
      <c r="MAC113" s="90"/>
      <c r="MAD113" s="148"/>
      <c r="MAE113" s="119"/>
      <c r="MAF113" s="90"/>
      <c r="MAG113" s="90"/>
      <c r="MAH113" s="148"/>
      <c r="MAI113" s="119"/>
      <c r="MAJ113" s="90"/>
      <c r="MAK113" s="90"/>
      <c r="MAL113" s="148"/>
      <c r="MAM113" s="119"/>
      <c r="MAN113" s="90"/>
      <c r="MAO113" s="90"/>
      <c r="MAP113" s="148"/>
      <c r="MAQ113" s="119"/>
      <c r="MAR113" s="90"/>
      <c r="MAS113" s="90"/>
      <c r="MAT113" s="148"/>
      <c r="MAU113" s="119"/>
      <c r="MAV113" s="90"/>
      <c r="MAW113" s="90"/>
      <c r="MAX113" s="148"/>
      <c r="MAY113" s="119"/>
      <c r="MAZ113" s="90"/>
      <c r="MBA113" s="90"/>
      <c r="MBB113" s="148"/>
      <c r="MBC113" s="119"/>
      <c r="MBD113" s="90"/>
      <c r="MBE113" s="90"/>
      <c r="MBF113" s="148"/>
      <c r="MBG113" s="119"/>
      <c r="MBH113" s="90"/>
      <c r="MBI113" s="90"/>
      <c r="MBJ113" s="148"/>
      <c r="MBK113" s="119"/>
      <c r="MBL113" s="90"/>
      <c r="MBM113" s="90"/>
      <c r="MBN113" s="148"/>
      <c r="MBO113" s="119"/>
      <c r="MBP113" s="90"/>
      <c r="MBQ113" s="90"/>
      <c r="MBR113" s="148"/>
      <c r="MBS113" s="119"/>
      <c r="MBT113" s="90"/>
      <c r="MBU113" s="90"/>
      <c r="MBV113" s="148"/>
      <c r="MBW113" s="119"/>
      <c r="MBX113" s="90"/>
      <c r="MBY113" s="90"/>
      <c r="MBZ113" s="148"/>
      <c r="MCA113" s="119"/>
      <c r="MCB113" s="90"/>
      <c r="MCC113" s="90"/>
      <c r="MCD113" s="148"/>
      <c r="MCE113" s="119"/>
      <c r="MCF113" s="90"/>
      <c r="MCG113" s="90"/>
      <c r="MCH113" s="148"/>
      <c r="MCI113" s="119"/>
      <c r="MCJ113" s="90"/>
      <c r="MCK113" s="90"/>
      <c r="MCL113" s="148"/>
      <c r="MCM113" s="119"/>
      <c r="MCN113" s="90"/>
      <c r="MCO113" s="90"/>
      <c r="MCP113" s="148"/>
      <c r="MCQ113" s="119"/>
      <c r="MCR113" s="90"/>
      <c r="MCS113" s="90"/>
      <c r="MCT113" s="148"/>
      <c r="MCU113" s="119"/>
      <c r="MCV113" s="90"/>
      <c r="MCW113" s="90"/>
      <c r="MCX113" s="148"/>
      <c r="MCY113" s="119"/>
      <c r="MCZ113" s="90"/>
      <c r="MDA113" s="90"/>
      <c r="MDB113" s="148"/>
      <c r="MDC113" s="119"/>
      <c r="MDD113" s="90"/>
      <c r="MDE113" s="90"/>
      <c r="MDF113" s="148"/>
      <c r="MDG113" s="119"/>
      <c r="MDH113" s="90"/>
      <c r="MDI113" s="90"/>
      <c r="MDJ113" s="148"/>
      <c r="MDK113" s="119"/>
      <c r="MDL113" s="90"/>
      <c r="MDM113" s="90"/>
      <c r="MDN113" s="148"/>
      <c r="MDO113" s="119"/>
      <c r="MDP113" s="90"/>
      <c r="MDQ113" s="90"/>
      <c r="MDR113" s="148"/>
      <c r="MDS113" s="119"/>
      <c r="MDT113" s="90"/>
      <c r="MDU113" s="90"/>
      <c r="MDV113" s="148"/>
      <c r="MDW113" s="119"/>
      <c r="MDX113" s="90"/>
      <c r="MDY113" s="90"/>
      <c r="MDZ113" s="148"/>
      <c r="MEA113" s="119"/>
      <c r="MEB113" s="90"/>
      <c r="MEC113" s="90"/>
      <c r="MED113" s="148"/>
      <c r="MEE113" s="119"/>
      <c r="MEF113" s="90"/>
      <c r="MEG113" s="90"/>
      <c r="MEH113" s="148"/>
      <c r="MEI113" s="119"/>
      <c r="MEJ113" s="90"/>
      <c r="MEK113" s="90"/>
      <c r="MEL113" s="148"/>
      <c r="MEM113" s="119"/>
      <c r="MEN113" s="90"/>
      <c r="MEO113" s="90"/>
      <c r="MEP113" s="148"/>
      <c r="MEQ113" s="119"/>
      <c r="MER113" s="90"/>
      <c r="MES113" s="90"/>
      <c r="MET113" s="148"/>
      <c r="MEU113" s="119"/>
      <c r="MEV113" s="90"/>
      <c r="MEW113" s="90"/>
      <c r="MEX113" s="148"/>
      <c r="MEY113" s="119"/>
      <c r="MEZ113" s="90"/>
      <c r="MFA113" s="90"/>
      <c r="MFB113" s="148"/>
      <c r="MFC113" s="119"/>
      <c r="MFD113" s="90"/>
      <c r="MFE113" s="90"/>
      <c r="MFF113" s="148"/>
      <c r="MFG113" s="119"/>
      <c r="MFH113" s="90"/>
      <c r="MFI113" s="90"/>
      <c r="MFJ113" s="148"/>
      <c r="MFK113" s="119"/>
      <c r="MFL113" s="90"/>
      <c r="MFM113" s="90"/>
      <c r="MFN113" s="148"/>
      <c r="MFO113" s="119"/>
      <c r="MFP113" s="90"/>
      <c r="MFQ113" s="90"/>
      <c r="MFR113" s="148"/>
      <c r="MFS113" s="119"/>
      <c r="MFT113" s="90"/>
      <c r="MFU113" s="90"/>
      <c r="MFV113" s="148"/>
      <c r="MFW113" s="119"/>
      <c r="MFX113" s="90"/>
      <c r="MFY113" s="90"/>
      <c r="MFZ113" s="148"/>
      <c r="MGA113" s="119"/>
      <c r="MGB113" s="90"/>
      <c r="MGC113" s="90"/>
      <c r="MGD113" s="148"/>
      <c r="MGE113" s="119"/>
      <c r="MGF113" s="90"/>
      <c r="MGG113" s="90"/>
      <c r="MGH113" s="148"/>
      <c r="MGI113" s="119"/>
      <c r="MGJ113" s="90"/>
      <c r="MGK113" s="90"/>
      <c r="MGL113" s="148"/>
      <c r="MGM113" s="119"/>
      <c r="MGN113" s="90"/>
      <c r="MGO113" s="90"/>
      <c r="MGP113" s="148"/>
      <c r="MGQ113" s="119"/>
      <c r="MGR113" s="90"/>
      <c r="MGS113" s="90"/>
      <c r="MGT113" s="148"/>
      <c r="MGU113" s="119"/>
      <c r="MGV113" s="90"/>
      <c r="MGW113" s="90"/>
      <c r="MGX113" s="148"/>
      <c r="MGY113" s="119"/>
      <c r="MGZ113" s="90"/>
      <c r="MHA113" s="90"/>
      <c r="MHB113" s="148"/>
      <c r="MHC113" s="119"/>
      <c r="MHD113" s="90"/>
      <c r="MHE113" s="90"/>
      <c r="MHF113" s="148"/>
      <c r="MHG113" s="119"/>
      <c r="MHH113" s="90"/>
      <c r="MHI113" s="90"/>
      <c r="MHJ113" s="148"/>
      <c r="MHK113" s="119"/>
      <c r="MHL113" s="90"/>
      <c r="MHM113" s="90"/>
      <c r="MHN113" s="148"/>
      <c r="MHO113" s="119"/>
      <c r="MHP113" s="90"/>
      <c r="MHQ113" s="90"/>
      <c r="MHR113" s="148"/>
      <c r="MHS113" s="119"/>
      <c r="MHT113" s="90"/>
      <c r="MHU113" s="90"/>
      <c r="MHV113" s="148"/>
      <c r="MHW113" s="119"/>
      <c r="MHX113" s="90"/>
      <c r="MHY113" s="90"/>
      <c r="MHZ113" s="148"/>
      <c r="MIA113" s="119"/>
      <c r="MIB113" s="90"/>
      <c r="MIC113" s="90"/>
      <c r="MID113" s="148"/>
      <c r="MIE113" s="119"/>
      <c r="MIF113" s="90"/>
      <c r="MIG113" s="90"/>
      <c r="MIH113" s="148"/>
      <c r="MII113" s="119"/>
      <c r="MIJ113" s="90"/>
      <c r="MIK113" s="90"/>
      <c r="MIL113" s="148"/>
      <c r="MIM113" s="119"/>
      <c r="MIN113" s="90"/>
      <c r="MIO113" s="90"/>
      <c r="MIP113" s="148"/>
      <c r="MIQ113" s="119"/>
      <c r="MIR113" s="90"/>
      <c r="MIS113" s="90"/>
      <c r="MIT113" s="148"/>
      <c r="MIU113" s="119"/>
      <c r="MIV113" s="90"/>
      <c r="MIW113" s="90"/>
      <c r="MIX113" s="148"/>
      <c r="MIY113" s="119"/>
      <c r="MIZ113" s="90"/>
      <c r="MJA113" s="90"/>
      <c r="MJB113" s="148"/>
      <c r="MJC113" s="119"/>
      <c r="MJD113" s="90"/>
      <c r="MJE113" s="90"/>
      <c r="MJF113" s="148"/>
      <c r="MJG113" s="119"/>
      <c r="MJH113" s="90"/>
      <c r="MJI113" s="90"/>
      <c r="MJJ113" s="148"/>
      <c r="MJK113" s="119"/>
      <c r="MJL113" s="90"/>
      <c r="MJM113" s="90"/>
      <c r="MJN113" s="148"/>
      <c r="MJO113" s="119"/>
      <c r="MJP113" s="90"/>
      <c r="MJQ113" s="90"/>
      <c r="MJR113" s="148"/>
      <c r="MJS113" s="119"/>
      <c r="MJT113" s="90"/>
      <c r="MJU113" s="90"/>
      <c r="MJV113" s="148"/>
      <c r="MJW113" s="119"/>
      <c r="MJX113" s="90"/>
      <c r="MJY113" s="90"/>
      <c r="MJZ113" s="148"/>
      <c r="MKA113" s="119"/>
      <c r="MKB113" s="90"/>
      <c r="MKC113" s="90"/>
      <c r="MKD113" s="148"/>
      <c r="MKE113" s="119"/>
      <c r="MKF113" s="90"/>
      <c r="MKG113" s="90"/>
      <c r="MKH113" s="148"/>
      <c r="MKI113" s="119"/>
      <c r="MKJ113" s="90"/>
      <c r="MKK113" s="90"/>
      <c r="MKL113" s="148"/>
      <c r="MKM113" s="119"/>
      <c r="MKN113" s="90"/>
      <c r="MKO113" s="90"/>
      <c r="MKP113" s="148"/>
      <c r="MKQ113" s="119"/>
      <c r="MKR113" s="90"/>
      <c r="MKS113" s="90"/>
      <c r="MKT113" s="148"/>
      <c r="MKU113" s="119"/>
      <c r="MKV113" s="90"/>
      <c r="MKW113" s="90"/>
      <c r="MKX113" s="148"/>
      <c r="MKY113" s="119"/>
      <c r="MKZ113" s="90"/>
      <c r="MLA113" s="90"/>
      <c r="MLB113" s="148"/>
      <c r="MLC113" s="119"/>
      <c r="MLD113" s="90"/>
      <c r="MLE113" s="90"/>
      <c r="MLF113" s="148"/>
      <c r="MLG113" s="119"/>
      <c r="MLH113" s="90"/>
      <c r="MLI113" s="90"/>
      <c r="MLJ113" s="148"/>
      <c r="MLK113" s="119"/>
      <c r="MLL113" s="90"/>
      <c r="MLM113" s="90"/>
      <c r="MLN113" s="148"/>
      <c r="MLO113" s="119"/>
      <c r="MLP113" s="90"/>
      <c r="MLQ113" s="90"/>
      <c r="MLR113" s="148"/>
      <c r="MLS113" s="119"/>
      <c r="MLT113" s="90"/>
      <c r="MLU113" s="90"/>
      <c r="MLV113" s="148"/>
      <c r="MLW113" s="119"/>
      <c r="MLX113" s="90"/>
      <c r="MLY113" s="90"/>
      <c r="MLZ113" s="148"/>
      <c r="MMA113" s="119"/>
      <c r="MMB113" s="90"/>
      <c r="MMC113" s="90"/>
      <c r="MMD113" s="148"/>
      <c r="MME113" s="119"/>
      <c r="MMF113" s="90"/>
      <c r="MMG113" s="90"/>
      <c r="MMH113" s="148"/>
      <c r="MMI113" s="119"/>
      <c r="MMJ113" s="90"/>
      <c r="MMK113" s="90"/>
      <c r="MML113" s="148"/>
      <c r="MMM113" s="119"/>
      <c r="MMN113" s="90"/>
      <c r="MMO113" s="90"/>
      <c r="MMP113" s="148"/>
      <c r="MMQ113" s="119"/>
      <c r="MMR113" s="90"/>
      <c r="MMS113" s="90"/>
      <c r="MMT113" s="148"/>
      <c r="MMU113" s="119"/>
      <c r="MMV113" s="90"/>
      <c r="MMW113" s="90"/>
      <c r="MMX113" s="148"/>
      <c r="MMY113" s="119"/>
      <c r="MMZ113" s="90"/>
      <c r="MNA113" s="90"/>
      <c r="MNB113" s="148"/>
      <c r="MNC113" s="119"/>
      <c r="MND113" s="90"/>
      <c r="MNE113" s="90"/>
      <c r="MNF113" s="148"/>
      <c r="MNG113" s="119"/>
      <c r="MNH113" s="90"/>
      <c r="MNI113" s="90"/>
      <c r="MNJ113" s="148"/>
      <c r="MNK113" s="119"/>
      <c r="MNL113" s="90"/>
      <c r="MNM113" s="90"/>
      <c r="MNN113" s="148"/>
      <c r="MNO113" s="119"/>
      <c r="MNP113" s="90"/>
      <c r="MNQ113" s="90"/>
      <c r="MNR113" s="148"/>
      <c r="MNS113" s="119"/>
      <c r="MNT113" s="90"/>
      <c r="MNU113" s="90"/>
      <c r="MNV113" s="148"/>
      <c r="MNW113" s="119"/>
      <c r="MNX113" s="90"/>
      <c r="MNY113" s="90"/>
      <c r="MNZ113" s="148"/>
      <c r="MOA113" s="119"/>
      <c r="MOB113" s="90"/>
      <c r="MOC113" s="90"/>
      <c r="MOD113" s="148"/>
      <c r="MOE113" s="119"/>
      <c r="MOF113" s="90"/>
      <c r="MOG113" s="90"/>
      <c r="MOH113" s="148"/>
      <c r="MOI113" s="119"/>
      <c r="MOJ113" s="90"/>
      <c r="MOK113" s="90"/>
      <c r="MOL113" s="148"/>
      <c r="MOM113" s="119"/>
      <c r="MON113" s="90"/>
      <c r="MOO113" s="90"/>
      <c r="MOP113" s="148"/>
      <c r="MOQ113" s="119"/>
      <c r="MOR113" s="90"/>
      <c r="MOS113" s="90"/>
      <c r="MOT113" s="148"/>
      <c r="MOU113" s="119"/>
      <c r="MOV113" s="90"/>
      <c r="MOW113" s="90"/>
      <c r="MOX113" s="148"/>
      <c r="MOY113" s="119"/>
      <c r="MOZ113" s="90"/>
      <c r="MPA113" s="90"/>
      <c r="MPB113" s="148"/>
      <c r="MPC113" s="119"/>
      <c r="MPD113" s="90"/>
      <c r="MPE113" s="90"/>
      <c r="MPF113" s="148"/>
      <c r="MPG113" s="119"/>
      <c r="MPH113" s="90"/>
      <c r="MPI113" s="90"/>
      <c r="MPJ113" s="148"/>
      <c r="MPK113" s="119"/>
      <c r="MPL113" s="90"/>
      <c r="MPM113" s="90"/>
      <c r="MPN113" s="148"/>
      <c r="MPO113" s="119"/>
      <c r="MPP113" s="90"/>
      <c r="MPQ113" s="90"/>
      <c r="MPR113" s="148"/>
      <c r="MPS113" s="119"/>
      <c r="MPT113" s="90"/>
      <c r="MPU113" s="90"/>
      <c r="MPV113" s="148"/>
      <c r="MPW113" s="119"/>
      <c r="MPX113" s="90"/>
      <c r="MPY113" s="90"/>
      <c r="MPZ113" s="148"/>
      <c r="MQA113" s="119"/>
      <c r="MQB113" s="90"/>
      <c r="MQC113" s="90"/>
      <c r="MQD113" s="148"/>
      <c r="MQE113" s="119"/>
      <c r="MQF113" s="90"/>
      <c r="MQG113" s="90"/>
      <c r="MQH113" s="148"/>
      <c r="MQI113" s="119"/>
      <c r="MQJ113" s="90"/>
      <c r="MQK113" s="90"/>
      <c r="MQL113" s="148"/>
      <c r="MQM113" s="119"/>
      <c r="MQN113" s="90"/>
      <c r="MQO113" s="90"/>
      <c r="MQP113" s="148"/>
      <c r="MQQ113" s="119"/>
      <c r="MQR113" s="90"/>
      <c r="MQS113" s="90"/>
      <c r="MQT113" s="148"/>
      <c r="MQU113" s="119"/>
      <c r="MQV113" s="90"/>
      <c r="MQW113" s="90"/>
      <c r="MQX113" s="148"/>
      <c r="MQY113" s="119"/>
      <c r="MQZ113" s="90"/>
      <c r="MRA113" s="90"/>
      <c r="MRB113" s="148"/>
      <c r="MRC113" s="119"/>
      <c r="MRD113" s="90"/>
      <c r="MRE113" s="90"/>
      <c r="MRF113" s="148"/>
      <c r="MRG113" s="119"/>
      <c r="MRH113" s="90"/>
      <c r="MRI113" s="90"/>
      <c r="MRJ113" s="148"/>
      <c r="MRK113" s="119"/>
      <c r="MRL113" s="90"/>
      <c r="MRM113" s="90"/>
      <c r="MRN113" s="148"/>
      <c r="MRO113" s="119"/>
      <c r="MRP113" s="90"/>
      <c r="MRQ113" s="90"/>
      <c r="MRR113" s="148"/>
      <c r="MRS113" s="119"/>
      <c r="MRT113" s="90"/>
      <c r="MRU113" s="90"/>
      <c r="MRV113" s="148"/>
      <c r="MRW113" s="119"/>
      <c r="MRX113" s="90"/>
      <c r="MRY113" s="90"/>
      <c r="MRZ113" s="148"/>
      <c r="MSA113" s="119"/>
      <c r="MSB113" s="90"/>
      <c r="MSC113" s="90"/>
      <c r="MSD113" s="148"/>
      <c r="MSE113" s="119"/>
      <c r="MSF113" s="90"/>
      <c r="MSG113" s="90"/>
      <c r="MSH113" s="148"/>
      <c r="MSI113" s="119"/>
      <c r="MSJ113" s="90"/>
      <c r="MSK113" s="90"/>
      <c r="MSL113" s="148"/>
      <c r="MSM113" s="119"/>
      <c r="MSN113" s="90"/>
      <c r="MSO113" s="90"/>
      <c r="MSP113" s="148"/>
      <c r="MSQ113" s="119"/>
      <c r="MSR113" s="90"/>
      <c r="MSS113" s="90"/>
      <c r="MST113" s="148"/>
      <c r="MSU113" s="119"/>
      <c r="MSV113" s="90"/>
      <c r="MSW113" s="90"/>
      <c r="MSX113" s="148"/>
      <c r="MSY113" s="119"/>
      <c r="MSZ113" s="90"/>
      <c r="MTA113" s="90"/>
      <c r="MTB113" s="148"/>
      <c r="MTC113" s="119"/>
      <c r="MTD113" s="90"/>
      <c r="MTE113" s="90"/>
      <c r="MTF113" s="148"/>
      <c r="MTG113" s="119"/>
      <c r="MTH113" s="90"/>
      <c r="MTI113" s="90"/>
      <c r="MTJ113" s="148"/>
      <c r="MTK113" s="119"/>
      <c r="MTL113" s="90"/>
      <c r="MTM113" s="90"/>
      <c r="MTN113" s="148"/>
      <c r="MTO113" s="119"/>
      <c r="MTP113" s="90"/>
      <c r="MTQ113" s="90"/>
      <c r="MTR113" s="148"/>
      <c r="MTS113" s="119"/>
      <c r="MTT113" s="90"/>
      <c r="MTU113" s="90"/>
      <c r="MTV113" s="148"/>
      <c r="MTW113" s="119"/>
      <c r="MTX113" s="90"/>
      <c r="MTY113" s="90"/>
      <c r="MTZ113" s="148"/>
      <c r="MUA113" s="119"/>
      <c r="MUB113" s="90"/>
      <c r="MUC113" s="90"/>
      <c r="MUD113" s="148"/>
      <c r="MUE113" s="119"/>
      <c r="MUF113" s="90"/>
      <c r="MUG113" s="90"/>
      <c r="MUH113" s="148"/>
      <c r="MUI113" s="119"/>
      <c r="MUJ113" s="90"/>
      <c r="MUK113" s="90"/>
      <c r="MUL113" s="148"/>
      <c r="MUM113" s="119"/>
      <c r="MUN113" s="90"/>
      <c r="MUO113" s="90"/>
      <c r="MUP113" s="148"/>
      <c r="MUQ113" s="119"/>
      <c r="MUR113" s="90"/>
      <c r="MUS113" s="90"/>
      <c r="MUT113" s="148"/>
      <c r="MUU113" s="119"/>
      <c r="MUV113" s="90"/>
      <c r="MUW113" s="90"/>
      <c r="MUX113" s="148"/>
      <c r="MUY113" s="119"/>
      <c r="MUZ113" s="90"/>
      <c r="MVA113" s="90"/>
      <c r="MVB113" s="148"/>
      <c r="MVC113" s="119"/>
      <c r="MVD113" s="90"/>
      <c r="MVE113" s="90"/>
      <c r="MVF113" s="148"/>
      <c r="MVG113" s="119"/>
      <c r="MVH113" s="90"/>
      <c r="MVI113" s="90"/>
      <c r="MVJ113" s="148"/>
      <c r="MVK113" s="119"/>
      <c r="MVL113" s="90"/>
      <c r="MVM113" s="90"/>
      <c r="MVN113" s="148"/>
      <c r="MVO113" s="119"/>
      <c r="MVP113" s="90"/>
      <c r="MVQ113" s="90"/>
      <c r="MVR113" s="148"/>
      <c r="MVS113" s="119"/>
      <c r="MVT113" s="90"/>
      <c r="MVU113" s="90"/>
      <c r="MVV113" s="148"/>
      <c r="MVW113" s="119"/>
      <c r="MVX113" s="90"/>
      <c r="MVY113" s="90"/>
      <c r="MVZ113" s="148"/>
      <c r="MWA113" s="119"/>
      <c r="MWB113" s="90"/>
      <c r="MWC113" s="90"/>
      <c r="MWD113" s="148"/>
      <c r="MWE113" s="119"/>
      <c r="MWF113" s="90"/>
      <c r="MWG113" s="90"/>
      <c r="MWH113" s="148"/>
      <c r="MWI113" s="119"/>
      <c r="MWJ113" s="90"/>
      <c r="MWK113" s="90"/>
      <c r="MWL113" s="148"/>
      <c r="MWM113" s="119"/>
      <c r="MWN113" s="90"/>
      <c r="MWO113" s="90"/>
      <c r="MWP113" s="148"/>
      <c r="MWQ113" s="119"/>
      <c r="MWR113" s="90"/>
      <c r="MWS113" s="90"/>
      <c r="MWT113" s="148"/>
      <c r="MWU113" s="119"/>
      <c r="MWV113" s="90"/>
      <c r="MWW113" s="90"/>
      <c r="MWX113" s="148"/>
      <c r="MWY113" s="119"/>
      <c r="MWZ113" s="90"/>
      <c r="MXA113" s="90"/>
      <c r="MXB113" s="148"/>
      <c r="MXC113" s="119"/>
      <c r="MXD113" s="90"/>
      <c r="MXE113" s="90"/>
      <c r="MXF113" s="148"/>
      <c r="MXG113" s="119"/>
      <c r="MXH113" s="90"/>
      <c r="MXI113" s="90"/>
      <c r="MXJ113" s="148"/>
      <c r="MXK113" s="119"/>
      <c r="MXL113" s="90"/>
      <c r="MXM113" s="90"/>
      <c r="MXN113" s="148"/>
      <c r="MXO113" s="119"/>
      <c r="MXP113" s="90"/>
      <c r="MXQ113" s="90"/>
      <c r="MXR113" s="148"/>
      <c r="MXS113" s="119"/>
      <c r="MXT113" s="90"/>
      <c r="MXU113" s="90"/>
      <c r="MXV113" s="148"/>
      <c r="MXW113" s="119"/>
      <c r="MXX113" s="90"/>
      <c r="MXY113" s="90"/>
      <c r="MXZ113" s="148"/>
      <c r="MYA113" s="119"/>
      <c r="MYB113" s="90"/>
      <c r="MYC113" s="90"/>
      <c r="MYD113" s="148"/>
      <c r="MYE113" s="119"/>
      <c r="MYF113" s="90"/>
      <c r="MYG113" s="90"/>
      <c r="MYH113" s="148"/>
      <c r="MYI113" s="119"/>
      <c r="MYJ113" s="90"/>
      <c r="MYK113" s="90"/>
      <c r="MYL113" s="148"/>
      <c r="MYM113" s="119"/>
      <c r="MYN113" s="90"/>
      <c r="MYO113" s="90"/>
      <c r="MYP113" s="148"/>
      <c r="MYQ113" s="119"/>
      <c r="MYR113" s="90"/>
      <c r="MYS113" s="90"/>
      <c r="MYT113" s="148"/>
      <c r="MYU113" s="119"/>
      <c r="MYV113" s="90"/>
      <c r="MYW113" s="90"/>
      <c r="MYX113" s="148"/>
      <c r="MYY113" s="119"/>
      <c r="MYZ113" s="90"/>
      <c r="MZA113" s="90"/>
      <c r="MZB113" s="148"/>
      <c r="MZC113" s="119"/>
      <c r="MZD113" s="90"/>
      <c r="MZE113" s="90"/>
      <c r="MZF113" s="148"/>
      <c r="MZG113" s="119"/>
      <c r="MZH113" s="90"/>
      <c r="MZI113" s="90"/>
      <c r="MZJ113" s="148"/>
      <c r="MZK113" s="119"/>
      <c r="MZL113" s="90"/>
      <c r="MZM113" s="90"/>
      <c r="MZN113" s="148"/>
      <c r="MZO113" s="119"/>
      <c r="MZP113" s="90"/>
      <c r="MZQ113" s="90"/>
      <c r="MZR113" s="148"/>
      <c r="MZS113" s="119"/>
      <c r="MZT113" s="90"/>
      <c r="MZU113" s="90"/>
      <c r="MZV113" s="148"/>
      <c r="MZW113" s="119"/>
      <c r="MZX113" s="90"/>
      <c r="MZY113" s="90"/>
      <c r="MZZ113" s="148"/>
      <c r="NAA113" s="119"/>
      <c r="NAB113" s="90"/>
      <c r="NAC113" s="90"/>
      <c r="NAD113" s="148"/>
      <c r="NAE113" s="119"/>
      <c r="NAF113" s="90"/>
      <c r="NAG113" s="90"/>
      <c r="NAH113" s="148"/>
      <c r="NAI113" s="119"/>
      <c r="NAJ113" s="90"/>
      <c r="NAK113" s="90"/>
      <c r="NAL113" s="148"/>
      <c r="NAM113" s="119"/>
      <c r="NAN113" s="90"/>
      <c r="NAO113" s="90"/>
      <c r="NAP113" s="148"/>
      <c r="NAQ113" s="119"/>
      <c r="NAR113" s="90"/>
      <c r="NAS113" s="90"/>
      <c r="NAT113" s="148"/>
      <c r="NAU113" s="119"/>
      <c r="NAV113" s="90"/>
      <c r="NAW113" s="90"/>
      <c r="NAX113" s="148"/>
      <c r="NAY113" s="119"/>
      <c r="NAZ113" s="90"/>
      <c r="NBA113" s="90"/>
      <c r="NBB113" s="148"/>
      <c r="NBC113" s="119"/>
      <c r="NBD113" s="90"/>
      <c r="NBE113" s="90"/>
      <c r="NBF113" s="148"/>
      <c r="NBG113" s="119"/>
      <c r="NBH113" s="90"/>
      <c r="NBI113" s="90"/>
      <c r="NBJ113" s="148"/>
      <c r="NBK113" s="119"/>
      <c r="NBL113" s="90"/>
      <c r="NBM113" s="90"/>
      <c r="NBN113" s="148"/>
      <c r="NBO113" s="119"/>
      <c r="NBP113" s="90"/>
      <c r="NBQ113" s="90"/>
      <c r="NBR113" s="148"/>
      <c r="NBS113" s="119"/>
      <c r="NBT113" s="90"/>
      <c r="NBU113" s="90"/>
      <c r="NBV113" s="148"/>
      <c r="NBW113" s="119"/>
      <c r="NBX113" s="90"/>
      <c r="NBY113" s="90"/>
      <c r="NBZ113" s="148"/>
      <c r="NCA113" s="119"/>
      <c r="NCB113" s="90"/>
      <c r="NCC113" s="90"/>
      <c r="NCD113" s="148"/>
      <c r="NCE113" s="119"/>
      <c r="NCF113" s="90"/>
      <c r="NCG113" s="90"/>
      <c r="NCH113" s="148"/>
      <c r="NCI113" s="119"/>
      <c r="NCJ113" s="90"/>
      <c r="NCK113" s="90"/>
      <c r="NCL113" s="148"/>
      <c r="NCM113" s="119"/>
      <c r="NCN113" s="90"/>
      <c r="NCO113" s="90"/>
      <c r="NCP113" s="148"/>
      <c r="NCQ113" s="119"/>
      <c r="NCR113" s="90"/>
      <c r="NCS113" s="90"/>
      <c r="NCT113" s="148"/>
      <c r="NCU113" s="119"/>
      <c r="NCV113" s="90"/>
      <c r="NCW113" s="90"/>
      <c r="NCX113" s="148"/>
      <c r="NCY113" s="119"/>
      <c r="NCZ113" s="90"/>
      <c r="NDA113" s="90"/>
      <c r="NDB113" s="148"/>
      <c r="NDC113" s="119"/>
      <c r="NDD113" s="90"/>
      <c r="NDE113" s="90"/>
      <c r="NDF113" s="148"/>
      <c r="NDG113" s="119"/>
      <c r="NDH113" s="90"/>
      <c r="NDI113" s="90"/>
      <c r="NDJ113" s="148"/>
      <c r="NDK113" s="119"/>
      <c r="NDL113" s="90"/>
      <c r="NDM113" s="90"/>
      <c r="NDN113" s="148"/>
      <c r="NDO113" s="119"/>
      <c r="NDP113" s="90"/>
      <c r="NDQ113" s="90"/>
      <c r="NDR113" s="148"/>
      <c r="NDS113" s="119"/>
      <c r="NDT113" s="90"/>
      <c r="NDU113" s="90"/>
      <c r="NDV113" s="148"/>
      <c r="NDW113" s="119"/>
      <c r="NDX113" s="90"/>
      <c r="NDY113" s="90"/>
      <c r="NDZ113" s="148"/>
      <c r="NEA113" s="119"/>
      <c r="NEB113" s="90"/>
      <c r="NEC113" s="90"/>
      <c r="NED113" s="148"/>
      <c r="NEE113" s="119"/>
      <c r="NEF113" s="90"/>
      <c r="NEG113" s="90"/>
      <c r="NEH113" s="148"/>
      <c r="NEI113" s="119"/>
      <c r="NEJ113" s="90"/>
      <c r="NEK113" s="90"/>
      <c r="NEL113" s="148"/>
      <c r="NEM113" s="119"/>
      <c r="NEN113" s="90"/>
      <c r="NEO113" s="90"/>
      <c r="NEP113" s="148"/>
      <c r="NEQ113" s="119"/>
      <c r="NER113" s="90"/>
      <c r="NES113" s="90"/>
      <c r="NET113" s="148"/>
      <c r="NEU113" s="119"/>
      <c r="NEV113" s="90"/>
      <c r="NEW113" s="90"/>
      <c r="NEX113" s="148"/>
      <c r="NEY113" s="119"/>
      <c r="NEZ113" s="90"/>
      <c r="NFA113" s="90"/>
      <c r="NFB113" s="148"/>
      <c r="NFC113" s="119"/>
      <c r="NFD113" s="90"/>
      <c r="NFE113" s="90"/>
      <c r="NFF113" s="148"/>
      <c r="NFG113" s="119"/>
      <c r="NFH113" s="90"/>
      <c r="NFI113" s="90"/>
      <c r="NFJ113" s="148"/>
      <c r="NFK113" s="119"/>
      <c r="NFL113" s="90"/>
      <c r="NFM113" s="90"/>
      <c r="NFN113" s="148"/>
      <c r="NFO113" s="119"/>
      <c r="NFP113" s="90"/>
      <c r="NFQ113" s="90"/>
      <c r="NFR113" s="148"/>
      <c r="NFS113" s="119"/>
      <c r="NFT113" s="90"/>
      <c r="NFU113" s="90"/>
      <c r="NFV113" s="148"/>
      <c r="NFW113" s="119"/>
      <c r="NFX113" s="90"/>
      <c r="NFY113" s="90"/>
      <c r="NFZ113" s="148"/>
      <c r="NGA113" s="119"/>
      <c r="NGB113" s="90"/>
      <c r="NGC113" s="90"/>
      <c r="NGD113" s="148"/>
      <c r="NGE113" s="119"/>
      <c r="NGF113" s="90"/>
      <c r="NGG113" s="90"/>
      <c r="NGH113" s="148"/>
      <c r="NGI113" s="119"/>
      <c r="NGJ113" s="90"/>
      <c r="NGK113" s="90"/>
      <c r="NGL113" s="148"/>
      <c r="NGM113" s="119"/>
      <c r="NGN113" s="90"/>
      <c r="NGO113" s="90"/>
      <c r="NGP113" s="148"/>
      <c r="NGQ113" s="119"/>
      <c r="NGR113" s="90"/>
      <c r="NGS113" s="90"/>
      <c r="NGT113" s="148"/>
      <c r="NGU113" s="119"/>
      <c r="NGV113" s="90"/>
      <c r="NGW113" s="90"/>
      <c r="NGX113" s="148"/>
      <c r="NGY113" s="119"/>
      <c r="NGZ113" s="90"/>
      <c r="NHA113" s="90"/>
      <c r="NHB113" s="148"/>
      <c r="NHC113" s="119"/>
      <c r="NHD113" s="90"/>
      <c r="NHE113" s="90"/>
      <c r="NHF113" s="148"/>
      <c r="NHG113" s="119"/>
      <c r="NHH113" s="90"/>
      <c r="NHI113" s="90"/>
      <c r="NHJ113" s="148"/>
      <c r="NHK113" s="119"/>
      <c r="NHL113" s="90"/>
      <c r="NHM113" s="90"/>
      <c r="NHN113" s="148"/>
      <c r="NHO113" s="119"/>
      <c r="NHP113" s="90"/>
      <c r="NHQ113" s="90"/>
      <c r="NHR113" s="148"/>
      <c r="NHS113" s="119"/>
      <c r="NHT113" s="90"/>
      <c r="NHU113" s="90"/>
      <c r="NHV113" s="148"/>
      <c r="NHW113" s="119"/>
      <c r="NHX113" s="90"/>
      <c r="NHY113" s="90"/>
      <c r="NHZ113" s="148"/>
      <c r="NIA113" s="119"/>
      <c r="NIB113" s="90"/>
      <c r="NIC113" s="90"/>
      <c r="NID113" s="148"/>
      <c r="NIE113" s="119"/>
      <c r="NIF113" s="90"/>
      <c r="NIG113" s="90"/>
      <c r="NIH113" s="148"/>
      <c r="NII113" s="119"/>
      <c r="NIJ113" s="90"/>
      <c r="NIK113" s="90"/>
      <c r="NIL113" s="148"/>
      <c r="NIM113" s="119"/>
      <c r="NIN113" s="90"/>
      <c r="NIO113" s="90"/>
      <c r="NIP113" s="148"/>
      <c r="NIQ113" s="119"/>
      <c r="NIR113" s="90"/>
      <c r="NIS113" s="90"/>
      <c r="NIT113" s="148"/>
      <c r="NIU113" s="119"/>
      <c r="NIV113" s="90"/>
      <c r="NIW113" s="90"/>
      <c r="NIX113" s="148"/>
      <c r="NIY113" s="119"/>
      <c r="NIZ113" s="90"/>
      <c r="NJA113" s="90"/>
      <c r="NJB113" s="148"/>
      <c r="NJC113" s="119"/>
      <c r="NJD113" s="90"/>
      <c r="NJE113" s="90"/>
      <c r="NJF113" s="148"/>
      <c r="NJG113" s="119"/>
      <c r="NJH113" s="90"/>
      <c r="NJI113" s="90"/>
      <c r="NJJ113" s="148"/>
      <c r="NJK113" s="119"/>
      <c r="NJL113" s="90"/>
      <c r="NJM113" s="90"/>
      <c r="NJN113" s="148"/>
      <c r="NJO113" s="119"/>
      <c r="NJP113" s="90"/>
      <c r="NJQ113" s="90"/>
      <c r="NJR113" s="148"/>
      <c r="NJS113" s="119"/>
      <c r="NJT113" s="90"/>
      <c r="NJU113" s="90"/>
      <c r="NJV113" s="148"/>
      <c r="NJW113" s="119"/>
      <c r="NJX113" s="90"/>
      <c r="NJY113" s="90"/>
      <c r="NJZ113" s="148"/>
      <c r="NKA113" s="119"/>
      <c r="NKB113" s="90"/>
      <c r="NKC113" s="90"/>
      <c r="NKD113" s="148"/>
      <c r="NKE113" s="119"/>
      <c r="NKF113" s="90"/>
      <c r="NKG113" s="90"/>
      <c r="NKH113" s="148"/>
      <c r="NKI113" s="119"/>
      <c r="NKJ113" s="90"/>
      <c r="NKK113" s="90"/>
      <c r="NKL113" s="148"/>
      <c r="NKM113" s="119"/>
      <c r="NKN113" s="90"/>
      <c r="NKO113" s="90"/>
      <c r="NKP113" s="148"/>
      <c r="NKQ113" s="119"/>
      <c r="NKR113" s="90"/>
      <c r="NKS113" s="90"/>
      <c r="NKT113" s="148"/>
      <c r="NKU113" s="119"/>
      <c r="NKV113" s="90"/>
      <c r="NKW113" s="90"/>
      <c r="NKX113" s="148"/>
      <c r="NKY113" s="119"/>
      <c r="NKZ113" s="90"/>
      <c r="NLA113" s="90"/>
      <c r="NLB113" s="148"/>
      <c r="NLC113" s="119"/>
      <c r="NLD113" s="90"/>
      <c r="NLE113" s="90"/>
      <c r="NLF113" s="148"/>
      <c r="NLG113" s="119"/>
      <c r="NLH113" s="90"/>
      <c r="NLI113" s="90"/>
      <c r="NLJ113" s="148"/>
      <c r="NLK113" s="119"/>
      <c r="NLL113" s="90"/>
      <c r="NLM113" s="90"/>
      <c r="NLN113" s="148"/>
      <c r="NLO113" s="119"/>
      <c r="NLP113" s="90"/>
      <c r="NLQ113" s="90"/>
      <c r="NLR113" s="148"/>
      <c r="NLS113" s="119"/>
      <c r="NLT113" s="90"/>
      <c r="NLU113" s="90"/>
      <c r="NLV113" s="148"/>
      <c r="NLW113" s="119"/>
      <c r="NLX113" s="90"/>
      <c r="NLY113" s="90"/>
      <c r="NLZ113" s="148"/>
      <c r="NMA113" s="119"/>
      <c r="NMB113" s="90"/>
      <c r="NMC113" s="90"/>
      <c r="NMD113" s="148"/>
      <c r="NME113" s="119"/>
      <c r="NMF113" s="90"/>
      <c r="NMG113" s="90"/>
      <c r="NMH113" s="148"/>
      <c r="NMI113" s="119"/>
      <c r="NMJ113" s="90"/>
      <c r="NMK113" s="90"/>
      <c r="NML113" s="148"/>
      <c r="NMM113" s="119"/>
      <c r="NMN113" s="90"/>
      <c r="NMO113" s="90"/>
      <c r="NMP113" s="148"/>
      <c r="NMQ113" s="119"/>
      <c r="NMR113" s="90"/>
      <c r="NMS113" s="90"/>
      <c r="NMT113" s="148"/>
      <c r="NMU113" s="119"/>
      <c r="NMV113" s="90"/>
      <c r="NMW113" s="90"/>
      <c r="NMX113" s="148"/>
      <c r="NMY113" s="119"/>
      <c r="NMZ113" s="90"/>
      <c r="NNA113" s="90"/>
      <c r="NNB113" s="148"/>
      <c r="NNC113" s="119"/>
      <c r="NND113" s="90"/>
      <c r="NNE113" s="90"/>
      <c r="NNF113" s="148"/>
      <c r="NNG113" s="119"/>
      <c r="NNH113" s="90"/>
      <c r="NNI113" s="90"/>
      <c r="NNJ113" s="148"/>
      <c r="NNK113" s="119"/>
      <c r="NNL113" s="90"/>
      <c r="NNM113" s="90"/>
      <c r="NNN113" s="148"/>
      <c r="NNO113" s="119"/>
      <c r="NNP113" s="90"/>
      <c r="NNQ113" s="90"/>
      <c r="NNR113" s="148"/>
      <c r="NNS113" s="119"/>
      <c r="NNT113" s="90"/>
      <c r="NNU113" s="90"/>
      <c r="NNV113" s="148"/>
      <c r="NNW113" s="119"/>
      <c r="NNX113" s="90"/>
      <c r="NNY113" s="90"/>
      <c r="NNZ113" s="148"/>
      <c r="NOA113" s="119"/>
      <c r="NOB113" s="90"/>
      <c r="NOC113" s="90"/>
      <c r="NOD113" s="148"/>
      <c r="NOE113" s="119"/>
      <c r="NOF113" s="90"/>
      <c r="NOG113" s="90"/>
      <c r="NOH113" s="148"/>
      <c r="NOI113" s="119"/>
      <c r="NOJ113" s="90"/>
      <c r="NOK113" s="90"/>
      <c r="NOL113" s="148"/>
      <c r="NOM113" s="119"/>
      <c r="NON113" s="90"/>
      <c r="NOO113" s="90"/>
      <c r="NOP113" s="148"/>
      <c r="NOQ113" s="119"/>
      <c r="NOR113" s="90"/>
      <c r="NOS113" s="90"/>
      <c r="NOT113" s="148"/>
      <c r="NOU113" s="119"/>
      <c r="NOV113" s="90"/>
      <c r="NOW113" s="90"/>
      <c r="NOX113" s="148"/>
      <c r="NOY113" s="119"/>
      <c r="NOZ113" s="90"/>
      <c r="NPA113" s="90"/>
      <c r="NPB113" s="148"/>
      <c r="NPC113" s="119"/>
      <c r="NPD113" s="90"/>
      <c r="NPE113" s="90"/>
      <c r="NPF113" s="148"/>
      <c r="NPG113" s="119"/>
      <c r="NPH113" s="90"/>
      <c r="NPI113" s="90"/>
      <c r="NPJ113" s="148"/>
      <c r="NPK113" s="119"/>
      <c r="NPL113" s="90"/>
      <c r="NPM113" s="90"/>
      <c r="NPN113" s="148"/>
      <c r="NPO113" s="119"/>
      <c r="NPP113" s="90"/>
      <c r="NPQ113" s="90"/>
      <c r="NPR113" s="148"/>
      <c r="NPS113" s="119"/>
      <c r="NPT113" s="90"/>
      <c r="NPU113" s="90"/>
      <c r="NPV113" s="148"/>
      <c r="NPW113" s="119"/>
      <c r="NPX113" s="90"/>
      <c r="NPY113" s="90"/>
      <c r="NPZ113" s="148"/>
      <c r="NQA113" s="119"/>
      <c r="NQB113" s="90"/>
      <c r="NQC113" s="90"/>
      <c r="NQD113" s="148"/>
      <c r="NQE113" s="119"/>
      <c r="NQF113" s="90"/>
      <c r="NQG113" s="90"/>
      <c r="NQH113" s="148"/>
      <c r="NQI113" s="119"/>
      <c r="NQJ113" s="90"/>
      <c r="NQK113" s="90"/>
      <c r="NQL113" s="148"/>
      <c r="NQM113" s="119"/>
      <c r="NQN113" s="90"/>
      <c r="NQO113" s="90"/>
      <c r="NQP113" s="148"/>
      <c r="NQQ113" s="119"/>
      <c r="NQR113" s="90"/>
      <c r="NQS113" s="90"/>
      <c r="NQT113" s="148"/>
      <c r="NQU113" s="119"/>
      <c r="NQV113" s="90"/>
      <c r="NQW113" s="90"/>
      <c r="NQX113" s="148"/>
      <c r="NQY113" s="119"/>
      <c r="NQZ113" s="90"/>
      <c r="NRA113" s="90"/>
      <c r="NRB113" s="148"/>
      <c r="NRC113" s="119"/>
      <c r="NRD113" s="90"/>
      <c r="NRE113" s="90"/>
      <c r="NRF113" s="148"/>
      <c r="NRG113" s="119"/>
      <c r="NRH113" s="90"/>
      <c r="NRI113" s="90"/>
      <c r="NRJ113" s="148"/>
      <c r="NRK113" s="119"/>
      <c r="NRL113" s="90"/>
      <c r="NRM113" s="90"/>
      <c r="NRN113" s="148"/>
      <c r="NRO113" s="119"/>
      <c r="NRP113" s="90"/>
      <c r="NRQ113" s="90"/>
      <c r="NRR113" s="148"/>
      <c r="NRS113" s="119"/>
      <c r="NRT113" s="90"/>
      <c r="NRU113" s="90"/>
      <c r="NRV113" s="148"/>
      <c r="NRW113" s="119"/>
      <c r="NRX113" s="90"/>
      <c r="NRY113" s="90"/>
      <c r="NRZ113" s="148"/>
      <c r="NSA113" s="119"/>
      <c r="NSB113" s="90"/>
      <c r="NSC113" s="90"/>
      <c r="NSD113" s="148"/>
      <c r="NSE113" s="119"/>
      <c r="NSF113" s="90"/>
      <c r="NSG113" s="90"/>
      <c r="NSH113" s="148"/>
      <c r="NSI113" s="119"/>
      <c r="NSJ113" s="90"/>
      <c r="NSK113" s="90"/>
      <c r="NSL113" s="148"/>
      <c r="NSM113" s="119"/>
      <c r="NSN113" s="90"/>
      <c r="NSO113" s="90"/>
      <c r="NSP113" s="148"/>
      <c r="NSQ113" s="119"/>
      <c r="NSR113" s="90"/>
      <c r="NSS113" s="90"/>
      <c r="NST113" s="148"/>
      <c r="NSU113" s="119"/>
      <c r="NSV113" s="90"/>
      <c r="NSW113" s="90"/>
      <c r="NSX113" s="148"/>
      <c r="NSY113" s="119"/>
      <c r="NSZ113" s="90"/>
      <c r="NTA113" s="90"/>
      <c r="NTB113" s="148"/>
      <c r="NTC113" s="119"/>
      <c r="NTD113" s="90"/>
      <c r="NTE113" s="90"/>
      <c r="NTF113" s="148"/>
      <c r="NTG113" s="119"/>
      <c r="NTH113" s="90"/>
      <c r="NTI113" s="90"/>
      <c r="NTJ113" s="148"/>
      <c r="NTK113" s="119"/>
      <c r="NTL113" s="90"/>
      <c r="NTM113" s="90"/>
      <c r="NTN113" s="148"/>
      <c r="NTO113" s="119"/>
      <c r="NTP113" s="90"/>
      <c r="NTQ113" s="90"/>
      <c r="NTR113" s="148"/>
      <c r="NTS113" s="119"/>
      <c r="NTT113" s="90"/>
      <c r="NTU113" s="90"/>
      <c r="NTV113" s="148"/>
      <c r="NTW113" s="119"/>
      <c r="NTX113" s="90"/>
      <c r="NTY113" s="90"/>
      <c r="NTZ113" s="148"/>
      <c r="NUA113" s="119"/>
      <c r="NUB113" s="90"/>
      <c r="NUC113" s="90"/>
      <c r="NUD113" s="148"/>
      <c r="NUE113" s="119"/>
      <c r="NUF113" s="90"/>
      <c r="NUG113" s="90"/>
      <c r="NUH113" s="148"/>
      <c r="NUI113" s="119"/>
      <c r="NUJ113" s="90"/>
      <c r="NUK113" s="90"/>
      <c r="NUL113" s="148"/>
      <c r="NUM113" s="119"/>
      <c r="NUN113" s="90"/>
      <c r="NUO113" s="90"/>
      <c r="NUP113" s="148"/>
      <c r="NUQ113" s="119"/>
      <c r="NUR113" s="90"/>
      <c r="NUS113" s="90"/>
      <c r="NUT113" s="148"/>
      <c r="NUU113" s="119"/>
      <c r="NUV113" s="90"/>
      <c r="NUW113" s="90"/>
      <c r="NUX113" s="148"/>
      <c r="NUY113" s="119"/>
      <c r="NUZ113" s="90"/>
      <c r="NVA113" s="90"/>
      <c r="NVB113" s="148"/>
      <c r="NVC113" s="119"/>
      <c r="NVD113" s="90"/>
      <c r="NVE113" s="90"/>
      <c r="NVF113" s="148"/>
      <c r="NVG113" s="119"/>
      <c r="NVH113" s="90"/>
      <c r="NVI113" s="90"/>
      <c r="NVJ113" s="148"/>
      <c r="NVK113" s="119"/>
      <c r="NVL113" s="90"/>
      <c r="NVM113" s="90"/>
      <c r="NVN113" s="148"/>
      <c r="NVO113" s="119"/>
      <c r="NVP113" s="90"/>
      <c r="NVQ113" s="90"/>
      <c r="NVR113" s="148"/>
      <c r="NVS113" s="119"/>
      <c r="NVT113" s="90"/>
      <c r="NVU113" s="90"/>
      <c r="NVV113" s="148"/>
      <c r="NVW113" s="119"/>
      <c r="NVX113" s="90"/>
      <c r="NVY113" s="90"/>
      <c r="NVZ113" s="148"/>
      <c r="NWA113" s="119"/>
      <c r="NWB113" s="90"/>
      <c r="NWC113" s="90"/>
      <c r="NWD113" s="148"/>
      <c r="NWE113" s="119"/>
      <c r="NWF113" s="90"/>
      <c r="NWG113" s="90"/>
      <c r="NWH113" s="148"/>
      <c r="NWI113" s="119"/>
      <c r="NWJ113" s="90"/>
      <c r="NWK113" s="90"/>
      <c r="NWL113" s="148"/>
      <c r="NWM113" s="119"/>
      <c r="NWN113" s="90"/>
      <c r="NWO113" s="90"/>
      <c r="NWP113" s="148"/>
      <c r="NWQ113" s="119"/>
      <c r="NWR113" s="90"/>
      <c r="NWS113" s="90"/>
      <c r="NWT113" s="148"/>
      <c r="NWU113" s="119"/>
      <c r="NWV113" s="90"/>
      <c r="NWW113" s="90"/>
      <c r="NWX113" s="148"/>
      <c r="NWY113" s="119"/>
      <c r="NWZ113" s="90"/>
      <c r="NXA113" s="90"/>
      <c r="NXB113" s="148"/>
      <c r="NXC113" s="119"/>
      <c r="NXD113" s="90"/>
      <c r="NXE113" s="90"/>
      <c r="NXF113" s="148"/>
      <c r="NXG113" s="119"/>
      <c r="NXH113" s="90"/>
      <c r="NXI113" s="90"/>
      <c r="NXJ113" s="148"/>
      <c r="NXK113" s="119"/>
      <c r="NXL113" s="90"/>
      <c r="NXM113" s="90"/>
      <c r="NXN113" s="148"/>
      <c r="NXO113" s="119"/>
      <c r="NXP113" s="90"/>
      <c r="NXQ113" s="90"/>
      <c r="NXR113" s="148"/>
      <c r="NXS113" s="119"/>
      <c r="NXT113" s="90"/>
      <c r="NXU113" s="90"/>
      <c r="NXV113" s="148"/>
      <c r="NXW113" s="119"/>
      <c r="NXX113" s="90"/>
      <c r="NXY113" s="90"/>
      <c r="NXZ113" s="148"/>
      <c r="NYA113" s="119"/>
      <c r="NYB113" s="90"/>
      <c r="NYC113" s="90"/>
      <c r="NYD113" s="148"/>
      <c r="NYE113" s="119"/>
      <c r="NYF113" s="90"/>
      <c r="NYG113" s="90"/>
      <c r="NYH113" s="148"/>
      <c r="NYI113" s="119"/>
      <c r="NYJ113" s="90"/>
      <c r="NYK113" s="90"/>
      <c r="NYL113" s="148"/>
      <c r="NYM113" s="119"/>
      <c r="NYN113" s="90"/>
      <c r="NYO113" s="90"/>
      <c r="NYP113" s="148"/>
      <c r="NYQ113" s="119"/>
      <c r="NYR113" s="90"/>
      <c r="NYS113" s="90"/>
      <c r="NYT113" s="148"/>
      <c r="NYU113" s="119"/>
      <c r="NYV113" s="90"/>
      <c r="NYW113" s="90"/>
      <c r="NYX113" s="148"/>
      <c r="NYY113" s="119"/>
      <c r="NYZ113" s="90"/>
      <c r="NZA113" s="90"/>
      <c r="NZB113" s="148"/>
      <c r="NZC113" s="119"/>
      <c r="NZD113" s="90"/>
      <c r="NZE113" s="90"/>
      <c r="NZF113" s="148"/>
      <c r="NZG113" s="119"/>
      <c r="NZH113" s="90"/>
      <c r="NZI113" s="90"/>
      <c r="NZJ113" s="148"/>
      <c r="NZK113" s="119"/>
      <c r="NZL113" s="90"/>
      <c r="NZM113" s="90"/>
      <c r="NZN113" s="148"/>
      <c r="NZO113" s="119"/>
      <c r="NZP113" s="90"/>
      <c r="NZQ113" s="90"/>
      <c r="NZR113" s="148"/>
      <c r="NZS113" s="119"/>
      <c r="NZT113" s="90"/>
      <c r="NZU113" s="90"/>
      <c r="NZV113" s="148"/>
      <c r="NZW113" s="119"/>
      <c r="NZX113" s="90"/>
      <c r="NZY113" s="90"/>
      <c r="NZZ113" s="148"/>
      <c r="OAA113" s="119"/>
      <c r="OAB113" s="90"/>
      <c r="OAC113" s="90"/>
      <c r="OAD113" s="148"/>
      <c r="OAE113" s="119"/>
      <c r="OAF113" s="90"/>
      <c r="OAG113" s="90"/>
      <c r="OAH113" s="148"/>
      <c r="OAI113" s="119"/>
      <c r="OAJ113" s="90"/>
      <c r="OAK113" s="90"/>
      <c r="OAL113" s="148"/>
      <c r="OAM113" s="119"/>
      <c r="OAN113" s="90"/>
      <c r="OAO113" s="90"/>
      <c r="OAP113" s="148"/>
      <c r="OAQ113" s="119"/>
      <c r="OAR113" s="90"/>
      <c r="OAS113" s="90"/>
      <c r="OAT113" s="148"/>
      <c r="OAU113" s="119"/>
      <c r="OAV113" s="90"/>
      <c r="OAW113" s="90"/>
      <c r="OAX113" s="148"/>
      <c r="OAY113" s="119"/>
      <c r="OAZ113" s="90"/>
      <c r="OBA113" s="90"/>
      <c r="OBB113" s="148"/>
      <c r="OBC113" s="119"/>
      <c r="OBD113" s="90"/>
      <c r="OBE113" s="90"/>
      <c r="OBF113" s="148"/>
      <c r="OBG113" s="119"/>
      <c r="OBH113" s="90"/>
      <c r="OBI113" s="90"/>
      <c r="OBJ113" s="148"/>
      <c r="OBK113" s="119"/>
      <c r="OBL113" s="90"/>
      <c r="OBM113" s="90"/>
      <c r="OBN113" s="148"/>
      <c r="OBO113" s="119"/>
      <c r="OBP113" s="90"/>
      <c r="OBQ113" s="90"/>
      <c r="OBR113" s="148"/>
      <c r="OBS113" s="119"/>
      <c r="OBT113" s="90"/>
      <c r="OBU113" s="90"/>
      <c r="OBV113" s="148"/>
      <c r="OBW113" s="119"/>
      <c r="OBX113" s="90"/>
      <c r="OBY113" s="90"/>
      <c r="OBZ113" s="148"/>
      <c r="OCA113" s="119"/>
      <c r="OCB113" s="90"/>
      <c r="OCC113" s="90"/>
      <c r="OCD113" s="148"/>
      <c r="OCE113" s="119"/>
      <c r="OCF113" s="90"/>
      <c r="OCG113" s="90"/>
      <c r="OCH113" s="148"/>
      <c r="OCI113" s="119"/>
      <c r="OCJ113" s="90"/>
      <c r="OCK113" s="90"/>
      <c r="OCL113" s="148"/>
      <c r="OCM113" s="119"/>
      <c r="OCN113" s="90"/>
      <c r="OCO113" s="90"/>
      <c r="OCP113" s="148"/>
      <c r="OCQ113" s="119"/>
      <c r="OCR113" s="90"/>
      <c r="OCS113" s="90"/>
      <c r="OCT113" s="148"/>
      <c r="OCU113" s="119"/>
      <c r="OCV113" s="90"/>
      <c r="OCW113" s="90"/>
      <c r="OCX113" s="148"/>
      <c r="OCY113" s="119"/>
      <c r="OCZ113" s="90"/>
      <c r="ODA113" s="90"/>
      <c r="ODB113" s="148"/>
      <c r="ODC113" s="119"/>
      <c r="ODD113" s="90"/>
      <c r="ODE113" s="90"/>
      <c r="ODF113" s="148"/>
      <c r="ODG113" s="119"/>
      <c r="ODH113" s="90"/>
      <c r="ODI113" s="90"/>
      <c r="ODJ113" s="148"/>
      <c r="ODK113" s="119"/>
      <c r="ODL113" s="90"/>
      <c r="ODM113" s="90"/>
      <c r="ODN113" s="148"/>
      <c r="ODO113" s="119"/>
      <c r="ODP113" s="90"/>
      <c r="ODQ113" s="90"/>
      <c r="ODR113" s="148"/>
      <c r="ODS113" s="119"/>
      <c r="ODT113" s="90"/>
      <c r="ODU113" s="90"/>
      <c r="ODV113" s="148"/>
      <c r="ODW113" s="119"/>
      <c r="ODX113" s="90"/>
      <c r="ODY113" s="90"/>
      <c r="ODZ113" s="148"/>
      <c r="OEA113" s="119"/>
      <c r="OEB113" s="90"/>
      <c r="OEC113" s="90"/>
      <c r="OED113" s="148"/>
      <c r="OEE113" s="119"/>
      <c r="OEF113" s="90"/>
      <c r="OEG113" s="90"/>
      <c r="OEH113" s="148"/>
      <c r="OEI113" s="119"/>
      <c r="OEJ113" s="90"/>
      <c r="OEK113" s="90"/>
      <c r="OEL113" s="148"/>
      <c r="OEM113" s="119"/>
      <c r="OEN113" s="90"/>
      <c r="OEO113" s="90"/>
      <c r="OEP113" s="148"/>
      <c r="OEQ113" s="119"/>
      <c r="OER113" s="90"/>
      <c r="OES113" s="90"/>
      <c r="OET113" s="148"/>
      <c r="OEU113" s="119"/>
      <c r="OEV113" s="90"/>
      <c r="OEW113" s="90"/>
      <c r="OEX113" s="148"/>
      <c r="OEY113" s="119"/>
      <c r="OEZ113" s="90"/>
      <c r="OFA113" s="90"/>
      <c r="OFB113" s="148"/>
      <c r="OFC113" s="119"/>
      <c r="OFD113" s="90"/>
      <c r="OFE113" s="90"/>
      <c r="OFF113" s="148"/>
      <c r="OFG113" s="119"/>
      <c r="OFH113" s="90"/>
      <c r="OFI113" s="90"/>
      <c r="OFJ113" s="148"/>
      <c r="OFK113" s="119"/>
      <c r="OFL113" s="90"/>
      <c r="OFM113" s="90"/>
      <c r="OFN113" s="148"/>
      <c r="OFO113" s="119"/>
      <c r="OFP113" s="90"/>
      <c r="OFQ113" s="90"/>
      <c r="OFR113" s="148"/>
      <c r="OFS113" s="119"/>
      <c r="OFT113" s="90"/>
      <c r="OFU113" s="90"/>
      <c r="OFV113" s="148"/>
      <c r="OFW113" s="119"/>
      <c r="OFX113" s="90"/>
      <c r="OFY113" s="90"/>
      <c r="OFZ113" s="148"/>
      <c r="OGA113" s="119"/>
      <c r="OGB113" s="90"/>
      <c r="OGC113" s="90"/>
      <c r="OGD113" s="148"/>
      <c r="OGE113" s="119"/>
      <c r="OGF113" s="90"/>
      <c r="OGG113" s="90"/>
      <c r="OGH113" s="148"/>
      <c r="OGI113" s="119"/>
      <c r="OGJ113" s="90"/>
      <c r="OGK113" s="90"/>
      <c r="OGL113" s="148"/>
      <c r="OGM113" s="119"/>
      <c r="OGN113" s="90"/>
      <c r="OGO113" s="90"/>
      <c r="OGP113" s="148"/>
      <c r="OGQ113" s="119"/>
      <c r="OGR113" s="90"/>
      <c r="OGS113" s="90"/>
      <c r="OGT113" s="148"/>
      <c r="OGU113" s="119"/>
      <c r="OGV113" s="90"/>
      <c r="OGW113" s="90"/>
      <c r="OGX113" s="148"/>
      <c r="OGY113" s="119"/>
      <c r="OGZ113" s="90"/>
      <c r="OHA113" s="90"/>
      <c r="OHB113" s="148"/>
      <c r="OHC113" s="119"/>
      <c r="OHD113" s="90"/>
      <c r="OHE113" s="90"/>
      <c r="OHF113" s="148"/>
      <c r="OHG113" s="119"/>
      <c r="OHH113" s="90"/>
      <c r="OHI113" s="90"/>
      <c r="OHJ113" s="148"/>
      <c r="OHK113" s="119"/>
      <c r="OHL113" s="90"/>
      <c r="OHM113" s="90"/>
      <c r="OHN113" s="148"/>
      <c r="OHO113" s="119"/>
      <c r="OHP113" s="90"/>
      <c r="OHQ113" s="90"/>
      <c r="OHR113" s="148"/>
      <c r="OHS113" s="119"/>
      <c r="OHT113" s="90"/>
      <c r="OHU113" s="90"/>
      <c r="OHV113" s="148"/>
      <c r="OHW113" s="119"/>
      <c r="OHX113" s="90"/>
      <c r="OHY113" s="90"/>
      <c r="OHZ113" s="148"/>
      <c r="OIA113" s="119"/>
      <c r="OIB113" s="90"/>
      <c r="OIC113" s="90"/>
      <c r="OID113" s="148"/>
      <c r="OIE113" s="119"/>
      <c r="OIF113" s="90"/>
      <c r="OIG113" s="90"/>
      <c r="OIH113" s="148"/>
      <c r="OII113" s="119"/>
      <c r="OIJ113" s="90"/>
      <c r="OIK113" s="90"/>
      <c r="OIL113" s="148"/>
      <c r="OIM113" s="119"/>
      <c r="OIN113" s="90"/>
      <c r="OIO113" s="90"/>
      <c r="OIP113" s="148"/>
      <c r="OIQ113" s="119"/>
      <c r="OIR113" s="90"/>
      <c r="OIS113" s="90"/>
      <c r="OIT113" s="148"/>
      <c r="OIU113" s="119"/>
      <c r="OIV113" s="90"/>
      <c r="OIW113" s="90"/>
      <c r="OIX113" s="148"/>
      <c r="OIY113" s="119"/>
      <c r="OIZ113" s="90"/>
      <c r="OJA113" s="90"/>
      <c r="OJB113" s="148"/>
      <c r="OJC113" s="119"/>
      <c r="OJD113" s="90"/>
      <c r="OJE113" s="90"/>
      <c r="OJF113" s="148"/>
      <c r="OJG113" s="119"/>
      <c r="OJH113" s="90"/>
      <c r="OJI113" s="90"/>
      <c r="OJJ113" s="148"/>
      <c r="OJK113" s="119"/>
      <c r="OJL113" s="90"/>
      <c r="OJM113" s="90"/>
      <c r="OJN113" s="148"/>
      <c r="OJO113" s="119"/>
      <c r="OJP113" s="90"/>
      <c r="OJQ113" s="90"/>
      <c r="OJR113" s="148"/>
      <c r="OJS113" s="119"/>
      <c r="OJT113" s="90"/>
      <c r="OJU113" s="90"/>
      <c r="OJV113" s="148"/>
      <c r="OJW113" s="119"/>
      <c r="OJX113" s="90"/>
      <c r="OJY113" s="90"/>
      <c r="OJZ113" s="148"/>
      <c r="OKA113" s="119"/>
      <c r="OKB113" s="90"/>
      <c r="OKC113" s="90"/>
      <c r="OKD113" s="148"/>
      <c r="OKE113" s="119"/>
      <c r="OKF113" s="90"/>
      <c r="OKG113" s="90"/>
      <c r="OKH113" s="148"/>
      <c r="OKI113" s="119"/>
      <c r="OKJ113" s="90"/>
      <c r="OKK113" s="90"/>
      <c r="OKL113" s="148"/>
      <c r="OKM113" s="119"/>
      <c r="OKN113" s="90"/>
      <c r="OKO113" s="90"/>
      <c r="OKP113" s="148"/>
      <c r="OKQ113" s="119"/>
      <c r="OKR113" s="90"/>
      <c r="OKS113" s="90"/>
      <c r="OKT113" s="148"/>
      <c r="OKU113" s="119"/>
      <c r="OKV113" s="90"/>
      <c r="OKW113" s="90"/>
      <c r="OKX113" s="148"/>
      <c r="OKY113" s="119"/>
      <c r="OKZ113" s="90"/>
      <c r="OLA113" s="90"/>
      <c r="OLB113" s="148"/>
      <c r="OLC113" s="119"/>
      <c r="OLD113" s="90"/>
      <c r="OLE113" s="90"/>
      <c r="OLF113" s="148"/>
      <c r="OLG113" s="119"/>
      <c r="OLH113" s="90"/>
      <c r="OLI113" s="90"/>
      <c r="OLJ113" s="148"/>
      <c r="OLK113" s="119"/>
      <c r="OLL113" s="90"/>
      <c r="OLM113" s="90"/>
      <c r="OLN113" s="148"/>
      <c r="OLO113" s="119"/>
      <c r="OLP113" s="90"/>
      <c r="OLQ113" s="90"/>
      <c r="OLR113" s="148"/>
      <c r="OLS113" s="119"/>
      <c r="OLT113" s="90"/>
      <c r="OLU113" s="90"/>
      <c r="OLV113" s="148"/>
      <c r="OLW113" s="119"/>
      <c r="OLX113" s="90"/>
      <c r="OLY113" s="90"/>
      <c r="OLZ113" s="148"/>
      <c r="OMA113" s="119"/>
      <c r="OMB113" s="90"/>
      <c r="OMC113" s="90"/>
      <c r="OMD113" s="148"/>
      <c r="OME113" s="119"/>
      <c r="OMF113" s="90"/>
      <c r="OMG113" s="90"/>
      <c r="OMH113" s="148"/>
      <c r="OMI113" s="119"/>
      <c r="OMJ113" s="90"/>
      <c r="OMK113" s="90"/>
      <c r="OML113" s="148"/>
      <c r="OMM113" s="119"/>
      <c r="OMN113" s="90"/>
      <c r="OMO113" s="90"/>
      <c r="OMP113" s="148"/>
      <c r="OMQ113" s="119"/>
      <c r="OMR113" s="90"/>
      <c r="OMS113" s="90"/>
      <c r="OMT113" s="148"/>
      <c r="OMU113" s="119"/>
      <c r="OMV113" s="90"/>
      <c r="OMW113" s="90"/>
      <c r="OMX113" s="148"/>
      <c r="OMY113" s="119"/>
      <c r="OMZ113" s="90"/>
      <c r="ONA113" s="90"/>
      <c r="ONB113" s="148"/>
      <c r="ONC113" s="119"/>
      <c r="OND113" s="90"/>
      <c r="ONE113" s="90"/>
      <c r="ONF113" s="148"/>
      <c r="ONG113" s="119"/>
      <c r="ONH113" s="90"/>
      <c r="ONI113" s="90"/>
      <c r="ONJ113" s="148"/>
      <c r="ONK113" s="119"/>
      <c r="ONL113" s="90"/>
      <c r="ONM113" s="90"/>
      <c r="ONN113" s="148"/>
      <c r="ONO113" s="119"/>
      <c r="ONP113" s="90"/>
      <c r="ONQ113" s="90"/>
      <c r="ONR113" s="148"/>
      <c r="ONS113" s="119"/>
      <c r="ONT113" s="90"/>
      <c r="ONU113" s="90"/>
      <c r="ONV113" s="148"/>
      <c r="ONW113" s="119"/>
      <c r="ONX113" s="90"/>
      <c r="ONY113" s="90"/>
      <c r="ONZ113" s="148"/>
      <c r="OOA113" s="119"/>
      <c r="OOB113" s="90"/>
      <c r="OOC113" s="90"/>
      <c r="OOD113" s="148"/>
      <c r="OOE113" s="119"/>
      <c r="OOF113" s="90"/>
      <c r="OOG113" s="90"/>
      <c r="OOH113" s="148"/>
      <c r="OOI113" s="119"/>
      <c r="OOJ113" s="90"/>
      <c r="OOK113" s="90"/>
      <c r="OOL113" s="148"/>
      <c r="OOM113" s="119"/>
      <c r="OON113" s="90"/>
      <c r="OOO113" s="90"/>
      <c r="OOP113" s="148"/>
      <c r="OOQ113" s="119"/>
      <c r="OOR113" s="90"/>
      <c r="OOS113" s="90"/>
      <c r="OOT113" s="148"/>
      <c r="OOU113" s="119"/>
      <c r="OOV113" s="90"/>
      <c r="OOW113" s="90"/>
      <c r="OOX113" s="148"/>
      <c r="OOY113" s="119"/>
      <c r="OOZ113" s="90"/>
      <c r="OPA113" s="90"/>
      <c r="OPB113" s="148"/>
      <c r="OPC113" s="119"/>
      <c r="OPD113" s="90"/>
      <c r="OPE113" s="90"/>
      <c r="OPF113" s="148"/>
      <c r="OPG113" s="119"/>
      <c r="OPH113" s="90"/>
      <c r="OPI113" s="90"/>
      <c r="OPJ113" s="148"/>
      <c r="OPK113" s="119"/>
      <c r="OPL113" s="90"/>
      <c r="OPM113" s="90"/>
      <c r="OPN113" s="148"/>
      <c r="OPO113" s="119"/>
      <c r="OPP113" s="90"/>
      <c r="OPQ113" s="90"/>
      <c r="OPR113" s="148"/>
      <c r="OPS113" s="119"/>
      <c r="OPT113" s="90"/>
      <c r="OPU113" s="90"/>
      <c r="OPV113" s="148"/>
      <c r="OPW113" s="119"/>
      <c r="OPX113" s="90"/>
      <c r="OPY113" s="90"/>
      <c r="OPZ113" s="148"/>
      <c r="OQA113" s="119"/>
      <c r="OQB113" s="90"/>
      <c r="OQC113" s="90"/>
      <c r="OQD113" s="148"/>
      <c r="OQE113" s="119"/>
      <c r="OQF113" s="90"/>
      <c r="OQG113" s="90"/>
      <c r="OQH113" s="148"/>
      <c r="OQI113" s="119"/>
      <c r="OQJ113" s="90"/>
      <c r="OQK113" s="90"/>
      <c r="OQL113" s="148"/>
      <c r="OQM113" s="119"/>
      <c r="OQN113" s="90"/>
      <c r="OQO113" s="90"/>
      <c r="OQP113" s="148"/>
      <c r="OQQ113" s="119"/>
      <c r="OQR113" s="90"/>
      <c r="OQS113" s="90"/>
      <c r="OQT113" s="148"/>
      <c r="OQU113" s="119"/>
      <c r="OQV113" s="90"/>
      <c r="OQW113" s="90"/>
      <c r="OQX113" s="148"/>
      <c r="OQY113" s="119"/>
      <c r="OQZ113" s="90"/>
      <c r="ORA113" s="90"/>
      <c r="ORB113" s="148"/>
      <c r="ORC113" s="119"/>
      <c r="ORD113" s="90"/>
      <c r="ORE113" s="90"/>
      <c r="ORF113" s="148"/>
      <c r="ORG113" s="119"/>
      <c r="ORH113" s="90"/>
      <c r="ORI113" s="90"/>
      <c r="ORJ113" s="148"/>
      <c r="ORK113" s="119"/>
      <c r="ORL113" s="90"/>
      <c r="ORM113" s="90"/>
      <c r="ORN113" s="148"/>
      <c r="ORO113" s="119"/>
      <c r="ORP113" s="90"/>
      <c r="ORQ113" s="90"/>
      <c r="ORR113" s="148"/>
      <c r="ORS113" s="119"/>
      <c r="ORT113" s="90"/>
      <c r="ORU113" s="90"/>
      <c r="ORV113" s="148"/>
      <c r="ORW113" s="119"/>
      <c r="ORX113" s="90"/>
      <c r="ORY113" s="90"/>
      <c r="ORZ113" s="148"/>
      <c r="OSA113" s="119"/>
      <c r="OSB113" s="90"/>
      <c r="OSC113" s="90"/>
      <c r="OSD113" s="148"/>
      <c r="OSE113" s="119"/>
      <c r="OSF113" s="90"/>
      <c r="OSG113" s="90"/>
      <c r="OSH113" s="148"/>
      <c r="OSI113" s="119"/>
      <c r="OSJ113" s="90"/>
      <c r="OSK113" s="90"/>
      <c r="OSL113" s="148"/>
      <c r="OSM113" s="119"/>
      <c r="OSN113" s="90"/>
      <c r="OSO113" s="90"/>
      <c r="OSP113" s="148"/>
      <c r="OSQ113" s="119"/>
      <c r="OSR113" s="90"/>
      <c r="OSS113" s="90"/>
      <c r="OST113" s="148"/>
      <c r="OSU113" s="119"/>
      <c r="OSV113" s="90"/>
      <c r="OSW113" s="90"/>
      <c r="OSX113" s="148"/>
      <c r="OSY113" s="119"/>
      <c r="OSZ113" s="90"/>
      <c r="OTA113" s="90"/>
      <c r="OTB113" s="148"/>
      <c r="OTC113" s="119"/>
      <c r="OTD113" s="90"/>
      <c r="OTE113" s="90"/>
      <c r="OTF113" s="148"/>
      <c r="OTG113" s="119"/>
      <c r="OTH113" s="90"/>
      <c r="OTI113" s="90"/>
      <c r="OTJ113" s="148"/>
      <c r="OTK113" s="119"/>
      <c r="OTL113" s="90"/>
      <c r="OTM113" s="90"/>
      <c r="OTN113" s="148"/>
      <c r="OTO113" s="119"/>
      <c r="OTP113" s="90"/>
      <c r="OTQ113" s="90"/>
      <c r="OTR113" s="148"/>
      <c r="OTS113" s="119"/>
      <c r="OTT113" s="90"/>
      <c r="OTU113" s="90"/>
      <c r="OTV113" s="148"/>
      <c r="OTW113" s="119"/>
      <c r="OTX113" s="90"/>
      <c r="OTY113" s="90"/>
      <c r="OTZ113" s="148"/>
      <c r="OUA113" s="119"/>
      <c r="OUB113" s="90"/>
      <c r="OUC113" s="90"/>
      <c r="OUD113" s="148"/>
      <c r="OUE113" s="119"/>
      <c r="OUF113" s="90"/>
      <c r="OUG113" s="90"/>
      <c r="OUH113" s="148"/>
      <c r="OUI113" s="119"/>
      <c r="OUJ113" s="90"/>
      <c r="OUK113" s="90"/>
      <c r="OUL113" s="148"/>
      <c r="OUM113" s="119"/>
      <c r="OUN113" s="90"/>
      <c r="OUO113" s="90"/>
      <c r="OUP113" s="148"/>
      <c r="OUQ113" s="119"/>
      <c r="OUR113" s="90"/>
      <c r="OUS113" s="90"/>
      <c r="OUT113" s="148"/>
      <c r="OUU113" s="119"/>
      <c r="OUV113" s="90"/>
      <c r="OUW113" s="90"/>
      <c r="OUX113" s="148"/>
      <c r="OUY113" s="119"/>
      <c r="OUZ113" s="90"/>
      <c r="OVA113" s="90"/>
      <c r="OVB113" s="148"/>
      <c r="OVC113" s="119"/>
      <c r="OVD113" s="90"/>
      <c r="OVE113" s="90"/>
      <c r="OVF113" s="148"/>
      <c r="OVG113" s="119"/>
      <c r="OVH113" s="90"/>
      <c r="OVI113" s="90"/>
      <c r="OVJ113" s="148"/>
      <c r="OVK113" s="119"/>
      <c r="OVL113" s="90"/>
      <c r="OVM113" s="90"/>
      <c r="OVN113" s="148"/>
      <c r="OVO113" s="119"/>
      <c r="OVP113" s="90"/>
      <c r="OVQ113" s="90"/>
      <c r="OVR113" s="148"/>
      <c r="OVS113" s="119"/>
      <c r="OVT113" s="90"/>
      <c r="OVU113" s="90"/>
      <c r="OVV113" s="148"/>
      <c r="OVW113" s="119"/>
      <c r="OVX113" s="90"/>
      <c r="OVY113" s="90"/>
      <c r="OVZ113" s="148"/>
      <c r="OWA113" s="119"/>
      <c r="OWB113" s="90"/>
      <c r="OWC113" s="90"/>
      <c r="OWD113" s="148"/>
      <c r="OWE113" s="119"/>
      <c r="OWF113" s="90"/>
      <c r="OWG113" s="90"/>
      <c r="OWH113" s="148"/>
      <c r="OWI113" s="119"/>
      <c r="OWJ113" s="90"/>
      <c r="OWK113" s="90"/>
      <c r="OWL113" s="148"/>
      <c r="OWM113" s="119"/>
      <c r="OWN113" s="90"/>
      <c r="OWO113" s="90"/>
      <c r="OWP113" s="148"/>
      <c r="OWQ113" s="119"/>
      <c r="OWR113" s="90"/>
      <c r="OWS113" s="90"/>
      <c r="OWT113" s="148"/>
      <c r="OWU113" s="119"/>
      <c r="OWV113" s="90"/>
      <c r="OWW113" s="90"/>
      <c r="OWX113" s="148"/>
      <c r="OWY113" s="119"/>
      <c r="OWZ113" s="90"/>
      <c r="OXA113" s="90"/>
      <c r="OXB113" s="148"/>
      <c r="OXC113" s="119"/>
      <c r="OXD113" s="90"/>
      <c r="OXE113" s="90"/>
      <c r="OXF113" s="148"/>
      <c r="OXG113" s="119"/>
      <c r="OXH113" s="90"/>
      <c r="OXI113" s="90"/>
      <c r="OXJ113" s="148"/>
      <c r="OXK113" s="119"/>
      <c r="OXL113" s="90"/>
      <c r="OXM113" s="90"/>
      <c r="OXN113" s="148"/>
      <c r="OXO113" s="119"/>
      <c r="OXP113" s="90"/>
      <c r="OXQ113" s="90"/>
      <c r="OXR113" s="148"/>
      <c r="OXS113" s="119"/>
      <c r="OXT113" s="90"/>
      <c r="OXU113" s="90"/>
      <c r="OXV113" s="148"/>
      <c r="OXW113" s="119"/>
      <c r="OXX113" s="90"/>
      <c r="OXY113" s="90"/>
      <c r="OXZ113" s="148"/>
      <c r="OYA113" s="119"/>
      <c r="OYB113" s="90"/>
      <c r="OYC113" s="90"/>
      <c r="OYD113" s="148"/>
      <c r="OYE113" s="119"/>
      <c r="OYF113" s="90"/>
      <c r="OYG113" s="90"/>
      <c r="OYH113" s="148"/>
      <c r="OYI113" s="119"/>
      <c r="OYJ113" s="90"/>
      <c r="OYK113" s="90"/>
      <c r="OYL113" s="148"/>
      <c r="OYM113" s="119"/>
      <c r="OYN113" s="90"/>
      <c r="OYO113" s="90"/>
      <c r="OYP113" s="148"/>
      <c r="OYQ113" s="119"/>
      <c r="OYR113" s="90"/>
      <c r="OYS113" s="90"/>
      <c r="OYT113" s="148"/>
      <c r="OYU113" s="119"/>
      <c r="OYV113" s="90"/>
      <c r="OYW113" s="90"/>
      <c r="OYX113" s="148"/>
      <c r="OYY113" s="119"/>
      <c r="OYZ113" s="90"/>
      <c r="OZA113" s="90"/>
      <c r="OZB113" s="148"/>
      <c r="OZC113" s="119"/>
      <c r="OZD113" s="90"/>
      <c r="OZE113" s="90"/>
      <c r="OZF113" s="148"/>
      <c r="OZG113" s="119"/>
      <c r="OZH113" s="90"/>
      <c r="OZI113" s="90"/>
      <c r="OZJ113" s="148"/>
      <c r="OZK113" s="119"/>
      <c r="OZL113" s="90"/>
      <c r="OZM113" s="90"/>
      <c r="OZN113" s="148"/>
      <c r="OZO113" s="119"/>
      <c r="OZP113" s="90"/>
      <c r="OZQ113" s="90"/>
      <c r="OZR113" s="148"/>
      <c r="OZS113" s="119"/>
      <c r="OZT113" s="90"/>
      <c r="OZU113" s="90"/>
      <c r="OZV113" s="148"/>
      <c r="OZW113" s="119"/>
      <c r="OZX113" s="90"/>
      <c r="OZY113" s="90"/>
      <c r="OZZ113" s="148"/>
      <c r="PAA113" s="119"/>
      <c r="PAB113" s="90"/>
      <c r="PAC113" s="90"/>
      <c r="PAD113" s="148"/>
      <c r="PAE113" s="119"/>
      <c r="PAF113" s="90"/>
      <c r="PAG113" s="90"/>
      <c r="PAH113" s="148"/>
      <c r="PAI113" s="119"/>
      <c r="PAJ113" s="90"/>
      <c r="PAK113" s="90"/>
      <c r="PAL113" s="148"/>
      <c r="PAM113" s="119"/>
      <c r="PAN113" s="90"/>
      <c r="PAO113" s="90"/>
      <c r="PAP113" s="148"/>
      <c r="PAQ113" s="119"/>
      <c r="PAR113" s="90"/>
      <c r="PAS113" s="90"/>
      <c r="PAT113" s="148"/>
      <c r="PAU113" s="119"/>
      <c r="PAV113" s="90"/>
      <c r="PAW113" s="90"/>
      <c r="PAX113" s="148"/>
      <c r="PAY113" s="119"/>
      <c r="PAZ113" s="90"/>
      <c r="PBA113" s="90"/>
      <c r="PBB113" s="148"/>
      <c r="PBC113" s="119"/>
      <c r="PBD113" s="90"/>
      <c r="PBE113" s="90"/>
      <c r="PBF113" s="148"/>
      <c r="PBG113" s="119"/>
      <c r="PBH113" s="90"/>
      <c r="PBI113" s="90"/>
      <c r="PBJ113" s="148"/>
      <c r="PBK113" s="119"/>
      <c r="PBL113" s="90"/>
      <c r="PBM113" s="90"/>
      <c r="PBN113" s="148"/>
      <c r="PBO113" s="119"/>
      <c r="PBP113" s="90"/>
      <c r="PBQ113" s="90"/>
      <c r="PBR113" s="148"/>
      <c r="PBS113" s="119"/>
      <c r="PBT113" s="90"/>
      <c r="PBU113" s="90"/>
      <c r="PBV113" s="148"/>
      <c r="PBW113" s="119"/>
      <c r="PBX113" s="90"/>
      <c r="PBY113" s="90"/>
      <c r="PBZ113" s="148"/>
      <c r="PCA113" s="119"/>
      <c r="PCB113" s="90"/>
      <c r="PCC113" s="90"/>
      <c r="PCD113" s="148"/>
      <c r="PCE113" s="119"/>
      <c r="PCF113" s="90"/>
      <c r="PCG113" s="90"/>
      <c r="PCH113" s="148"/>
      <c r="PCI113" s="119"/>
      <c r="PCJ113" s="90"/>
      <c r="PCK113" s="90"/>
      <c r="PCL113" s="148"/>
      <c r="PCM113" s="119"/>
      <c r="PCN113" s="90"/>
      <c r="PCO113" s="90"/>
      <c r="PCP113" s="148"/>
      <c r="PCQ113" s="119"/>
      <c r="PCR113" s="90"/>
      <c r="PCS113" s="90"/>
      <c r="PCT113" s="148"/>
      <c r="PCU113" s="119"/>
      <c r="PCV113" s="90"/>
      <c r="PCW113" s="90"/>
      <c r="PCX113" s="148"/>
      <c r="PCY113" s="119"/>
      <c r="PCZ113" s="90"/>
      <c r="PDA113" s="90"/>
      <c r="PDB113" s="148"/>
      <c r="PDC113" s="119"/>
      <c r="PDD113" s="90"/>
      <c r="PDE113" s="90"/>
      <c r="PDF113" s="148"/>
      <c r="PDG113" s="119"/>
      <c r="PDH113" s="90"/>
      <c r="PDI113" s="90"/>
      <c r="PDJ113" s="148"/>
      <c r="PDK113" s="119"/>
      <c r="PDL113" s="90"/>
      <c r="PDM113" s="90"/>
      <c r="PDN113" s="148"/>
      <c r="PDO113" s="119"/>
      <c r="PDP113" s="90"/>
      <c r="PDQ113" s="90"/>
      <c r="PDR113" s="148"/>
      <c r="PDS113" s="119"/>
      <c r="PDT113" s="90"/>
      <c r="PDU113" s="90"/>
      <c r="PDV113" s="148"/>
      <c r="PDW113" s="119"/>
      <c r="PDX113" s="90"/>
      <c r="PDY113" s="90"/>
      <c r="PDZ113" s="148"/>
      <c r="PEA113" s="119"/>
      <c r="PEB113" s="90"/>
      <c r="PEC113" s="90"/>
      <c r="PED113" s="148"/>
      <c r="PEE113" s="119"/>
      <c r="PEF113" s="90"/>
      <c r="PEG113" s="90"/>
      <c r="PEH113" s="148"/>
      <c r="PEI113" s="119"/>
      <c r="PEJ113" s="90"/>
      <c r="PEK113" s="90"/>
      <c r="PEL113" s="148"/>
      <c r="PEM113" s="119"/>
      <c r="PEN113" s="90"/>
      <c r="PEO113" s="90"/>
      <c r="PEP113" s="148"/>
      <c r="PEQ113" s="119"/>
      <c r="PER113" s="90"/>
      <c r="PES113" s="90"/>
      <c r="PET113" s="148"/>
      <c r="PEU113" s="119"/>
      <c r="PEV113" s="90"/>
      <c r="PEW113" s="90"/>
      <c r="PEX113" s="148"/>
      <c r="PEY113" s="119"/>
      <c r="PEZ113" s="90"/>
      <c r="PFA113" s="90"/>
      <c r="PFB113" s="148"/>
      <c r="PFC113" s="119"/>
      <c r="PFD113" s="90"/>
      <c r="PFE113" s="90"/>
      <c r="PFF113" s="148"/>
      <c r="PFG113" s="119"/>
      <c r="PFH113" s="90"/>
      <c r="PFI113" s="90"/>
      <c r="PFJ113" s="148"/>
      <c r="PFK113" s="119"/>
      <c r="PFL113" s="90"/>
      <c r="PFM113" s="90"/>
      <c r="PFN113" s="148"/>
      <c r="PFO113" s="119"/>
      <c r="PFP113" s="90"/>
      <c r="PFQ113" s="90"/>
      <c r="PFR113" s="148"/>
      <c r="PFS113" s="119"/>
      <c r="PFT113" s="90"/>
      <c r="PFU113" s="90"/>
      <c r="PFV113" s="148"/>
      <c r="PFW113" s="119"/>
      <c r="PFX113" s="90"/>
      <c r="PFY113" s="90"/>
      <c r="PFZ113" s="148"/>
      <c r="PGA113" s="119"/>
      <c r="PGB113" s="90"/>
      <c r="PGC113" s="90"/>
      <c r="PGD113" s="148"/>
      <c r="PGE113" s="119"/>
      <c r="PGF113" s="90"/>
      <c r="PGG113" s="90"/>
      <c r="PGH113" s="148"/>
      <c r="PGI113" s="119"/>
      <c r="PGJ113" s="90"/>
      <c r="PGK113" s="90"/>
      <c r="PGL113" s="148"/>
      <c r="PGM113" s="119"/>
      <c r="PGN113" s="90"/>
      <c r="PGO113" s="90"/>
      <c r="PGP113" s="148"/>
      <c r="PGQ113" s="119"/>
      <c r="PGR113" s="90"/>
      <c r="PGS113" s="90"/>
      <c r="PGT113" s="148"/>
      <c r="PGU113" s="119"/>
      <c r="PGV113" s="90"/>
      <c r="PGW113" s="90"/>
      <c r="PGX113" s="148"/>
      <c r="PGY113" s="119"/>
      <c r="PGZ113" s="90"/>
      <c r="PHA113" s="90"/>
      <c r="PHB113" s="148"/>
      <c r="PHC113" s="119"/>
      <c r="PHD113" s="90"/>
      <c r="PHE113" s="90"/>
      <c r="PHF113" s="148"/>
      <c r="PHG113" s="119"/>
      <c r="PHH113" s="90"/>
      <c r="PHI113" s="90"/>
      <c r="PHJ113" s="148"/>
      <c r="PHK113" s="119"/>
      <c r="PHL113" s="90"/>
      <c r="PHM113" s="90"/>
      <c r="PHN113" s="148"/>
      <c r="PHO113" s="119"/>
      <c r="PHP113" s="90"/>
      <c r="PHQ113" s="90"/>
      <c r="PHR113" s="148"/>
      <c r="PHS113" s="119"/>
      <c r="PHT113" s="90"/>
      <c r="PHU113" s="90"/>
      <c r="PHV113" s="148"/>
      <c r="PHW113" s="119"/>
      <c r="PHX113" s="90"/>
      <c r="PHY113" s="90"/>
      <c r="PHZ113" s="148"/>
      <c r="PIA113" s="119"/>
      <c r="PIB113" s="90"/>
      <c r="PIC113" s="90"/>
      <c r="PID113" s="148"/>
      <c r="PIE113" s="119"/>
      <c r="PIF113" s="90"/>
      <c r="PIG113" s="90"/>
      <c r="PIH113" s="148"/>
      <c r="PII113" s="119"/>
      <c r="PIJ113" s="90"/>
      <c r="PIK113" s="90"/>
      <c r="PIL113" s="148"/>
      <c r="PIM113" s="119"/>
      <c r="PIN113" s="90"/>
      <c r="PIO113" s="90"/>
      <c r="PIP113" s="148"/>
      <c r="PIQ113" s="119"/>
      <c r="PIR113" s="90"/>
      <c r="PIS113" s="90"/>
      <c r="PIT113" s="148"/>
      <c r="PIU113" s="119"/>
      <c r="PIV113" s="90"/>
      <c r="PIW113" s="90"/>
      <c r="PIX113" s="148"/>
      <c r="PIY113" s="119"/>
      <c r="PIZ113" s="90"/>
      <c r="PJA113" s="90"/>
      <c r="PJB113" s="148"/>
      <c r="PJC113" s="119"/>
      <c r="PJD113" s="90"/>
      <c r="PJE113" s="90"/>
      <c r="PJF113" s="148"/>
      <c r="PJG113" s="119"/>
      <c r="PJH113" s="90"/>
      <c r="PJI113" s="90"/>
      <c r="PJJ113" s="148"/>
      <c r="PJK113" s="119"/>
      <c r="PJL113" s="90"/>
      <c r="PJM113" s="90"/>
      <c r="PJN113" s="148"/>
      <c r="PJO113" s="119"/>
      <c r="PJP113" s="90"/>
      <c r="PJQ113" s="90"/>
      <c r="PJR113" s="148"/>
      <c r="PJS113" s="119"/>
      <c r="PJT113" s="90"/>
      <c r="PJU113" s="90"/>
      <c r="PJV113" s="148"/>
      <c r="PJW113" s="119"/>
      <c r="PJX113" s="90"/>
      <c r="PJY113" s="90"/>
      <c r="PJZ113" s="148"/>
      <c r="PKA113" s="119"/>
      <c r="PKB113" s="90"/>
      <c r="PKC113" s="90"/>
      <c r="PKD113" s="148"/>
      <c r="PKE113" s="119"/>
      <c r="PKF113" s="90"/>
      <c r="PKG113" s="90"/>
      <c r="PKH113" s="148"/>
      <c r="PKI113" s="119"/>
      <c r="PKJ113" s="90"/>
      <c r="PKK113" s="90"/>
      <c r="PKL113" s="148"/>
      <c r="PKM113" s="119"/>
      <c r="PKN113" s="90"/>
      <c r="PKO113" s="90"/>
      <c r="PKP113" s="148"/>
      <c r="PKQ113" s="119"/>
      <c r="PKR113" s="90"/>
      <c r="PKS113" s="90"/>
      <c r="PKT113" s="148"/>
      <c r="PKU113" s="119"/>
      <c r="PKV113" s="90"/>
      <c r="PKW113" s="90"/>
      <c r="PKX113" s="148"/>
      <c r="PKY113" s="119"/>
      <c r="PKZ113" s="90"/>
      <c r="PLA113" s="90"/>
      <c r="PLB113" s="148"/>
      <c r="PLC113" s="119"/>
      <c r="PLD113" s="90"/>
      <c r="PLE113" s="90"/>
      <c r="PLF113" s="148"/>
      <c r="PLG113" s="119"/>
      <c r="PLH113" s="90"/>
      <c r="PLI113" s="90"/>
      <c r="PLJ113" s="148"/>
      <c r="PLK113" s="119"/>
      <c r="PLL113" s="90"/>
      <c r="PLM113" s="90"/>
      <c r="PLN113" s="148"/>
      <c r="PLO113" s="119"/>
      <c r="PLP113" s="90"/>
      <c r="PLQ113" s="90"/>
      <c r="PLR113" s="148"/>
      <c r="PLS113" s="119"/>
      <c r="PLT113" s="90"/>
      <c r="PLU113" s="90"/>
      <c r="PLV113" s="148"/>
      <c r="PLW113" s="119"/>
      <c r="PLX113" s="90"/>
      <c r="PLY113" s="90"/>
      <c r="PLZ113" s="148"/>
      <c r="PMA113" s="119"/>
      <c r="PMB113" s="90"/>
      <c r="PMC113" s="90"/>
      <c r="PMD113" s="148"/>
      <c r="PME113" s="119"/>
      <c r="PMF113" s="90"/>
      <c r="PMG113" s="90"/>
      <c r="PMH113" s="148"/>
      <c r="PMI113" s="119"/>
      <c r="PMJ113" s="90"/>
      <c r="PMK113" s="90"/>
      <c r="PML113" s="148"/>
      <c r="PMM113" s="119"/>
      <c r="PMN113" s="90"/>
      <c r="PMO113" s="90"/>
      <c r="PMP113" s="148"/>
      <c r="PMQ113" s="119"/>
      <c r="PMR113" s="90"/>
      <c r="PMS113" s="90"/>
      <c r="PMT113" s="148"/>
      <c r="PMU113" s="119"/>
      <c r="PMV113" s="90"/>
      <c r="PMW113" s="90"/>
      <c r="PMX113" s="148"/>
      <c r="PMY113" s="119"/>
      <c r="PMZ113" s="90"/>
      <c r="PNA113" s="90"/>
      <c r="PNB113" s="148"/>
      <c r="PNC113" s="119"/>
      <c r="PND113" s="90"/>
      <c r="PNE113" s="90"/>
      <c r="PNF113" s="148"/>
      <c r="PNG113" s="119"/>
      <c r="PNH113" s="90"/>
      <c r="PNI113" s="90"/>
      <c r="PNJ113" s="148"/>
      <c r="PNK113" s="119"/>
      <c r="PNL113" s="90"/>
      <c r="PNM113" s="90"/>
      <c r="PNN113" s="148"/>
      <c r="PNO113" s="119"/>
      <c r="PNP113" s="90"/>
      <c r="PNQ113" s="90"/>
      <c r="PNR113" s="148"/>
      <c r="PNS113" s="119"/>
      <c r="PNT113" s="90"/>
      <c r="PNU113" s="90"/>
      <c r="PNV113" s="148"/>
      <c r="PNW113" s="119"/>
      <c r="PNX113" s="90"/>
      <c r="PNY113" s="90"/>
      <c r="PNZ113" s="148"/>
      <c r="POA113" s="119"/>
      <c r="POB113" s="90"/>
      <c r="POC113" s="90"/>
      <c r="POD113" s="148"/>
      <c r="POE113" s="119"/>
      <c r="POF113" s="90"/>
      <c r="POG113" s="90"/>
      <c r="POH113" s="148"/>
      <c r="POI113" s="119"/>
      <c r="POJ113" s="90"/>
      <c r="POK113" s="90"/>
      <c r="POL113" s="148"/>
      <c r="POM113" s="119"/>
      <c r="PON113" s="90"/>
      <c r="POO113" s="90"/>
      <c r="POP113" s="148"/>
      <c r="POQ113" s="119"/>
      <c r="POR113" s="90"/>
      <c r="POS113" s="90"/>
      <c r="POT113" s="148"/>
      <c r="POU113" s="119"/>
      <c r="POV113" s="90"/>
      <c r="POW113" s="90"/>
      <c r="POX113" s="148"/>
      <c r="POY113" s="119"/>
      <c r="POZ113" s="90"/>
      <c r="PPA113" s="90"/>
      <c r="PPB113" s="148"/>
      <c r="PPC113" s="119"/>
      <c r="PPD113" s="90"/>
      <c r="PPE113" s="90"/>
      <c r="PPF113" s="148"/>
      <c r="PPG113" s="119"/>
      <c r="PPH113" s="90"/>
      <c r="PPI113" s="90"/>
      <c r="PPJ113" s="148"/>
      <c r="PPK113" s="119"/>
      <c r="PPL113" s="90"/>
      <c r="PPM113" s="90"/>
      <c r="PPN113" s="148"/>
      <c r="PPO113" s="119"/>
      <c r="PPP113" s="90"/>
      <c r="PPQ113" s="90"/>
      <c r="PPR113" s="148"/>
      <c r="PPS113" s="119"/>
      <c r="PPT113" s="90"/>
      <c r="PPU113" s="90"/>
      <c r="PPV113" s="148"/>
      <c r="PPW113" s="119"/>
      <c r="PPX113" s="90"/>
      <c r="PPY113" s="90"/>
      <c r="PPZ113" s="148"/>
      <c r="PQA113" s="119"/>
      <c r="PQB113" s="90"/>
      <c r="PQC113" s="90"/>
      <c r="PQD113" s="148"/>
      <c r="PQE113" s="119"/>
      <c r="PQF113" s="90"/>
      <c r="PQG113" s="90"/>
      <c r="PQH113" s="148"/>
      <c r="PQI113" s="119"/>
      <c r="PQJ113" s="90"/>
      <c r="PQK113" s="90"/>
      <c r="PQL113" s="148"/>
      <c r="PQM113" s="119"/>
      <c r="PQN113" s="90"/>
      <c r="PQO113" s="90"/>
      <c r="PQP113" s="148"/>
      <c r="PQQ113" s="119"/>
      <c r="PQR113" s="90"/>
      <c r="PQS113" s="90"/>
      <c r="PQT113" s="148"/>
      <c r="PQU113" s="119"/>
      <c r="PQV113" s="90"/>
      <c r="PQW113" s="90"/>
      <c r="PQX113" s="148"/>
      <c r="PQY113" s="119"/>
      <c r="PQZ113" s="90"/>
      <c r="PRA113" s="90"/>
      <c r="PRB113" s="148"/>
      <c r="PRC113" s="119"/>
      <c r="PRD113" s="90"/>
      <c r="PRE113" s="90"/>
      <c r="PRF113" s="148"/>
      <c r="PRG113" s="119"/>
      <c r="PRH113" s="90"/>
      <c r="PRI113" s="90"/>
      <c r="PRJ113" s="148"/>
      <c r="PRK113" s="119"/>
      <c r="PRL113" s="90"/>
      <c r="PRM113" s="90"/>
      <c r="PRN113" s="148"/>
      <c r="PRO113" s="119"/>
      <c r="PRP113" s="90"/>
      <c r="PRQ113" s="90"/>
      <c r="PRR113" s="148"/>
      <c r="PRS113" s="119"/>
      <c r="PRT113" s="90"/>
      <c r="PRU113" s="90"/>
      <c r="PRV113" s="148"/>
      <c r="PRW113" s="119"/>
      <c r="PRX113" s="90"/>
      <c r="PRY113" s="90"/>
      <c r="PRZ113" s="148"/>
      <c r="PSA113" s="119"/>
      <c r="PSB113" s="90"/>
      <c r="PSC113" s="90"/>
      <c r="PSD113" s="148"/>
      <c r="PSE113" s="119"/>
      <c r="PSF113" s="90"/>
      <c r="PSG113" s="90"/>
      <c r="PSH113" s="148"/>
      <c r="PSI113" s="119"/>
      <c r="PSJ113" s="90"/>
      <c r="PSK113" s="90"/>
      <c r="PSL113" s="148"/>
      <c r="PSM113" s="119"/>
      <c r="PSN113" s="90"/>
      <c r="PSO113" s="90"/>
      <c r="PSP113" s="148"/>
      <c r="PSQ113" s="119"/>
      <c r="PSR113" s="90"/>
      <c r="PSS113" s="90"/>
      <c r="PST113" s="148"/>
      <c r="PSU113" s="119"/>
      <c r="PSV113" s="90"/>
      <c r="PSW113" s="90"/>
      <c r="PSX113" s="148"/>
      <c r="PSY113" s="119"/>
      <c r="PSZ113" s="90"/>
      <c r="PTA113" s="90"/>
      <c r="PTB113" s="148"/>
      <c r="PTC113" s="119"/>
      <c r="PTD113" s="90"/>
      <c r="PTE113" s="90"/>
      <c r="PTF113" s="148"/>
      <c r="PTG113" s="119"/>
      <c r="PTH113" s="90"/>
      <c r="PTI113" s="90"/>
      <c r="PTJ113" s="148"/>
      <c r="PTK113" s="119"/>
      <c r="PTL113" s="90"/>
      <c r="PTM113" s="90"/>
      <c r="PTN113" s="148"/>
      <c r="PTO113" s="119"/>
      <c r="PTP113" s="90"/>
      <c r="PTQ113" s="90"/>
      <c r="PTR113" s="148"/>
      <c r="PTS113" s="119"/>
      <c r="PTT113" s="90"/>
      <c r="PTU113" s="90"/>
      <c r="PTV113" s="148"/>
      <c r="PTW113" s="119"/>
      <c r="PTX113" s="90"/>
      <c r="PTY113" s="90"/>
      <c r="PTZ113" s="148"/>
      <c r="PUA113" s="119"/>
      <c r="PUB113" s="90"/>
      <c r="PUC113" s="90"/>
      <c r="PUD113" s="148"/>
      <c r="PUE113" s="119"/>
      <c r="PUF113" s="90"/>
      <c r="PUG113" s="90"/>
      <c r="PUH113" s="148"/>
      <c r="PUI113" s="119"/>
      <c r="PUJ113" s="90"/>
      <c r="PUK113" s="90"/>
      <c r="PUL113" s="148"/>
      <c r="PUM113" s="119"/>
      <c r="PUN113" s="90"/>
      <c r="PUO113" s="90"/>
      <c r="PUP113" s="148"/>
      <c r="PUQ113" s="119"/>
      <c r="PUR113" s="90"/>
      <c r="PUS113" s="90"/>
      <c r="PUT113" s="148"/>
      <c r="PUU113" s="119"/>
      <c r="PUV113" s="90"/>
      <c r="PUW113" s="90"/>
      <c r="PUX113" s="148"/>
      <c r="PUY113" s="119"/>
      <c r="PUZ113" s="90"/>
      <c r="PVA113" s="90"/>
      <c r="PVB113" s="148"/>
      <c r="PVC113" s="119"/>
      <c r="PVD113" s="90"/>
      <c r="PVE113" s="90"/>
      <c r="PVF113" s="148"/>
      <c r="PVG113" s="119"/>
      <c r="PVH113" s="90"/>
      <c r="PVI113" s="90"/>
      <c r="PVJ113" s="148"/>
      <c r="PVK113" s="119"/>
      <c r="PVL113" s="90"/>
      <c r="PVM113" s="90"/>
      <c r="PVN113" s="148"/>
      <c r="PVO113" s="119"/>
      <c r="PVP113" s="90"/>
      <c r="PVQ113" s="90"/>
      <c r="PVR113" s="148"/>
      <c r="PVS113" s="119"/>
      <c r="PVT113" s="90"/>
      <c r="PVU113" s="90"/>
      <c r="PVV113" s="148"/>
      <c r="PVW113" s="119"/>
      <c r="PVX113" s="90"/>
      <c r="PVY113" s="90"/>
      <c r="PVZ113" s="148"/>
      <c r="PWA113" s="119"/>
      <c r="PWB113" s="90"/>
      <c r="PWC113" s="90"/>
      <c r="PWD113" s="148"/>
      <c r="PWE113" s="119"/>
      <c r="PWF113" s="90"/>
      <c r="PWG113" s="90"/>
      <c r="PWH113" s="148"/>
      <c r="PWI113" s="119"/>
      <c r="PWJ113" s="90"/>
      <c r="PWK113" s="90"/>
      <c r="PWL113" s="148"/>
      <c r="PWM113" s="119"/>
      <c r="PWN113" s="90"/>
      <c r="PWO113" s="90"/>
      <c r="PWP113" s="148"/>
      <c r="PWQ113" s="119"/>
      <c r="PWR113" s="90"/>
      <c r="PWS113" s="90"/>
      <c r="PWT113" s="148"/>
      <c r="PWU113" s="119"/>
      <c r="PWV113" s="90"/>
      <c r="PWW113" s="90"/>
      <c r="PWX113" s="148"/>
      <c r="PWY113" s="119"/>
      <c r="PWZ113" s="90"/>
      <c r="PXA113" s="90"/>
      <c r="PXB113" s="148"/>
      <c r="PXC113" s="119"/>
      <c r="PXD113" s="90"/>
      <c r="PXE113" s="90"/>
      <c r="PXF113" s="148"/>
      <c r="PXG113" s="119"/>
      <c r="PXH113" s="90"/>
      <c r="PXI113" s="90"/>
      <c r="PXJ113" s="148"/>
      <c r="PXK113" s="119"/>
      <c r="PXL113" s="90"/>
      <c r="PXM113" s="90"/>
      <c r="PXN113" s="148"/>
      <c r="PXO113" s="119"/>
      <c r="PXP113" s="90"/>
      <c r="PXQ113" s="90"/>
      <c r="PXR113" s="148"/>
      <c r="PXS113" s="119"/>
      <c r="PXT113" s="90"/>
      <c r="PXU113" s="90"/>
      <c r="PXV113" s="148"/>
      <c r="PXW113" s="119"/>
      <c r="PXX113" s="90"/>
      <c r="PXY113" s="90"/>
      <c r="PXZ113" s="148"/>
      <c r="PYA113" s="119"/>
      <c r="PYB113" s="90"/>
      <c r="PYC113" s="90"/>
      <c r="PYD113" s="148"/>
      <c r="PYE113" s="119"/>
      <c r="PYF113" s="90"/>
      <c r="PYG113" s="90"/>
      <c r="PYH113" s="148"/>
      <c r="PYI113" s="119"/>
      <c r="PYJ113" s="90"/>
      <c r="PYK113" s="90"/>
      <c r="PYL113" s="148"/>
      <c r="PYM113" s="119"/>
      <c r="PYN113" s="90"/>
      <c r="PYO113" s="90"/>
      <c r="PYP113" s="148"/>
      <c r="PYQ113" s="119"/>
      <c r="PYR113" s="90"/>
      <c r="PYS113" s="90"/>
      <c r="PYT113" s="148"/>
      <c r="PYU113" s="119"/>
      <c r="PYV113" s="90"/>
      <c r="PYW113" s="90"/>
      <c r="PYX113" s="148"/>
      <c r="PYY113" s="119"/>
      <c r="PYZ113" s="90"/>
      <c r="PZA113" s="90"/>
      <c r="PZB113" s="148"/>
      <c r="PZC113" s="119"/>
      <c r="PZD113" s="90"/>
      <c r="PZE113" s="90"/>
      <c r="PZF113" s="148"/>
      <c r="PZG113" s="119"/>
      <c r="PZH113" s="90"/>
      <c r="PZI113" s="90"/>
      <c r="PZJ113" s="148"/>
      <c r="PZK113" s="119"/>
      <c r="PZL113" s="90"/>
      <c r="PZM113" s="90"/>
      <c r="PZN113" s="148"/>
      <c r="PZO113" s="119"/>
      <c r="PZP113" s="90"/>
      <c r="PZQ113" s="90"/>
      <c r="PZR113" s="148"/>
      <c r="PZS113" s="119"/>
      <c r="PZT113" s="90"/>
      <c r="PZU113" s="90"/>
      <c r="PZV113" s="148"/>
      <c r="PZW113" s="119"/>
      <c r="PZX113" s="90"/>
      <c r="PZY113" s="90"/>
      <c r="PZZ113" s="148"/>
      <c r="QAA113" s="119"/>
      <c r="QAB113" s="90"/>
      <c r="QAC113" s="90"/>
      <c r="QAD113" s="148"/>
      <c r="QAE113" s="119"/>
      <c r="QAF113" s="90"/>
      <c r="QAG113" s="90"/>
      <c r="QAH113" s="148"/>
      <c r="QAI113" s="119"/>
      <c r="QAJ113" s="90"/>
      <c r="QAK113" s="90"/>
      <c r="QAL113" s="148"/>
      <c r="QAM113" s="119"/>
      <c r="QAN113" s="90"/>
      <c r="QAO113" s="90"/>
      <c r="QAP113" s="148"/>
      <c r="QAQ113" s="119"/>
      <c r="QAR113" s="90"/>
      <c r="QAS113" s="90"/>
      <c r="QAT113" s="148"/>
      <c r="QAU113" s="119"/>
      <c r="QAV113" s="90"/>
      <c r="QAW113" s="90"/>
      <c r="QAX113" s="148"/>
      <c r="QAY113" s="119"/>
      <c r="QAZ113" s="90"/>
      <c r="QBA113" s="90"/>
      <c r="QBB113" s="148"/>
      <c r="QBC113" s="119"/>
      <c r="QBD113" s="90"/>
      <c r="QBE113" s="90"/>
      <c r="QBF113" s="148"/>
      <c r="QBG113" s="119"/>
      <c r="QBH113" s="90"/>
      <c r="QBI113" s="90"/>
      <c r="QBJ113" s="148"/>
      <c r="QBK113" s="119"/>
      <c r="QBL113" s="90"/>
      <c r="QBM113" s="90"/>
      <c r="QBN113" s="148"/>
      <c r="QBO113" s="119"/>
      <c r="QBP113" s="90"/>
      <c r="QBQ113" s="90"/>
      <c r="QBR113" s="148"/>
      <c r="QBS113" s="119"/>
      <c r="QBT113" s="90"/>
      <c r="QBU113" s="90"/>
      <c r="QBV113" s="148"/>
      <c r="QBW113" s="119"/>
      <c r="QBX113" s="90"/>
      <c r="QBY113" s="90"/>
      <c r="QBZ113" s="148"/>
      <c r="QCA113" s="119"/>
      <c r="QCB113" s="90"/>
      <c r="QCC113" s="90"/>
      <c r="QCD113" s="148"/>
      <c r="QCE113" s="119"/>
      <c r="QCF113" s="90"/>
      <c r="QCG113" s="90"/>
      <c r="QCH113" s="148"/>
      <c r="QCI113" s="119"/>
      <c r="QCJ113" s="90"/>
      <c r="QCK113" s="90"/>
      <c r="QCL113" s="148"/>
      <c r="QCM113" s="119"/>
      <c r="QCN113" s="90"/>
      <c r="QCO113" s="90"/>
      <c r="QCP113" s="148"/>
      <c r="QCQ113" s="119"/>
      <c r="QCR113" s="90"/>
      <c r="QCS113" s="90"/>
      <c r="QCT113" s="148"/>
      <c r="QCU113" s="119"/>
      <c r="QCV113" s="90"/>
      <c r="QCW113" s="90"/>
      <c r="QCX113" s="148"/>
      <c r="QCY113" s="119"/>
      <c r="QCZ113" s="90"/>
      <c r="QDA113" s="90"/>
      <c r="QDB113" s="148"/>
      <c r="QDC113" s="119"/>
      <c r="QDD113" s="90"/>
      <c r="QDE113" s="90"/>
      <c r="QDF113" s="148"/>
      <c r="QDG113" s="119"/>
      <c r="QDH113" s="90"/>
      <c r="QDI113" s="90"/>
      <c r="QDJ113" s="148"/>
      <c r="QDK113" s="119"/>
      <c r="QDL113" s="90"/>
      <c r="QDM113" s="90"/>
      <c r="QDN113" s="148"/>
      <c r="QDO113" s="119"/>
      <c r="QDP113" s="90"/>
      <c r="QDQ113" s="90"/>
      <c r="QDR113" s="148"/>
      <c r="QDS113" s="119"/>
      <c r="QDT113" s="90"/>
      <c r="QDU113" s="90"/>
      <c r="QDV113" s="148"/>
      <c r="QDW113" s="119"/>
      <c r="QDX113" s="90"/>
      <c r="QDY113" s="90"/>
      <c r="QDZ113" s="148"/>
      <c r="QEA113" s="119"/>
      <c r="QEB113" s="90"/>
      <c r="QEC113" s="90"/>
      <c r="QED113" s="148"/>
      <c r="QEE113" s="119"/>
      <c r="QEF113" s="90"/>
      <c r="QEG113" s="90"/>
      <c r="QEH113" s="148"/>
      <c r="QEI113" s="119"/>
      <c r="QEJ113" s="90"/>
      <c r="QEK113" s="90"/>
      <c r="QEL113" s="148"/>
      <c r="QEM113" s="119"/>
      <c r="QEN113" s="90"/>
      <c r="QEO113" s="90"/>
      <c r="QEP113" s="148"/>
      <c r="QEQ113" s="119"/>
      <c r="QER113" s="90"/>
      <c r="QES113" s="90"/>
      <c r="QET113" s="148"/>
      <c r="QEU113" s="119"/>
      <c r="QEV113" s="90"/>
      <c r="QEW113" s="90"/>
      <c r="QEX113" s="148"/>
      <c r="QEY113" s="119"/>
      <c r="QEZ113" s="90"/>
      <c r="QFA113" s="90"/>
      <c r="QFB113" s="148"/>
      <c r="QFC113" s="119"/>
      <c r="QFD113" s="90"/>
      <c r="QFE113" s="90"/>
      <c r="QFF113" s="148"/>
      <c r="QFG113" s="119"/>
      <c r="QFH113" s="90"/>
      <c r="QFI113" s="90"/>
      <c r="QFJ113" s="148"/>
      <c r="QFK113" s="119"/>
      <c r="QFL113" s="90"/>
      <c r="QFM113" s="90"/>
      <c r="QFN113" s="148"/>
      <c r="QFO113" s="119"/>
      <c r="QFP113" s="90"/>
      <c r="QFQ113" s="90"/>
      <c r="QFR113" s="148"/>
      <c r="QFS113" s="119"/>
      <c r="QFT113" s="90"/>
      <c r="QFU113" s="90"/>
      <c r="QFV113" s="148"/>
      <c r="QFW113" s="119"/>
      <c r="QFX113" s="90"/>
      <c r="QFY113" s="90"/>
      <c r="QFZ113" s="148"/>
      <c r="QGA113" s="119"/>
      <c r="QGB113" s="90"/>
      <c r="QGC113" s="90"/>
      <c r="QGD113" s="148"/>
      <c r="QGE113" s="119"/>
      <c r="QGF113" s="90"/>
      <c r="QGG113" s="90"/>
      <c r="QGH113" s="148"/>
      <c r="QGI113" s="119"/>
      <c r="QGJ113" s="90"/>
      <c r="QGK113" s="90"/>
      <c r="QGL113" s="148"/>
      <c r="QGM113" s="119"/>
      <c r="QGN113" s="90"/>
      <c r="QGO113" s="90"/>
      <c r="QGP113" s="148"/>
      <c r="QGQ113" s="119"/>
      <c r="QGR113" s="90"/>
      <c r="QGS113" s="90"/>
      <c r="QGT113" s="148"/>
      <c r="QGU113" s="119"/>
      <c r="QGV113" s="90"/>
      <c r="QGW113" s="90"/>
      <c r="QGX113" s="148"/>
      <c r="QGY113" s="119"/>
      <c r="QGZ113" s="90"/>
      <c r="QHA113" s="90"/>
      <c r="QHB113" s="148"/>
      <c r="QHC113" s="119"/>
      <c r="QHD113" s="90"/>
      <c r="QHE113" s="90"/>
      <c r="QHF113" s="148"/>
      <c r="QHG113" s="119"/>
      <c r="QHH113" s="90"/>
      <c r="QHI113" s="90"/>
      <c r="QHJ113" s="148"/>
      <c r="QHK113" s="119"/>
      <c r="QHL113" s="90"/>
      <c r="QHM113" s="90"/>
      <c r="QHN113" s="148"/>
      <c r="QHO113" s="119"/>
      <c r="QHP113" s="90"/>
      <c r="QHQ113" s="90"/>
      <c r="QHR113" s="148"/>
      <c r="QHS113" s="119"/>
      <c r="QHT113" s="90"/>
      <c r="QHU113" s="90"/>
      <c r="QHV113" s="148"/>
      <c r="QHW113" s="119"/>
      <c r="QHX113" s="90"/>
      <c r="QHY113" s="90"/>
      <c r="QHZ113" s="148"/>
      <c r="QIA113" s="119"/>
      <c r="QIB113" s="90"/>
      <c r="QIC113" s="90"/>
      <c r="QID113" s="148"/>
      <c r="QIE113" s="119"/>
      <c r="QIF113" s="90"/>
      <c r="QIG113" s="90"/>
      <c r="QIH113" s="148"/>
      <c r="QII113" s="119"/>
      <c r="QIJ113" s="90"/>
      <c r="QIK113" s="90"/>
      <c r="QIL113" s="148"/>
      <c r="QIM113" s="119"/>
      <c r="QIN113" s="90"/>
      <c r="QIO113" s="90"/>
      <c r="QIP113" s="148"/>
      <c r="QIQ113" s="119"/>
      <c r="QIR113" s="90"/>
      <c r="QIS113" s="90"/>
      <c r="QIT113" s="148"/>
      <c r="QIU113" s="119"/>
      <c r="QIV113" s="90"/>
      <c r="QIW113" s="90"/>
      <c r="QIX113" s="148"/>
      <c r="QIY113" s="119"/>
      <c r="QIZ113" s="90"/>
      <c r="QJA113" s="90"/>
      <c r="QJB113" s="148"/>
      <c r="QJC113" s="119"/>
      <c r="QJD113" s="90"/>
      <c r="QJE113" s="90"/>
      <c r="QJF113" s="148"/>
      <c r="QJG113" s="119"/>
      <c r="QJH113" s="90"/>
      <c r="QJI113" s="90"/>
      <c r="QJJ113" s="148"/>
      <c r="QJK113" s="119"/>
      <c r="QJL113" s="90"/>
      <c r="QJM113" s="90"/>
      <c r="QJN113" s="148"/>
      <c r="QJO113" s="119"/>
      <c r="QJP113" s="90"/>
      <c r="QJQ113" s="90"/>
      <c r="QJR113" s="148"/>
      <c r="QJS113" s="119"/>
      <c r="QJT113" s="90"/>
      <c r="QJU113" s="90"/>
      <c r="QJV113" s="148"/>
      <c r="QJW113" s="119"/>
      <c r="QJX113" s="90"/>
      <c r="QJY113" s="90"/>
      <c r="QJZ113" s="148"/>
      <c r="QKA113" s="119"/>
      <c r="QKB113" s="90"/>
      <c r="QKC113" s="90"/>
      <c r="QKD113" s="148"/>
      <c r="QKE113" s="119"/>
      <c r="QKF113" s="90"/>
      <c r="QKG113" s="90"/>
      <c r="QKH113" s="148"/>
      <c r="QKI113" s="119"/>
      <c r="QKJ113" s="90"/>
      <c r="QKK113" s="90"/>
      <c r="QKL113" s="148"/>
      <c r="QKM113" s="119"/>
      <c r="QKN113" s="90"/>
      <c r="QKO113" s="90"/>
      <c r="QKP113" s="148"/>
      <c r="QKQ113" s="119"/>
      <c r="QKR113" s="90"/>
      <c r="QKS113" s="90"/>
      <c r="QKT113" s="148"/>
      <c r="QKU113" s="119"/>
      <c r="QKV113" s="90"/>
      <c r="QKW113" s="90"/>
      <c r="QKX113" s="148"/>
      <c r="QKY113" s="119"/>
      <c r="QKZ113" s="90"/>
      <c r="QLA113" s="90"/>
      <c r="QLB113" s="148"/>
      <c r="QLC113" s="119"/>
      <c r="QLD113" s="90"/>
      <c r="QLE113" s="90"/>
      <c r="QLF113" s="148"/>
      <c r="QLG113" s="119"/>
      <c r="QLH113" s="90"/>
      <c r="QLI113" s="90"/>
      <c r="QLJ113" s="148"/>
      <c r="QLK113" s="119"/>
      <c r="QLL113" s="90"/>
      <c r="QLM113" s="90"/>
      <c r="QLN113" s="148"/>
      <c r="QLO113" s="119"/>
      <c r="QLP113" s="90"/>
      <c r="QLQ113" s="90"/>
      <c r="QLR113" s="148"/>
      <c r="QLS113" s="119"/>
      <c r="QLT113" s="90"/>
      <c r="QLU113" s="90"/>
      <c r="QLV113" s="148"/>
      <c r="QLW113" s="119"/>
      <c r="QLX113" s="90"/>
      <c r="QLY113" s="90"/>
      <c r="QLZ113" s="148"/>
      <c r="QMA113" s="119"/>
      <c r="QMB113" s="90"/>
      <c r="QMC113" s="90"/>
      <c r="QMD113" s="148"/>
      <c r="QME113" s="119"/>
      <c r="QMF113" s="90"/>
      <c r="QMG113" s="90"/>
      <c r="QMH113" s="148"/>
      <c r="QMI113" s="119"/>
      <c r="QMJ113" s="90"/>
      <c r="QMK113" s="90"/>
      <c r="QML113" s="148"/>
      <c r="QMM113" s="119"/>
      <c r="QMN113" s="90"/>
      <c r="QMO113" s="90"/>
      <c r="QMP113" s="148"/>
      <c r="QMQ113" s="119"/>
      <c r="QMR113" s="90"/>
      <c r="QMS113" s="90"/>
      <c r="QMT113" s="148"/>
      <c r="QMU113" s="119"/>
      <c r="QMV113" s="90"/>
      <c r="QMW113" s="90"/>
      <c r="QMX113" s="148"/>
      <c r="QMY113" s="119"/>
      <c r="QMZ113" s="90"/>
      <c r="QNA113" s="90"/>
      <c r="QNB113" s="148"/>
      <c r="QNC113" s="119"/>
      <c r="QND113" s="90"/>
      <c r="QNE113" s="90"/>
      <c r="QNF113" s="148"/>
      <c r="QNG113" s="119"/>
      <c r="QNH113" s="90"/>
      <c r="QNI113" s="90"/>
      <c r="QNJ113" s="148"/>
      <c r="QNK113" s="119"/>
      <c r="QNL113" s="90"/>
      <c r="QNM113" s="90"/>
      <c r="QNN113" s="148"/>
      <c r="QNO113" s="119"/>
      <c r="QNP113" s="90"/>
      <c r="QNQ113" s="90"/>
      <c r="QNR113" s="148"/>
      <c r="QNS113" s="119"/>
      <c r="QNT113" s="90"/>
      <c r="QNU113" s="90"/>
      <c r="QNV113" s="148"/>
      <c r="QNW113" s="119"/>
      <c r="QNX113" s="90"/>
      <c r="QNY113" s="90"/>
      <c r="QNZ113" s="148"/>
      <c r="QOA113" s="119"/>
      <c r="QOB113" s="90"/>
      <c r="QOC113" s="90"/>
      <c r="QOD113" s="148"/>
      <c r="QOE113" s="119"/>
      <c r="QOF113" s="90"/>
      <c r="QOG113" s="90"/>
      <c r="QOH113" s="148"/>
      <c r="QOI113" s="119"/>
      <c r="QOJ113" s="90"/>
      <c r="QOK113" s="90"/>
      <c r="QOL113" s="148"/>
      <c r="QOM113" s="119"/>
      <c r="QON113" s="90"/>
      <c r="QOO113" s="90"/>
      <c r="QOP113" s="148"/>
      <c r="QOQ113" s="119"/>
      <c r="QOR113" s="90"/>
      <c r="QOS113" s="90"/>
      <c r="QOT113" s="148"/>
      <c r="QOU113" s="119"/>
      <c r="QOV113" s="90"/>
      <c r="QOW113" s="90"/>
      <c r="QOX113" s="148"/>
      <c r="QOY113" s="119"/>
      <c r="QOZ113" s="90"/>
      <c r="QPA113" s="90"/>
      <c r="QPB113" s="148"/>
      <c r="QPC113" s="119"/>
      <c r="QPD113" s="90"/>
      <c r="QPE113" s="90"/>
      <c r="QPF113" s="148"/>
      <c r="QPG113" s="119"/>
      <c r="QPH113" s="90"/>
      <c r="QPI113" s="90"/>
      <c r="QPJ113" s="148"/>
      <c r="QPK113" s="119"/>
      <c r="QPL113" s="90"/>
      <c r="QPM113" s="90"/>
      <c r="QPN113" s="148"/>
      <c r="QPO113" s="119"/>
      <c r="QPP113" s="90"/>
      <c r="QPQ113" s="90"/>
      <c r="QPR113" s="148"/>
      <c r="QPS113" s="119"/>
      <c r="QPT113" s="90"/>
      <c r="QPU113" s="90"/>
      <c r="QPV113" s="148"/>
      <c r="QPW113" s="119"/>
      <c r="QPX113" s="90"/>
      <c r="QPY113" s="90"/>
      <c r="QPZ113" s="148"/>
      <c r="QQA113" s="119"/>
      <c r="QQB113" s="90"/>
      <c r="QQC113" s="90"/>
      <c r="QQD113" s="148"/>
      <c r="QQE113" s="119"/>
      <c r="QQF113" s="90"/>
      <c r="QQG113" s="90"/>
      <c r="QQH113" s="148"/>
      <c r="QQI113" s="119"/>
      <c r="QQJ113" s="90"/>
      <c r="QQK113" s="90"/>
      <c r="QQL113" s="148"/>
      <c r="QQM113" s="119"/>
      <c r="QQN113" s="90"/>
      <c r="QQO113" s="90"/>
      <c r="QQP113" s="148"/>
      <c r="QQQ113" s="119"/>
      <c r="QQR113" s="90"/>
      <c r="QQS113" s="90"/>
      <c r="QQT113" s="148"/>
      <c r="QQU113" s="119"/>
      <c r="QQV113" s="90"/>
      <c r="QQW113" s="90"/>
      <c r="QQX113" s="148"/>
      <c r="QQY113" s="119"/>
      <c r="QQZ113" s="90"/>
      <c r="QRA113" s="90"/>
      <c r="QRB113" s="148"/>
      <c r="QRC113" s="119"/>
      <c r="QRD113" s="90"/>
      <c r="QRE113" s="90"/>
      <c r="QRF113" s="148"/>
      <c r="QRG113" s="119"/>
      <c r="QRH113" s="90"/>
      <c r="QRI113" s="90"/>
      <c r="QRJ113" s="148"/>
      <c r="QRK113" s="119"/>
      <c r="QRL113" s="90"/>
      <c r="QRM113" s="90"/>
      <c r="QRN113" s="148"/>
      <c r="QRO113" s="119"/>
      <c r="QRP113" s="90"/>
      <c r="QRQ113" s="90"/>
      <c r="QRR113" s="148"/>
      <c r="QRS113" s="119"/>
      <c r="QRT113" s="90"/>
      <c r="QRU113" s="90"/>
      <c r="QRV113" s="148"/>
      <c r="QRW113" s="119"/>
      <c r="QRX113" s="90"/>
      <c r="QRY113" s="90"/>
      <c r="QRZ113" s="148"/>
      <c r="QSA113" s="119"/>
      <c r="QSB113" s="90"/>
      <c r="QSC113" s="90"/>
      <c r="QSD113" s="148"/>
      <c r="QSE113" s="119"/>
      <c r="QSF113" s="90"/>
      <c r="QSG113" s="90"/>
      <c r="QSH113" s="148"/>
      <c r="QSI113" s="119"/>
      <c r="QSJ113" s="90"/>
      <c r="QSK113" s="90"/>
      <c r="QSL113" s="148"/>
      <c r="QSM113" s="119"/>
      <c r="QSN113" s="90"/>
      <c r="QSO113" s="90"/>
      <c r="QSP113" s="148"/>
      <c r="QSQ113" s="119"/>
      <c r="QSR113" s="90"/>
      <c r="QSS113" s="90"/>
      <c r="QST113" s="148"/>
      <c r="QSU113" s="119"/>
      <c r="QSV113" s="90"/>
      <c r="QSW113" s="90"/>
      <c r="QSX113" s="148"/>
      <c r="QSY113" s="119"/>
      <c r="QSZ113" s="90"/>
      <c r="QTA113" s="90"/>
      <c r="QTB113" s="148"/>
      <c r="QTC113" s="119"/>
      <c r="QTD113" s="90"/>
      <c r="QTE113" s="90"/>
      <c r="QTF113" s="148"/>
      <c r="QTG113" s="119"/>
      <c r="QTH113" s="90"/>
      <c r="QTI113" s="90"/>
      <c r="QTJ113" s="148"/>
      <c r="QTK113" s="119"/>
      <c r="QTL113" s="90"/>
      <c r="QTM113" s="90"/>
      <c r="QTN113" s="148"/>
      <c r="QTO113" s="119"/>
      <c r="QTP113" s="90"/>
      <c r="QTQ113" s="90"/>
      <c r="QTR113" s="148"/>
      <c r="QTS113" s="119"/>
      <c r="QTT113" s="90"/>
      <c r="QTU113" s="90"/>
      <c r="QTV113" s="148"/>
      <c r="QTW113" s="119"/>
      <c r="QTX113" s="90"/>
      <c r="QTY113" s="90"/>
      <c r="QTZ113" s="148"/>
      <c r="QUA113" s="119"/>
      <c r="QUB113" s="90"/>
      <c r="QUC113" s="90"/>
      <c r="QUD113" s="148"/>
      <c r="QUE113" s="119"/>
      <c r="QUF113" s="90"/>
      <c r="QUG113" s="90"/>
      <c r="QUH113" s="148"/>
      <c r="QUI113" s="119"/>
      <c r="QUJ113" s="90"/>
      <c r="QUK113" s="90"/>
      <c r="QUL113" s="148"/>
      <c r="QUM113" s="119"/>
      <c r="QUN113" s="90"/>
      <c r="QUO113" s="90"/>
      <c r="QUP113" s="148"/>
      <c r="QUQ113" s="119"/>
      <c r="QUR113" s="90"/>
      <c r="QUS113" s="90"/>
      <c r="QUT113" s="148"/>
      <c r="QUU113" s="119"/>
      <c r="QUV113" s="90"/>
      <c r="QUW113" s="90"/>
      <c r="QUX113" s="148"/>
      <c r="QUY113" s="119"/>
      <c r="QUZ113" s="90"/>
      <c r="QVA113" s="90"/>
      <c r="QVB113" s="148"/>
      <c r="QVC113" s="119"/>
      <c r="QVD113" s="90"/>
      <c r="QVE113" s="90"/>
      <c r="QVF113" s="148"/>
      <c r="QVG113" s="119"/>
      <c r="QVH113" s="90"/>
      <c r="QVI113" s="90"/>
      <c r="QVJ113" s="148"/>
      <c r="QVK113" s="119"/>
      <c r="QVL113" s="90"/>
      <c r="QVM113" s="90"/>
      <c r="QVN113" s="148"/>
      <c r="QVO113" s="119"/>
      <c r="QVP113" s="90"/>
      <c r="QVQ113" s="90"/>
      <c r="QVR113" s="148"/>
      <c r="QVS113" s="119"/>
      <c r="QVT113" s="90"/>
      <c r="QVU113" s="90"/>
      <c r="QVV113" s="148"/>
      <c r="QVW113" s="119"/>
      <c r="QVX113" s="90"/>
      <c r="QVY113" s="90"/>
      <c r="QVZ113" s="148"/>
      <c r="QWA113" s="119"/>
      <c r="QWB113" s="90"/>
      <c r="QWC113" s="90"/>
      <c r="QWD113" s="148"/>
      <c r="QWE113" s="119"/>
      <c r="QWF113" s="90"/>
      <c r="QWG113" s="90"/>
      <c r="QWH113" s="148"/>
      <c r="QWI113" s="119"/>
      <c r="QWJ113" s="90"/>
      <c r="QWK113" s="90"/>
      <c r="QWL113" s="148"/>
      <c r="QWM113" s="119"/>
      <c r="QWN113" s="90"/>
      <c r="QWO113" s="90"/>
      <c r="QWP113" s="148"/>
      <c r="QWQ113" s="119"/>
      <c r="QWR113" s="90"/>
      <c r="QWS113" s="90"/>
      <c r="QWT113" s="148"/>
      <c r="QWU113" s="119"/>
      <c r="QWV113" s="90"/>
      <c r="QWW113" s="90"/>
      <c r="QWX113" s="148"/>
      <c r="QWY113" s="119"/>
      <c r="QWZ113" s="90"/>
      <c r="QXA113" s="90"/>
      <c r="QXB113" s="148"/>
      <c r="QXC113" s="119"/>
      <c r="QXD113" s="90"/>
      <c r="QXE113" s="90"/>
      <c r="QXF113" s="148"/>
      <c r="QXG113" s="119"/>
      <c r="QXH113" s="90"/>
      <c r="QXI113" s="90"/>
      <c r="QXJ113" s="148"/>
      <c r="QXK113" s="119"/>
      <c r="QXL113" s="90"/>
      <c r="QXM113" s="90"/>
      <c r="QXN113" s="148"/>
      <c r="QXO113" s="119"/>
      <c r="QXP113" s="90"/>
      <c r="QXQ113" s="90"/>
      <c r="QXR113" s="148"/>
      <c r="QXS113" s="119"/>
      <c r="QXT113" s="90"/>
      <c r="QXU113" s="90"/>
      <c r="QXV113" s="148"/>
      <c r="QXW113" s="119"/>
      <c r="QXX113" s="90"/>
      <c r="QXY113" s="90"/>
      <c r="QXZ113" s="148"/>
      <c r="QYA113" s="119"/>
      <c r="QYB113" s="90"/>
      <c r="QYC113" s="90"/>
      <c r="QYD113" s="148"/>
      <c r="QYE113" s="119"/>
      <c r="QYF113" s="90"/>
      <c r="QYG113" s="90"/>
      <c r="QYH113" s="148"/>
      <c r="QYI113" s="119"/>
      <c r="QYJ113" s="90"/>
      <c r="QYK113" s="90"/>
      <c r="QYL113" s="148"/>
      <c r="QYM113" s="119"/>
      <c r="QYN113" s="90"/>
      <c r="QYO113" s="90"/>
      <c r="QYP113" s="148"/>
      <c r="QYQ113" s="119"/>
      <c r="QYR113" s="90"/>
      <c r="QYS113" s="90"/>
      <c r="QYT113" s="148"/>
      <c r="QYU113" s="119"/>
      <c r="QYV113" s="90"/>
      <c r="QYW113" s="90"/>
      <c r="QYX113" s="148"/>
      <c r="QYY113" s="119"/>
      <c r="QYZ113" s="90"/>
      <c r="QZA113" s="90"/>
      <c r="QZB113" s="148"/>
      <c r="QZC113" s="119"/>
      <c r="QZD113" s="90"/>
      <c r="QZE113" s="90"/>
      <c r="QZF113" s="148"/>
      <c r="QZG113" s="119"/>
      <c r="QZH113" s="90"/>
      <c r="QZI113" s="90"/>
      <c r="QZJ113" s="148"/>
      <c r="QZK113" s="119"/>
      <c r="QZL113" s="90"/>
      <c r="QZM113" s="90"/>
      <c r="QZN113" s="148"/>
      <c r="QZO113" s="119"/>
      <c r="QZP113" s="90"/>
      <c r="QZQ113" s="90"/>
      <c r="QZR113" s="148"/>
      <c r="QZS113" s="119"/>
      <c r="QZT113" s="90"/>
      <c r="QZU113" s="90"/>
      <c r="QZV113" s="148"/>
      <c r="QZW113" s="119"/>
      <c r="QZX113" s="90"/>
      <c r="QZY113" s="90"/>
      <c r="QZZ113" s="148"/>
      <c r="RAA113" s="119"/>
      <c r="RAB113" s="90"/>
      <c r="RAC113" s="90"/>
      <c r="RAD113" s="148"/>
      <c r="RAE113" s="119"/>
      <c r="RAF113" s="90"/>
      <c r="RAG113" s="90"/>
      <c r="RAH113" s="148"/>
      <c r="RAI113" s="119"/>
      <c r="RAJ113" s="90"/>
      <c r="RAK113" s="90"/>
      <c r="RAL113" s="148"/>
      <c r="RAM113" s="119"/>
      <c r="RAN113" s="90"/>
      <c r="RAO113" s="90"/>
      <c r="RAP113" s="148"/>
      <c r="RAQ113" s="119"/>
      <c r="RAR113" s="90"/>
      <c r="RAS113" s="90"/>
      <c r="RAT113" s="148"/>
      <c r="RAU113" s="119"/>
      <c r="RAV113" s="90"/>
      <c r="RAW113" s="90"/>
      <c r="RAX113" s="148"/>
      <c r="RAY113" s="119"/>
      <c r="RAZ113" s="90"/>
      <c r="RBA113" s="90"/>
      <c r="RBB113" s="148"/>
      <c r="RBC113" s="119"/>
      <c r="RBD113" s="90"/>
      <c r="RBE113" s="90"/>
      <c r="RBF113" s="148"/>
      <c r="RBG113" s="119"/>
      <c r="RBH113" s="90"/>
      <c r="RBI113" s="90"/>
      <c r="RBJ113" s="148"/>
      <c r="RBK113" s="119"/>
      <c r="RBL113" s="90"/>
      <c r="RBM113" s="90"/>
      <c r="RBN113" s="148"/>
      <c r="RBO113" s="119"/>
      <c r="RBP113" s="90"/>
      <c r="RBQ113" s="90"/>
      <c r="RBR113" s="148"/>
      <c r="RBS113" s="119"/>
      <c r="RBT113" s="90"/>
      <c r="RBU113" s="90"/>
      <c r="RBV113" s="148"/>
      <c r="RBW113" s="119"/>
      <c r="RBX113" s="90"/>
      <c r="RBY113" s="90"/>
      <c r="RBZ113" s="148"/>
      <c r="RCA113" s="119"/>
      <c r="RCB113" s="90"/>
      <c r="RCC113" s="90"/>
      <c r="RCD113" s="148"/>
      <c r="RCE113" s="119"/>
      <c r="RCF113" s="90"/>
      <c r="RCG113" s="90"/>
      <c r="RCH113" s="148"/>
      <c r="RCI113" s="119"/>
      <c r="RCJ113" s="90"/>
      <c r="RCK113" s="90"/>
      <c r="RCL113" s="148"/>
      <c r="RCM113" s="119"/>
      <c r="RCN113" s="90"/>
      <c r="RCO113" s="90"/>
      <c r="RCP113" s="148"/>
      <c r="RCQ113" s="119"/>
      <c r="RCR113" s="90"/>
      <c r="RCS113" s="90"/>
      <c r="RCT113" s="148"/>
      <c r="RCU113" s="119"/>
      <c r="RCV113" s="90"/>
      <c r="RCW113" s="90"/>
      <c r="RCX113" s="148"/>
      <c r="RCY113" s="119"/>
      <c r="RCZ113" s="90"/>
      <c r="RDA113" s="90"/>
      <c r="RDB113" s="148"/>
      <c r="RDC113" s="119"/>
      <c r="RDD113" s="90"/>
      <c r="RDE113" s="90"/>
      <c r="RDF113" s="148"/>
      <c r="RDG113" s="119"/>
      <c r="RDH113" s="90"/>
      <c r="RDI113" s="90"/>
      <c r="RDJ113" s="148"/>
      <c r="RDK113" s="119"/>
      <c r="RDL113" s="90"/>
      <c r="RDM113" s="90"/>
      <c r="RDN113" s="148"/>
      <c r="RDO113" s="119"/>
      <c r="RDP113" s="90"/>
      <c r="RDQ113" s="90"/>
      <c r="RDR113" s="148"/>
      <c r="RDS113" s="119"/>
      <c r="RDT113" s="90"/>
      <c r="RDU113" s="90"/>
      <c r="RDV113" s="148"/>
      <c r="RDW113" s="119"/>
      <c r="RDX113" s="90"/>
      <c r="RDY113" s="90"/>
      <c r="RDZ113" s="148"/>
      <c r="REA113" s="119"/>
      <c r="REB113" s="90"/>
      <c r="REC113" s="90"/>
      <c r="RED113" s="148"/>
      <c r="REE113" s="119"/>
      <c r="REF113" s="90"/>
      <c r="REG113" s="90"/>
      <c r="REH113" s="148"/>
      <c r="REI113" s="119"/>
      <c r="REJ113" s="90"/>
      <c r="REK113" s="90"/>
      <c r="REL113" s="148"/>
      <c r="REM113" s="119"/>
      <c r="REN113" s="90"/>
      <c r="REO113" s="90"/>
      <c r="REP113" s="148"/>
      <c r="REQ113" s="119"/>
      <c r="RER113" s="90"/>
      <c r="RES113" s="90"/>
      <c r="RET113" s="148"/>
      <c r="REU113" s="119"/>
      <c r="REV113" s="90"/>
      <c r="REW113" s="90"/>
      <c r="REX113" s="148"/>
      <c r="REY113" s="119"/>
      <c r="REZ113" s="90"/>
      <c r="RFA113" s="90"/>
      <c r="RFB113" s="148"/>
      <c r="RFC113" s="119"/>
      <c r="RFD113" s="90"/>
      <c r="RFE113" s="90"/>
      <c r="RFF113" s="148"/>
      <c r="RFG113" s="119"/>
      <c r="RFH113" s="90"/>
      <c r="RFI113" s="90"/>
      <c r="RFJ113" s="148"/>
      <c r="RFK113" s="119"/>
      <c r="RFL113" s="90"/>
      <c r="RFM113" s="90"/>
      <c r="RFN113" s="148"/>
      <c r="RFO113" s="119"/>
      <c r="RFP113" s="90"/>
      <c r="RFQ113" s="90"/>
      <c r="RFR113" s="148"/>
      <c r="RFS113" s="119"/>
      <c r="RFT113" s="90"/>
      <c r="RFU113" s="90"/>
      <c r="RFV113" s="148"/>
      <c r="RFW113" s="119"/>
      <c r="RFX113" s="90"/>
      <c r="RFY113" s="90"/>
      <c r="RFZ113" s="148"/>
      <c r="RGA113" s="119"/>
      <c r="RGB113" s="90"/>
      <c r="RGC113" s="90"/>
      <c r="RGD113" s="148"/>
      <c r="RGE113" s="119"/>
      <c r="RGF113" s="90"/>
      <c r="RGG113" s="90"/>
      <c r="RGH113" s="148"/>
      <c r="RGI113" s="119"/>
      <c r="RGJ113" s="90"/>
      <c r="RGK113" s="90"/>
      <c r="RGL113" s="148"/>
      <c r="RGM113" s="119"/>
      <c r="RGN113" s="90"/>
      <c r="RGO113" s="90"/>
      <c r="RGP113" s="148"/>
      <c r="RGQ113" s="119"/>
      <c r="RGR113" s="90"/>
      <c r="RGS113" s="90"/>
      <c r="RGT113" s="148"/>
      <c r="RGU113" s="119"/>
      <c r="RGV113" s="90"/>
      <c r="RGW113" s="90"/>
      <c r="RGX113" s="148"/>
      <c r="RGY113" s="119"/>
      <c r="RGZ113" s="90"/>
      <c r="RHA113" s="90"/>
      <c r="RHB113" s="148"/>
      <c r="RHC113" s="119"/>
      <c r="RHD113" s="90"/>
      <c r="RHE113" s="90"/>
      <c r="RHF113" s="148"/>
      <c r="RHG113" s="119"/>
      <c r="RHH113" s="90"/>
      <c r="RHI113" s="90"/>
      <c r="RHJ113" s="148"/>
      <c r="RHK113" s="119"/>
      <c r="RHL113" s="90"/>
      <c r="RHM113" s="90"/>
      <c r="RHN113" s="148"/>
      <c r="RHO113" s="119"/>
      <c r="RHP113" s="90"/>
      <c r="RHQ113" s="90"/>
      <c r="RHR113" s="148"/>
      <c r="RHS113" s="119"/>
      <c r="RHT113" s="90"/>
      <c r="RHU113" s="90"/>
      <c r="RHV113" s="148"/>
      <c r="RHW113" s="119"/>
      <c r="RHX113" s="90"/>
      <c r="RHY113" s="90"/>
      <c r="RHZ113" s="148"/>
      <c r="RIA113" s="119"/>
      <c r="RIB113" s="90"/>
      <c r="RIC113" s="90"/>
      <c r="RID113" s="148"/>
      <c r="RIE113" s="119"/>
      <c r="RIF113" s="90"/>
      <c r="RIG113" s="90"/>
      <c r="RIH113" s="148"/>
      <c r="RII113" s="119"/>
      <c r="RIJ113" s="90"/>
      <c r="RIK113" s="90"/>
      <c r="RIL113" s="148"/>
      <c r="RIM113" s="119"/>
      <c r="RIN113" s="90"/>
      <c r="RIO113" s="90"/>
      <c r="RIP113" s="148"/>
      <c r="RIQ113" s="119"/>
      <c r="RIR113" s="90"/>
      <c r="RIS113" s="90"/>
      <c r="RIT113" s="148"/>
      <c r="RIU113" s="119"/>
      <c r="RIV113" s="90"/>
      <c r="RIW113" s="90"/>
      <c r="RIX113" s="148"/>
      <c r="RIY113" s="119"/>
      <c r="RIZ113" s="90"/>
      <c r="RJA113" s="90"/>
      <c r="RJB113" s="148"/>
      <c r="RJC113" s="119"/>
      <c r="RJD113" s="90"/>
      <c r="RJE113" s="90"/>
      <c r="RJF113" s="148"/>
      <c r="RJG113" s="119"/>
      <c r="RJH113" s="90"/>
      <c r="RJI113" s="90"/>
      <c r="RJJ113" s="148"/>
      <c r="RJK113" s="119"/>
      <c r="RJL113" s="90"/>
      <c r="RJM113" s="90"/>
      <c r="RJN113" s="148"/>
      <c r="RJO113" s="119"/>
      <c r="RJP113" s="90"/>
      <c r="RJQ113" s="90"/>
      <c r="RJR113" s="148"/>
      <c r="RJS113" s="119"/>
      <c r="RJT113" s="90"/>
      <c r="RJU113" s="90"/>
      <c r="RJV113" s="148"/>
      <c r="RJW113" s="119"/>
      <c r="RJX113" s="90"/>
      <c r="RJY113" s="90"/>
      <c r="RJZ113" s="148"/>
      <c r="RKA113" s="119"/>
      <c r="RKB113" s="90"/>
      <c r="RKC113" s="90"/>
      <c r="RKD113" s="148"/>
      <c r="RKE113" s="119"/>
      <c r="RKF113" s="90"/>
      <c r="RKG113" s="90"/>
      <c r="RKH113" s="148"/>
      <c r="RKI113" s="119"/>
      <c r="RKJ113" s="90"/>
      <c r="RKK113" s="90"/>
      <c r="RKL113" s="148"/>
      <c r="RKM113" s="119"/>
      <c r="RKN113" s="90"/>
      <c r="RKO113" s="90"/>
      <c r="RKP113" s="148"/>
      <c r="RKQ113" s="119"/>
      <c r="RKR113" s="90"/>
      <c r="RKS113" s="90"/>
      <c r="RKT113" s="148"/>
      <c r="RKU113" s="119"/>
      <c r="RKV113" s="90"/>
      <c r="RKW113" s="90"/>
      <c r="RKX113" s="148"/>
      <c r="RKY113" s="119"/>
      <c r="RKZ113" s="90"/>
      <c r="RLA113" s="90"/>
      <c r="RLB113" s="148"/>
      <c r="RLC113" s="119"/>
      <c r="RLD113" s="90"/>
      <c r="RLE113" s="90"/>
      <c r="RLF113" s="148"/>
      <c r="RLG113" s="119"/>
      <c r="RLH113" s="90"/>
      <c r="RLI113" s="90"/>
      <c r="RLJ113" s="148"/>
      <c r="RLK113" s="119"/>
      <c r="RLL113" s="90"/>
      <c r="RLM113" s="90"/>
      <c r="RLN113" s="148"/>
      <c r="RLO113" s="119"/>
      <c r="RLP113" s="90"/>
      <c r="RLQ113" s="90"/>
      <c r="RLR113" s="148"/>
      <c r="RLS113" s="119"/>
      <c r="RLT113" s="90"/>
      <c r="RLU113" s="90"/>
      <c r="RLV113" s="148"/>
      <c r="RLW113" s="119"/>
      <c r="RLX113" s="90"/>
      <c r="RLY113" s="90"/>
      <c r="RLZ113" s="148"/>
      <c r="RMA113" s="119"/>
      <c r="RMB113" s="90"/>
      <c r="RMC113" s="90"/>
      <c r="RMD113" s="148"/>
      <c r="RME113" s="119"/>
      <c r="RMF113" s="90"/>
      <c r="RMG113" s="90"/>
      <c r="RMH113" s="148"/>
      <c r="RMI113" s="119"/>
      <c r="RMJ113" s="90"/>
      <c r="RMK113" s="90"/>
      <c r="RML113" s="148"/>
      <c r="RMM113" s="119"/>
      <c r="RMN113" s="90"/>
      <c r="RMO113" s="90"/>
      <c r="RMP113" s="148"/>
      <c r="RMQ113" s="119"/>
      <c r="RMR113" s="90"/>
      <c r="RMS113" s="90"/>
      <c r="RMT113" s="148"/>
      <c r="RMU113" s="119"/>
      <c r="RMV113" s="90"/>
      <c r="RMW113" s="90"/>
      <c r="RMX113" s="148"/>
      <c r="RMY113" s="119"/>
      <c r="RMZ113" s="90"/>
      <c r="RNA113" s="90"/>
      <c r="RNB113" s="148"/>
      <c r="RNC113" s="119"/>
      <c r="RND113" s="90"/>
      <c r="RNE113" s="90"/>
      <c r="RNF113" s="148"/>
      <c r="RNG113" s="119"/>
      <c r="RNH113" s="90"/>
      <c r="RNI113" s="90"/>
      <c r="RNJ113" s="148"/>
      <c r="RNK113" s="119"/>
      <c r="RNL113" s="90"/>
      <c r="RNM113" s="90"/>
      <c r="RNN113" s="148"/>
      <c r="RNO113" s="119"/>
      <c r="RNP113" s="90"/>
      <c r="RNQ113" s="90"/>
      <c r="RNR113" s="148"/>
      <c r="RNS113" s="119"/>
      <c r="RNT113" s="90"/>
      <c r="RNU113" s="90"/>
      <c r="RNV113" s="148"/>
      <c r="RNW113" s="119"/>
      <c r="RNX113" s="90"/>
      <c r="RNY113" s="90"/>
      <c r="RNZ113" s="148"/>
      <c r="ROA113" s="119"/>
      <c r="ROB113" s="90"/>
      <c r="ROC113" s="90"/>
      <c r="ROD113" s="148"/>
      <c r="ROE113" s="119"/>
      <c r="ROF113" s="90"/>
      <c r="ROG113" s="90"/>
      <c r="ROH113" s="148"/>
      <c r="ROI113" s="119"/>
      <c r="ROJ113" s="90"/>
      <c r="ROK113" s="90"/>
      <c r="ROL113" s="148"/>
      <c r="ROM113" s="119"/>
      <c r="RON113" s="90"/>
      <c r="ROO113" s="90"/>
      <c r="ROP113" s="148"/>
      <c r="ROQ113" s="119"/>
      <c r="ROR113" s="90"/>
      <c r="ROS113" s="90"/>
      <c r="ROT113" s="148"/>
      <c r="ROU113" s="119"/>
      <c r="ROV113" s="90"/>
      <c r="ROW113" s="90"/>
      <c r="ROX113" s="148"/>
      <c r="ROY113" s="119"/>
      <c r="ROZ113" s="90"/>
      <c r="RPA113" s="90"/>
      <c r="RPB113" s="148"/>
      <c r="RPC113" s="119"/>
      <c r="RPD113" s="90"/>
      <c r="RPE113" s="90"/>
      <c r="RPF113" s="148"/>
      <c r="RPG113" s="119"/>
      <c r="RPH113" s="90"/>
      <c r="RPI113" s="90"/>
      <c r="RPJ113" s="148"/>
      <c r="RPK113" s="119"/>
      <c r="RPL113" s="90"/>
      <c r="RPM113" s="90"/>
      <c r="RPN113" s="148"/>
      <c r="RPO113" s="119"/>
      <c r="RPP113" s="90"/>
      <c r="RPQ113" s="90"/>
      <c r="RPR113" s="148"/>
      <c r="RPS113" s="119"/>
      <c r="RPT113" s="90"/>
      <c r="RPU113" s="90"/>
      <c r="RPV113" s="148"/>
      <c r="RPW113" s="119"/>
      <c r="RPX113" s="90"/>
      <c r="RPY113" s="90"/>
      <c r="RPZ113" s="148"/>
      <c r="RQA113" s="119"/>
      <c r="RQB113" s="90"/>
      <c r="RQC113" s="90"/>
      <c r="RQD113" s="148"/>
      <c r="RQE113" s="119"/>
      <c r="RQF113" s="90"/>
      <c r="RQG113" s="90"/>
      <c r="RQH113" s="148"/>
      <c r="RQI113" s="119"/>
      <c r="RQJ113" s="90"/>
      <c r="RQK113" s="90"/>
      <c r="RQL113" s="148"/>
      <c r="RQM113" s="119"/>
      <c r="RQN113" s="90"/>
      <c r="RQO113" s="90"/>
      <c r="RQP113" s="148"/>
      <c r="RQQ113" s="119"/>
      <c r="RQR113" s="90"/>
      <c r="RQS113" s="90"/>
      <c r="RQT113" s="148"/>
      <c r="RQU113" s="119"/>
      <c r="RQV113" s="90"/>
      <c r="RQW113" s="90"/>
      <c r="RQX113" s="148"/>
      <c r="RQY113" s="119"/>
      <c r="RQZ113" s="90"/>
      <c r="RRA113" s="90"/>
      <c r="RRB113" s="148"/>
      <c r="RRC113" s="119"/>
      <c r="RRD113" s="90"/>
      <c r="RRE113" s="90"/>
      <c r="RRF113" s="148"/>
      <c r="RRG113" s="119"/>
      <c r="RRH113" s="90"/>
      <c r="RRI113" s="90"/>
      <c r="RRJ113" s="148"/>
      <c r="RRK113" s="119"/>
      <c r="RRL113" s="90"/>
      <c r="RRM113" s="90"/>
      <c r="RRN113" s="148"/>
      <c r="RRO113" s="119"/>
      <c r="RRP113" s="90"/>
      <c r="RRQ113" s="90"/>
      <c r="RRR113" s="148"/>
      <c r="RRS113" s="119"/>
      <c r="RRT113" s="90"/>
      <c r="RRU113" s="90"/>
      <c r="RRV113" s="148"/>
      <c r="RRW113" s="119"/>
      <c r="RRX113" s="90"/>
      <c r="RRY113" s="90"/>
      <c r="RRZ113" s="148"/>
      <c r="RSA113" s="119"/>
      <c r="RSB113" s="90"/>
      <c r="RSC113" s="90"/>
      <c r="RSD113" s="148"/>
      <c r="RSE113" s="119"/>
      <c r="RSF113" s="90"/>
      <c r="RSG113" s="90"/>
      <c r="RSH113" s="148"/>
      <c r="RSI113" s="119"/>
      <c r="RSJ113" s="90"/>
      <c r="RSK113" s="90"/>
      <c r="RSL113" s="148"/>
      <c r="RSM113" s="119"/>
      <c r="RSN113" s="90"/>
      <c r="RSO113" s="90"/>
      <c r="RSP113" s="148"/>
      <c r="RSQ113" s="119"/>
      <c r="RSR113" s="90"/>
      <c r="RSS113" s="90"/>
      <c r="RST113" s="148"/>
      <c r="RSU113" s="119"/>
      <c r="RSV113" s="90"/>
      <c r="RSW113" s="90"/>
      <c r="RSX113" s="148"/>
      <c r="RSY113" s="119"/>
      <c r="RSZ113" s="90"/>
      <c r="RTA113" s="90"/>
      <c r="RTB113" s="148"/>
      <c r="RTC113" s="119"/>
      <c r="RTD113" s="90"/>
      <c r="RTE113" s="90"/>
      <c r="RTF113" s="148"/>
      <c r="RTG113" s="119"/>
      <c r="RTH113" s="90"/>
      <c r="RTI113" s="90"/>
      <c r="RTJ113" s="148"/>
      <c r="RTK113" s="119"/>
      <c r="RTL113" s="90"/>
      <c r="RTM113" s="90"/>
      <c r="RTN113" s="148"/>
      <c r="RTO113" s="119"/>
      <c r="RTP113" s="90"/>
      <c r="RTQ113" s="90"/>
      <c r="RTR113" s="148"/>
      <c r="RTS113" s="119"/>
      <c r="RTT113" s="90"/>
      <c r="RTU113" s="90"/>
      <c r="RTV113" s="148"/>
      <c r="RTW113" s="119"/>
      <c r="RTX113" s="90"/>
      <c r="RTY113" s="90"/>
      <c r="RTZ113" s="148"/>
      <c r="RUA113" s="119"/>
      <c r="RUB113" s="90"/>
      <c r="RUC113" s="90"/>
      <c r="RUD113" s="148"/>
      <c r="RUE113" s="119"/>
      <c r="RUF113" s="90"/>
      <c r="RUG113" s="90"/>
      <c r="RUH113" s="148"/>
      <c r="RUI113" s="119"/>
      <c r="RUJ113" s="90"/>
      <c r="RUK113" s="90"/>
      <c r="RUL113" s="148"/>
      <c r="RUM113" s="119"/>
      <c r="RUN113" s="90"/>
      <c r="RUO113" s="90"/>
      <c r="RUP113" s="148"/>
      <c r="RUQ113" s="119"/>
      <c r="RUR113" s="90"/>
      <c r="RUS113" s="90"/>
      <c r="RUT113" s="148"/>
      <c r="RUU113" s="119"/>
      <c r="RUV113" s="90"/>
      <c r="RUW113" s="90"/>
      <c r="RUX113" s="148"/>
      <c r="RUY113" s="119"/>
      <c r="RUZ113" s="90"/>
      <c r="RVA113" s="90"/>
      <c r="RVB113" s="148"/>
      <c r="RVC113" s="119"/>
      <c r="RVD113" s="90"/>
      <c r="RVE113" s="90"/>
      <c r="RVF113" s="148"/>
      <c r="RVG113" s="119"/>
      <c r="RVH113" s="90"/>
      <c r="RVI113" s="90"/>
      <c r="RVJ113" s="148"/>
      <c r="RVK113" s="119"/>
      <c r="RVL113" s="90"/>
      <c r="RVM113" s="90"/>
      <c r="RVN113" s="148"/>
      <c r="RVO113" s="119"/>
      <c r="RVP113" s="90"/>
      <c r="RVQ113" s="90"/>
      <c r="RVR113" s="148"/>
      <c r="RVS113" s="119"/>
      <c r="RVT113" s="90"/>
      <c r="RVU113" s="90"/>
      <c r="RVV113" s="148"/>
      <c r="RVW113" s="119"/>
      <c r="RVX113" s="90"/>
      <c r="RVY113" s="90"/>
      <c r="RVZ113" s="148"/>
      <c r="RWA113" s="119"/>
      <c r="RWB113" s="90"/>
      <c r="RWC113" s="90"/>
      <c r="RWD113" s="148"/>
      <c r="RWE113" s="119"/>
      <c r="RWF113" s="90"/>
      <c r="RWG113" s="90"/>
      <c r="RWH113" s="148"/>
      <c r="RWI113" s="119"/>
      <c r="RWJ113" s="90"/>
      <c r="RWK113" s="90"/>
      <c r="RWL113" s="148"/>
      <c r="RWM113" s="119"/>
      <c r="RWN113" s="90"/>
      <c r="RWO113" s="90"/>
      <c r="RWP113" s="148"/>
      <c r="RWQ113" s="119"/>
      <c r="RWR113" s="90"/>
      <c r="RWS113" s="90"/>
      <c r="RWT113" s="148"/>
      <c r="RWU113" s="119"/>
      <c r="RWV113" s="90"/>
      <c r="RWW113" s="90"/>
      <c r="RWX113" s="148"/>
      <c r="RWY113" s="119"/>
      <c r="RWZ113" s="90"/>
      <c r="RXA113" s="90"/>
      <c r="RXB113" s="148"/>
      <c r="RXC113" s="119"/>
      <c r="RXD113" s="90"/>
      <c r="RXE113" s="90"/>
      <c r="RXF113" s="148"/>
      <c r="RXG113" s="119"/>
      <c r="RXH113" s="90"/>
      <c r="RXI113" s="90"/>
      <c r="RXJ113" s="148"/>
      <c r="RXK113" s="119"/>
      <c r="RXL113" s="90"/>
      <c r="RXM113" s="90"/>
      <c r="RXN113" s="148"/>
      <c r="RXO113" s="119"/>
      <c r="RXP113" s="90"/>
      <c r="RXQ113" s="90"/>
      <c r="RXR113" s="148"/>
      <c r="RXS113" s="119"/>
      <c r="RXT113" s="90"/>
      <c r="RXU113" s="90"/>
      <c r="RXV113" s="148"/>
      <c r="RXW113" s="119"/>
      <c r="RXX113" s="90"/>
      <c r="RXY113" s="90"/>
      <c r="RXZ113" s="148"/>
      <c r="RYA113" s="119"/>
      <c r="RYB113" s="90"/>
      <c r="RYC113" s="90"/>
      <c r="RYD113" s="148"/>
      <c r="RYE113" s="119"/>
      <c r="RYF113" s="90"/>
      <c r="RYG113" s="90"/>
      <c r="RYH113" s="148"/>
      <c r="RYI113" s="119"/>
      <c r="RYJ113" s="90"/>
      <c r="RYK113" s="90"/>
      <c r="RYL113" s="148"/>
      <c r="RYM113" s="119"/>
      <c r="RYN113" s="90"/>
      <c r="RYO113" s="90"/>
      <c r="RYP113" s="148"/>
      <c r="RYQ113" s="119"/>
      <c r="RYR113" s="90"/>
      <c r="RYS113" s="90"/>
      <c r="RYT113" s="148"/>
      <c r="RYU113" s="119"/>
      <c r="RYV113" s="90"/>
      <c r="RYW113" s="90"/>
      <c r="RYX113" s="148"/>
      <c r="RYY113" s="119"/>
      <c r="RYZ113" s="90"/>
      <c r="RZA113" s="90"/>
      <c r="RZB113" s="148"/>
      <c r="RZC113" s="119"/>
      <c r="RZD113" s="90"/>
      <c r="RZE113" s="90"/>
      <c r="RZF113" s="148"/>
      <c r="RZG113" s="119"/>
      <c r="RZH113" s="90"/>
      <c r="RZI113" s="90"/>
      <c r="RZJ113" s="148"/>
      <c r="RZK113" s="119"/>
      <c r="RZL113" s="90"/>
      <c r="RZM113" s="90"/>
      <c r="RZN113" s="148"/>
      <c r="RZO113" s="119"/>
      <c r="RZP113" s="90"/>
      <c r="RZQ113" s="90"/>
      <c r="RZR113" s="148"/>
      <c r="RZS113" s="119"/>
      <c r="RZT113" s="90"/>
      <c r="RZU113" s="90"/>
      <c r="RZV113" s="148"/>
      <c r="RZW113" s="119"/>
      <c r="RZX113" s="90"/>
      <c r="RZY113" s="90"/>
      <c r="RZZ113" s="148"/>
      <c r="SAA113" s="119"/>
      <c r="SAB113" s="90"/>
      <c r="SAC113" s="90"/>
      <c r="SAD113" s="148"/>
      <c r="SAE113" s="119"/>
      <c r="SAF113" s="90"/>
      <c r="SAG113" s="90"/>
      <c r="SAH113" s="148"/>
      <c r="SAI113" s="119"/>
      <c r="SAJ113" s="90"/>
      <c r="SAK113" s="90"/>
      <c r="SAL113" s="148"/>
      <c r="SAM113" s="119"/>
      <c r="SAN113" s="90"/>
      <c r="SAO113" s="90"/>
      <c r="SAP113" s="148"/>
      <c r="SAQ113" s="119"/>
      <c r="SAR113" s="90"/>
      <c r="SAS113" s="90"/>
      <c r="SAT113" s="148"/>
      <c r="SAU113" s="119"/>
      <c r="SAV113" s="90"/>
      <c r="SAW113" s="90"/>
      <c r="SAX113" s="148"/>
      <c r="SAY113" s="119"/>
      <c r="SAZ113" s="90"/>
      <c r="SBA113" s="90"/>
      <c r="SBB113" s="148"/>
      <c r="SBC113" s="119"/>
      <c r="SBD113" s="90"/>
      <c r="SBE113" s="90"/>
      <c r="SBF113" s="148"/>
      <c r="SBG113" s="119"/>
      <c r="SBH113" s="90"/>
      <c r="SBI113" s="90"/>
      <c r="SBJ113" s="148"/>
      <c r="SBK113" s="119"/>
      <c r="SBL113" s="90"/>
      <c r="SBM113" s="90"/>
      <c r="SBN113" s="148"/>
      <c r="SBO113" s="119"/>
      <c r="SBP113" s="90"/>
      <c r="SBQ113" s="90"/>
      <c r="SBR113" s="148"/>
      <c r="SBS113" s="119"/>
      <c r="SBT113" s="90"/>
      <c r="SBU113" s="90"/>
      <c r="SBV113" s="148"/>
      <c r="SBW113" s="119"/>
      <c r="SBX113" s="90"/>
      <c r="SBY113" s="90"/>
      <c r="SBZ113" s="148"/>
      <c r="SCA113" s="119"/>
      <c r="SCB113" s="90"/>
      <c r="SCC113" s="90"/>
      <c r="SCD113" s="148"/>
      <c r="SCE113" s="119"/>
      <c r="SCF113" s="90"/>
      <c r="SCG113" s="90"/>
      <c r="SCH113" s="148"/>
      <c r="SCI113" s="119"/>
      <c r="SCJ113" s="90"/>
      <c r="SCK113" s="90"/>
      <c r="SCL113" s="148"/>
      <c r="SCM113" s="119"/>
      <c r="SCN113" s="90"/>
      <c r="SCO113" s="90"/>
      <c r="SCP113" s="148"/>
      <c r="SCQ113" s="119"/>
      <c r="SCR113" s="90"/>
      <c r="SCS113" s="90"/>
      <c r="SCT113" s="148"/>
      <c r="SCU113" s="119"/>
      <c r="SCV113" s="90"/>
      <c r="SCW113" s="90"/>
      <c r="SCX113" s="148"/>
      <c r="SCY113" s="119"/>
      <c r="SCZ113" s="90"/>
      <c r="SDA113" s="90"/>
      <c r="SDB113" s="148"/>
      <c r="SDC113" s="119"/>
      <c r="SDD113" s="90"/>
      <c r="SDE113" s="90"/>
      <c r="SDF113" s="148"/>
      <c r="SDG113" s="119"/>
      <c r="SDH113" s="90"/>
      <c r="SDI113" s="90"/>
      <c r="SDJ113" s="148"/>
      <c r="SDK113" s="119"/>
      <c r="SDL113" s="90"/>
      <c r="SDM113" s="90"/>
      <c r="SDN113" s="148"/>
      <c r="SDO113" s="119"/>
      <c r="SDP113" s="90"/>
      <c r="SDQ113" s="90"/>
      <c r="SDR113" s="148"/>
      <c r="SDS113" s="119"/>
      <c r="SDT113" s="90"/>
      <c r="SDU113" s="90"/>
      <c r="SDV113" s="148"/>
      <c r="SDW113" s="119"/>
      <c r="SDX113" s="90"/>
      <c r="SDY113" s="90"/>
      <c r="SDZ113" s="148"/>
      <c r="SEA113" s="119"/>
      <c r="SEB113" s="90"/>
      <c r="SEC113" s="90"/>
      <c r="SED113" s="148"/>
      <c r="SEE113" s="119"/>
      <c r="SEF113" s="90"/>
      <c r="SEG113" s="90"/>
      <c r="SEH113" s="148"/>
      <c r="SEI113" s="119"/>
      <c r="SEJ113" s="90"/>
      <c r="SEK113" s="90"/>
      <c r="SEL113" s="148"/>
      <c r="SEM113" s="119"/>
      <c r="SEN113" s="90"/>
      <c r="SEO113" s="90"/>
      <c r="SEP113" s="148"/>
      <c r="SEQ113" s="119"/>
      <c r="SER113" s="90"/>
      <c r="SES113" s="90"/>
      <c r="SET113" s="148"/>
      <c r="SEU113" s="119"/>
      <c r="SEV113" s="90"/>
      <c r="SEW113" s="90"/>
      <c r="SEX113" s="148"/>
      <c r="SEY113" s="119"/>
      <c r="SEZ113" s="90"/>
      <c r="SFA113" s="90"/>
      <c r="SFB113" s="148"/>
      <c r="SFC113" s="119"/>
      <c r="SFD113" s="90"/>
      <c r="SFE113" s="90"/>
      <c r="SFF113" s="148"/>
      <c r="SFG113" s="119"/>
      <c r="SFH113" s="90"/>
      <c r="SFI113" s="90"/>
      <c r="SFJ113" s="148"/>
      <c r="SFK113" s="119"/>
      <c r="SFL113" s="90"/>
      <c r="SFM113" s="90"/>
      <c r="SFN113" s="148"/>
      <c r="SFO113" s="119"/>
      <c r="SFP113" s="90"/>
      <c r="SFQ113" s="90"/>
      <c r="SFR113" s="148"/>
      <c r="SFS113" s="119"/>
      <c r="SFT113" s="90"/>
      <c r="SFU113" s="90"/>
      <c r="SFV113" s="148"/>
      <c r="SFW113" s="119"/>
      <c r="SFX113" s="90"/>
      <c r="SFY113" s="90"/>
      <c r="SFZ113" s="148"/>
      <c r="SGA113" s="119"/>
      <c r="SGB113" s="90"/>
      <c r="SGC113" s="90"/>
      <c r="SGD113" s="148"/>
      <c r="SGE113" s="119"/>
      <c r="SGF113" s="90"/>
      <c r="SGG113" s="90"/>
      <c r="SGH113" s="148"/>
      <c r="SGI113" s="119"/>
      <c r="SGJ113" s="90"/>
      <c r="SGK113" s="90"/>
      <c r="SGL113" s="148"/>
      <c r="SGM113" s="119"/>
      <c r="SGN113" s="90"/>
      <c r="SGO113" s="90"/>
      <c r="SGP113" s="148"/>
      <c r="SGQ113" s="119"/>
      <c r="SGR113" s="90"/>
      <c r="SGS113" s="90"/>
      <c r="SGT113" s="148"/>
      <c r="SGU113" s="119"/>
      <c r="SGV113" s="90"/>
      <c r="SGW113" s="90"/>
      <c r="SGX113" s="148"/>
      <c r="SGY113" s="119"/>
      <c r="SGZ113" s="90"/>
      <c r="SHA113" s="90"/>
      <c r="SHB113" s="148"/>
      <c r="SHC113" s="119"/>
      <c r="SHD113" s="90"/>
      <c r="SHE113" s="90"/>
      <c r="SHF113" s="148"/>
      <c r="SHG113" s="119"/>
      <c r="SHH113" s="90"/>
      <c r="SHI113" s="90"/>
      <c r="SHJ113" s="148"/>
      <c r="SHK113" s="119"/>
      <c r="SHL113" s="90"/>
      <c r="SHM113" s="90"/>
      <c r="SHN113" s="148"/>
      <c r="SHO113" s="119"/>
      <c r="SHP113" s="90"/>
      <c r="SHQ113" s="90"/>
      <c r="SHR113" s="148"/>
      <c r="SHS113" s="119"/>
      <c r="SHT113" s="90"/>
      <c r="SHU113" s="90"/>
      <c r="SHV113" s="148"/>
      <c r="SHW113" s="119"/>
      <c r="SHX113" s="90"/>
      <c r="SHY113" s="90"/>
      <c r="SHZ113" s="148"/>
      <c r="SIA113" s="119"/>
      <c r="SIB113" s="90"/>
      <c r="SIC113" s="90"/>
      <c r="SID113" s="148"/>
      <c r="SIE113" s="119"/>
      <c r="SIF113" s="90"/>
      <c r="SIG113" s="90"/>
      <c r="SIH113" s="148"/>
      <c r="SII113" s="119"/>
      <c r="SIJ113" s="90"/>
      <c r="SIK113" s="90"/>
      <c r="SIL113" s="148"/>
      <c r="SIM113" s="119"/>
      <c r="SIN113" s="90"/>
      <c r="SIO113" s="90"/>
      <c r="SIP113" s="148"/>
      <c r="SIQ113" s="119"/>
      <c r="SIR113" s="90"/>
      <c r="SIS113" s="90"/>
      <c r="SIT113" s="148"/>
      <c r="SIU113" s="119"/>
      <c r="SIV113" s="90"/>
      <c r="SIW113" s="90"/>
      <c r="SIX113" s="148"/>
      <c r="SIY113" s="119"/>
      <c r="SIZ113" s="90"/>
      <c r="SJA113" s="90"/>
      <c r="SJB113" s="148"/>
      <c r="SJC113" s="119"/>
      <c r="SJD113" s="90"/>
      <c r="SJE113" s="90"/>
      <c r="SJF113" s="148"/>
      <c r="SJG113" s="119"/>
      <c r="SJH113" s="90"/>
      <c r="SJI113" s="90"/>
      <c r="SJJ113" s="148"/>
      <c r="SJK113" s="119"/>
      <c r="SJL113" s="90"/>
      <c r="SJM113" s="90"/>
      <c r="SJN113" s="148"/>
      <c r="SJO113" s="119"/>
      <c r="SJP113" s="90"/>
      <c r="SJQ113" s="90"/>
      <c r="SJR113" s="148"/>
      <c r="SJS113" s="119"/>
      <c r="SJT113" s="90"/>
      <c r="SJU113" s="90"/>
      <c r="SJV113" s="148"/>
      <c r="SJW113" s="119"/>
      <c r="SJX113" s="90"/>
      <c r="SJY113" s="90"/>
      <c r="SJZ113" s="148"/>
      <c r="SKA113" s="119"/>
      <c r="SKB113" s="90"/>
      <c r="SKC113" s="90"/>
      <c r="SKD113" s="148"/>
      <c r="SKE113" s="119"/>
      <c r="SKF113" s="90"/>
      <c r="SKG113" s="90"/>
      <c r="SKH113" s="148"/>
      <c r="SKI113" s="119"/>
      <c r="SKJ113" s="90"/>
      <c r="SKK113" s="90"/>
      <c r="SKL113" s="148"/>
      <c r="SKM113" s="119"/>
      <c r="SKN113" s="90"/>
      <c r="SKO113" s="90"/>
      <c r="SKP113" s="148"/>
      <c r="SKQ113" s="119"/>
      <c r="SKR113" s="90"/>
      <c r="SKS113" s="90"/>
      <c r="SKT113" s="148"/>
      <c r="SKU113" s="119"/>
      <c r="SKV113" s="90"/>
      <c r="SKW113" s="90"/>
      <c r="SKX113" s="148"/>
      <c r="SKY113" s="119"/>
      <c r="SKZ113" s="90"/>
      <c r="SLA113" s="90"/>
      <c r="SLB113" s="148"/>
      <c r="SLC113" s="119"/>
      <c r="SLD113" s="90"/>
      <c r="SLE113" s="90"/>
      <c r="SLF113" s="148"/>
      <c r="SLG113" s="119"/>
      <c r="SLH113" s="90"/>
      <c r="SLI113" s="90"/>
      <c r="SLJ113" s="148"/>
      <c r="SLK113" s="119"/>
      <c r="SLL113" s="90"/>
      <c r="SLM113" s="90"/>
      <c r="SLN113" s="148"/>
      <c r="SLO113" s="119"/>
      <c r="SLP113" s="90"/>
      <c r="SLQ113" s="90"/>
      <c r="SLR113" s="148"/>
      <c r="SLS113" s="119"/>
      <c r="SLT113" s="90"/>
      <c r="SLU113" s="90"/>
      <c r="SLV113" s="148"/>
      <c r="SLW113" s="119"/>
      <c r="SLX113" s="90"/>
      <c r="SLY113" s="90"/>
      <c r="SLZ113" s="148"/>
      <c r="SMA113" s="119"/>
      <c r="SMB113" s="90"/>
      <c r="SMC113" s="90"/>
      <c r="SMD113" s="148"/>
      <c r="SME113" s="119"/>
      <c r="SMF113" s="90"/>
      <c r="SMG113" s="90"/>
      <c r="SMH113" s="148"/>
      <c r="SMI113" s="119"/>
      <c r="SMJ113" s="90"/>
      <c r="SMK113" s="90"/>
      <c r="SML113" s="148"/>
      <c r="SMM113" s="119"/>
      <c r="SMN113" s="90"/>
      <c r="SMO113" s="90"/>
      <c r="SMP113" s="148"/>
      <c r="SMQ113" s="119"/>
      <c r="SMR113" s="90"/>
      <c r="SMS113" s="90"/>
      <c r="SMT113" s="148"/>
      <c r="SMU113" s="119"/>
      <c r="SMV113" s="90"/>
      <c r="SMW113" s="90"/>
      <c r="SMX113" s="148"/>
      <c r="SMY113" s="119"/>
      <c r="SMZ113" s="90"/>
      <c r="SNA113" s="90"/>
      <c r="SNB113" s="148"/>
      <c r="SNC113" s="119"/>
      <c r="SND113" s="90"/>
      <c r="SNE113" s="90"/>
      <c r="SNF113" s="148"/>
      <c r="SNG113" s="119"/>
      <c r="SNH113" s="90"/>
      <c r="SNI113" s="90"/>
      <c r="SNJ113" s="148"/>
      <c r="SNK113" s="119"/>
      <c r="SNL113" s="90"/>
      <c r="SNM113" s="90"/>
      <c r="SNN113" s="148"/>
      <c r="SNO113" s="119"/>
      <c r="SNP113" s="90"/>
      <c r="SNQ113" s="90"/>
      <c r="SNR113" s="148"/>
      <c r="SNS113" s="119"/>
      <c r="SNT113" s="90"/>
      <c r="SNU113" s="90"/>
      <c r="SNV113" s="148"/>
      <c r="SNW113" s="119"/>
      <c r="SNX113" s="90"/>
      <c r="SNY113" s="90"/>
      <c r="SNZ113" s="148"/>
      <c r="SOA113" s="119"/>
      <c r="SOB113" s="90"/>
      <c r="SOC113" s="90"/>
      <c r="SOD113" s="148"/>
      <c r="SOE113" s="119"/>
      <c r="SOF113" s="90"/>
      <c r="SOG113" s="90"/>
      <c r="SOH113" s="148"/>
      <c r="SOI113" s="119"/>
      <c r="SOJ113" s="90"/>
      <c r="SOK113" s="90"/>
      <c r="SOL113" s="148"/>
      <c r="SOM113" s="119"/>
      <c r="SON113" s="90"/>
      <c r="SOO113" s="90"/>
      <c r="SOP113" s="148"/>
      <c r="SOQ113" s="119"/>
      <c r="SOR113" s="90"/>
      <c r="SOS113" s="90"/>
      <c r="SOT113" s="148"/>
      <c r="SOU113" s="119"/>
      <c r="SOV113" s="90"/>
      <c r="SOW113" s="90"/>
      <c r="SOX113" s="148"/>
      <c r="SOY113" s="119"/>
      <c r="SOZ113" s="90"/>
      <c r="SPA113" s="90"/>
      <c r="SPB113" s="148"/>
      <c r="SPC113" s="119"/>
      <c r="SPD113" s="90"/>
      <c r="SPE113" s="90"/>
      <c r="SPF113" s="148"/>
      <c r="SPG113" s="119"/>
      <c r="SPH113" s="90"/>
      <c r="SPI113" s="90"/>
      <c r="SPJ113" s="148"/>
      <c r="SPK113" s="119"/>
      <c r="SPL113" s="90"/>
      <c r="SPM113" s="90"/>
      <c r="SPN113" s="148"/>
      <c r="SPO113" s="119"/>
      <c r="SPP113" s="90"/>
      <c r="SPQ113" s="90"/>
      <c r="SPR113" s="148"/>
      <c r="SPS113" s="119"/>
      <c r="SPT113" s="90"/>
      <c r="SPU113" s="90"/>
      <c r="SPV113" s="148"/>
      <c r="SPW113" s="119"/>
      <c r="SPX113" s="90"/>
      <c r="SPY113" s="90"/>
      <c r="SPZ113" s="148"/>
      <c r="SQA113" s="119"/>
      <c r="SQB113" s="90"/>
      <c r="SQC113" s="90"/>
      <c r="SQD113" s="148"/>
      <c r="SQE113" s="119"/>
      <c r="SQF113" s="90"/>
      <c r="SQG113" s="90"/>
      <c r="SQH113" s="148"/>
      <c r="SQI113" s="119"/>
      <c r="SQJ113" s="90"/>
      <c r="SQK113" s="90"/>
      <c r="SQL113" s="148"/>
      <c r="SQM113" s="119"/>
      <c r="SQN113" s="90"/>
      <c r="SQO113" s="90"/>
      <c r="SQP113" s="148"/>
      <c r="SQQ113" s="119"/>
      <c r="SQR113" s="90"/>
      <c r="SQS113" s="90"/>
      <c r="SQT113" s="148"/>
      <c r="SQU113" s="119"/>
      <c r="SQV113" s="90"/>
      <c r="SQW113" s="90"/>
      <c r="SQX113" s="148"/>
      <c r="SQY113" s="119"/>
      <c r="SQZ113" s="90"/>
      <c r="SRA113" s="90"/>
      <c r="SRB113" s="148"/>
      <c r="SRC113" s="119"/>
      <c r="SRD113" s="90"/>
      <c r="SRE113" s="90"/>
      <c r="SRF113" s="148"/>
      <c r="SRG113" s="119"/>
      <c r="SRH113" s="90"/>
      <c r="SRI113" s="90"/>
      <c r="SRJ113" s="148"/>
      <c r="SRK113" s="119"/>
      <c r="SRL113" s="90"/>
      <c r="SRM113" s="90"/>
      <c r="SRN113" s="148"/>
      <c r="SRO113" s="119"/>
      <c r="SRP113" s="90"/>
      <c r="SRQ113" s="90"/>
      <c r="SRR113" s="148"/>
      <c r="SRS113" s="119"/>
      <c r="SRT113" s="90"/>
      <c r="SRU113" s="90"/>
      <c r="SRV113" s="148"/>
      <c r="SRW113" s="119"/>
      <c r="SRX113" s="90"/>
      <c r="SRY113" s="90"/>
      <c r="SRZ113" s="148"/>
      <c r="SSA113" s="119"/>
      <c r="SSB113" s="90"/>
      <c r="SSC113" s="90"/>
      <c r="SSD113" s="148"/>
      <c r="SSE113" s="119"/>
      <c r="SSF113" s="90"/>
      <c r="SSG113" s="90"/>
      <c r="SSH113" s="148"/>
      <c r="SSI113" s="119"/>
      <c r="SSJ113" s="90"/>
      <c r="SSK113" s="90"/>
      <c r="SSL113" s="148"/>
      <c r="SSM113" s="119"/>
      <c r="SSN113" s="90"/>
      <c r="SSO113" s="90"/>
      <c r="SSP113" s="148"/>
      <c r="SSQ113" s="119"/>
      <c r="SSR113" s="90"/>
      <c r="SSS113" s="90"/>
      <c r="SST113" s="148"/>
      <c r="SSU113" s="119"/>
      <c r="SSV113" s="90"/>
      <c r="SSW113" s="90"/>
      <c r="SSX113" s="148"/>
      <c r="SSY113" s="119"/>
      <c r="SSZ113" s="90"/>
      <c r="STA113" s="90"/>
      <c r="STB113" s="148"/>
      <c r="STC113" s="119"/>
      <c r="STD113" s="90"/>
      <c r="STE113" s="90"/>
      <c r="STF113" s="148"/>
      <c r="STG113" s="119"/>
      <c r="STH113" s="90"/>
      <c r="STI113" s="90"/>
      <c r="STJ113" s="148"/>
      <c r="STK113" s="119"/>
      <c r="STL113" s="90"/>
      <c r="STM113" s="90"/>
      <c r="STN113" s="148"/>
      <c r="STO113" s="119"/>
      <c r="STP113" s="90"/>
      <c r="STQ113" s="90"/>
      <c r="STR113" s="148"/>
      <c r="STS113" s="119"/>
      <c r="STT113" s="90"/>
      <c r="STU113" s="90"/>
      <c r="STV113" s="148"/>
      <c r="STW113" s="119"/>
      <c r="STX113" s="90"/>
      <c r="STY113" s="90"/>
      <c r="STZ113" s="148"/>
      <c r="SUA113" s="119"/>
      <c r="SUB113" s="90"/>
      <c r="SUC113" s="90"/>
      <c r="SUD113" s="148"/>
      <c r="SUE113" s="119"/>
      <c r="SUF113" s="90"/>
      <c r="SUG113" s="90"/>
      <c r="SUH113" s="148"/>
      <c r="SUI113" s="119"/>
      <c r="SUJ113" s="90"/>
      <c r="SUK113" s="90"/>
      <c r="SUL113" s="148"/>
      <c r="SUM113" s="119"/>
      <c r="SUN113" s="90"/>
      <c r="SUO113" s="90"/>
      <c r="SUP113" s="148"/>
      <c r="SUQ113" s="119"/>
      <c r="SUR113" s="90"/>
      <c r="SUS113" s="90"/>
      <c r="SUT113" s="148"/>
      <c r="SUU113" s="119"/>
      <c r="SUV113" s="90"/>
      <c r="SUW113" s="90"/>
      <c r="SUX113" s="148"/>
      <c r="SUY113" s="119"/>
      <c r="SUZ113" s="90"/>
      <c r="SVA113" s="90"/>
      <c r="SVB113" s="148"/>
      <c r="SVC113" s="119"/>
      <c r="SVD113" s="90"/>
      <c r="SVE113" s="90"/>
      <c r="SVF113" s="148"/>
      <c r="SVG113" s="119"/>
      <c r="SVH113" s="90"/>
      <c r="SVI113" s="90"/>
      <c r="SVJ113" s="148"/>
      <c r="SVK113" s="119"/>
      <c r="SVL113" s="90"/>
      <c r="SVM113" s="90"/>
      <c r="SVN113" s="148"/>
      <c r="SVO113" s="119"/>
      <c r="SVP113" s="90"/>
      <c r="SVQ113" s="90"/>
      <c r="SVR113" s="148"/>
      <c r="SVS113" s="119"/>
      <c r="SVT113" s="90"/>
      <c r="SVU113" s="90"/>
      <c r="SVV113" s="148"/>
      <c r="SVW113" s="119"/>
      <c r="SVX113" s="90"/>
      <c r="SVY113" s="90"/>
      <c r="SVZ113" s="148"/>
      <c r="SWA113" s="119"/>
      <c r="SWB113" s="90"/>
      <c r="SWC113" s="90"/>
      <c r="SWD113" s="148"/>
      <c r="SWE113" s="119"/>
      <c r="SWF113" s="90"/>
      <c r="SWG113" s="90"/>
      <c r="SWH113" s="148"/>
      <c r="SWI113" s="119"/>
      <c r="SWJ113" s="90"/>
      <c r="SWK113" s="90"/>
      <c r="SWL113" s="148"/>
      <c r="SWM113" s="119"/>
      <c r="SWN113" s="90"/>
      <c r="SWO113" s="90"/>
      <c r="SWP113" s="148"/>
      <c r="SWQ113" s="119"/>
      <c r="SWR113" s="90"/>
      <c r="SWS113" s="90"/>
      <c r="SWT113" s="148"/>
      <c r="SWU113" s="119"/>
      <c r="SWV113" s="90"/>
      <c r="SWW113" s="90"/>
      <c r="SWX113" s="148"/>
      <c r="SWY113" s="119"/>
      <c r="SWZ113" s="90"/>
      <c r="SXA113" s="90"/>
      <c r="SXB113" s="148"/>
      <c r="SXC113" s="119"/>
      <c r="SXD113" s="90"/>
      <c r="SXE113" s="90"/>
      <c r="SXF113" s="148"/>
      <c r="SXG113" s="119"/>
      <c r="SXH113" s="90"/>
      <c r="SXI113" s="90"/>
      <c r="SXJ113" s="148"/>
      <c r="SXK113" s="119"/>
      <c r="SXL113" s="90"/>
      <c r="SXM113" s="90"/>
      <c r="SXN113" s="148"/>
      <c r="SXO113" s="119"/>
      <c r="SXP113" s="90"/>
      <c r="SXQ113" s="90"/>
      <c r="SXR113" s="148"/>
      <c r="SXS113" s="119"/>
      <c r="SXT113" s="90"/>
      <c r="SXU113" s="90"/>
      <c r="SXV113" s="148"/>
      <c r="SXW113" s="119"/>
      <c r="SXX113" s="90"/>
      <c r="SXY113" s="90"/>
      <c r="SXZ113" s="148"/>
      <c r="SYA113" s="119"/>
      <c r="SYB113" s="90"/>
      <c r="SYC113" s="90"/>
      <c r="SYD113" s="148"/>
      <c r="SYE113" s="119"/>
      <c r="SYF113" s="90"/>
      <c r="SYG113" s="90"/>
      <c r="SYH113" s="148"/>
      <c r="SYI113" s="119"/>
      <c r="SYJ113" s="90"/>
      <c r="SYK113" s="90"/>
      <c r="SYL113" s="148"/>
      <c r="SYM113" s="119"/>
      <c r="SYN113" s="90"/>
      <c r="SYO113" s="90"/>
      <c r="SYP113" s="148"/>
      <c r="SYQ113" s="119"/>
      <c r="SYR113" s="90"/>
      <c r="SYS113" s="90"/>
      <c r="SYT113" s="148"/>
      <c r="SYU113" s="119"/>
      <c r="SYV113" s="90"/>
      <c r="SYW113" s="90"/>
      <c r="SYX113" s="148"/>
      <c r="SYY113" s="119"/>
      <c r="SYZ113" s="90"/>
      <c r="SZA113" s="90"/>
      <c r="SZB113" s="148"/>
      <c r="SZC113" s="119"/>
      <c r="SZD113" s="90"/>
      <c r="SZE113" s="90"/>
      <c r="SZF113" s="148"/>
      <c r="SZG113" s="119"/>
      <c r="SZH113" s="90"/>
      <c r="SZI113" s="90"/>
      <c r="SZJ113" s="148"/>
      <c r="SZK113" s="119"/>
      <c r="SZL113" s="90"/>
      <c r="SZM113" s="90"/>
      <c r="SZN113" s="148"/>
      <c r="SZO113" s="119"/>
      <c r="SZP113" s="90"/>
      <c r="SZQ113" s="90"/>
      <c r="SZR113" s="148"/>
      <c r="SZS113" s="119"/>
      <c r="SZT113" s="90"/>
      <c r="SZU113" s="90"/>
      <c r="SZV113" s="148"/>
      <c r="SZW113" s="119"/>
      <c r="SZX113" s="90"/>
      <c r="SZY113" s="90"/>
      <c r="SZZ113" s="148"/>
      <c r="TAA113" s="119"/>
      <c r="TAB113" s="90"/>
      <c r="TAC113" s="90"/>
      <c r="TAD113" s="148"/>
      <c r="TAE113" s="119"/>
      <c r="TAF113" s="90"/>
      <c r="TAG113" s="90"/>
      <c r="TAH113" s="148"/>
      <c r="TAI113" s="119"/>
      <c r="TAJ113" s="90"/>
      <c r="TAK113" s="90"/>
      <c r="TAL113" s="148"/>
      <c r="TAM113" s="119"/>
      <c r="TAN113" s="90"/>
      <c r="TAO113" s="90"/>
      <c r="TAP113" s="148"/>
      <c r="TAQ113" s="119"/>
      <c r="TAR113" s="90"/>
      <c r="TAS113" s="90"/>
      <c r="TAT113" s="148"/>
      <c r="TAU113" s="119"/>
      <c r="TAV113" s="90"/>
      <c r="TAW113" s="90"/>
      <c r="TAX113" s="148"/>
      <c r="TAY113" s="119"/>
      <c r="TAZ113" s="90"/>
      <c r="TBA113" s="90"/>
      <c r="TBB113" s="148"/>
      <c r="TBC113" s="119"/>
      <c r="TBD113" s="90"/>
      <c r="TBE113" s="90"/>
      <c r="TBF113" s="148"/>
      <c r="TBG113" s="119"/>
      <c r="TBH113" s="90"/>
      <c r="TBI113" s="90"/>
      <c r="TBJ113" s="148"/>
      <c r="TBK113" s="119"/>
      <c r="TBL113" s="90"/>
      <c r="TBM113" s="90"/>
      <c r="TBN113" s="148"/>
      <c r="TBO113" s="119"/>
      <c r="TBP113" s="90"/>
      <c r="TBQ113" s="90"/>
      <c r="TBR113" s="148"/>
      <c r="TBS113" s="119"/>
      <c r="TBT113" s="90"/>
      <c r="TBU113" s="90"/>
      <c r="TBV113" s="148"/>
      <c r="TBW113" s="119"/>
      <c r="TBX113" s="90"/>
      <c r="TBY113" s="90"/>
      <c r="TBZ113" s="148"/>
      <c r="TCA113" s="119"/>
      <c r="TCB113" s="90"/>
      <c r="TCC113" s="90"/>
      <c r="TCD113" s="148"/>
      <c r="TCE113" s="119"/>
      <c r="TCF113" s="90"/>
      <c r="TCG113" s="90"/>
      <c r="TCH113" s="148"/>
      <c r="TCI113" s="119"/>
      <c r="TCJ113" s="90"/>
      <c r="TCK113" s="90"/>
      <c r="TCL113" s="148"/>
      <c r="TCM113" s="119"/>
      <c r="TCN113" s="90"/>
      <c r="TCO113" s="90"/>
      <c r="TCP113" s="148"/>
      <c r="TCQ113" s="119"/>
      <c r="TCR113" s="90"/>
      <c r="TCS113" s="90"/>
      <c r="TCT113" s="148"/>
      <c r="TCU113" s="119"/>
      <c r="TCV113" s="90"/>
      <c r="TCW113" s="90"/>
      <c r="TCX113" s="148"/>
      <c r="TCY113" s="119"/>
      <c r="TCZ113" s="90"/>
      <c r="TDA113" s="90"/>
      <c r="TDB113" s="148"/>
      <c r="TDC113" s="119"/>
      <c r="TDD113" s="90"/>
      <c r="TDE113" s="90"/>
      <c r="TDF113" s="148"/>
      <c r="TDG113" s="119"/>
      <c r="TDH113" s="90"/>
      <c r="TDI113" s="90"/>
      <c r="TDJ113" s="148"/>
      <c r="TDK113" s="119"/>
      <c r="TDL113" s="90"/>
      <c r="TDM113" s="90"/>
      <c r="TDN113" s="148"/>
      <c r="TDO113" s="119"/>
      <c r="TDP113" s="90"/>
      <c r="TDQ113" s="90"/>
      <c r="TDR113" s="148"/>
      <c r="TDS113" s="119"/>
      <c r="TDT113" s="90"/>
      <c r="TDU113" s="90"/>
      <c r="TDV113" s="148"/>
      <c r="TDW113" s="119"/>
      <c r="TDX113" s="90"/>
      <c r="TDY113" s="90"/>
      <c r="TDZ113" s="148"/>
      <c r="TEA113" s="119"/>
      <c r="TEB113" s="90"/>
      <c r="TEC113" s="90"/>
      <c r="TED113" s="148"/>
      <c r="TEE113" s="119"/>
      <c r="TEF113" s="90"/>
      <c r="TEG113" s="90"/>
      <c r="TEH113" s="148"/>
      <c r="TEI113" s="119"/>
      <c r="TEJ113" s="90"/>
      <c r="TEK113" s="90"/>
      <c r="TEL113" s="148"/>
      <c r="TEM113" s="119"/>
      <c r="TEN113" s="90"/>
      <c r="TEO113" s="90"/>
      <c r="TEP113" s="148"/>
      <c r="TEQ113" s="119"/>
      <c r="TER113" s="90"/>
      <c r="TES113" s="90"/>
      <c r="TET113" s="148"/>
      <c r="TEU113" s="119"/>
      <c r="TEV113" s="90"/>
      <c r="TEW113" s="90"/>
      <c r="TEX113" s="148"/>
      <c r="TEY113" s="119"/>
      <c r="TEZ113" s="90"/>
      <c r="TFA113" s="90"/>
      <c r="TFB113" s="148"/>
      <c r="TFC113" s="119"/>
      <c r="TFD113" s="90"/>
      <c r="TFE113" s="90"/>
      <c r="TFF113" s="148"/>
      <c r="TFG113" s="119"/>
      <c r="TFH113" s="90"/>
      <c r="TFI113" s="90"/>
      <c r="TFJ113" s="148"/>
      <c r="TFK113" s="119"/>
      <c r="TFL113" s="90"/>
      <c r="TFM113" s="90"/>
      <c r="TFN113" s="148"/>
      <c r="TFO113" s="119"/>
      <c r="TFP113" s="90"/>
      <c r="TFQ113" s="90"/>
      <c r="TFR113" s="148"/>
      <c r="TFS113" s="119"/>
      <c r="TFT113" s="90"/>
      <c r="TFU113" s="90"/>
      <c r="TFV113" s="148"/>
      <c r="TFW113" s="119"/>
      <c r="TFX113" s="90"/>
      <c r="TFY113" s="90"/>
      <c r="TFZ113" s="148"/>
      <c r="TGA113" s="119"/>
      <c r="TGB113" s="90"/>
      <c r="TGC113" s="90"/>
      <c r="TGD113" s="148"/>
      <c r="TGE113" s="119"/>
      <c r="TGF113" s="90"/>
      <c r="TGG113" s="90"/>
      <c r="TGH113" s="148"/>
      <c r="TGI113" s="119"/>
      <c r="TGJ113" s="90"/>
      <c r="TGK113" s="90"/>
      <c r="TGL113" s="148"/>
      <c r="TGM113" s="119"/>
      <c r="TGN113" s="90"/>
      <c r="TGO113" s="90"/>
      <c r="TGP113" s="148"/>
      <c r="TGQ113" s="119"/>
      <c r="TGR113" s="90"/>
      <c r="TGS113" s="90"/>
      <c r="TGT113" s="148"/>
      <c r="TGU113" s="119"/>
      <c r="TGV113" s="90"/>
      <c r="TGW113" s="90"/>
      <c r="TGX113" s="148"/>
      <c r="TGY113" s="119"/>
      <c r="TGZ113" s="90"/>
      <c r="THA113" s="90"/>
      <c r="THB113" s="148"/>
      <c r="THC113" s="119"/>
      <c r="THD113" s="90"/>
      <c r="THE113" s="90"/>
      <c r="THF113" s="148"/>
      <c r="THG113" s="119"/>
      <c r="THH113" s="90"/>
      <c r="THI113" s="90"/>
      <c r="THJ113" s="148"/>
      <c r="THK113" s="119"/>
      <c r="THL113" s="90"/>
      <c r="THM113" s="90"/>
      <c r="THN113" s="148"/>
      <c r="THO113" s="119"/>
      <c r="THP113" s="90"/>
      <c r="THQ113" s="90"/>
      <c r="THR113" s="148"/>
      <c r="THS113" s="119"/>
      <c r="THT113" s="90"/>
      <c r="THU113" s="90"/>
      <c r="THV113" s="148"/>
      <c r="THW113" s="119"/>
      <c r="THX113" s="90"/>
      <c r="THY113" s="90"/>
      <c r="THZ113" s="148"/>
      <c r="TIA113" s="119"/>
      <c r="TIB113" s="90"/>
      <c r="TIC113" s="90"/>
      <c r="TID113" s="148"/>
      <c r="TIE113" s="119"/>
      <c r="TIF113" s="90"/>
      <c r="TIG113" s="90"/>
      <c r="TIH113" s="148"/>
      <c r="TII113" s="119"/>
      <c r="TIJ113" s="90"/>
      <c r="TIK113" s="90"/>
      <c r="TIL113" s="148"/>
      <c r="TIM113" s="119"/>
      <c r="TIN113" s="90"/>
      <c r="TIO113" s="90"/>
      <c r="TIP113" s="148"/>
      <c r="TIQ113" s="119"/>
      <c r="TIR113" s="90"/>
      <c r="TIS113" s="90"/>
      <c r="TIT113" s="148"/>
      <c r="TIU113" s="119"/>
      <c r="TIV113" s="90"/>
      <c r="TIW113" s="90"/>
      <c r="TIX113" s="148"/>
      <c r="TIY113" s="119"/>
      <c r="TIZ113" s="90"/>
      <c r="TJA113" s="90"/>
      <c r="TJB113" s="148"/>
      <c r="TJC113" s="119"/>
      <c r="TJD113" s="90"/>
      <c r="TJE113" s="90"/>
      <c r="TJF113" s="148"/>
      <c r="TJG113" s="119"/>
      <c r="TJH113" s="90"/>
      <c r="TJI113" s="90"/>
      <c r="TJJ113" s="148"/>
      <c r="TJK113" s="119"/>
      <c r="TJL113" s="90"/>
      <c r="TJM113" s="90"/>
      <c r="TJN113" s="148"/>
      <c r="TJO113" s="119"/>
      <c r="TJP113" s="90"/>
      <c r="TJQ113" s="90"/>
      <c r="TJR113" s="148"/>
      <c r="TJS113" s="119"/>
      <c r="TJT113" s="90"/>
      <c r="TJU113" s="90"/>
      <c r="TJV113" s="148"/>
      <c r="TJW113" s="119"/>
      <c r="TJX113" s="90"/>
      <c r="TJY113" s="90"/>
      <c r="TJZ113" s="148"/>
      <c r="TKA113" s="119"/>
      <c r="TKB113" s="90"/>
      <c r="TKC113" s="90"/>
      <c r="TKD113" s="148"/>
      <c r="TKE113" s="119"/>
      <c r="TKF113" s="90"/>
      <c r="TKG113" s="90"/>
      <c r="TKH113" s="148"/>
      <c r="TKI113" s="119"/>
      <c r="TKJ113" s="90"/>
      <c r="TKK113" s="90"/>
      <c r="TKL113" s="148"/>
      <c r="TKM113" s="119"/>
      <c r="TKN113" s="90"/>
      <c r="TKO113" s="90"/>
      <c r="TKP113" s="148"/>
      <c r="TKQ113" s="119"/>
      <c r="TKR113" s="90"/>
      <c r="TKS113" s="90"/>
      <c r="TKT113" s="148"/>
      <c r="TKU113" s="119"/>
      <c r="TKV113" s="90"/>
      <c r="TKW113" s="90"/>
      <c r="TKX113" s="148"/>
      <c r="TKY113" s="119"/>
      <c r="TKZ113" s="90"/>
      <c r="TLA113" s="90"/>
      <c r="TLB113" s="148"/>
      <c r="TLC113" s="119"/>
      <c r="TLD113" s="90"/>
      <c r="TLE113" s="90"/>
      <c r="TLF113" s="148"/>
      <c r="TLG113" s="119"/>
      <c r="TLH113" s="90"/>
      <c r="TLI113" s="90"/>
      <c r="TLJ113" s="148"/>
      <c r="TLK113" s="119"/>
      <c r="TLL113" s="90"/>
      <c r="TLM113" s="90"/>
      <c r="TLN113" s="148"/>
      <c r="TLO113" s="119"/>
      <c r="TLP113" s="90"/>
      <c r="TLQ113" s="90"/>
      <c r="TLR113" s="148"/>
      <c r="TLS113" s="119"/>
      <c r="TLT113" s="90"/>
      <c r="TLU113" s="90"/>
      <c r="TLV113" s="148"/>
      <c r="TLW113" s="119"/>
      <c r="TLX113" s="90"/>
      <c r="TLY113" s="90"/>
      <c r="TLZ113" s="148"/>
      <c r="TMA113" s="119"/>
      <c r="TMB113" s="90"/>
      <c r="TMC113" s="90"/>
      <c r="TMD113" s="148"/>
      <c r="TME113" s="119"/>
      <c r="TMF113" s="90"/>
      <c r="TMG113" s="90"/>
      <c r="TMH113" s="148"/>
      <c r="TMI113" s="119"/>
      <c r="TMJ113" s="90"/>
      <c r="TMK113" s="90"/>
      <c r="TML113" s="148"/>
      <c r="TMM113" s="119"/>
      <c r="TMN113" s="90"/>
      <c r="TMO113" s="90"/>
      <c r="TMP113" s="148"/>
      <c r="TMQ113" s="119"/>
      <c r="TMR113" s="90"/>
      <c r="TMS113" s="90"/>
      <c r="TMT113" s="148"/>
      <c r="TMU113" s="119"/>
      <c r="TMV113" s="90"/>
      <c r="TMW113" s="90"/>
      <c r="TMX113" s="148"/>
      <c r="TMY113" s="119"/>
      <c r="TMZ113" s="90"/>
      <c r="TNA113" s="90"/>
      <c r="TNB113" s="148"/>
      <c r="TNC113" s="119"/>
      <c r="TND113" s="90"/>
      <c r="TNE113" s="90"/>
      <c r="TNF113" s="148"/>
      <c r="TNG113" s="119"/>
      <c r="TNH113" s="90"/>
      <c r="TNI113" s="90"/>
      <c r="TNJ113" s="148"/>
      <c r="TNK113" s="119"/>
      <c r="TNL113" s="90"/>
      <c r="TNM113" s="90"/>
      <c r="TNN113" s="148"/>
      <c r="TNO113" s="119"/>
      <c r="TNP113" s="90"/>
      <c r="TNQ113" s="90"/>
      <c r="TNR113" s="148"/>
      <c r="TNS113" s="119"/>
      <c r="TNT113" s="90"/>
      <c r="TNU113" s="90"/>
      <c r="TNV113" s="148"/>
      <c r="TNW113" s="119"/>
      <c r="TNX113" s="90"/>
      <c r="TNY113" s="90"/>
      <c r="TNZ113" s="148"/>
      <c r="TOA113" s="119"/>
      <c r="TOB113" s="90"/>
      <c r="TOC113" s="90"/>
      <c r="TOD113" s="148"/>
      <c r="TOE113" s="119"/>
      <c r="TOF113" s="90"/>
      <c r="TOG113" s="90"/>
      <c r="TOH113" s="148"/>
      <c r="TOI113" s="119"/>
      <c r="TOJ113" s="90"/>
      <c r="TOK113" s="90"/>
      <c r="TOL113" s="148"/>
      <c r="TOM113" s="119"/>
      <c r="TON113" s="90"/>
      <c r="TOO113" s="90"/>
      <c r="TOP113" s="148"/>
      <c r="TOQ113" s="119"/>
      <c r="TOR113" s="90"/>
      <c r="TOS113" s="90"/>
      <c r="TOT113" s="148"/>
      <c r="TOU113" s="119"/>
      <c r="TOV113" s="90"/>
      <c r="TOW113" s="90"/>
      <c r="TOX113" s="148"/>
      <c r="TOY113" s="119"/>
      <c r="TOZ113" s="90"/>
      <c r="TPA113" s="90"/>
      <c r="TPB113" s="148"/>
      <c r="TPC113" s="119"/>
      <c r="TPD113" s="90"/>
      <c r="TPE113" s="90"/>
      <c r="TPF113" s="148"/>
      <c r="TPG113" s="119"/>
      <c r="TPH113" s="90"/>
      <c r="TPI113" s="90"/>
      <c r="TPJ113" s="148"/>
      <c r="TPK113" s="119"/>
      <c r="TPL113" s="90"/>
      <c r="TPM113" s="90"/>
      <c r="TPN113" s="148"/>
      <c r="TPO113" s="119"/>
      <c r="TPP113" s="90"/>
      <c r="TPQ113" s="90"/>
      <c r="TPR113" s="148"/>
      <c r="TPS113" s="119"/>
      <c r="TPT113" s="90"/>
      <c r="TPU113" s="90"/>
      <c r="TPV113" s="148"/>
      <c r="TPW113" s="119"/>
      <c r="TPX113" s="90"/>
      <c r="TPY113" s="90"/>
      <c r="TPZ113" s="148"/>
      <c r="TQA113" s="119"/>
      <c r="TQB113" s="90"/>
      <c r="TQC113" s="90"/>
      <c r="TQD113" s="148"/>
      <c r="TQE113" s="119"/>
      <c r="TQF113" s="90"/>
      <c r="TQG113" s="90"/>
      <c r="TQH113" s="148"/>
      <c r="TQI113" s="119"/>
      <c r="TQJ113" s="90"/>
      <c r="TQK113" s="90"/>
      <c r="TQL113" s="148"/>
      <c r="TQM113" s="119"/>
      <c r="TQN113" s="90"/>
      <c r="TQO113" s="90"/>
      <c r="TQP113" s="148"/>
      <c r="TQQ113" s="119"/>
      <c r="TQR113" s="90"/>
      <c r="TQS113" s="90"/>
      <c r="TQT113" s="148"/>
      <c r="TQU113" s="119"/>
      <c r="TQV113" s="90"/>
      <c r="TQW113" s="90"/>
      <c r="TQX113" s="148"/>
      <c r="TQY113" s="119"/>
      <c r="TQZ113" s="90"/>
      <c r="TRA113" s="90"/>
      <c r="TRB113" s="148"/>
      <c r="TRC113" s="119"/>
      <c r="TRD113" s="90"/>
      <c r="TRE113" s="90"/>
      <c r="TRF113" s="148"/>
      <c r="TRG113" s="119"/>
      <c r="TRH113" s="90"/>
      <c r="TRI113" s="90"/>
      <c r="TRJ113" s="148"/>
      <c r="TRK113" s="119"/>
      <c r="TRL113" s="90"/>
      <c r="TRM113" s="90"/>
      <c r="TRN113" s="148"/>
      <c r="TRO113" s="119"/>
      <c r="TRP113" s="90"/>
      <c r="TRQ113" s="90"/>
      <c r="TRR113" s="148"/>
      <c r="TRS113" s="119"/>
      <c r="TRT113" s="90"/>
      <c r="TRU113" s="90"/>
      <c r="TRV113" s="148"/>
      <c r="TRW113" s="119"/>
      <c r="TRX113" s="90"/>
      <c r="TRY113" s="90"/>
      <c r="TRZ113" s="148"/>
      <c r="TSA113" s="119"/>
      <c r="TSB113" s="90"/>
      <c r="TSC113" s="90"/>
      <c r="TSD113" s="148"/>
      <c r="TSE113" s="119"/>
      <c r="TSF113" s="90"/>
      <c r="TSG113" s="90"/>
      <c r="TSH113" s="148"/>
      <c r="TSI113" s="119"/>
      <c r="TSJ113" s="90"/>
      <c r="TSK113" s="90"/>
      <c r="TSL113" s="148"/>
      <c r="TSM113" s="119"/>
      <c r="TSN113" s="90"/>
      <c r="TSO113" s="90"/>
      <c r="TSP113" s="148"/>
      <c r="TSQ113" s="119"/>
      <c r="TSR113" s="90"/>
      <c r="TSS113" s="90"/>
      <c r="TST113" s="148"/>
      <c r="TSU113" s="119"/>
      <c r="TSV113" s="90"/>
      <c r="TSW113" s="90"/>
      <c r="TSX113" s="148"/>
      <c r="TSY113" s="119"/>
      <c r="TSZ113" s="90"/>
      <c r="TTA113" s="90"/>
      <c r="TTB113" s="148"/>
      <c r="TTC113" s="119"/>
      <c r="TTD113" s="90"/>
      <c r="TTE113" s="90"/>
      <c r="TTF113" s="148"/>
      <c r="TTG113" s="119"/>
      <c r="TTH113" s="90"/>
      <c r="TTI113" s="90"/>
      <c r="TTJ113" s="148"/>
      <c r="TTK113" s="119"/>
      <c r="TTL113" s="90"/>
      <c r="TTM113" s="90"/>
      <c r="TTN113" s="148"/>
      <c r="TTO113" s="119"/>
      <c r="TTP113" s="90"/>
      <c r="TTQ113" s="90"/>
      <c r="TTR113" s="148"/>
      <c r="TTS113" s="119"/>
      <c r="TTT113" s="90"/>
      <c r="TTU113" s="90"/>
      <c r="TTV113" s="148"/>
      <c r="TTW113" s="119"/>
      <c r="TTX113" s="90"/>
      <c r="TTY113" s="90"/>
      <c r="TTZ113" s="148"/>
      <c r="TUA113" s="119"/>
      <c r="TUB113" s="90"/>
      <c r="TUC113" s="90"/>
      <c r="TUD113" s="148"/>
      <c r="TUE113" s="119"/>
      <c r="TUF113" s="90"/>
      <c r="TUG113" s="90"/>
      <c r="TUH113" s="148"/>
      <c r="TUI113" s="119"/>
      <c r="TUJ113" s="90"/>
      <c r="TUK113" s="90"/>
      <c r="TUL113" s="148"/>
      <c r="TUM113" s="119"/>
      <c r="TUN113" s="90"/>
      <c r="TUO113" s="90"/>
      <c r="TUP113" s="148"/>
      <c r="TUQ113" s="119"/>
      <c r="TUR113" s="90"/>
      <c r="TUS113" s="90"/>
      <c r="TUT113" s="148"/>
      <c r="TUU113" s="119"/>
      <c r="TUV113" s="90"/>
      <c r="TUW113" s="90"/>
      <c r="TUX113" s="148"/>
      <c r="TUY113" s="119"/>
      <c r="TUZ113" s="90"/>
      <c r="TVA113" s="90"/>
      <c r="TVB113" s="148"/>
      <c r="TVC113" s="119"/>
      <c r="TVD113" s="90"/>
      <c r="TVE113" s="90"/>
      <c r="TVF113" s="148"/>
      <c r="TVG113" s="119"/>
      <c r="TVH113" s="90"/>
      <c r="TVI113" s="90"/>
      <c r="TVJ113" s="148"/>
      <c r="TVK113" s="119"/>
      <c r="TVL113" s="90"/>
      <c r="TVM113" s="90"/>
      <c r="TVN113" s="148"/>
      <c r="TVO113" s="119"/>
      <c r="TVP113" s="90"/>
      <c r="TVQ113" s="90"/>
      <c r="TVR113" s="148"/>
      <c r="TVS113" s="119"/>
      <c r="TVT113" s="90"/>
      <c r="TVU113" s="90"/>
      <c r="TVV113" s="148"/>
      <c r="TVW113" s="119"/>
      <c r="TVX113" s="90"/>
      <c r="TVY113" s="90"/>
      <c r="TVZ113" s="148"/>
      <c r="TWA113" s="119"/>
      <c r="TWB113" s="90"/>
      <c r="TWC113" s="90"/>
      <c r="TWD113" s="148"/>
      <c r="TWE113" s="119"/>
      <c r="TWF113" s="90"/>
      <c r="TWG113" s="90"/>
      <c r="TWH113" s="148"/>
      <c r="TWI113" s="119"/>
      <c r="TWJ113" s="90"/>
      <c r="TWK113" s="90"/>
      <c r="TWL113" s="148"/>
      <c r="TWM113" s="119"/>
      <c r="TWN113" s="90"/>
      <c r="TWO113" s="90"/>
      <c r="TWP113" s="148"/>
      <c r="TWQ113" s="119"/>
      <c r="TWR113" s="90"/>
      <c r="TWS113" s="90"/>
      <c r="TWT113" s="148"/>
      <c r="TWU113" s="119"/>
      <c r="TWV113" s="90"/>
      <c r="TWW113" s="90"/>
      <c r="TWX113" s="148"/>
      <c r="TWY113" s="119"/>
      <c r="TWZ113" s="90"/>
      <c r="TXA113" s="90"/>
      <c r="TXB113" s="148"/>
      <c r="TXC113" s="119"/>
      <c r="TXD113" s="90"/>
      <c r="TXE113" s="90"/>
      <c r="TXF113" s="148"/>
      <c r="TXG113" s="119"/>
      <c r="TXH113" s="90"/>
      <c r="TXI113" s="90"/>
      <c r="TXJ113" s="148"/>
      <c r="TXK113" s="119"/>
      <c r="TXL113" s="90"/>
      <c r="TXM113" s="90"/>
      <c r="TXN113" s="148"/>
      <c r="TXO113" s="119"/>
      <c r="TXP113" s="90"/>
      <c r="TXQ113" s="90"/>
      <c r="TXR113" s="148"/>
      <c r="TXS113" s="119"/>
      <c r="TXT113" s="90"/>
      <c r="TXU113" s="90"/>
      <c r="TXV113" s="148"/>
      <c r="TXW113" s="119"/>
      <c r="TXX113" s="90"/>
      <c r="TXY113" s="90"/>
      <c r="TXZ113" s="148"/>
      <c r="TYA113" s="119"/>
      <c r="TYB113" s="90"/>
      <c r="TYC113" s="90"/>
      <c r="TYD113" s="148"/>
      <c r="TYE113" s="119"/>
      <c r="TYF113" s="90"/>
      <c r="TYG113" s="90"/>
      <c r="TYH113" s="148"/>
      <c r="TYI113" s="119"/>
      <c r="TYJ113" s="90"/>
      <c r="TYK113" s="90"/>
      <c r="TYL113" s="148"/>
      <c r="TYM113" s="119"/>
      <c r="TYN113" s="90"/>
      <c r="TYO113" s="90"/>
      <c r="TYP113" s="148"/>
      <c r="TYQ113" s="119"/>
      <c r="TYR113" s="90"/>
      <c r="TYS113" s="90"/>
      <c r="TYT113" s="148"/>
      <c r="TYU113" s="119"/>
      <c r="TYV113" s="90"/>
      <c r="TYW113" s="90"/>
      <c r="TYX113" s="148"/>
      <c r="TYY113" s="119"/>
      <c r="TYZ113" s="90"/>
      <c r="TZA113" s="90"/>
      <c r="TZB113" s="148"/>
      <c r="TZC113" s="119"/>
      <c r="TZD113" s="90"/>
      <c r="TZE113" s="90"/>
      <c r="TZF113" s="148"/>
      <c r="TZG113" s="119"/>
      <c r="TZH113" s="90"/>
      <c r="TZI113" s="90"/>
      <c r="TZJ113" s="148"/>
      <c r="TZK113" s="119"/>
      <c r="TZL113" s="90"/>
      <c r="TZM113" s="90"/>
      <c r="TZN113" s="148"/>
      <c r="TZO113" s="119"/>
      <c r="TZP113" s="90"/>
      <c r="TZQ113" s="90"/>
      <c r="TZR113" s="148"/>
      <c r="TZS113" s="119"/>
      <c r="TZT113" s="90"/>
      <c r="TZU113" s="90"/>
      <c r="TZV113" s="148"/>
      <c r="TZW113" s="119"/>
      <c r="TZX113" s="90"/>
      <c r="TZY113" s="90"/>
      <c r="TZZ113" s="148"/>
      <c r="UAA113" s="119"/>
      <c r="UAB113" s="90"/>
      <c r="UAC113" s="90"/>
      <c r="UAD113" s="148"/>
      <c r="UAE113" s="119"/>
      <c r="UAF113" s="90"/>
      <c r="UAG113" s="90"/>
      <c r="UAH113" s="148"/>
      <c r="UAI113" s="119"/>
      <c r="UAJ113" s="90"/>
      <c r="UAK113" s="90"/>
      <c r="UAL113" s="148"/>
      <c r="UAM113" s="119"/>
      <c r="UAN113" s="90"/>
      <c r="UAO113" s="90"/>
      <c r="UAP113" s="148"/>
      <c r="UAQ113" s="119"/>
      <c r="UAR113" s="90"/>
      <c r="UAS113" s="90"/>
      <c r="UAT113" s="148"/>
      <c r="UAU113" s="119"/>
      <c r="UAV113" s="90"/>
      <c r="UAW113" s="90"/>
      <c r="UAX113" s="148"/>
      <c r="UAY113" s="119"/>
      <c r="UAZ113" s="90"/>
      <c r="UBA113" s="90"/>
      <c r="UBB113" s="148"/>
      <c r="UBC113" s="119"/>
      <c r="UBD113" s="90"/>
      <c r="UBE113" s="90"/>
      <c r="UBF113" s="148"/>
      <c r="UBG113" s="119"/>
      <c r="UBH113" s="90"/>
      <c r="UBI113" s="90"/>
      <c r="UBJ113" s="148"/>
      <c r="UBK113" s="119"/>
      <c r="UBL113" s="90"/>
      <c r="UBM113" s="90"/>
      <c r="UBN113" s="148"/>
      <c r="UBO113" s="119"/>
      <c r="UBP113" s="90"/>
      <c r="UBQ113" s="90"/>
      <c r="UBR113" s="148"/>
      <c r="UBS113" s="119"/>
      <c r="UBT113" s="90"/>
      <c r="UBU113" s="90"/>
      <c r="UBV113" s="148"/>
      <c r="UBW113" s="119"/>
      <c r="UBX113" s="90"/>
      <c r="UBY113" s="90"/>
      <c r="UBZ113" s="148"/>
      <c r="UCA113" s="119"/>
      <c r="UCB113" s="90"/>
      <c r="UCC113" s="90"/>
      <c r="UCD113" s="148"/>
      <c r="UCE113" s="119"/>
      <c r="UCF113" s="90"/>
      <c r="UCG113" s="90"/>
      <c r="UCH113" s="148"/>
      <c r="UCI113" s="119"/>
      <c r="UCJ113" s="90"/>
      <c r="UCK113" s="90"/>
      <c r="UCL113" s="148"/>
      <c r="UCM113" s="119"/>
      <c r="UCN113" s="90"/>
      <c r="UCO113" s="90"/>
      <c r="UCP113" s="148"/>
      <c r="UCQ113" s="119"/>
      <c r="UCR113" s="90"/>
      <c r="UCS113" s="90"/>
      <c r="UCT113" s="148"/>
      <c r="UCU113" s="119"/>
      <c r="UCV113" s="90"/>
      <c r="UCW113" s="90"/>
      <c r="UCX113" s="148"/>
      <c r="UCY113" s="119"/>
      <c r="UCZ113" s="90"/>
      <c r="UDA113" s="90"/>
      <c r="UDB113" s="148"/>
      <c r="UDC113" s="119"/>
      <c r="UDD113" s="90"/>
      <c r="UDE113" s="90"/>
      <c r="UDF113" s="148"/>
      <c r="UDG113" s="119"/>
      <c r="UDH113" s="90"/>
      <c r="UDI113" s="90"/>
      <c r="UDJ113" s="148"/>
      <c r="UDK113" s="119"/>
      <c r="UDL113" s="90"/>
      <c r="UDM113" s="90"/>
      <c r="UDN113" s="148"/>
      <c r="UDO113" s="119"/>
      <c r="UDP113" s="90"/>
      <c r="UDQ113" s="90"/>
      <c r="UDR113" s="148"/>
      <c r="UDS113" s="119"/>
      <c r="UDT113" s="90"/>
      <c r="UDU113" s="90"/>
      <c r="UDV113" s="148"/>
      <c r="UDW113" s="119"/>
      <c r="UDX113" s="90"/>
      <c r="UDY113" s="90"/>
      <c r="UDZ113" s="148"/>
      <c r="UEA113" s="119"/>
      <c r="UEB113" s="90"/>
      <c r="UEC113" s="90"/>
      <c r="UED113" s="148"/>
      <c r="UEE113" s="119"/>
      <c r="UEF113" s="90"/>
      <c r="UEG113" s="90"/>
      <c r="UEH113" s="148"/>
      <c r="UEI113" s="119"/>
      <c r="UEJ113" s="90"/>
      <c r="UEK113" s="90"/>
      <c r="UEL113" s="148"/>
      <c r="UEM113" s="119"/>
      <c r="UEN113" s="90"/>
      <c r="UEO113" s="90"/>
      <c r="UEP113" s="148"/>
      <c r="UEQ113" s="119"/>
      <c r="UER113" s="90"/>
      <c r="UES113" s="90"/>
      <c r="UET113" s="148"/>
      <c r="UEU113" s="119"/>
      <c r="UEV113" s="90"/>
      <c r="UEW113" s="90"/>
      <c r="UEX113" s="148"/>
      <c r="UEY113" s="119"/>
      <c r="UEZ113" s="90"/>
      <c r="UFA113" s="90"/>
      <c r="UFB113" s="148"/>
      <c r="UFC113" s="119"/>
      <c r="UFD113" s="90"/>
      <c r="UFE113" s="90"/>
      <c r="UFF113" s="148"/>
      <c r="UFG113" s="119"/>
      <c r="UFH113" s="90"/>
      <c r="UFI113" s="90"/>
      <c r="UFJ113" s="148"/>
      <c r="UFK113" s="119"/>
      <c r="UFL113" s="90"/>
      <c r="UFM113" s="90"/>
      <c r="UFN113" s="148"/>
      <c r="UFO113" s="119"/>
      <c r="UFP113" s="90"/>
      <c r="UFQ113" s="90"/>
      <c r="UFR113" s="148"/>
      <c r="UFS113" s="119"/>
      <c r="UFT113" s="90"/>
      <c r="UFU113" s="90"/>
      <c r="UFV113" s="148"/>
      <c r="UFW113" s="119"/>
      <c r="UFX113" s="90"/>
      <c r="UFY113" s="90"/>
      <c r="UFZ113" s="148"/>
      <c r="UGA113" s="119"/>
      <c r="UGB113" s="90"/>
      <c r="UGC113" s="90"/>
      <c r="UGD113" s="148"/>
      <c r="UGE113" s="119"/>
      <c r="UGF113" s="90"/>
      <c r="UGG113" s="90"/>
      <c r="UGH113" s="148"/>
      <c r="UGI113" s="119"/>
      <c r="UGJ113" s="90"/>
      <c r="UGK113" s="90"/>
      <c r="UGL113" s="148"/>
      <c r="UGM113" s="119"/>
      <c r="UGN113" s="90"/>
      <c r="UGO113" s="90"/>
      <c r="UGP113" s="148"/>
      <c r="UGQ113" s="119"/>
      <c r="UGR113" s="90"/>
      <c r="UGS113" s="90"/>
      <c r="UGT113" s="148"/>
      <c r="UGU113" s="119"/>
      <c r="UGV113" s="90"/>
      <c r="UGW113" s="90"/>
      <c r="UGX113" s="148"/>
      <c r="UGY113" s="119"/>
      <c r="UGZ113" s="90"/>
      <c r="UHA113" s="90"/>
      <c r="UHB113" s="148"/>
      <c r="UHC113" s="119"/>
      <c r="UHD113" s="90"/>
      <c r="UHE113" s="90"/>
      <c r="UHF113" s="148"/>
      <c r="UHG113" s="119"/>
      <c r="UHH113" s="90"/>
      <c r="UHI113" s="90"/>
      <c r="UHJ113" s="148"/>
      <c r="UHK113" s="119"/>
      <c r="UHL113" s="90"/>
      <c r="UHM113" s="90"/>
      <c r="UHN113" s="148"/>
      <c r="UHO113" s="119"/>
      <c r="UHP113" s="90"/>
      <c r="UHQ113" s="90"/>
      <c r="UHR113" s="148"/>
      <c r="UHS113" s="119"/>
      <c r="UHT113" s="90"/>
      <c r="UHU113" s="90"/>
      <c r="UHV113" s="148"/>
      <c r="UHW113" s="119"/>
      <c r="UHX113" s="90"/>
      <c r="UHY113" s="90"/>
      <c r="UHZ113" s="148"/>
      <c r="UIA113" s="119"/>
      <c r="UIB113" s="90"/>
      <c r="UIC113" s="90"/>
      <c r="UID113" s="148"/>
      <c r="UIE113" s="119"/>
      <c r="UIF113" s="90"/>
      <c r="UIG113" s="90"/>
      <c r="UIH113" s="148"/>
      <c r="UII113" s="119"/>
      <c r="UIJ113" s="90"/>
      <c r="UIK113" s="90"/>
      <c r="UIL113" s="148"/>
      <c r="UIM113" s="119"/>
      <c r="UIN113" s="90"/>
      <c r="UIO113" s="90"/>
      <c r="UIP113" s="148"/>
      <c r="UIQ113" s="119"/>
      <c r="UIR113" s="90"/>
      <c r="UIS113" s="90"/>
      <c r="UIT113" s="148"/>
      <c r="UIU113" s="119"/>
      <c r="UIV113" s="90"/>
      <c r="UIW113" s="90"/>
      <c r="UIX113" s="148"/>
      <c r="UIY113" s="119"/>
      <c r="UIZ113" s="90"/>
      <c r="UJA113" s="90"/>
      <c r="UJB113" s="148"/>
      <c r="UJC113" s="119"/>
      <c r="UJD113" s="90"/>
      <c r="UJE113" s="90"/>
      <c r="UJF113" s="148"/>
      <c r="UJG113" s="119"/>
      <c r="UJH113" s="90"/>
      <c r="UJI113" s="90"/>
      <c r="UJJ113" s="148"/>
      <c r="UJK113" s="119"/>
      <c r="UJL113" s="90"/>
      <c r="UJM113" s="90"/>
      <c r="UJN113" s="148"/>
      <c r="UJO113" s="119"/>
      <c r="UJP113" s="90"/>
      <c r="UJQ113" s="90"/>
      <c r="UJR113" s="148"/>
      <c r="UJS113" s="119"/>
      <c r="UJT113" s="90"/>
      <c r="UJU113" s="90"/>
      <c r="UJV113" s="148"/>
      <c r="UJW113" s="119"/>
      <c r="UJX113" s="90"/>
      <c r="UJY113" s="90"/>
      <c r="UJZ113" s="148"/>
      <c r="UKA113" s="119"/>
      <c r="UKB113" s="90"/>
      <c r="UKC113" s="90"/>
      <c r="UKD113" s="148"/>
      <c r="UKE113" s="119"/>
      <c r="UKF113" s="90"/>
      <c r="UKG113" s="90"/>
      <c r="UKH113" s="148"/>
      <c r="UKI113" s="119"/>
      <c r="UKJ113" s="90"/>
      <c r="UKK113" s="90"/>
      <c r="UKL113" s="148"/>
      <c r="UKM113" s="119"/>
      <c r="UKN113" s="90"/>
      <c r="UKO113" s="90"/>
      <c r="UKP113" s="148"/>
      <c r="UKQ113" s="119"/>
      <c r="UKR113" s="90"/>
      <c r="UKS113" s="90"/>
      <c r="UKT113" s="148"/>
      <c r="UKU113" s="119"/>
      <c r="UKV113" s="90"/>
      <c r="UKW113" s="90"/>
      <c r="UKX113" s="148"/>
      <c r="UKY113" s="119"/>
      <c r="UKZ113" s="90"/>
      <c r="ULA113" s="90"/>
      <c r="ULB113" s="148"/>
      <c r="ULC113" s="119"/>
      <c r="ULD113" s="90"/>
      <c r="ULE113" s="90"/>
      <c r="ULF113" s="148"/>
      <c r="ULG113" s="119"/>
      <c r="ULH113" s="90"/>
      <c r="ULI113" s="90"/>
      <c r="ULJ113" s="148"/>
      <c r="ULK113" s="119"/>
      <c r="ULL113" s="90"/>
      <c r="ULM113" s="90"/>
      <c r="ULN113" s="148"/>
      <c r="ULO113" s="119"/>
      <c r="ULP113" s="90"/>
      <c r="ULQ113" s="90"/>
      <c r="ULR113" s="148"/>
      <c r="ULS113" s="119"/>
      <c r="ULT113" s="90"/>
      <c r="ULU113" s="90"/>
      <c r="ULV113" s="148"/>
      <c r="ULW113" s="119"/>
      <c r="ULX113" s="90"/>
      <c r="ULY113" s="90"/>
      <c r="ULZ113" s="148"/>
      <c r="UMA113" s="119"/>
      <c r="UMB113" s="90"/>
      <c r="UMC113" s="90"/>
      <c r="UMD113" s="148"/>
      <c r="UME113" s="119"/>
      <c r="UMF113" s="90"/>
      <c r="UMG113" s="90"/>
      <c r="UMH113" s="148"/>
      <c r="UMI113" s="119"/>
      <c r="UMJ113" s="90"/>
      <c r="UMK113" s="90"/>
      <c r="UML113" s="148"/>
      <c r="UMM113" s="119"/>
      <c r="UMN113" s="90"/>
      <c r="UMO113" s="90"/>
      <c r="UMP113" s="148"/>
      <c r="UMQ113" s="119"/>
      <c r="UMR113" s="90"/>
      <c r="UMS113" s="90"/>
      <c r="UMT113" s="148"/>
      <c r="UMU113" s="119"/>
      <c r="UMV113" s="90"/>
      <c r="UMW113" s="90"/>
      <c r="UMX113" s="148"/>
      <c r="UMY113" s="119"/>
      <c r="UMZ113" s="90"/>
      <c r="UNA113" s="90"/>
      <c r="UNB113" s="148"/>
      <c r="UNC113" s="119"/>
      <c r="UND113" s="90"/>
      <c r="UNE113" s="90"/>
      <c r="UNF113" s="148"/>
      <c r="UNG113" s="119"/>
      <c r="UNH113" s="90"/>
      <c r="UNI113" s="90"/>
      <c r="UNJ113" s="148"/>
      <c r="UNK113" s="119"/>
      <c r="UNL113" s="90"/>
      <c r="UNM113" s="90"/>
      <c r="UNN113" s="148"/>
      <c r="UNO113" s="119"/>
      <c r="UNP113" s="90"/>
      <c r="UNQ113" s="90"/>
      <c r="UNR113" s="148"/>
      <c r="UNS113" s="119"/>
      <c r="UNT113" s="90"/>
      <c r="UNU113" s="90"/>
      <c r="UNV113" s="148"/>
      <c r="UNW113" s="119"/>
      <c r="UNX113" s="90"/>
      <c r="UNY113" s="90"/>
      <c r="UNZ113" s="148"/>
      <c r="UOA113" s="119"/>
      <c r="UOB113" s="90"/>
      <c r="UOC113" s="90"/>
      <c r="UOD113" s="148"/>
      <c r="UOE113" s="119"/>
      <c r="UOF113" s="90"/>
      <c r="UOG113" s="90"/>
      <c r="UOH113" s="148"/>
      <c r="UOI113" s="119"/>
      <c r="UOJ113" s="90"/>
      <c r="UOK113" s="90"/>
      <c r="UOL113" s="148"/>
      <c r="UOM113" s="119"/>
      <c r="UON113" s="90"/>
      <c r="UOO113" s="90"/>
      <c r="UOP113" s="148"/>
      <c r="UOQ113" s="119"/>
      <c r="UOR113" s="90"/>
      <c r="UOS113" s="90"/>
      <c r="UOT113" s="148"/>
      <c r="UOU113" s="119"/>
      <c r="UOV113" s="90"/>
      <c r="UOW113" s="90"/>
      <c r="UOX113" s="148"/>
      <c r="UOY113" s="119"/>
      <c r="UOZ113" s="90"/>
      <c r="UPA113" s="90"/>
      <c r="UPB113" s="148"/>
      <c r="UPC113" s="119"/>
      <c r="UPD113" s="90"/>
      <c r="UPE113" s="90"/>
      <c r="UPF113" s="148"/>
      <c r="UPG113" s="119"/>
      <c r="UPH113" s="90"/>
      <c r="UPI113" s="90"/>
      <c r="UPJ113" s="148"/>
      <c r="UPK113" s="119"/>
      <c r="UPL113" s="90"/>
      <c r="UPM113" s="90"/>
      <c r="UPN113" s="148"/>
      <c r="UPO113" s="119"/>
      <c r="UPP113" s="90"/>
      <c r="UPQ113" s="90"/>
      <c r="UPR113" s="148"/>
      <c r="UPS113" s="119"/>
      <c r="UPT113" s="90"/>
      <c r="UPU113" s="90"/>
      <c r="UPV113" s="148"/>
      <c r="UPW113" s="119"/>
      <c r="UPX113" s="90"/>
      <c r="UPY113" s="90"/>
      <c r="UPZ113" s="148"/>
      <c r="UQA113" s="119"/>
      <c r="UQB113" s="90"/>
      <c r="UQC113" s="90"/>
      <c r="UQD113" s="148"/>
      <c r="UQE113" s="119"/>
      <c r="UQF113" s="90"/>
      <c r="UQG113" s="90"/>
      <c r="UQH113" s="148"/>
      <c r="UQI113" s="119"/>
      <c r="UQJ113" s="90"/>
      <c r="UQK113" s="90"/>
      <c r="UQL113" s="148"/>
      <c r="UQM113" s="119"/>
      <c r="UQN113" s="90"/>
      <c r="UQO113" s="90"/>
      <c r="UQP113" s="148"/>
      <c r="UQQ113" s="119"/>
      <c r="UQR113" s="90"/>
      <c r="UQS113" s="90"/>
      <c r="UQT113" s="148"/>
      <c r="UQU113" s="119"/>
      <c r="UQV113" s="90"/>
      <c r="UQW113" s="90"/>
      <c r="UQX113" s="148"/>
      <c r="UQY113" s="119"/>
      <c r="UQZ113" s="90"/>
      <c r="URA113" s="90"/>
      <c r="URB113" s="148"/>
      <c r="URC113" s="119"/>
      <c r="URD113" s="90"/>
      <c r="URE113" s="90"/>
      <c r="URF113" s="148"/>
      <c r="URG113" s="119"/>
      <c r="URH113" s="90"/>
      <c r="URI113" s="90"/>
      <c r="URJ113" s="148"/>
      <c r="URK113" s="119"/>
      <c r="URL113" s="90"/>
      <c r="URM113" s="90"/>
      <c r="URN113" s="148"/>
      <c r="URO113" s="119"/>
      <c r="URP113" s="90"/>
      <c r="URQ113" s="90"/>
      <c r="URR113" s="148"/>
      <c r="URS113" s="119"/>
      <c r="URT113" s="90"/>
      <c r="URU113" s="90"/>
      <c r="URV113" s="148"/>
      <c r="URW113" s="119"/>
      <c r="URX113" s="90"/>
      <c r="URY113" s="90"/>
      <c r="URZ113" s="148"/>
      <c r="USA113" s="119"/>
      <c r="USB113" s="90"/>
      <c r="USC113" s="90"/>
      <c r="USD113" s="148"/>
      <c r="USE113" s="119"/>
      <c r="USF113" s="90"/>
      <c r="USG113" s="90"/>
      <c r="USH113" s="148"/>
      <c r="USI113" s="119"/>
      <c r="USJ113" s="90"/>
      <c r="USK113" s="90"/>
      <c r="USL113" s="148"/>
      <c r="USM113" s="119"/>
      <c r="USN113" s="90"/>
      <c r="USO113" s="90"/>
      <c r="USP113" s="148"/>
      <c r="USQ113" s="119"/>
      <c r="USR113" s="90"/>
      <c r="USS113" s="90"/>
      <c r="UST113" s="148"/>
      <c r="USU113" s="119"/>
      <c r="USV113" s="90"/>
      <c r="USW113" s="90"/>
      <c r="USX113" s="148"/>
      <c r="USY113" s="119"/>
      <c r="USZ113" s="90"/>
      <c r="UTA113" s="90"/>
      <c r="UTB113" s="148"/>
      <c r="UTC113" s="119"/>
      <c r="UTD113" s="90"/>
      <c r="UTE113" s="90"/>
      <c r="UTF113" s="148"/>
      <c r="UTG113" s="119"/>
      <c r="UTH113" s="90"/>
      <c r="UTI113" s="90"/>
      <c r="UTJ113" s="148"/>
      <c r="UTK113" s="119"/>
      <c r="UTL113" s="90"/>
      <c r="UTM113" s="90"/>
      <c r="UTN113" s="148"/>
      <c r="UTO113" s="119"/>
      <c r="UTP113" s="90"/>
      <c r="UTQ113" s="90"/>
      <c r="UTR113" s="148"/>
      <c r="UTS113" s="119"/>
      <c r="UTT113" s="90"/>
      <c r="UTU113" s="90"/>
      <c r="UTV113" s="148"/>
      <c r="UTW113" s="119"/>
      <c r="UTX113" s="90"/>
      <c r="UTY113" s="90"/>
      <c r="UTZ113" s="148"/>
      <c r="UUA113" s="119"/>
      <c r="UUB113" s="90"/>
      <c r="UUC113" s="90"/>
      <c r="UUD113" s="148"/>
      <c r="UUE113" s="119"/>
      <c r="UUF113" s="90"/>
      <c r="UUG113" s="90"/>
      <c r="UUH113" s="148"/>
      <c r="UUI113" s="119"/>
      <c r="UUJ113" s="90"/>
      <c r="UUK113" s="90"/>
      <c r="UUL113" s="148"/>
      <c r="UUM113" s="119"/>
      <c r="UUN113" s="90"/>
      <c r="UUO113" s="90"/>
      <c r="UUP113" s="148"/>
      <c r="UUQ113" s="119"/>
      <c r="UUR113" s="90"/>
      <c r="UUS113" s="90"/>
      <c r="UUT113" s="148"/>
      <c r="UUU113" s="119"/>
      <c r="UUV113" s="90"/>
      <c r="UUW113" s="90"/>
      <c r="UUX113" s="148"/>
      <c r="UUY113" s="119"/>
      <c r="UUZ113" s="90"/>
      <c r="UVA113" s="90"/>
      <c r="UVB113" s="148"/>
      <c r="UVC113" s="119"/>
      <c r="UVD113" s="90"/>
      <c r="UVE113" s="90"/>
      <c r="UVF113" s="148"/>
      <c r="UVG113" s="119"/>
      <c r="UVH113" s="90"/>
      <c r="UVI113" s="90"/>
      <c r="UVJ113" s="148"/>
      <c r="UVK113" s="119"/>
      <c r="UVL113" s="90"/>
      <c r="UVM113" s="90"/>
      <c r="UVN113" s="148"/>
      <c r="UVO113" s="119"/>
      <c r="UVP113" s="90"/>
      <c r="UVQ113" s="90"/>
      <c r="UVR113" s="148"/>
      <c r="UVS113" s="119"/>
      <c r="UVT113" s="90"/>
      <c r="UVU113" s="90"/>
      <c r="UVV113" s="148"/>
      <c r="UVW113" s="119"/>
      <c r="UVX113" s="90"/>
      <c r="UVY113" s="90"/>
      <c r="UVZ113" s="148"/>
      <c r="UWA113" s="119"/>
      <c r="UWB113" s="90"/>
      <c r="UWC113" s="90"/>
      <c r="UWD113" s="148"/>
      <c r="UWE113" s="119"/>
      <c r="UWF113" s="90"/>
      <c r="UWG113" s="90"/>
      <c r="UWH113" s="148"/>
      <c r="UWI113" s="119"/>
      <c r="UWJ113" s="90"/>
      <c r="UWK113" s="90"/>
      <c r="UWL113" s="148"/>
      <c r="UWM113" s="119"/>
      <c r="UWN113" s="90"/>
      <c r="UWO113" s="90"/>
      <c r="UWP113" s="148"/>
      <c r="UWQ113" s="119"/>
      <c r="UWR113" s="90"/>
      <c r="UWS113" s="90"/>
      <c r="UWT113" s="148"/>
      <c r="UWU113" s="119"/>
      <c r="UWV113" s="90"/>
      <c r="UWW113" s="90"/>
      <c r="UWX113" s="148"/>
      <c r="UWY113" s="119"/>
      <c r="UWZ113" s="90"/>
      <c r="UXA113" s="90"/>
      <c r="UXB113" s="148"/>
      <c r="UXC113" s="119"/>
      <c r="UXD113" s="90"/>
      <c r="UXE113" s="90"/>
      <c r="UXF113" s="148"/>
      <c r="UXG113" s="119"/>
      <c r="UXH113" s="90"/>
      <c r="UXI113" s="90"/>
      <c r="UXJ113" s="148"/>
      <c r="UXK113" s="119"/>
      <c r="UXL113" s="90"/>
      <c r="UXM113" s="90"/>
      <c r="UXN113" s="148"/>
      <c r="UXO113" s="119"/>
      <c r="UXP113" s="90"/>
      <c r="UXQ113" s="90"/>
      <c r="UXR113" s="148"/>
      <c r="UXS113" s="119"/>
      <c r="UXT113" s="90"/>
      <c r="UXU113" s="90"/>
      <c r="UXV113" s="148"/>
      <c r="UXW113" s="119"/>
      <c r="UXX113" s="90"/>
      <c r="UXY113" s="90"/>
      <c r="UXZ113" s="148"/>
      <c r="UYA113" s="119"/>
      <c r="UYB113" s="90"/>
      <c r="UYC113" s="90"/>
      <c r="UYD113" s="148"/>
      <c r="UYE113" s="119"/>
      <c r="UYF113" s="90"/>
      <c r="UYG113" s="90"/>
      <c r="UYH113" s="148"/>
      <c r="UYI113" s="119"/>
      <c r="UYJ113" s="90"/>
      <c r="UYK113" s="90"/>
      <c r="UYL113" s="148"/>
      <c r="UYM113" s="119"/>
      <c r="UYN113" s="90"/>
      <c r="UYO113" s="90"/>
      <c r="UYP113" s="148"/>
      <c r="UYQ113" s="119"/>
      <c r="UYR113" s="90"/>
      <c r="UYS113" s="90"/>
      <c r="UYT113" s="148"/>
      <c r="UYU113" s="119"/>
      <c r="UYV113" s="90"/>
      <c r="UYW113" s="90"/>
      <c r="UYX113" s="148"/>
      <c r="UYY113" s="119"/>
      <c r="UYZ113" s="90"/>
      <c r="UZA113" s="90"/>
      <c r="UZB113" s="148"/>
      <c r="UZC113" s="119"/>
      <c r="UZD113" s="90"/>
      <c r="UZE113" s="90"/>
      <c r="UZF113" s="148"/>
      <c r="UZG113" s="119"/>
      <c r="UZH113" s="90"/>
      <c r="UZI113" s="90"/>
      <c r="UZJ113" s="148"/>
      <c r="UZK113" s="119"/>
      <c r="UZL113" s="90"/>
      <c r="UZM113" s="90"/>
      <c r="UZN113" s="148"/>
      <c r="UZO113" s="119"/>
      <c r="UZP113" s="90"/>
      <c r="UZQ113" s="90"/>
      <c r="UZR113" s="148"/>
      <c r="UZS113" s="119"/>
      <c r="UZT113" s="90"/>
      <c r="UZU113" s="90"/>
      <c r="UZV113" s="148"/>
      <c r="UZW113" s="119"/>
      <c r="UZX113" s="90"/>
      <c r="UZY113" s="90"/>
      <c r="UZZ113" s="148"/>
      <c r="VAA113" s="119"/>
      <c r="VAB113" s="90"/>
      <c r="VAC113" s="90"/>
      <c r="VAD113" s="148"/>
      <c r="VAE113" s="119"/>
      <c r="VAF113" s="90"/>
      <c r="VAG113" s="90"/>
      <c r="VAH113" s="148"/>
      <c r="VAI113" s="119"/>
      <c r="VAJ113" s="90"/>
      <c r="VAK113" s="90"/>
      <c r="VAL113" s="148"/>
      <c r="VAM113" s="119"/>
      <c r="VAN113" s="90"/>
      <c r="VAO113" s="90"/>
      <c r="VAP113" s="148"/>
      <c r="VAQ113" s="119"/>
      <c r="VAR113" s="90"/>
      <c r="VAS113" s="90"/>
      <c r="VAT113" s="148"/>
      <c r="VAU113" s="119"/>
      <c r="VAV113" s="90"/>
      <c r="VAW113" s="90"/>
      <c r="VAX113" s="148"/>
      <c r="VAY113" s="119"/>
      <c r="VAZ113" s="90"/>
      <c r="VBA113" s="90"/>
      <c r="VBB113" s="148"/>
      <c r="VBC113" s="119"/>
      <c r="VBD113" s="90"/>
      <c r="VBE113" s="90"/>
      <c r="VBF113" s="148"/>
      <c r="VBG113" s="119"/>
      <c r="VBH113" s="90"/>
      <c r="VBI113" s="90"/>
      <c r="VBJ113" s="148"/>
      <c r="VBK113" s="119"/>
      <c r="VBL113" s="90"/>
      <c r="VBM113" s="90"/>
      <c r="VBN113" s="148"/>
      <c r="VBO113" s="119"/>
      <c r="VBP113" s="90"/>
      <c r="VBQ113" s="90"/>
      <c r="VBR113" s="148"/>
      <c r="VBS113" s="119"/>
      <c r="VBT113" s="90"/>
      <c r="VBU113" s="90"/>
      <c r="VBV113" s="148"/>
      <c r="VBW113" s="119"/>
      <c r="VBX113" s="90"/>
      <c r="VBY113" s="90"/>
      <c r="VBZ113" s="148"/>
      <c r="VCA113" s="119"/>
      <c r="VCB113" s="90"/>
      <c r="VCC113" s="90"/>
      <c r="VCD113" s="148"/>
      <c r="VCE113" s="119"/>
      <c r="VCF113" s="90"/>
      <c r="VCG113" s="90"/>
      <c r="VCH113" s="148"/>
      <c r="VCI113" s="119"/>
      <c r="VCJ113" s="90"/>
      <c r="VCK113" s="90"/>
      <c r="VCL113" s="148"/>
      <c r="VCM113" s="119"/>
      <c r="VCN113" s="90"/>
      <c r="VCO113" s="90"/>
      <c r="VCP113" s="148"/>
      <c r="VCQ113" s="119"/>
      <c r="VCR113" s="90"/>
      <c r="VCS113" s="90"/>
      <c r="VCT113" s="148"/>
      <c r="VCU113" s="119"/>
      <c r="VCV113" s="90"/>
      <c r="VCW113" s="90"/>
      <c r="VCX113" s="148"/>
      <c r="VCY113" s="119"/>
      <c r="VCZ113" s="90"/>
      <c r="VDA113" s="90"/>
      <c r="VDB113" s="148"/>
      <c r="VDC113" s="119"/>
      <c r="VDD113" s="90"/>
      <c r="VDE113" s="90"/>
      <c r="VDF113" s="148"/>
      <c r="VDG113" s="119"/>
      <c r="VDH113" s="90"/>
      <c r="VDI113" s="90"/>
      <c r="VDJ113" s="148"/>
      <c r="VDK113" s="119"/>
      <c r="VDL113" s="90"/>
      <c r="VDM113" s="90"/>
      <c r="VDN113" s="148"/>
      <c r="VDO113" s="119"/>
      <c r="VDP113" s="90"/>
      <c r="VDQ113" s="90"/>
      <c r="VDR113" s="148"/>
      <c r="VDS113" s="119"/>
      <c r="VDT113" s="90"/>
      <c r="VDU113" s="90"/>
      <c r="VDV113" s="148"/>
      <c r="VDW113" s="119"/>
      <c r="VDX113" s="90"/>
      <c r="VDY113" s="90"/>
      <c r="VDZ113" s="148"/>
      <c r="VEA113" s="119"/>
      <c r="VEB113" s="90"/>
      <c r="VEC113" s="90"/>
      <c r="VED113" s="148"/>
      <c r="VEE113" s="119"/>
      <c r="VEF113" s="90"/>
      <c r="VEG113" s="90"/>
      <c r="VEH113" s="148"/>
      <c r="VEI113" s="119"/>
      <c r="VEJ113" s="90"/>
      <c r="VEK113" s="90"/>
      <c r="VEL113" s="148"/>
      <c r="VEM113" s="119"/>
      <c r="VEN113" s="90"/>
      <c r="VEO113" s="90"/>
      <c r="VEP113" s="148"/>
      <c r="VEQ113" s="119"/>
      <c r="VER113" s="90"/>
      <c r="VES113" s="90"/>
      <c r="VET113" s="148"/>
      <c r="VEU113" s="119"/>
      <c r="VEV113" s="90"/>
      <c r="VEW113" s="90"/>
      <c r="VEX113" s="148"/>
      <c r="VEY113" s="119"/>
      <c r="VEZ113" s="90"/>
      <c r="VFA113" s="90"/>
      <c r="VFB113" s="148"/>
      <c r="VFC113" s="119"/>
      <c r="VFD113" s="90"/>
      <c r="VFE113" s="90"/>
      <c r="VFF113" s="148"/>
      <c r="VFG113" s="119"/>
      <c r="VFH113" s="90"/>
      <c r="VFI113" s="90"/>
      <c r="VFJ113" s="148"/>
      <c r="VFK113" s="119"/>
      <c r="VFL113" s="90"/>
      <c r="VFM113" s="90"/>
      <c r="VFN113" s="148"/>
      <c r="VFO113" s="119"/>
      <c r="VFP113" s="90"/>
      <c r="VFQ113" s="90"/>
      <c r="VFR113" s="148"/>
      <c r="VFS113" s="119"/>
      <c r="VFT113" s="90"/>
      <c r="VFU113" s="90"/>
      <c r="VFV113" s="148"/>
      <c r="VFW113" s="119"/>
      <c r="VFX113" s="90"/>
      <c r="VFY113" s="90"/>
      <c r="VFZ113" s="148"/>
      <c r="VGA113" s="119"/>
      <c r="VGB113" s="90"/>
      <c r="VGC113" s="90"/>
      <c r="VGD113" s="148"/>
      <c r="VGE113" s="119"/>
      <c r="VGF113" s="90"/>
      <c r="VGG113" s="90"/>
      <c r="VGH113" s="148"/>
      <c r="VGI113" s="119"/>
      <c r="VGJ113" s="90"/>
      <c r="VGK113" s="90"/>
      <c r="VGL113" s="148"/>
      <c r="VGM113" s="119"/>
      <c r="VGN113" s="90"/>
      <c r="VGO113" s="90"/>
      <c r="VGP113" s="148"/>
      <c r="VGQ113" s="119"/>
      <c r="VGR113" s="90"/>
      <c r="VGS113" s="90"/>
      <c r="VGT113" s="148"/>
      <c r="VGU113" s="119"/>
      <c r="VGV113" s="90"/>
      <c r="VGW113" s="90"/>
      <c r="VGX113" s="148"/>
      <c r="VGY113" s="119"/>
      <c r="VGZ113" s="90"/>
      <c r="VHA113" s="90"/>
      <c r="VHB113" s="148"/>
      <c r="VHC113" s="119"/>
      <c r="VHD113" s="90"/>
      <c r="VHE113" s="90"/>
      <c r="VHF113" s="148"/>
      <c r="VHG113" s="119"/>
      <c r="VHH113" s="90"/>
      <c r="VHI113" s="90"/>
      <c r="VHJ113" s="148"/>
      <c r="VHK113" s="119"/>
      <c r="VHL113" s="90"/>
      <c r="VHM113" s="90"/>
      <c r="VHN113" s="148"/>
      <c r="VHO113" s="119"/>
      <c r="VHP113" s="90"/>
      <c r="VHQ113" s="90"/>
      <c r="VHR113" s="148"/>
      <c r="VHS113" s="119"/>
      <c r="VHT113" s="90"/>
      <c r="VHU113" s="90"/>
      <c r="VHV113" s="148"/>
      <c r="VHW113" s="119"/>
      <c r="VHX113" s="90"/>
      <c r="VHY113" s="90"/>
      <c r="VHZ113" s="148"/>
      <c r="VIA113" s="119"/>
      <c r="VIB113" s="90"/>
      <c r="VIC113" s="90"/>
      <c r="VID113" s="148"/>
      <c r="VIE113" s="119"/>
      <c r="VIF113" s="90"/>
      <c r="VIG113" s="90"/>
      <c r="VIH113" s="148"/>
      <c r="VII113" s="119"/>
      <c r="VIJ113" s="90"/>
      <c r="VIK113" s="90"/>
      <c r="VIL113" s="148"/>
      <c r="VIM113" s="119"/>
      <c r="VIN113" s="90"/>
      <c r="VIO113" s="90"/>
      <c r="VIP113" s="148"/>
      <c r="VIQ113" s="119"/>
      <c r="VIR113" s="90"/>
      <c r="VIS113" s="90"/>
      <c r="VIT113" s="148"/>
      <c r="VIU113" s="119"/>
      <c r="VIV113" s="90"/>
      <c r="VIW113" s="90"/>
      <c r="VIX113" s="148"/>
      <c r="VIY113" s="119"/>
      <c r="VIZ113" s="90"/>
      <c r="VJA113" s="90"/>
      <c r="VJB113" s="148"/>
      <c r="VJC113" s="119"/>
      <c r="VJD113" s="90"/>
      <c r="VJE113" s="90"/>
      <c r="VJF113" s="148"/>
      <c r="VJG113" s="119"/>
      <c r="VJH113" s="90"/>
      <c r="VJI113" s="90"/>
      <c r="VJJ113" s="148"/>
      <c r="VJK113" s="119"/>
      <c r="VJL113" s="90"/>
      <c r="VJM113" s="90"/>
      <c r="VJN113" s="148"/>
      <c r="VJO113" s="119"/>
      <c r="VJP113" s="90"/>
      <c r="VJQ113" s="90"/>
      <c r="VJR113" s="148"/>
      <c r="VJS113" s="119"/>
      <c r="VJT113" s="90"/>
      <c r="VJU113" s="90"/>
      <c r="VJV113" s="148"/>
      <c r="VJW113" s="119"/>
      <c r="VJX113" s="90"/>
      <c r="VJY113" s="90"/>
      <c r="VJZ113" s="148"/>
      <c r="VKA113" s="119"/>
      <c r="VKB113" s="90"/>
      <c r="VKC113" s="90"/>
      <c r="VKD113" s="148"/>
      <c r="VKE113" s="119"/>
      <c r="VKF113" s="90"/>
      <c r="VKG113" s="90"/>
      <c r="VKH113" s="148"/>
      <c r="VKI113" s="119"/>
      <c r="VKJ113" s="90"/>
      <c r="VKK113" s="90"/>
      <c r="VKL113" s="148"/>
      <c r="VKM113" s="119"/>
      <c r="VKN113" s="90"/>
      <c r="VKO113" s="90"/>
      <c r="VKP113" s="148"/>
      <c r="VKQ113" s="119"/>
      <c r="VKR113" s="90"/>
      <c r="VKS113" s="90"/>
      <c r="VKT113" s="148"/>
      <c r="VKU113" s="119"/>
      <c r="VKV113" s="90"/>
      <c r="VKW113" s="90"/>
      <c r="VKX113" s="148"/>
      <c r="VKY113" s="119"/>
      <c r="VKZ113" s="90"/>
      <c r="VLA113" s="90"/>
      <c r="VLB113" s="148"/>
      <c r="VLC113" s="119"/>
      <c r="VLD113" s="90"/>
      <c r="VLE113" s="90"/>
      <c r="VLF113" s="148"/>
      <c r="VLG113" s="119"/>
      <c r="VLH113" s="90"/>
      <c r="VLI113" s="90"/>
      <c r="VLJ113" s="148"/>
      <c r="VLK113" s="119"/>
      <c r="VLL113" s="90"/>
      <c r="VLM113" s="90"/>
      <c r="VLN113" s="148"/>
      <c r="VLO113" s="119"/>
      <c r="VLP113" s="90"/>
      <c r="VLQ113" s="90"/>
      <c r="VLR113" s="148"/>
      <c r="VLS113" s="119"/>
      <c r="VLT113" s="90"/>
      <c r="VLU113" s="90"/>
      <c r="VLV113" s="148"/>
      <c r="VLW113" s="119"/>
      <c r="VLX113" s="90"/>
      <c r="VLY113" s="90"/>
      <c r="VLZ113" s="148"/>
      <c r="VMA113" s="119"/>
      <c r="VMB113" s="90"/>
      <c r="VMC113" s="90"/>
      <c r="VMD113" s="148"/>
      <c r="VME113" s="119"/>
      <c r="VMF113" s="90"/>
      <c r="VMG113" s="90"/>
      <c r="VMH113" s="148"/>
      <c r="VMI113" s="119"/>
      <c r="VMJ113" s="90"/>
      <c r="VMK113" s="90"/>
      <c r="VML113" s="148"/>
      <c r="VMM113" s="119"/>
      <c r="VMN113" s="90"/>
      <c r="VMO113" s="90"/>
      <c r="VMP113" s="148"/>
      <c r="VMQ113" s="119"/>
      <c r="VMR113" s="90"/>
      <c r="VMS113" s="90"/>
      <c r="VMT113" s="148"/>
      <c r="VMU113" s="119"/>
      <c r="VMV113" s="90"/>
      <c r="VMW113" s="90"/>
      <c r="VMX113" s="148"/>
      <c r="VMY113" s="119"/>
      <c r="VMZ113" s="90"/>
      <c r="VNA113" s="90"/>
      <c r="VNB113" s="148"/>
      <c r="VNC113" s="119"/>
      <c r="VND113" s="90"/>
      <c r="VNE113" s="90"/>
      <c r="VNF113" s="148"/>
      <c r="VNG113" s="119"/>
      <c r="VNH113" s="90"/>
      <c r="VNI113" s="90"/>
      <c r="VNJ113" s="148"/>
      <c r="VNK113" s="119"/>
      <c r="VNL113" s="90"/>
      <c r="VNM113" s="90"/>
      <c r="VNN113" s="148"/>
      <c r="VNO113" s="119"/>
      <c r="VNP113" s="90"/>
      <c r="VNQ113" s="90"/>
      <c r="VNR113" s="148"/>
      <c r="VNS113" s="119"/>
      <c r="VNT113" s="90"/>
      <c r="VNU113" s="90"/>
      <c r="VNV113" s="148"/>
      <c r="VNW113" s="119"/>
      <c r="VNX113" s="90"/>
      <c r="VNY113" s="90"/>
      <c r="VNZ113" s="148"/>
      <c r="VOA113" s="119"/>
      <c r="VOB113" s="90"/>
      <c r="VOC113" s="90"/>
      <c r="VOD113" s="148"/>
      <c r="VOE113" s="119"/>
      <c r="VOF113" s="90"/>
      <c r="VOG113" s="90"/>
      <c r="VOH113" s="148"/>
      <c r="VOI113" s="119"/>
      <c r="VOJ113" s="90"/>
      <c r="VOK113" s="90"/>
      <c r="VOL113" s="148"/>
      <c r="VOM113" s="119"/>
      <c r="VON113" s="90"/>
      <c r="VOO113" s="90"/>
      <c r="VOP113" s="148"/>
      <c r="VOQ113" s="119"/>
      <c r="VOR113" s="90"/>
      <c r="VOS113" s="90"/>
      <c r="VOT113" s="148"/>
      <c r="VOU113" s="119"/>
      <c r="VOV113" s="90"/>
      <c r="VOW113" s="90"/>
      <c r="VOX113" s="148"/>
      <c r="VOY113" s="119"/>
      <c r="VOZ113" s="90"/>
      <c r="VPA113" s="90"/>
      <c r="VPB113" s="148"/>
      <c r="VPC113" s="119"/>
      <c r="VPD113" s="90"/>
      <c r="VPE113" s="90"/>
      <c r="VPF113" s="148"/>
      <c r="VPG113" s="119"/>
      <c r="VPH113" s="90"/>
      <c r="VPI113" s="90"/>
      <c r="VPJ113" s="148"/>
      <c r="VPK113" s="119"/>
      <c r="VPL113" s="90"/>
      <c r="VPM113" s="90"/>
      <c r="VPN113" s="148"/>
      <c r="VPO113" s="119"/>
      <c r="VPP113" s="90"/>
      <c r="VPQ113" s="90"/>
      <c r="VPR113" s="148"/>
      <c r="VPS113" s="119"/>
      <c r="VPT113" s="90"/>
      <c r="VPU113" s="90"/>
      <c r="VPV113" s="148"/>
      <c r="VPW113" s="119"/>
      <c r="VPX113" s="90"/>
      <c r="VPY113" s="90"/>
      <c r="VPZ113" s="148"/>
      <c r="VQA113" s="119"/>
      <c r="VQB113" s="90"/>
      <c r="VQC113" s="90"/>
      <c r="VQD113" s="148"/>
      <c r="VQE113" s="119"/>
      <c r="VQF113" s="90"/>
      <c r="VQG113" s="90"/>
      <c r="VQH113" s="148"/>
      <c r="VQI113" s="119"/>
      <c r="VQJ113" s="90"/>
      <c r="VQK113" s="90"/>
      <c r="VQL113" s="148"/>
      <c r="VQM113" s="119"/>
      <c r="VQN113" s="90"/>
      <c r="VQO113" s="90"/>
      <c r="VQP113" s="148"/>
      <c r="VQQ113" s="119"/>
      <c r="VQR113" s="90"/>
      <c r="VQS113" s="90"/>
      <c r="VQT113" s="148"/>
      <c r="VQU113" s="119"/>
      <c r="VQV113" s="90"/>
      <c r="VQW113" s="90"/>
      <c r="VQX113" s="148"/>
      <c r="VQY113" s="119"/>
      <c r="VQZ113" s="90"/>
      <c r="VRA113" s="90"/>
      <c r="VRB113" s="148"/>
      <c r="VRC113" s="119"/>
      <c r="VRD113" s="90"/>
      <c r="VRE113" s="90"/>
      <c r="VRF113" s="148"/>
      <c r="VRG113" s="119"/>
      <c r="VRH113" s="90"/>
      <c r="VRI113" s="90"/>
      <c r="VRJ113" s="148"/>
      <c r="VRK113" s="119"/>
      <c r="VRL113" s="90"/>
      <c r="VRM113" s="90"/>
      <c r="VRN113" s="148"/>
      <c r="VRO113" s="119"/>
      <c r="VRP113" s="90"/>
      <c r="VRQ113" s="90"/>
      <c r="VRR113" s="148"/>
      <c r="VRS113" s="119"/>
      <c r="VRT113" s="90"/>
      <c r="VRU113" s="90"/>
      <c r="VRV113" s="148"/>
      <c r="VRW113" s="119"/>
      <c r="VRX113" s="90"/>
      <c r="VRY113" s="90"/>
      <c r="VRZ113" s="148"/>
      <c r="VSA113" s="119"/>
      <c r="VSB113" s="90"/>
      <c r="VSC113" s="90"/>
      <c r="VSD113" s="148"/>
      <c r="VSE113" s="119"/>
      <c r="VSF113" s="90"/>
      <c r="VSG113" s="90"/>
      <c r="VSH113" s="148"/>
      <c r="VSI113" s="119"/>
      <c r="VSJ113" s="90"/>
      <c r="VSK113" s="90"/>
      <c r="VSL113" s="148"/>
      <c r="VSM113" s="119"/>
      <c r="VSN113" s="90"/>
      <c r="VSO113" s="90"/>
      <c r="VSP113" s="148"/>
      <c r="VSQ113" s="119"/>
      <c r="VSR113" s="90"/>
      <c r="VSS113" s="90"/>
      <c r="VST113" s="148"/>
      <c r="VSU113" s="119"/>
      <c r="VSV113" s="90"/>
      <c r="VSW113" s="90"/>
      <c r="VSX113" s="148"/>
      <c r="VSY113" s="119"/>
      <c r="VSZ113" s="90"/>
      <c r="VTA113" s="90"/>
      <c r="VTB113" s="148"/>
      <c r="VTC113" s="119"/>
      <c r="VTD113" s="90"/>
      <c r="VTE113" s="90"/>
      <c r="VTF113" s="148"/>
      <c r="VTG113" s="119"/>
      <c r="VTH113" s="90"/>
      <c r="VTI113" s="90"/>
      <c r="VTJ113" s="148"/>
      <c r="VTK113" s="119"/>
      <c r="VTL113" s="90"/>
      <c r="VTM113" s="90"/>
      <c r="VTN113" s="148"/>
      <c r="VTO113" s="119"/>
      <c r="VTP113" s="90"/>
      <c r="VTQ113" s="90"/>
      <c r="VTR113" s="148"/>
      <c r="VTS113" s="119"/>
      <c r="VTT113" s="90"/>
      <c r="VTU113" s="90"/>
      <c r="VTV113" s="148"/>
      <c r="VTW113" s="119"/>
      <c r="VTX113" s="90"/>
      <c r="VTY113" s="90"/>
      <c r="VTZ113" s="148"/>
      <c r="VUA113" s="119"/>
      <c r="VUB113" s="90"/>
      <c r="VUC113" s="90"/>
      <c r="VUD113" s="148"/>
      <c r="VUE113" s="119"/>
      <c r="VUF113" s="90"/>
      <c r="VUG113" s="90"/>
      <c r="VUH113" s="148"/>
      <c r="VUI113" s="119"/>
      <c r="VUJ113" s="90"/>
      <c r="VUK113" s="90"/>
      <c r="VUL113" s="148"/>
      <c r="VUM113" s="119"/>
      <c r="VUN113" s="90"/>
      <c r="VUO113" s="90"/>
      <c r="VUP113" s="148"/>
      <c r="VUQ113" s="119"/>
      <c r="VUR113" s="90"/>
      <c r="VUS113" s="90"/>
      <c r="VUT113" s="148"/>
      <c r="VUU113" s="119"/>
      <c r="VUV113" s="90"/>
      <c r="VUW113" s="90"/>
      <c r="VUX113" s="148"/>
      <c r="VUY113" s="119"/>
      <c r="VUZ113" s="90"/>
      <c r="VVA113" s="90"/>
      <c r="VVB113" s="148"/>
      <c r="VVC113" s="119"/>
      <c r="VVD113" s="90"/>
      <c r="VVE113" s="90"/>
      <c r="VVF113" s="148"/>
      <c r="VVG113" s="119"/>
      <c r="VVH113" s="90"/>
      <c r="VVI113" s="90"/>
      <c r="VVJ113" s="148"/>
      <c r="VVK113" s="119"/>
      <c r="VVL113" s="90"/>
      <c r="VVM113" s="90"/>
      <c r="VVN113" s="148"/>
      <c r="VVO113" s="119"/>
      <c r="VVP113" s="90"/>
      <c r="VVQ113" s="90"/>
      <c r="VVR113" s="148"/>
      <c r="VVS113" s="119"/>
      <c r="VVT113" s="90"/>
      <c r="VVU113" s="90"/>
      <c r="VVV113" s="148"/>
      <c r="VVW113" s="119"/>
      <c r="VVX113" s="90"/>
      <c r="VVY113" s="90"/>
      <c r="VVZ113" s="148"/>
      <c r="VWA113" s="119"/>
      <c r="VWB113" s="90"/>
      <c r="VWC113" s="90"/>
      <c r="VWD113" s="148"/>
      <c r="VWE113" s="119"/>
      <c r="VWF113" s="90"/>
      <c r="VWG113" s="90"/>
      <c r="VWH113" s="148"/>
      <c r="VWI113" s="119"/>
      <c r="VWJ113" s="90"/>
      <c r="VWK113" s="90"/>
      <c r="VWL113" s="148"/>
      <c r="VWM113" s="119"/>
      <c r="VWN113" s="90"/>
      <c r="VWO113" s="90"/>
      <c r="VWP113" s="148"/>
      <c r="VWQ113" s="119"/>
      <c r="VWR113" s="90"/>
      <c r="VWS113" s="90"/>
      <c r="VWT113" s="148"/>
      <c r="VWU113" s="119"/>
      <c r="VWV113" s="90"/>
      <c r="VWW113" s="90"/>
      <c r="VWX113" s="148"/>
      <c r="VWY113" s="119"/>
      <c r="VWZ113" s="90"/>
      <c r="VXA113" s="90"/>
      <c r="VXB113" s="148"/>
      <c r="VXC113" s="119"/>
      <c r="VXD113" s="90"/>
      <c r="VXE113" s="90"/>
      <c r="VXF113" s="148"/>
      <c r="VXG113" s="119"/>
      <c r="VXH113" s="90"/>
      <c r="VXI113" s="90"/>
      <c r="VXJ113" s="148"/>
      <c r="VXK113" s="119"/>
      <c r="VXL113" s="90"/>
      <c r="VXM113" s="90"/>
      <c r="VXN113" s="148"/>
      <c r="VXO113" s="119"/>
      <c r="VXP113" s="90"/>
      <c r="VXQ113" s="90"/>
      <c r="VXR113" s="148"/>
      <c r="VXS113" s="119"/>
      <c r="VXT113" s="90"/>
      <c r="VXU113" s="90"/>
      <c r="VXV113" s="148"/>
      <c r="VXW113" s="119"/>
      <c r="VXX113" s="90"/>
      <c r="VXY113" s="90"/>
      <c r="VXZ113" s="148"/>
      <c r="VYA113" s="119"/>
      <c r="VYB113" s="90"/>
      <c r="VYC113" s="90"/>
      <c r="VYD113" s="148"/>
      <c r="VYE113" s="119"/>
      <c r="VYF113" s="90"/>
      <c r="VYG113" s="90"/>
      <c r="VYH113" s="148"/>
      <c r="VYI113" s="119"/>
      <c r="VYJ113" s="90"/>
      <c r="VYK113" s="90"/>
      <c r="VYL113" s="148"/>
      <c r="VYM113" s="119"/>
      <c r="VYN113" s="90"/>
      <c r="VYO113" s="90"/>
      <c r="VYP113" s="148"/>
      <c r="VYQ113" s="119"/>
      <c r="VYR113" s="90"/>
      <c r="VYS113" s="90"/>
      <c r="VYT113" s="148"/>
      <c r="VYU113" s="119"/>
      <c r="VYV113" s="90"/>
      <c r="VYW113" s="90"/>
      <c r="VYX113" s="148"/>
      <c r="VYY113" s="119"/>
      <c r="VYZ113" s="90"/>
      <c r="VZA113" s="90"/>
      <c r="VZB113" s="148"/>
      <c r="VZC113" s="119"/>
      <c r="VZD113" s="90"/>
      <c r="VZE113" s="90"/>
      <c r="VZF113" s="148"/>
      <c r="VZG113" s="119"/>
      <c r="VZH113" s="90"/>
      <c r="VZI113" s="90"/>
      <c r="VZJ113" s="148"/>
      <c r="VZK113" s="119"/>
      <c r="VZL113" s="90"/>
      <c r="VZM113" s="90"/>
      <c r="VZN113" s="148"/>
      <c r="VZO113" s="119"/>
      <c r="VZP113" s="90"/>
      <c r="VZQ113" s="90"/>
      <c r="VZR113" s="148"/>
      <c r="VZS113" s="119"/>
      <c r="VZT113" s="90"/>
      <c r="VZU113" s="90"/>
      <c r="VZV113" s="148"/>
      <c r="VZW113" s="119"/>
      <c r="VZX113" s="90"/>
      <c r="VZY113" s="90"/>
      <c r="VZZ113" s="148"/>
      <c r="WAA113" s="119"/>
      <c r="WAB113" s="90"/>
      <c r="WAC113" s="90"/>
      <c r="WAD113" s="148"/>
      <c r="WAE113" s="119"/>
      <c r="WAF113" s="90"/>
      <c r="WAG113" s="90"/>
      <c r="WAH113" s="148"/>
      <c r="WAI113" s="119"/>
      <c r="WAJ113" s="90"/>
      <c r="WAK113" s="90"/>
      <c r="WAL113" s="148"/>
      <c r="WAM113" s="119"/>
      <c r="WAN113" s="90"/>
      <c r="WAO113" s="90"/>
      <c r="WAP113" s="148"/>
      <c r="WAQ113" s="119"/>
      <c r="WAR113" s="90"/>
      <c r="WAS113" s="90"/>
      <c r="WAT113" s="148"/>
      <c r="WAU113" s="119"/>
      <c r="WAV113" s="90"/>
      <c r="WAW113" s="90"/>
      <c r="WAX113" s="148"/>
      <c r="WAY113" s="119"/>
      <c r="WAZ113" s="90"/>
      <c r="WBA113" s="90"/>
      <c r="WBB113" s="148"/>
      <c r="WBC113" s="119"/>
      <c r="WBD113" s="90"/>
      <c r="WBE113" s="90"/>
      <c r="WBF113" s="148"/>
      <c r="WBG113" s="119"/>
      <c r="WBH113" s="90"/>
      <c r="WBI113" s="90"/>
      <c r="WBJ113" s="148"/>
      <c r="WBK113" s="119"/>
      <c r="WBL113" s="90"/>
      <c r="WBM113" s="90"/>
      <c r="WBN113" s="148"/>
      <c r="WBO113" s="119"/>
      <c r="WBP113" s="90"/>
      <c r="WBQ113" s="90"/>
      <c r="WBR113" s="148"/>
      <c r="WBS113" s="119"/>
      <c r="WBT113" s="90"/>
      <c r="WBU113" s="90"/>
      <c r="WBV113" s="148"/>
      <c r="WBW113" s="119"/>
      <c r="WBX113" s="90"/>
      <c r="WBY113" s="90"/>
      <c r="WBZ113" s="148"/>
      <c r="WCA113" s="119"/>
      <c r="WCB113" s="90"/>
      <c r="WCC113" s="90"/>
      <c r="WCD113" s="148"/>
      <c r="WCE113" s="119"/>
      <c r="WCF113" s="90"/>
      <c r="WCG113" s="90"/>
      <c r="WCH113" s="148"/>
      <c r="WCI113" s="119"/>
      <c r="WCJ113" s="90"/>
      <c r="WCK113" s="90"/>
      <c r="WCL113" s="148"/>
      <c r="WCM113" s="119"/>
      <c r="WCN113" s="90"/>
      <c r="WCO113" s="90"/>
      <c r="WCP113" s="148"/>
      <c r="WCQ113" s="119"/>
      <c r="WCR113" s="90"/>
      <c r="WCS113" s="90"/>
      <c r="WCT113" s="148"/>
      <c r="WCU113" s="119"/>
      <c r="WCV113" s="90"/>
      <c r="WCW113" s="90"/>
      <c r="WCX113" s="148"/>
      <c r="WCY113" s="119"/>
      <c r="WCZ113" s="90"/>
      <c r="WDA113" s="90"/>
      <c r="WDB113" s="148"/>
      <c r="WDC113" s="119"/>
      <c r="WDD113" s="90"/>
      <c r="WDE113" s="90"/>
      <c r="WDF113" s="148"/>
      <c r="WDG113" s="119"/>
      <c r="WDH113" s="90"/>
      <c r="WDI113" s="90"/>
      <c r="WDJ113" s="148"/>
      <c r="WDK113" s="119"/>
      <c r="WDL113" s="90"/>
      <c r="WDM113" s="90"/>
      <c r="WDN113" s="148"/>
      <c r="WDO113" s="119"/>
      <c r="WDP113" s="90"/>
      <c r="WDQ113" s="90"/>
      <c r="WDR113" s="148"/>
      <c r="WDS113" s="119"/>
      <c r="WDT113" s="90"/>
      <c r="WDU113" s="90"/>
      <c r="WDV113" s="148"/>
      <c r="WDW113" s="119"/>
      <c r="WDX113" s="90"/>
      <c r="WDY113" s="90"/>
      <c r="WDZ113" s="148"/>
      <c r="WEA113" s="119"/>
      <c r="WEB113" s="90"/>
      <c r="WEC113" s="90"/>
      <c r="WED113" s="148"/>
      <c r="WEE113" s="119"/>
      <c r="WEF113" s="90"/>
      <c r="WEG113" s="90"/>
      <c r="WEH113" s="148"/>
      <c r="WEI113" s="119"/>
      <c r="WEJ113" s="90"/>
      <c r="WEK113" s="90"/>
      <c r="WEL113" s="148"/>
      <c r="WEM113" s="119"/>
      <c r="WEN113" s="90"/>
      <c r="WEO113" s="90"/>
      <c r="WEP113" s="148"/>
      <c r="WEQ113" s="119"/>
      <c r="WER113" s="90"/>
      <c r="WES113" s="90"/>
      <c r="WET113" s="148"/>
      <c r="WEU113" s="119"/>
      <c r="WEV113" s="90"/>
      <c r="WEW113" s="90"/>
      <c r="WEX113" s="148"/>
      <c r="WEY113" s="119"/>
      <c r="WEZ113" s="90"/>
      <c r="WFA113" s="90"/>
      <c r="WFB113" s="148"/>
      <c r="WFC113" s="119"/>
      <c r="WFD113" s="90"/>
      <c r="WFE113" s="90"/>
      <c r="WFF113" s="148"/>
      <c r="WFG113" s="119"/>
      <c r="WFH113" s="90"/>
      <c r="WFI113" s="90"/>
      <c r="WFJ113" s="148"/>
      <c r="WFK113" s="119"/>
      <c r="WFL113" s="90"/>
      <c r="WFM113" s="90"/>
      <c r="WFN113" s="148"/>
      <c r="WFO113" s="119"/>
      <c r="WFP113" s="90"/>
      <c r="WFQ113" s="90"/>
      <c r="WFR113" s="148"/>
      <c r="WFS113" s="119"/>
      <c r="WFT113" s="90"/>
      <c r="WFU113" s="90"/>
      <c r="WFV113" s="148"/>
      <c r="WFW113" s="119"/>
      <c r="WFX113" s="90"/>
      <c r="WFY113" s="90"/>
      <c r="WFZ113" s="148"/>
      <c r="WGA113" s="119"/>
      <c r="WGB113" s="90"/>
      <c r="WGC113" s="90"/>
      <c r="WGD113" s="148"/>
      <c r="WGE113" s="119"/>
      <c r="WGF113" s="90"/>
      <c r="WGG113" s="90"/>
      <c r="WGH113" s="148"/>
      <c r="WGI113" s="119"/>
      <c r="WGJ113" s="90"/>
      <c r="WGK113" s="90"/>
      <c r="WGL113" s="148"/>
      <c r="WGM113" s="119"/>
      <c r="WGN113" s="90"/>
      <c r="WGO113" s="90"/>
      <c r="WGP113" s="148"/>
      <c r="WGQ113" s="119"/>
      <c r="WGR113" s="90"/>
      <c r="WGS113" s="90"/>
      <c r="WGT113" s="148"/>
      <c r="WGU113" s="119"/>
      <c r="WGV113" s="90"/>
      <c r="WGW113" s="90"/>
      <c r="WGX113" s="148"/>
      <c r="WGY113" s="119"/>
      <c r="WGZ113" s="90"/>
      <c r="WHA113" s="90"/>
      <c r="WHB113" s="148"/>
      <c r="WHC113" s="119"/>
      <c r="WHD113" s="90"/>
      <c r="WHE113" s="90"/>
      <c r="WHF113" s="148"/>
      <c r="WHG113" s="119"/>
      <c r="WHH113" s="90"/>
      <c r="WHI113" s="90"/>
      <c r="WHJ113" s="148"/>
      <c r="WHK113" s="119"/>
      <c r="WHL113" s="90"/>
      <c r="WHM113" s="90"/>
      <c r="WHN113" s="148"/>
      <c r="WHO113" s="119"/>
      <c r="WHP113" s="90"/>
      <c r="WHQ113" s="90"/>
      <c r="WHR113" s="148"/>
      <c r="WHS113" s="119"/>
      <c r="WHT113" s="90"/>
      <c r="WHU113" s="90"/>
      <c r="WHV113" s="148"/>
      <c r="WHW113" s="119"/>
      <c r="WHX113" s="90"/>
      <c r="WHY113" s="90"/>
      <c r="WHZ113" s="148"/>
      <c r="WIA113" s="119"/>
      <c r="WIB113" s="90"/>
      <c r="WIC113" s="90"/>
      <c r="WID113" s="148"/>
      <c r="WIE113" s="119"/>
      <c r="WIF113" s="90"/>
      <c r="WIG113" s="90"/>
      <c r="WIH113" s="148"/>
      <c r="WII113" s="119"/>
      <c r="WIJ113" s="90"/>
      <c r="WIK113" s="90"/>
      <c r="WIL113" s="148"/>
      <c r="WIM113" s="119"/>
      <c r="WIN113" s="90"/>
      <c r="WIO113" s="90"/>
      <c r="WIP113" s="148"/>
      <c r="WIQ113" s="119"/>
      <c r="WIR113" s="90"/>
      <c r="WIS113" s="90"/>
      <c r="WIT113" s="148"/>
      <c r="WIU113" s="119"/>
      <c r="WIV113" s="90"/>
      <c r="WIW113" s="90"/>
      <c r="WIX113" s="148"/>
      <c r="WIY113" s="119"/>
      <c r="WIZ113" s="90"/>
      <c r="WJA113" s="90"/>
      <c r="WJB113" s="148"/>
      <c r="WJC113" s="119"/>
      <c r="WJD113" s="90"/>
      <c r="WJE113" s="90"/>
      <c r="WJF113" s="148"/>
      <c r="WJG113" s="119"/>
      <c r="WJH113" s="90"/>
      <c r="WJI113" s="90"/>
      <c r="WJJ113" s="148"/>
      <c r="WJK113" s="119"/>
      <c r="WJL113" s="90"/>
      <c r="WJM113" s="90"/>
      <c r="WJN113" s="148"/>
      <c r="WJO113" s="119"/>
      <c r="WJP113" s="90"/>
      <c r="WJQ113" s="90"/>
      <c r="WJR113" s="148"/>
      <c r="WJS113" s="119"/>
      <c r="WJT113" s="90"/>
      <c r="WJU113" s="90"/>
      <c r="WJV113" s="148"/>
      <c r="WJW113" s="119"/>
      <c r="WJX113" s="90"/>
      <c r="WJY113" s="90"/>
      <c r="WJZ113" s="148"/>
      <c r="WKA113" s="119"/>
      <c r="WKB113" s="90"/>
      <c r="WKC113" s="90"/>
      <c r="WKD113" s="148"/>
      <c r="WKE113" s="119"/>
      <c r="WKF113" s="90"/>
      <c r="WKG113" s="90"/>
      <c r="WKH113" s="148"/>
      <c r="WKI113" s="119"/>
      <c r="WKJ113" s="90"/>
      <c r="WKK113" s="90"/>
      <c r="WKL113" s="148"/>
      <c r="WKM113" s="119"/>
      <c r="WKN113" s="90"/>
      <c r="WKO113" s="90"/>
      <c r="WKP113" s="148"/>
      <c r="WKQ113" s="119"/>
      <c r="WKR113" s="90"/>
      <c r="WKS113" s="90"/>
      <c r="WKT113" s="148"/>
      <c r="WKU113" s="119"/>
      <c r="WKV113" s="90"/>
      <c r="WKW113" s="90"/>
      <c r="WKX113" s="148"/>
      <c r="WKY113" s="119"/>
      <c r="WKZ113" s="90"/>
      <c r="WLA113" s="90"/>
      <c r="WLB113" s="148"/>
      <c r="WLC113" s="119"/>
      <c r="WLD113" s="90"/>
      <c r="WLE113" s="90"/>
      <c r="WLF113" s="148"/>
      <c r="WLG113" s="119"/>
      <c r="WLH113" s="90"/>
      <c r="WLI113" s="90"/>
      <c r="WLJ113" s="148"/>
      <c r="WLK113" s="119"/>
      <c r="WLL113" s="90"/>
      <c r="WLM113" s="90"/>
      <c r="WLN113" s="148"/>
      <c r="WLO113" s="119"/>
      <c r="WLP113" s="90"/>
      <c r="WLQ113" s="90"/>
      <c r="WLR113" s="148"/>
      <c r="WLS113" s="119"/>
      <c r="WLT113" s="90"/>
      <c r="WLU113" s="90"/>
      <c r="WLV113" s="148"/>
      <c r="WLW113" s="119"/>
      <c r="WLX113" s="90"/>
      <c r="WLY113" s="90"/>
      <c r="WLZ113" s="148"/>
      <c r="WMA113" s="119"/>
      <c r="WMB113" s="90"/>
      <c r="WMC113" s="90"/>
      <c r="WMD113" s="148"/>
      <c r="WME113" s="119"/>
      <c r="WMF113" s="90"/>
      <c r="WMG113" s="90"/>
      <c r="WMH113" s="148"/>
      <c r="WMI113" s="119"/>
      <c r="WMJ113" s="90"/>
      <c r="WMK113" s="90"/>
      <c r="WML113" s="148"/>
      <c r="WMM113" s="119"/>
      <c r="WMN113" s="90"/>
      <c r="WMO113" s="90"/>
      <c r="WMP113" s="148"/>
      <c r="WMQ113" s="119"/>
      <c r="WMR113" s="90"/>
      <c r="WMS113" s="90"/>
      <c r="WMT113" s="148"/>
      <c r="WMU113" s="119"/>
      <c r="WMV113" s="90"/>
      <c r="WMW113" s="90"/>
      <c r="WMX113" s="148"/>
      <c r="WMY113" s="119"/>
      <c r="WMZ113" s="90"/>
      <c r="WNA113" s="90"/>
      <c r="WNB113" s="148"/>
      <c r="WNC113" s="119"/>
      <c r="WND113" s="90"/>
      <c r="WNE113" s="90"/>
      <c r="WNF113" s="148"/>
      <c r="WNG113" s="119"/>
      <c r="WNH113" s="90"/>
      <c r="WNI113" s="90"/>
      <c r="WNJ113" s="148"/>
      <c r="WNK113" s="119"/>
      <c r="WNL113" s="90"/>
      <c r="WNM113" s="90"/>
      <c r="WNN113" s="148"/>
      <c r="WNO113" s="119"/>
      <c r="WNP113" s="90"/>
      <c r="WNQ113" s="90"/>
      <c r="WNR113" s="148"/>
      <c r="WNS113" s="119"/>
      <c r="WNT113" s="90"/>
      <c r="WNU113" s="90"/>
      <c r="WNV113" s="148"/>
      <c r="WNW113" s="119"/>
      <c r="WNX113" s="90"/>
      <c r="WNY113" s="90"/>
      <c r="WNZ113" s="148"/>
      <c r="WOA113" s="119"/>
      <c r="WOB113" s="90"/>
      <c r="WOC113" s="90"/>
      <c r="WOD113" s="148"/>
      <c r="WOE113" s="119"/>
      <c r="WOF113" s="90"/>
      <c r="WOG113" s="90"/>
      <c r="WOH113" s="148"/>
      <c r="WOI113" s="119"/>
      <c r="WOJ113" s="90"/>
      <c r="WOK113" s="90"/>
      <c r="WOL113" s="148"/>
      <c r="WOM113" s="119"/>
      <c r="WON113" s="90"/>
      <c r="WOO113" s="90"/>
      <c r="WOP113" s="148"/>
      <c r="WOQ113" s="119"/>
      <c r="WOR113" s="90"/>
      <c r="WOS113" s="90"/>
      <c r="WOT113" s="148"/>
      <c r="WOU113" s="119"/>
      <c r="WOV113" s="90"/>
      <c r="WOW113" s="90"/>
      <c r="WOX113" s="148"/>
      <c r="WOY113" s="119"/>
      <c r="WOZ113" s="90"/>
      <c r="WPA113" s="90"/>
      <c r="WPB113" s="148"/>
      <c r="WPC113" s="119"/>
      <c r="WPD113" s="90"/>
      <c r="WPE113" s="90"/>
      <c r="WPF113" s="148"/>
      <c r="WPG113" s="119"/>
      <c r="WPH113" s="90"/>
      <c r="WPI113" s="90"/>
      <c r="WPJ113" s="148"/>
      <c r="WPK113" s="119"/>
      <c r="WPL113" s="90"/>
      <c r="WPM113" s="90"/>
      <c r="WPN113" s="148"/>
      <c r="WPO113" s="119"/>
      <c r="WPP113" s="90"/>
      <c r="WPQ113" s="90"/>
      <c r="WPR113" s="148"/>
      <c r="WPS113" s="119"/>
      <c r="WPT113" s="90"/>
      <c r="WPU113" s="90"/>
      <c r="WPV113" s="148"/>
      <c r="WPW113" s="119"/>
      <c r="WPX113" s="90"/>
      <c r="WPY113" s="90"/>
      <c r="WPZ113" s="148"/>
      <c r="WQA113" s="119"/>
      <c r="WQB113" s="90"/>
      <c r="WQC113" s="90"/>
      <c r="WQD113" s="148"/>
      <c r="WQE113" s="119"/>
      <c r="WQF113" s="90"/>
      <c r="WQG113" s="90"/>
      <c r="WQH113" s="148"/>
      <c r="WQI113" s="119"/>
      <c r="WQJ113" s="90"/>
      <c r="WQK113" s="90"/>
      <c r="WQL113" s="148"/>
      <c r="WQM113" s="119"/>
      <c r="WQN113" s="90"/>
      <c r="WQO113" s="90"/>
      <c r="WQP113" s="148"/>
      <c r="WQQ113" s="119"/>
      <c r="WQR113" s="90"/>
      <c r="WQS113" s="90"/>
      <c r="WQT113" s="148"/>
      <c r="WQU113" s="119"/>
      <c r="WQV113" s="90"/>
      <c r="WQW113" s="90"/>
      <c r="WQX113" s="148"/>
      <c r="WQY113" s="119"/>
      <c r="WQZ113" s="90"/>
      <c r="WRA113" s="90"/>
      <c r="WRB113" s="148"/>
      <c r="WRC113" s="119"/>
      <c r="WRD113" s="90"/>
      <c r="WRE113" s="90"/>
      <c r="WRF113" s="148"/>
      <c r="WRG113" s="119"/>
      <c r="WRH113" s="90"/>
      <c r="WRI113" s="90"/>
      <c r="WRJ113" s="148"/>
      <c r="WRK113" s="119"/>
      <c r="WRL113" s="90"/>
      <c r="WRM113" s="90"/>
      <c r="WRN113" s="148"/>
      <c r="WRO113" s="119"/>
      <c r="WRP113" s="90"/>
      <c r="WRQ113" s="90"/>
      <c r="WRR113" s="148"/>
      <c r="WRS113" s="119"/>
      <c r="WRT113" s="90"/>
      <c r="WRU113" s="90"/>
      <c r="WRV113" s="148"/>
      <c r="WRW113" s="119"/>
      <c r="WRX113" s="90"/>
      <c r="WRY113" s="90"/>
      <c r="WRZ113" s="148"/>
      <c r="WSA113" s="119"/>
      <c r="WSB113" s="90"/>
      <c r="WSC113" s="90"/>
      <c r="WSD113" s="148"/>
      <c r="WSE113" s="119"/>
      <c r="WSF113" s="90"/>
      <c r="WSG113" s="90"/>
      <c r="WSH113" s="148"/>
      <c r="WSI113" s="119"/>
      <c r="WSJ113" s="90"/>
      <c r="WSK113" s="90"/>
      <c r="WSL113" s="148"/>
      <c r="WSM113" s="119"/>
      <c r="WSN113" s="90"/>
      <c r="WSO113" s="90"/>
      <c r="WSP113" s="148"/>
      <c r="WSQ113" s="119"/>
      <c r="WSR113" s="90"/>
      <c r="WSS113" s="90"/>
      <c r="WST113" s="148"/>
      <c r="WSU113" s="119"/>
      <c r="WSV113" s="90"/>
      <c r="WSW113" s="90"/>
      <c r="WSX113" s="148"/>
      <c r="WSY113" s="119"/>
      <c r="WSZ113" s="90"/>
      <c r="WTA113" s="90"/>
      <c r="WTB113" s="148"/>
      <c r="WTC113" s="119"/>
      <c r="WTD113" s="90"/>
      <c r="WTE113" s="90"/>
      <c r="WTF113" s="148"/>
      <c r="WTG113" s="119"/>
      <c r="WTH113" s="90"/>
      <c r="WTI113" s="90"/>
      <c r="WTJ113" s="148"/>
      <c r="WTK113" s="119"/>
      <c r="WTL113" s="90"/>
      <c r="WTM113" s="90"/>
      <c r="WTN113" s="148"/>
      <c r="WTO113" s="119"/>
      <c r="WTP113" s="90"/>
      <c r="WTQ113" s="90"/>
      <c r="WTR113" s="148"/>
      <c r="WTS113" s="119"/>
      <c r="WTT113" s="90"/>
      <c r="WTU113" s="90"/>
      <c r="WTV113" s="148"/>
      <c r="WTW113" s="119"/>
      <c r="WTX113" s="90"/>
      <c r="WTY113" s="90"/>
      <c r="WTZ113" s="148"/>
      <c r="WUA113" s="119"/>
      <c r="WUB113" s="90"/>
      <c r="WUC113" s="90"/>
      <c r="WUD113" s="148"/>
      <c r="WUE113" s="119"/>
      <c r="WUF113" s="90"/>
      <c r="WUG113" s="90"/>
      <c r="WUH113" s="148"/>
      <c r="WUI113" s="119"/>
      <c r="WUJ113" s="90"/>
      <c r="WUK113" s="90"/>
      <c r="WUL113" s="148"/>
      <c r="WUM113" s="119"/>
      <c r="WUN113" s="90"/>
      <c r="WUO113" s="90"/>
      <c r="WUP113" s="148"/>
      <c r="WUQ113" s="119"/>
      <c r="WUR113" s="90"/>
      <c r="WUS113" s="90"/>
      <c r="WUT113" s="148"/>
      <c r="WUU113" s="119"/>
      <c r="WUV113" s="90"/>
      <c r="WUW113" s="90"/>
      <c r="WUX113" s="148"/>
      <c r="WUY113" s="119"/>
      <c r="WUZ113" s="90"/>
      <c r="WVA113" s="90"/>
      <c r="WVB113" s="148"/>
      <c r="WVC113" s="119"/>
      <c r="WVD113" s="90"/>
      <c r="WVE113" s="90"/>
      <c r="WVF113" s="148"/>
      <c r="WVG113" s="119"/>
      <c r="WVH113" s="90"/>
      <c r="WVI113" s="90"/>
      <c r="WVJ113" s="148"/>
      <c r="WVK113" s="119"/>
      <c r="WVL113" s="90"/>
      <c r="WVM113" s="90"/>
      <c r="WVN113" s="148"/>
      <c r="WVO113" s="119"/>
      <c r="WVP113" s="90"/>
      <c r="WVQ113" s="90"/>
      <c r="WVR113" s="148"/>
      <c r="WVS113" s="119"/>
      <c r="WVT113" s="90"/>
      <c r="WVU113" s="90"/>
      <c r="WVV113" s="148"/>
      <c r="WVW113" s="119"/>
      <c r="WVX113" s="90"/>
      <c r="WVY113" s="90"/>
      <c r="WVZ113" s="148"/>
      <c r="WWA113" s="119"/>
      <c r="WWB113" s="90"/>
      <c r="WWC113" s="90"/>
      <c r="WWD113" s="148"/>
      <c r="WWE113" s="119"/>
      <c r="WWF113" s="90"/>
      <c r="WWG113" s="90"/>
      <c r="WWH113" s="148"/>
      <c r="WWI113" s="119"/>
      <c r="WWJ113" s="90"/>
      <c r="WWK113" s="90"/>
      <c r="WWL113" s="148"/>
      <c r="WWM113" s="119"/>
      <c r="WWN113" s="90"/>
      <c r="WWO113" s="90"/>
      <c r="WWP113" s="148"/>
      <c r="WWQ113" s="119"/>
      <c r="WWR113" s="90"/>
      <c r="WWS113" s="90"/>
      <c r="WWT113" s="148"/>
      <c r="WWU113" s="119"/>
      <c r="WWV113" s="90"/>
      <c r="WWW113" s="90"/>
      <c r="WWX113" s="148"/>
      <c r="WWY113" s="119"/>
      <c r="WWZ113" s="90"/>
      <c r="WXA113" s="90"/>
      <c r="WXB113" s="148"/>
      <c r="WXC113" s="119"/>
      <c r="WXD113" s="90"/>
      <c r="WXE113" s="90"/>
      <c r="WXF113" s="148"/>
      <c r="WXG113" s="119"/>
      <c r="WXH113" s="90"/>
      <c r="WXI113" s="90"/>
      <c r="WXJ113" s="148"/>
      <c r="WXK113" s="119"/>
      <c r="WXL113" s="90"/>
      <c r="WXM113" s="90"/>
      <c r="WXN113" s="148"/>
      <c r="WXO113" s="119"/>
      <c r="WXP113" s="90"/>
      <c r="WXQ113" s="90"/>
      <c r="WXR113" s="148"/>
      <c r="WXS113" s="119"/>
      <c r="WXT113" s="90"/>
      <c r="WXU113" s="90"/>
      <c r="WXV113" s="148"/>
      <c r="WXW113" s="119"/>
      <c r="WXX113" s="90"/>
      <c r="WXY113" s="90"/>
      <c r="WXZ113" s="148"/>
      <c r="WYA113" s="119"/>
      <c r="WYB113" s="90"/>
      <c r="WYC113" s="90"/>
      <c r="WYD113" s="148"/>
      <c r="WYE113" s="119"/>
      <c r="WYF113" s="90"/>
      <c r="WYG113" s="90"/>
      <c r="WYH113" s="148"/>
      <c r="WYI113" s="119"/>
      <c r="WYJ113" s="90"/>
      <c r="WYK113" s="90"/>
      <c r="WYL113" s="148"/>
      <c r="WYM113" s="119"/>
      <c r="WYN113" s="90"/>
      <c r="WYO113" s="90"/>
      <c r="WYP113" s="148"/>
      <c r="WYQ113" s="119"/>
      <c r="WYR113" s="90"/>
      <c r="WYS113" s="90"/>
      <c r="WYT113" s="148"/>
      <c r="WYU113" s="119"/>
      <c r="WYV113" s="90"/>
      <c r="WYW113" s="90"/>
      <c r="WYX113" s="148"/>
      <c r="WYY113" s="119"/>
      <c r="WYZ113" s="90"/>
      <c r="WZA113" s="90"/>
      <c r="WZB113" s="148"/>
      <c r="WZC113" s="119"/>
      <c r="WZD113" s="90"/>
      <c r="WZE113" s="90"/>
      <c r="WZF113" s="148"/>
      <c r="WZG113" s="119"/>
      <c r="WZH113" s="90"/>
      <c r="WZI113" s="90"/>
      <c r="WZJ113" s="148"/>
      <c r="WZK113" s="119"/>
      <c r="WZL113" s="90"/>
      <c r="WZM113" s="90"/>
      <c r="WZN113" s="148"/>
      <c r="WZO113" s="119"/>
      <c r="WZP113" s="90"/>
      <c r="WZQ113" s="90"/>
      <c r="WZR113" s="148"/>
      <c r="WZS113" s="119"/>
      <c r="WZT113" s="90"/>
      <c r="WZU113" s="90"/>
      <c r="WZV113" s="148"/>
      <c r="WZW113" s="119"/>
      <c r="WZX113" s="90"/>
      <c r="WZY113" s="90"/>
      <c r="WZZ113" s="148"/>
      <c r="XAA113" s="119"/>
      <c r="XAB113" s="90"/>
      <c r="XAC113" s="90"/>
      <c r="XAD113" s="148"/>
      <c r="XAE113" s="119"/>
      <c r="XAF113" s="90"/>
      <c r="XAG113" s="90"/>
      <c r="XAH113" s="148"/>
      <c r="XAI113" s="119"/>
      <c r="XAJ113" s="90"/>
      <c r="XAK113" s="90"/>
      <c r="XAL113" s="148"/>
      <c r="XAM113" s="119"/>
      <c r="XAN113" s="90"/>
      <c r="XAO113" s="90"/>
      <c r="XAP113" s="148"/>
      <c r="XAQ113" s="119"/>
      <c r="XAR113" s="90"/>
      <c r="XAS113" s="90"/>
      <c r="XAT113" s="148"/>
      <c r="XAU113" s="119"/>
      <c r="XAV113" s="90"/>
      <c r="XAW113" s="90"/>
      <c r="XAX113" s="148"/>
      <c r="XAY113" s="119"/>
      <c r="XAZ113" s="90"/>
      <c r="XBA113" s="90"/>
      <c r="XBB113" s="148"/>
      <c r="XBC113" s="119"/>
      <c r="XBD113" s="90"/>
      <c r="XBE113" s="90"/>
      <c r="XBF113" s="148"/>
      <c r="XBG113" s="119"/>
      <c r="XBH113" s="90"/>
      <c r="XBI113" s="90"/>
      <c r="XBJ113" s="148"/>
      <c r="XBK113" s="119"/>
      <c r="XBL113" s="90"/>
      <c r="XBM113" s="90"/>
      <c r="XBN113" s="148"/>
      <c r="XBO113" s="119"/>
      <c r="XBP113" s="90"/>
      <c r="XBQ113" s="90"/>
      <c r="XBR113" s="148"/>
      <c r="XBS113" s="119"/>
      <c r="XBT113" s="90"/>
      <c r="XBU113" s="90"/>
      <c r="XBV113" s="148"/>
      <c r="XBW113" s="119"/>
      <c r="XBX113" s="90"/>
      <c r="XBY113" s="90"/>
      <c r="XBZ113" s="148"/>
      <c r="XCA113" s="119"/>
      <c r="XCB113" s="90"/>
      <c r="XCC113" s="90"/>
      <c r="XCD113" s="148"/>
      <c r="XCE113" s="119"/>
      <c r="XCF113" s="90"/>
      <c r="XCG113" s="90"/>
      <c r="XCH113" s="148"/>
      <c r="XCI113" s="119"/>
      <c r="XCJ113" s="90"/>
      <c r="XCK113" s="90"/>
      <c r="XCL113" s="148"/>
      <c r="XCM113" s="119"/>
      <c r="XCN113" s="90"/>
      <c r="XCO113" s="90"/>
      <c r="XCP113" s="148"/>
      <c r="XCQ113" s="119"/>
      <c r="XCR113" s="90"/>
      <c r="XCS113" s="90"/>
      <c r="XCT113" s="148"/>
      <c r="XCU113" s="119"/>
      <c r="XCV113" s="90"/>
      <c r="XCW113" s="90"/>
      <c r="XCX113" s="148"/>
      <c r="XCY113" s="119"/>
      <c r="XCZ113" s="90"/>
      <c r="XDA113" s="90"/>
      <c r="XDB113" s="148"/>
      <c r="XDC113" s="119"/>
      <c r="XDD113" s="90"/>
      <c r="XDE113" s="90"/>
      <c r="XDF113" s="148"/>
      <c r="XDG113" s="119"/>
      <c r="XDH113" s="90"/>
      <c r="XDI113" s="90"/>
      <c r="XDJ113" s="148"/>
      <c r="XDK113" s="119"/>
      <c r="XDL113" s="90"/>
      <c r="XDM113" s="90"/>
      <c r="XDN113" s="148"/>
      <c r="XDO113" s="119"/>
      <c r="XDP113" s="90"/>
      <c r="XDQ113" s="90"/>
      <c r="XDR113" s="148"/>
      <c r="XDS113" s="119"/>
      <c r="XDT113" s="90"/>
      <c r="XDU113" s="90"/>
      <c r="XDV113" s="148"/>
      <c r="XDW113" s="119"/>
      <c r="XDX113" s="90"/>
      <c r="XDY113" s="90"/>
      <c r="XDZ113" s="148"/>
      <c r="XEA113" s="119"/>
      <c r="XEB113" s="90"/>
      <c r="XEC113" s="90"/>
      <c r="XED113" s="148"/>
      <c r="XEE113" s="119"/>
      <c r="XEF113" s="90"/>
      <c r="XEG113" s="90"/>
      <c r="XEH113" s="148"/>
      <c r="XEI113" s="119"/>
      <c r="XEJ113" s="90"/>
      <c r="XEK113" s="90"/>
      <c r="XEL113" s="148"/>
      <c r="XEM113" s="119"/>
      <c r="XEN113" s="90"/>
      <c r="XEO113" s="90"/>
      <c r="XEP113" s="148"/>
      <c r="XEQ113" s="119"/>
      <c r="XER113" s="90"/>
      <c r="XES113" s="90"/>
      <c r="XET113" s="148"/>
      <c r="XEU113" s="119"/>
      <c r="XEV113" s="90"/>
      <c r="XEW113" s="90"/>
      <c r="XEX113" s="148"/>
      <c r="XEY113" s="119"/>
      <c r="XEZ113" s="90"/>
      <c r="XFA113" s="90"/>
      <c r="XFB113" s="148"/>
      <c r="XFC113" s="119"/>
      <c r="XFD113" s="90"/>
    </row>
    <row r="114" spans="1:16384" x14ac:dyDescent="0.15">
      <c r="C114" s="96"/>
      <c r="D114"/>
      <c r="E114" s="85"/>
      <c r="F114"/>
    </row>
    <row r="115" spans="1:16384" x14ac:dyDescent="0.15">
      <c r="C115" s="84" t="s">
        <v>202</v>
      </c>
      <c r="D115" t="s">
        <v>411</v>
      </c>
      <c r="E115" s="85" t="s">
        <v>723</v>
      </c>
      <c r="F115" s="85" t="s">
        <v>725</v>
      </c>
    </row>
    <row r="116" spans="1:16384" x14ac:dyDescent="0.15">
      <c r="C116" s="84" t="s">
        <v>202</v>
      </c>
      <c r="D116" t="s">
        <v>408</v>
      </c>
      <c r="E116" s="85" t="s">
        <v>723</v>
      </c>
      <c r="F116" s="85" t="s">
        <v>725</v>
      </c>
    </row>
    <row r="117" spans="1:16384" x14ac:dyDescent="0.15">
      <c r="C117" s="84" t="s">
        <v>202</v>
      </c>
      <c r="D117" t="s">
        <v>319</v>
      </c>
      <c r="E117" s="85" t="s">
        <v>723</v>
      </c>
      <c r="F117" s="85" t="s">
        <v>188</v>
      </c>
    </row>
    <row r="118" spans="1:16384" x14ac:dyDescent="0.15">
      <c r="C118" s="84" t="s">
        <v>202</v>
      </c>
      <c r="D118" t="s">
        <v>321</v>
      </c>
      <c r="E118" s="85" t="s">
        <v>723</v>
      </c>
      <c r="F118" s="85" t="s">
        <v>188</v>
      </c>
    </row>
    <row r="119" spans="1:16384" x14ac:dyDescent="0.15">
      <c r="C119" s="84" t="s">
        <v>202</v>
      </c>
      <c r="D119" t="s">
        <v>353</v>
      </c>
      <c r="E119" s="85" t="s">
        <v>723</v>
      </c>
      <c r="F119" s="85" t="s">
        <v>188</v>
      </c>
    </row>
    <row r="120" spans="1:16384" x14ac:dyDescent="0.15">
      <c r="C120" s="84" t="s">
        <v>202</v>
      </c>
      <c r="D120" t="s">
        <v>234</v>
      </c>
      <c r="E120" s="85" t="s">
        <v>723</v>
      </c>
      <c r="F120" s="85" t="s">
        <v>188</v>
      </c>
    </row>
    <row r="121" spans="1:16384" x14ac:dyDescent="0.15">
      <c r="C121" s="84" t="s">
        <v>202</v>
      </c>
      <c r="D121" t="s">
        <v>237</v>
      </c>
      <c r="E121" s="85" t="s">
        <v>723</v>
      </c>
      <c r="F121" s="85" t="s">
        <v>188</v>
      </c>
    </row>
    <row r="122" spans="1:16384" x14ac:dyDescent="0.15">
      <c r="C122" s="84" t="s">
        <v>202</v>
      </c>
      <c r="D122" t="s">
        <v>238</v>
      </c>
      <c r="E122" s="85" t="s">
        <v>723</v>
      </c>
      <c r="F122" s="85" t="s">
        <v>188</v>
      </c>
    </row>
    <row r="123" spans="1:16384" x14ac:dyDescent="0.15">
      <c r="C123" s="84" t="s">
        <v>202</v>
      </c>
      <c r="D123" t="s">
        <v>251</v>
      </c>
      <c r="E123" s="85" t="s">
        <v>723</v>
      </c>
      <c r="F123" s="85" t="s">
        <v>188</v>
      </c>
    </row>
    <row r="124" spans="1:16384" x14ac:dyDescent="0.15">
      <c r="C124" s="84" t="s">
        <v>202</v>
      </c>
      <c r="D124" t="s">
        <v>248</v>
      </c>
      <c r="E124" s="85" t="s">
        <v>723</v>
      </c>
      <c r="F124" s="85" t="s">
        <v>188</v>
      </c>
    </row>
    <row r="125" spans="1:16384" x14ac:dyDescent="0.15">
      <c r="C125" s="84" t="s">
        <v>202</v>
      </c>
      <c r="D125" t="s">
        <v>327</v>
      </c>
      <c r="E125" s="85" t="s">
        <v>723</v>
      </c>
      <c r="F125" s="85" t="s">
        <v>188</v>
      </c>
    </row>
    <row r="126" spans="1:16384" x14ac:dyDescent="0.15">
      <c r="C126" s="84" t="s">
        <v>202</v>
      </c>
      <c r="D126" t="s">
        <v>254</v>
      </c>
      <c r="E126" s="85" t="s">
        <v>723</v>
      </c>
      <c r="F126" s="85" t="s">
        <v>188</v>
      </c>
    </row>
    <row r="127" spans="1:16384" x14ac:dyDescent="0.15">
      <c r="C127" s="84" t="s">
        <v>202</v>
      </c>
      <c r="D127" t="s">
        <v>256</v>
      </c>
      <c r="E127" s="85" t="s">
        <v>723</v>
      </c>
      <c r="F127" s="85" t="s">
        <v>188</v>
      </c>
    </row>
    <row r="128" spans="1:16384" x14ac:dyDescent="0.15">
      <c r="C128" s="84" t="s">
        <v>202</v>
      </c>
      <c r="D128" t="s">
        <v>258</v>
      </c>
      <c r="E128" s="85" t="s">
        <v>723</v>
      </c>
      <c r="F128" s="85" t="s">
        <v>188</v>
      </c>
    </row>
    <row r="129" spans="3:6" x14ac:dyDescent="0.15">
      <c r="C129" s="84" t="s">
        <v>202</v>
      </c>
      <c r="D129" t="s">
        <v>269</v>
      </c>
      <c r="E129" s="85" t="s">
        <v>723</v>
      </c>
      <c r="F129" s="85" t="s">
        <v>188</v>
      </c>
    </row>
    <row r="130" spans="3:6" x14ac:dyDescent="0.15">
      <c r="C130" s="84" t="s">
        <v>202</v>
      </c>
      <c r="D130" t="s">
        <v>244</v>
      </c>
      <c r="E130" s="85" t="s">
        <v>723</v>
      </c>
      <c r="F130" s="85" t="s">
        <v>188</v>
      </c>
    </row>
    <row r="131" spans="3:6" x14ac:dyDescent="0.15">
      <c r="C131" s="84" t="s">
        <v>202</v>
      </c>
      <c r="D131" t="s">
        <v>246</v>
      </c>
      <c r="E131" s="85" t="s">
        <v>723</v>
      </c>
      <c r="F131" s="85" t="s">
        <v>188</v>
      </c>
    </row>
    <row r="132" spans="3:6" x14ac:dyDescent="0.15">
      <c r="C132" s="84" t="s">
        <v>202</v>
      </c>
      <c r="D132" t="s">
        <v>239</v>
      </c>
      <c r="E132" s="85" t="s">
        <v>723</v>
      </c>
      <c r="F132" s="85" t="s">
        <v>188</v>
      </c>
    </row>
    <row r="133" spans="3:6" x14ac:dyDescent="0.15">
      <c r="C133" s="84" t="s">
        <v>202</v>
      </c>
      <c r="D133" t="s">
        <v>388</v>
      </c>
      <c r="E133" s="85" t="s">
        <v>723</v>
      </c>
      <c r="F133" s="85" t="s">
        <v>188</v>
      </c>
    </row>
    <row r="134" spans="3:6" x14ac:dyDescent="0.15">
      <c r="C134" s="84" t="s">
        <v>202</v>
      </c>
      <c r="D134" t="s">
        <v>331</v>
      </c>
      <c r="E134" s="85" t="s">
        <v>723</v>
      </c>
      <c r="F134" s="85" t="s">
        <v>188</v>
      </c>
    </row>
    <row r="135" spans="3:6" x14ac:dyDescent="0.15">
      <c r="C135" s="84" t="s">
        <v>202</v>
      </c>
      <c r="D135" t="s">
        <v>294</v>
      </c>
      <c r="E135" s="85" t="s">
        <v>723</v>
      </c>
      <c r="F135" s="85" t="s">
        <v>188</v>
      </c>
    </row>
    <row r="136" spans="3:6" x14ac:dyDescent="0.15">
      <c r="C136" s="84" t="s">
        <v>202</v>
      </c>
      <c r="D136" t="s">
        <v>296</v>
      </c>
      <c r="E136" s="85" t="s">
        <v>723</v>
      </c>
      <c r="F136" s="85" t="s">
        <v>188</v>
      </c>
    </row>
    <row r="137" spans="3:6" x14ac:dyDescent="0.15">
      <c r="C137" s="84" t="s">
        <v>202</v>
      </c>
      <c r="D137" t="s">
        <v>391</v>
      </c>
      <c r="E137" s="85" t="s">
        <v>723</v>
      </c>
      <c r="F137" s="85" t="s">
        <v>188</v>
      </c>
    </row>
    <row r="138" spans="3:6" x14ac:dyDescent="0.15">
      <c r="C138" s="84" t="s">
        <v>202</v>
      </c>
      <c r="D138" t="s">
        <v>355</v>
      </c>
      <c r="E138" s="85" t="s">
        <v>723</v>
      </c>
      <c r="F138" s="85" t="s">
        <v>188</v>
      </c>
    </row>
    <row r="139" spans="3:6" x14ac:dyDescent="0.15">
      <c r="C139" s="84" t="s">
        <v>202</v>
      </c>
      <c r="D139" t="s">
        <v>214</v>
      </c>
      <c r="E139" s="85" t="s">
        <v>723</v>
      </c>
      <c r="F139" s="85" t="s">
        <v>188</v>
      </c>
    </row>
    <row r="140" spans="3:6" x14ac:dyDescent="0.15">
      <c r="C140" s="84" t="s">
        <v>202</v>
      </c>
      <c r="D140" t="s">
        <v>217</v>
      </c>
      <c r="E140" s="85" t="s">
        <v>723</v>
      </c>
      <c r="F140" s="85" t="s">
        <v>188</v>
      </c>
    </row>
    <row r="141" spans="3:6" x14ac:dyDescent="0.15">
      <c r="C141" s="84" t="s">
        <v>202</v>
      </c>
      <c r="D141" t="s">
        <v>357</v>
      </c>
      <c r="E141" s="85" t="s">
        <v>723</v>
      </c>
      <c r="F141" s="85" t="s">
        <v>188</v>
      </c>
    </row>
    <row r="142" spans="3:6" x14ac:dyDescent="0.15">
      <c r="C142" s="84" t="s">
        <v>202</v>
      </c>
      <c r="D142" t="s">
        <v>393</v>
      </c>
      <c r="E142" s="85" t="s">
        <v>723</v>
      </c>
      <c r="F142" s="85" t="s">
        <v>188</v>
      </c>
    </row>
    <row r="143" spans="3:6" x14ac:dyDescent="0.15">
      <c r="C143" s="84" t="s">
        <v>202</v>
      </c>
      <c r="D143" t="s">
        <v>212</v>
      </c>
      <c r="E143" s="85" t="s">
        <v>723</v>
      </c>
      <c r="F143" s="85" t="s">
        <v>188</v>
      </c>
    </row>
    <row r="144" spans="3:6" x14ac:dyDescent="0.15">
      <c r="C144" s="84" t="s">
        <v>202</v>
      </c>
      <c r="D144" t="s">
        <v>228</v>
      </c>
      <c r="E144" s="85" t="s">
        <v>723</v>
      </c>
      <c r="F144" s="85" t="s">
        <v>188</v>
      </c>
    </row>
    <row r="145" spans="3:6" x14ac:dyDescent="0.15">
      <c r="C145" s="84" t="s">
        <v>202</v>
      </c>
      <c r="D145" t="s">
        <v>279</v>
      </c>
      <c r="E145" s="85" t="s">
        <v>723</v>
      </c>
      <c r="F145" s="85" t="s">
        <v>188</v>
      </c>
    </row>
    <row r="146" spans="3:6" x14ac:dyDescent="0.15">
      <c r="C146" s="84" t="s">
        <v>202</v>
      </c>
      <c r="D146" t="s">
        <v>394</v>
      </c>
      <c r="E146" s="85" t="s">
        <v>723</v>
      </c>
      <c r="F146" s="85" t="s">
        <v>188</v>
      </c>
    </row>
    <row r="147" spans="3:6" x14ac:dyDescent="0.15">
      <c r="C147" s="84" t="s">
        <v>202</v>
      </c>
      <c r="D147" t="s">
        <v>287</v>
      </c>
      <c r="E147" s="85" t="s">
        <v>723</v>
      </c>
      <c r="F147" s="85" t="s">
        <v>188</v>
      </c>
    </row>
    <row r="148" spans="3:6" x14ac:dyDescent="0.15">
      <c r="C148" s="84" t="s">
        <v>202</v>
      </c>
      <c r="D148" t="s">
        <v>359</v>
      </c>
      <c r="E148" s="85" t="s">
        <v>723</v>
      </c>
      <c r="F148" s="85" t="s">
        <v>188</v>
      </c>
    </row>
    <row r="149" spans="3:6" x14ac:dyDescent="0.15">
      <c r="C149" s="84" t="s">
        <v>202</v>
      </c>
      <c r="D149" s="82" t="s">
        <v>369</v>
      </c>
      <c r="E149" s="85" t="s">
        <v>723</v>
      </c>
      <c r="F149" s="85" t="s">
        <v>188</v>
      </c>
    </row>
    <row r="150" spans="3:6" x14ac:dyDescent="0.15">
      <c r="C150" s="84" t="s">
        <v>202</v>
      </c>
      <c r="D150" s="82" t="s">
        <v>371</v>
      </c>
      <c r="E150" s="82" t="s">
        <v>723</v>
      </c>
      <c r="F150" s="85" t="s">
        <v>188</v>
      </c>
    </row>
    <row r="151" spans="3:6" x14ac:dyDescent="0.15">
      <c r="C151" s="84" t="s">
        <v>202</v>
      </c>
      <c r="D151" t="s">
        <v>374</v>
      </c>
      <c r="E151" s="85" t="s">
        <v>723</v>
      </c>
      <c r="F151" s="85" t="s">
        <v>188</v>
      </c>
    </row>
    <row r="152" spans="3:6" x14ac:dyDescent="0.15">
      <c r="C152" s="84" t="s">
        <v>202</v>
      </c>
      <c r="D152" t="s">
        <v>376</v>
      </c>
      <c r="E152" s="85" t="s">
        <v>723</v>
      </c>
      <c r="F152" s="85" t="s">
        <v>188</v>
      </c>
    </row>
    <row r="153" spans="3:6" x14ac:dyDescent="0.15">
      <c r="C153" s="84" t="s">
        <v>202</v>
      </c>
      <c r="D153" t="s">
        <v>400</v>
      </c>
      <c r="E153" s="85" t="s">
        <v>723</v>
      </c>
      <c r="F153" s="85" t="s">
        <v>188</v>
      </c>
    </row>
    <row r="154" spans="3:6" x14ac:dyDescent="0.15">
      <c r="C154" s="84" t="s">
        <v>202</v>
      </c>
      <c r="D154" t="s">
        <v>378</v>
      </c>
      <c r="E154" s="85" t="s">
        <v>723</v>
      </c>
      <c r="F154" s="85" t="s">
        <v>188</v>
      </c>
    </row>
    <row r="155" spans="3:6" x14ac:dyDescent="0.15">
      <c r="C155" s="84" t="s">
        <v>202</v>
      </c>
      <c r="D155" t="s">
        <v>380</v>
      </c>
      <c r="E155" s="85" t="s">
        <v>723</v>
      </c>
      <c r="F155" s="85" t="s">
        <v>188</v>
      </c>
    </row>
    <row r="156" spans="3:6" x14ac:dyDescent="0.15">
      <c r="C156" s="84" t="s">
        <v>202</v>
      </c>
      <c r="D156" s="82" t="s">
        <v>382</v>
      </c>
      <c r="E156" s="85" t="s">
        <v>723</v>
      </c>
      <c r="F156" s="85" t="s">
        <v>188</v>
      </c>
    </row>
    <row r="157" spans="3:6" x14ac:dyDescent="0.15">
      <c r="C157" s="84" t="s">
        <v>202</v>
      </c>
      <c r="D157" s="85" t="s">
        <v>385</v>
      </c>
      <c r="E157" s="85" t="s">
        <v>723</v>
      </c>
      <c r="F157" s="85" t="s">
        <v>188</v>
      </c>
    </row>
    <row r="158" spans="3:6" x14ac:dyDescent="0.15">
      <c r="C158" s="84" t="s">
        <v>202</v>
      </c>
      <c r="D158" t="s">
        <v>386</v>
      </c>
      <c r="E158" s="85" t="s">
        <v>723</v>
      </c>
      <c r="F158" s="85" t="s">
        <v>188</v>
      </c>
    </row>
    <row r="159" spans="3:6" x14ac:dyDescent="0.15">
      <c r="C159" s="84" t="s">
        <v>202</v>
      </c>
      <c r="D159" t="s">
        <v>336</v>
      </c>
      <c r="E159" s="85" t="s">
        <v>723</v>
      </c>
      <c r="F159" s="85" t="s">
        <v>188</v>
      </c>
    </row>
    <row r="160" spans="3:6" x14ac:dyDescent="0.15">
      <c r="C160" s="84" t="s">
        <v>202</v>
      </c>
      <c r="D160" t="s">
        <v>338</v>
      </c>
      <c r="E160" s="85" t="s">
        <v>723</v>
      </c>
      <c r="F160" s="85" t="s">
        <v>188</v>
      </c>
    </row>
    <row r="161" spans="3:6" x14ac:dyDescent="0.15">
      <c r="C161" s="84" t="s">
        <v>202</v>
      </c>
      <c r="D161" t="s">
        <v>323</v>
      </c>
      <c r="E161" s="85" t="s">
        <v>723</v>
      </c>
      <c r="F161" s="85" t="s">
        <v>188</v>
      </c>
    </row>
    <row r="162" spans="3:6" x14ac:dyDescent="0.15">
      <c r="C162" s="84" t="s">
        <v>202</v>
      </c>
      <c r="D162" t="s">
        <v>325</v>
      </c>
      <c r="E162" s="85" t="s">
        <v>723</v>
      </c>
      <c r="F162" s="85" t="s">
        <v>188</v>
      </c>
    </row>
    <row r="163" spans="3:6" x14ac:dyDescent="0.15">
      <c r="C163" s="84" t="s">
        <v>202</v>
      </c>
      <c r="D163" t="s">
        <v>298</v>
      </c>
      <c r="E163" s="85" t="s">
        <v>723</v>
      </c>
      <c r="F163" s="85" t="s">
        <v>188</v>
      </c>
    </row>
    <row r="164" spans="3:6" x14ac:dyDescent="0.15">
      <c r="C164" s="84" t="s">
        <v>202</v>
      </c>
      <c r="D164" t="s">
        <v>300</v>
      </c>
      <c r="E164" s="85" t="s">
        <v>723</v>
      </c>
      <c r="F164" s="85" t="s">
        <v>188</v>
      </c>
    </row>
    <row r="165" spans="3:6" x14ac:dyDescent="0.15">
      <c r="C165" s="84" t="s">
        <v>202</v>
      </c>
      <c r="D165" t="s">
        <v>340</v>
      </c>
      <c r="E165" s="85" t="s">
        <v>723</v>
      </c>
      <c r="F165" s="85" t="s">
        <v>188</v>
      </c>
    </row>
    <row r="166" spans="3:6" x14ac:dyDescent="0.15">
      <c r="C166" s="84" t="s">
        <v>202</v>
      </c>
      <c r="D166" t="s">
        <v>342</v>
      </c>
      <c r="E166" s="85" t="s">
        <v>723</v>
      </c>
      <c r="F166" s="85" t="s">
        <v>188</v>
      </c>
    </row>
    <row r="167" spans="3:6" x14ac:dyDescent="0.15">
      <c r="C167" s="84" t="s">
        <v>202</v>
      </c>
      <c r="D167" t="s">
        <v>303</v>
      </c>
      <c r="E167" s="85" t="s">
        <v>723</v>
      </c>
      <c r="F167" s="85" t="s">
        <v>188</v>
      </c>
    </row>
    <row r="168" spans="3:6" x14ac:dyDescent="0.15">
      <c r="C168" s="84" t="s">
        <v>202</v>
      </c>
      <c r="D168" t="s">
        <v>305</v>
      </c>
      <c r="E168" s="85" t="s">
        <v>723</v>
      </c>
      <c r="F168" s="85" t="s">
        <v>188</v>
      </c>
    </row>
    <row r="169" spans="3:6" x14ac:dyDescent="0.15">
      <c r="C169" s="84" t="s">
        <v>202</v>
      </c>
      <c r="D169" t="s">
        <v>307</v>
      </c>
      <c r="E169" s="85" t="s">
        <v>723</v>
      </c>
      <c r="F169" s="85" t="s">
        <v>188</v>
      </c>
    </row>
    <row r="170" spans="3:6" x14ac:dyDescent="0.15">
      <c r="C170" s="84" t="s">
        <v>202</v>
      </c>
      <c r="D170" t="s">
        <v>309</v>
      </c>
      <c r="E170" s="85" t="s">
        <v>723</v>
      </c>
      <c r="F170" s="85" t="s">
        <v>188</v>
      </c>
    </row>
    <row r="171" spans="3:6" x14ac:dyDescent="0.15">
      <c r="C171" s="84" t="s">
        <v>202</v>
      </c>
      <c r="D171" t="s">
        <v>404</v>
      </c>
      <c r="E171" s="85" t="s">
        <v>723</v>
      </c>
      <c r="F171" s="85" t="s">
        <v>188</v>
      </c>
    </row>
    <row r="172" spans="3:6" x14ac:dyDescent="0.15">
      <c r="C172" s="84" t="s">
        <v>202</v>
      </c>
      <c r="D172" t="s">
        <v>397</v>
      </c>
      <c r="E172" s="85" t="s">
        <v>723</v>
      </c>
      <c r="F172" s="85" t="s">
        <v>188</v>
      </c>
    </row>
    <row r="173" spans="3:6" x14ac:dyDescent="0.15">
      <c r="C173" s="84" t="s">
        <v>202</v>
      </c>
      <c r="D173" t="s">
        <v>414</v>
      </c>
      <c r="E173" s="85" t="s">
        <v>723</v>
      </c>
      <c r="F173" s="85" t="s">
        <v>188</v>
      </c>
    </row>
    <row r="174" spans="3:6" x14ac:dyDescent="0.15">
      <c r="C174" s="96" t="s">
        <v>202</v>
      </c>
      <c r="D174" t="s">
        <v>405</v>
      </c>
      <c r="E174" s="85" t="s">
        <v>723</v>
      </c>
      <c r="F174" t="s">
        <v>189</v>
      </c>
    </row>
    <row r="175" spans="3:6" x14ac:dyDescent="0.15">
      <c r="C175" s="100" t="s">
        <v>202</v>
      </c>
      <c r="D175" s="100" t="s">
        <v>459</v>
      </c>
      <c r="E175" s="100" t="s">
        <v>723</v>
      </c>
      <c r="F175" s="100" t="s">
        <v>189</v>
      </c>
    </row>
    <row r="176" spans="3:6" x14ac:dyDescent="0.15">
      <c r="C176" s="84" t="s">
        <v>202</v>
      </c>
      <c r="D176" t="s">
        <v>209</v>
      </c>
      <c r="E176" s="100" t="s">
        <v>723</v>
      </c>
      <c r="F176" s="85" t="s">
        <v>188</v>
      </c>
    </row>
    <row r="177" spans="3:6" x14ac:dyDescent="0.15">
      <c r="C177"/>
      <c r="D177"/>
      <c r="E177"/>
      <c r="F177"/>
    </row>
    <row r="178" spans="3:6" x14ac:dyDescent="0.15">
      <c r="C178" s="84" t="s">
        <v>202</v>
      </c>
      <c r="D178" t="s">
        <v>207</v>
      </c>
      <c r="E178" s="85" t="s">
        <v>724</v>
      </c>
      <c r="F178" s="85" t="s">
        <v>195</v>
      </c>
    </row>
    <row r="179" spans="3:6" x14ac:dyDescent="0.15">
      <c r="C179" s="84" t="s">
        <v>202</v>
      </c>
      <c r="D179" t="s">
        <v>209</v>
      </c>
      <c r="E179" s="85" t="s">
        <v>724</v>
      </c>
      <c r="F179" s="85" t="s">
        <v>726</v>
      </c>
    </row>
    <row r="180" spans="3:6" x14ac:dyDescent="0.15">
      <c r="C180" s="84" t="s">
        <v>202</v>
      </c>
      <c r="D180" t="s">
        <v>411</v>
      </c>
      <c r="E180" s="85" t="s">
        <v>724</v>
      </c>
      <c r="F180" s="85" t="s">
        <v>195</v>
      </c>
    </row>
    <row r="181" spans="3:6" x14ac:dyDescent="0.15">
      <c r="C181" s="84" t="s">
        <v>202</v>
      </c>
      <c r="D181" t="s">
        <v>408</v>
      </c>
      <c r="E181" s="85" t="s">
        <v>724</v>
      </c>
      <c r="F181" s="85" t="s">
        <v>726</v>
      </c>
    </row>
    <row r="182" spans="3:6" x14ac:dyDescent="0.15">
      <c r="C182" s="84" t="s">
        <v>202</v>
      </c>
      <c r="D182" t="s">
        <v>212</v>
      </c>
      <c r="E182" s="85" t="s">
        <v>724</v>
      </c>
      <c r="F182" s="85" t="s">
        <v>726</v>
      </c>
    </row>
    <row r="183" spans="3:6" x14ac:dyDescent="0.15">
      <c r="C183" s="84" t="s">
        <v>202</v>
      </c>
      <c r="D183" t="s">
        <v>214</v>
      </c>
      <c r="E183" s="85" t="s">
        <v>724</v>
      </c>
      <c r="F183" s="85" t="s">
        <v>726</v>
      </c>
    </row>
    <row r="184" spans="3:6" x14ac:dyDescent="0.15">
      <c r="C184" s="84" t="s">
        <v>202</v>
      </c>
      <c r="D184" t="s">
        <v>217</v>
      </c>
      <c r="E184" s="85" t="s">
        <v>724</v>
      </c>
      <c r="F184" s="85" t="s">
        <v>726</v>
      </c>
    </row>
    <row r="185" spans="3:6" x14ac:dyDescent="0.15">
      <c r="C185" s="84" t="s">
        <v>202</v>
      </c>
      <c r="D185" t="s">
        <v>228</v>
      </c>
      <c r="E185" s="85" t="s">
        <v>724</v>
      </c>
      <c r="F185" s="85" t="s">
        <v>726</v>
      </c>
    </row>
    <row r="186" spans="3:6" x14ac:dyDescent="0.15">
      <c r="C186" s="84" t="s">
        <v>202</v>
      </c>
      <c r="D186" t="s">
        <v>230</v>
      </c>
      <c r="E186" s="85" t="s">
        <v>724</v>
      </c>
      <c r="F186" s="85" t="s">
        <v>726</v>
      </c>
    </row>
    <row r="187" spans="3:6" x14ac:dyDescent="0.15">
      <c r="C187" s="84" t="s">
        <v>202</v>
      </c>
      <c r="D187" t="s">
        <v>232</v>
      </c>
      <c r="E187" s="85" t="s">
        <v>724</v>
      </c>
      <c r="F187" s="85" t="s">
        <v>726</v>
      </c>
    </row>
    <row r="188" spans="3:6" x14ac:dyDescent="0.15">
      <c r="C188" s="84" t="s">
        <v>202</v>
      </c>
      <c r="D188" t="s">
        <v>234</v>
      </c>
      <c r="E188" s="85" t="s">
        <v>724</v>
      </c>
      <c r="F188" s="85" t="s">
        <v>726</v>
      </c>
    </row>
    <row r="189" spans="3:6" x14ac:dyDescent="0.15">
      <c r="C189" s="84" t="s">
        <v>202</v>
      </c>
      <c r="D189" t="s">
        <v>237</v>
      </c>
      <c r="E189" s="85" t="s">
        <v>724</v>
      </c>
      <c r="F189" s="85" t="s">
        <v>726</v>
      </c>
    </row>
    <row r="190" spans="3:6" x14ac:dyDescent="0.15">
      <c r="C190" s="84" t="s">
        <v>202</v>
      </c>
      <c r="D190" t="s">
        <v>238</v>
      </c>
      <c r="E190" s="85" t="s">
        <v>724</v>
      </c>
      <c r="F190" s="85" t="s">
        <v>726</v>
      </c>
    </row>
    <row r="191" spans="3:6" x14ac:dyDescent="0.15">
      <c r="C191" s="84" t="s">
        <v>202</v>
      </c>
      <c r="D191" t="s">
        <v>241</v>
      </c>
      <c r="E191" s="85" t="s">
        <v>724</v>
      </c>
      <c r="F191" s="85" t="s">
        <v>726</v>
      </c>
    </row>
    <row r="192" spans="3:6" x14ac:dyDescent="0.15">
      <c r="C192" s="84" t="s">
        <v>202</v>
      </c>
      <c r="D192" t="s">
        <v>244</v>
      </c>
      <c r="E192" s="85" t="s">
        <v>724</v>
      </c>
      <c r="F192" s="85" t="s">
        <v>726</v>
      </c>
    </row>
    <row r="193" spans="3:6" x14ac:dyDescent="0.15">
      <c r="C193" s="84" t="s">
        <v>202</v>
      </c>
      <c r="D193" t="s">
        <v>246</v>
      </c>
      <c r="E193" s="85" t="s">
        <v>724</v>
      </c>
      <c r="F193" s="85" t="s">
        <v>726</v>
      </c>
    </row>
    <row r="194" spans="3:6" x14ac:dyDescent="0.15">
      <c r="C194" s="84" t="s">
        <v>202</v>
      </c>
      <c r="D194" t="s">
        <v>248</v>
      </c>
      <c r="E194" s="85" t="s">
        <v>724</v>
      </c>
      <c r="F194" s="85" t="s">
        <v>726</v>
      </c>
    </row>
    <row r="195" spans="3:6" x14ac:dyDescent="0.15">
      <c r="C195" s="84" t="s">
        <v>202</v>
      </c>
      <c r="D195" t="s">
        <v>251</v>
      </c>
      <c r="E195" s="85" t="s">
        <v>724</v>
      </c>
      <c r="F195" s="85" t="s">
        <v>726</v>
      </c>
    </row>
    <row r="196" spans="3:6" x14ac:dyDescent="0.15">
      <c r="C196" s="84" t="s">
        <v>202</v>
      </c>
      <c r="D196" t="s">
        <v>254</v>
      </c>
      <c r="E196" s="85" t="s">
        <v>724</v>
      </c>
      <c r="F196" s="85" t="s">
        <v>726</v>
      </c>
    </row>
    <row r="197" spans="3:6" x14ac:dyDescent="0.15">
      <c r="C197" s="84" t="s">
        <v>202</v>
      </c>
      <c r="D197" t="s">
        <v>256</v>
      </c>
      <c r="E197" s="85" t="s">
        <v>724</v>
      </c>
      <c r="F197" s="85" t="s">
        <v>726</v>
      </c>
    </row>
    <row r="198" spans="3:6" x14ac:dyDescent="0.15">
      <c r="C198" s="84" t="s">
        <v>202</v>
      </c>
      <c r="D198" t="s">
        <v>258</v>
      </c>
      <c r="E198" s="85" t="s">
        <v>724</v>
      </c>
      <c r="F198" s="85" t="s">
        <v>726</v>
      </c>
    </row>
    <row r="199" spans="3:6" x14ac:dyDescent="0.15">
      <c r="C199" s="84" t="s">
        <v>202</v>
      </c>
      <c r="D199" t="s">
        <v>264</v>
      </c>
      <c r="E199" s="85" t="s">
        <v>724</v>
      </c>
      <c r="F199" s="85" t="s">
        <v>726</v>
      </c>
    </row>
    <row r="200" spans="3:6" x14ac:dyDescent="0.15">
      <c r="C200" s="84" t="s">
        <v>202</v>
      </c>
      <c r="D200" t="s">
        <v>266</v>
      </c>
      <c r="E200" s="85" t="s">
        <v>724</v>
      </c>
      <c r="F200" s="85" t="s">
        <v>726</v>
      </c>
    </row>
    <row r="201" spans="3:6" x14ac:dyDescent="0.15">
      <c r="C201" s="84" t="s">
        <v>202</v>
      </c>
      <c r="D201" t="s">
        <v>269</v>
      </c>
      <c r="E201" s="85" t="s">
        <v>724</v>
      </c>
      <c r="F201" s="85" t="s">
        <v>726</v>
      </c>
    </row>
    <row r="202" spans="3:6" x14ac:dyDescent="0.15">
      <c r="C202" s="84" t="s">
        <v>202</v>
      </c>
      <c r="D202" t="s">
        <v>271</v>
      </c>
      <c r="E202" s="85" t="s">
        <v>724</v>
      </c>
      <c r="F202" s="85" t="s">
        <v>726</v>
      </c>
    </row>
    <row r="203" spans="3:6" x14ac:dyDescent="0.15">
      <c r="C203" s="84" t="s">
        <v>202</v>
      </c>
      <c r="D203" t="s">
        <v>273</v>
      </c>
      <c r="E203" s="85" t="s">
        <v>724</v>
      </c>
      <c r="F203" s="85" t="s">
        <v>726</v>
      </c>
    </row>
    <row r="204" spans="3:6" x14ac:dyDescent="0.15">
      <c r="C204" s="84" t="s">
        <v>202</v>
      </c>
      <c r="D204" t="s">
        <v>275</v>
      </c>
      <c r="E204" s="85" t="s">
        <v>724</v>
      </c>
      <c r="F204" s="85" t="s">
        <v>726</v>
      </c>
    </row>
    <row r="205" spans="3:6" x14ac:dyDescent="0.15">
      <c r="C205" s="84" t="s">
        <v>202</v>
      </c>
      <c r="D205" t="s">
        <v>277</v>
      </c>
      <c r="E205" s="85" t="s">
        <v>724</v>
      </c>
      <c r="F205" s="85" t="s">
        <v>726</v>
      </c>
    </row>
    <row r="206" spans="3:6" x14ac:dyDescent="0.15">
      <c r="C206" s="84" t="s">
        <v>202</v>
      </c>
      <c r="D206" t="s">
        <v>279</v>
      </c>
      <c r="E206" s="85" t="s">
        <v>724</v>
      </c>
      <c r="F206" s="85" t="s">
        <v>726</v>
      </c>
    </row>
    <row r="207" spans="3:6" x14ac:dyDescent="0.15">
      <c r="C207" s="84" t="s">
        <v>202</v>
      </c>
      <c r="D207" t="s">
        <v>284</v>
      </c>
      <c r="E207" s="85" t="s">
        <v>724</v>
      </c>
      <c r="F207" s="85" t="s">
        <v>726</v>
      </c>
    </row>
    <row r="208" spans="3:6" x14ac:dyDescent="0.15">
      <c r="C208" s="84" t="s">
        <v>202</v>
      </c>
      <c r="D208" t="s">
        <v>281</v>
      </c>
      <c r="E208" s="85" t="s">
        <v>724</v>
      </c>
      <c r="F208" s="85" t="s">
        <v>726</v>
      </c>
    </row>
    <row r="209" spans="3:6" x14ac:dyDescent="0.15">
      <c r="C209" s="84" t="s">
        <v>202</v>
      </c>
      <c r="D209" t="s">
        <v>290</v>
      </c>
      <c r="E209" s="85" t="s">
        <v>724</v>
      </c>
      <c r="F209" s="85" t="s">
        <v>726</v>
      </c>
    </row>
    <row r="210" spans="3:6" x14ac:dyDescent="0.15">
      <c r="C210" s="84" t="s">
        <v>202</v>
      </c>
      <c r="D210" t="s">
        <v>292</v>
      </c>
      <c r="E210" s="85" t="s">
        <v>724</v>
      </c>
      <c r="F210" s="85" t="s">
        <v>726</v>
      </c>
    </row>
    <row r="211" spans="3:6" x14ac:dyDescent="0.15">
      <c r="C211" s="84" t="s">
        <v>202</v>
      </c>
      <c r="D211" t="s">
        <v>294</v>
      </c>
      <c r="E211" s="85" t="s">
        <v>724</v>
      </c>
      <c r="F211" s="85" t="s">
        <v>726</v>
      </c>
    </row>
    <row r="212" spans="3:6" x14ac:dyDescent="0.15">
      <c r="C212" s="84" t="s">
        <v>202</v>
      </c>
      <c r="D212" t="s">
        <v>296</v>
      </c>
      <c r="E212" s="85" t="s">
        <v>724</v>
      </c>
      <c r="F212" s="85" t="s">
        <v>726</v>
      </c>
    </row>
    <row r="213" spans="3:6" x14ac:dyDescent="0.15">
      <c r="C213" s="84" t="s">
        <v>202</v>
      </c>
      <c r="D213" t="s">
        <v>298</v>
      </c>
      <c r="E213" s="85" t="s">
        <v>724</v>
      </c>
      <c r="F213" s="85" t="s">
        <v>726</v>
      </c>
    </row>
    <row r="214" spans="3:6" x14ac:dyDescent="0.15">
      <c r="C214" s="84" t="s">
        <v>202</v>
      </c>
      <c r="D214" t="s">
        <v>300</v>
      </c>
      <c r="E214" s="85" t="s">
        <v>724</v>
      </c>
      <c r="F214" s="85" t="s">
        <v>726</v>
      </c>
    </row>
    <row r="215" spans="3:6" x14ac:dyDescent="0.15">
      <c r="C215" s="84" t="s">
        <v>202</v>
      </c>
      <c r="D215" t="s">
        <v>309</v>
      </c>
      <c r="E215" s="85" t="s">
        <v>724</v>
      </c>
      <c r="F215" s="85" t="s">
        <v>726</v>
      </c>
    </row>
    <row r="216" spans="3:6" x14ac:dyDescent="0.15">
      <c r="C216" s="84" t="s">
        <v>202</v>
      </c>
      <c r="D216" t="s">
        <v>311</v>
      </c>
      <c r="E216" s="85" t="s">
        <v>724</v>
      </c>
      <c r="F216" s="85" t="s">
        <v>726</v>
      </c>
    </row>
    <row r="217" spans="3:6" x14ac:dyDescent="0.15">
      <c r="C217" s="84" t="s">
        <v>202</v>
      </c>
      <c r="D217" t="s">
        <v>313</v>
      </c>
      <c r="E217" s="85" t="s">
        <v>724</v>
      </c>
      <c r="F217" s="85" t="s">
        <v>726</v>
      </c>
    </row>
    <row r="218" spans="3:6" x14ac:dyDescent="0.15">
      <c r="C218" s="84" t="s">
        <v>202</v>
      </c>
      <c r="D218" t="s">
        <v>315</v>
      </c>
      <c r="E218" s="85" t="s">
        <v>724</v>
      </c>
      <c r="F218" s="85" t="s">
        <v>726</v>
      </c>
    </row>
    <row r="219" spans="3:6" x14ac:dyDescent="0.15">
      <c r="C219" s="84" t="s">
        <v>202</v>
      </c>
      <c r="D219" t="s">
        <v>317</v>
      </c>
      <c r="E219" s="85" t="s">
        <v>724</v>
      </c>
      <c r="F219" s="85" t="s">
        <v>726</v>
      </c>
    </row>
    <row r="220" spans="3:6" x14ac:dyDescent="0.15">
      <c r="C220" s="84" t="s">
        <v>202</v>
      </c>
      <c r="D220" t="s">
        <v>319</v>
      </c>
      <c r="E220" s="85" t="s">
        <v>724</v>
      </c>
      <c r="F220" s="85" t="s">
        <v>726</v>
      </c>
    </row>
    <row r="221" spans="3:6" x14ac:dyDescent="0.15">
      <c r="C221" s="84" t="s">
        <v>202</v>
      </c>
      <c r="D221" t="s">
        <v>321</v>
      </c>
      <c r="E221" s="85" t="s">
        <v>724</v>
      </c>
      <c r="F221" s="85" t="s">
        <v>726</v>
      </c>
    </row>
    <row r="222" spans="3:6" x14ac:dyDescent="0.15">
      <c r="C222" s="84" t="s">
        <v>202</v>
      </c>
      <c r="D222" t="s">
        <v>327</v>
      </c>
      <c r="E222" s="85" t="s">
        <v>724</v>
      </c>
      <c r="F222" s="85" t="s">
        <v>726</v>
      </c>
    </row>
    <row r="223" spans="3:6" x14ac:dyDescent="0.15">
      <c r="C223" s="84" t="s">
        <v>202</v>
      </c>
      <c r="D223" t="s">
        <v>331</v>
      </c>
      <c r="E223" s="85" t="s">
        <v>724</v>
      </c>
      <c r="F223" s="85" t="s">
        <v>726</v>
      </c>
    </row>
    <row r="224" spans="3:6" x14ac:dyDescent="0.15">
      <c r="C224" s="84" t="s">
        <v>202</v>
      </c>
      <c r="D224" t="s">
        <v>342</v>
      </c>
      <c r="E224" s="85" t="s">
        <v>724</v>
      </c>
      <c r="F224" s="85" t="s">
        <v>726</v>
      </c>
    </row>
    <row r="225" spans="3:6" x14ac:dyDescent="0.15">
      <c r="C225" s="84" t="s">
        <v>202</v>
      </c>
      <c r="D225" t="s">
        <v>345</v>
      </c>
      <c r="E225" s="85" t="s">
        <v>724</v>
      </c>
      <c r="F225" s="85" t="s">
        <v>726</v>
      </c>
    </row>
    <row r="226" spans="3:6" x14ac:dyDescent="0.15">
      <c r="C226" s="84" t="s">
        <v>202</v>
      </c>
      <c r="D226" t="s">
        <v>353</v>
      </c>
      <c r="E226" s="85" t="s">
        <v>724</v>
      </c>
      <c r="F226" s="85" t="s">
        <v>726</v>
      </c>
    </row>
    <row r="227" spans="3:6" x14ac:dyDescent="0.15">
      <c r="C227" s="84" t="s">
        <v>202</v>
      </c>
      <c r="D227" t="s">
        <v>355</v>
      </c>
      <c r="E227" s="85" t="s">
        <v>724</v>
      </c>
      <c r="F227" s="85" t="s">
        <v>726</v>
      </c>
    </row>
    <row r="228" spans="3:6" x14ac:dyDescent="0.15">
      <c r="C228" s="84" t="s">
        <v>202</v>
      </c>
      <c r="D228" t="s">
        <v>357</v>
      </c>
      <c r="E228" s="85" t="s">
        <v>724</v>
      </c>
      <c r="F228" s="85" t="s">
        <v>726</v>
      </c>
    </row>
    <row r="229" spans="3:6" x14ac:dyDescent="0.15">
      <c r="C229" s="84" t="s">
        <v>202</v>
      </c>
      <c r="D229" t="s">
        <v>239</v>
      </c>
      <c r="E229" s="85" t="s">
        <v>724</v>
      </c>
      <c r="F229" s="85" t="s">
        <v>726</v>
      </c>
    </row>
    <row r="230" spans="3:6" x14ac:dyDescent="0.15">
      <c r="C230" s="84" t="s">
        <v>202</v>
      </c>
      <c r="D230" t="s">
        <v>287</v>
      </c>
      <c r="E230" s="85" t="s">
        <v>724</v>
      </c>
      <c r="F230" s="85" t="s">
        <v>726</v>
      </c>
    </row>
    <row r="231" spans="3:6" x14ac:dyDescent="0.15">
      <c r="C231" s="84" t="s">
        <v>202</v>
      </c>
      <c r="D231" t="s">
        <v>303</v>
      </c>
      <c r="E231" s="85" t="s">
        <v>724</v>
      </c>
      <c r="F231" s="85" t="s">
        <v>726</v>
      </c>
    </row>
    <row r="232" spans="3:6" x14ac:dyDescent="0.15">
      <c r="C232" s="84" t="s">
        <v>202</v>
      </c>
      <c r="D232" t="s">
        <v>305</v>
      </c>
      <c r="E232" s="85" t="s">
        <v>724</v>
      </c>
      <c r="F232" s="85" t="s">
        <v>726</v>
      </c>
    </row>
    <row r="233" spans="3:6" x14ac:dyDescent="0.15">
      <c r="C233" s="84" t="s">
        <v>202</v>
      </c>
      <c r="D233" t="s">
        <v>307</v>
      </c>
      <c r="E233" s="85" t="s">
        <v>724</v>
      </c>
      <c r="F233" s="85" t="s">
        <v>726</v>
      </c>
    </row>
    <row r="234" spans="3:6" x14ac:dyDescent="0.15">
      <c r="C234" s="96" t="s">
        <v>202</v>
      </c>
      <c r="D234" t="s">
        <v>359</v>
      </c>
      <c r="E234" s="85" t="s">
        <v>724</v>
      </c>
      <c r="F234" s="85" t="s">
        <v>726</v>
      </c>
    </row>
    <row r="235" spans="3:6" x14ac:dyDescent="0.15">
      <c r="C235" s="84" t="s">
        <v>202</v>
      </c>
      <c r="D235" s="82" t="s">
        <v>369</v>
      </c>
      <c r="E235" s="85" t="s">
        <v>724</v>
      </c>
      <c r="F235" s="85" t="s">
        <v>726</v>
      </c>
    </row>
    <row r="236" spans="3:6" x14ac:dyDescent="0.15">
      <c r="C236" s="96" t="s">
        <v>202</v>
      </c>
      <c r="D236" s="82" t="s">
        <v>371</v>
      </c>
      <c r="E236" s="85" t="s">
        <v>724</v>
      </c>
      <c r="F236" s="85" t="s">
        <v>726</v>
      </c>
    </row>
    <row r="237" spans="3:6" x14ac:dyDescent="0.15">
      <c r="C237" s="96" t="s">
        <v>202</v>
      </c>
      <c r="D237" t="s">
        <v>374</v>
      </c>
      <c r="E237" s="85" t="s">
        <v>724</v>
      </c>
      <c r="F237" s="85" t="s">
        <v>726</v>
      </c>
    </row>
    <row r="238" spans="3:6" x14ac:dyDescent="0.15">
      <c r="C238" s="96" t="s">
        <v>202</v>
      </c>
      <c r="D238" t="s">
        <v>376</v>
      </c>
      <c r="E238" s="85" t="s">
        <v>724</v>
      </c>
      <c r="F238" s="85" t="s">
        <v>726</v>
      </c>
    </row>
    <row r="239" spans="3:6" x14ac:dyDescent="0.15">
      <c r="C239" s="96" t="s">
        <v>202</v>
      </c>
      <c r="D239" t="s">
        <v>378</v>
      </c>
      <c r="E239" s="85" t="s">
        <v>724</v>
      </c>
      <c r="F239" s="85" t="s">
        <v>726</v>
      </c>
    </row>
    <row r="240" spans="3:6" x14ac:dyDescent="0.15">
      <c r="C240" s="96" t="s">
        <v>202</v>
      </c>
      <c r="D240" t="s">
        <v>380</v>
      </c>
      <c r="E240" s="85" t="s">
        <v>724</v>
      </c>
      <c r="F240" s="85" t="s">
        <v>726</v>
      </c>
    </row>
    <row r="241" spans="3:6" x14ac:dyDescent="0.15">
      <c r="C241" s="96" t="s">
        <v>202</v>
      </c>
      <c r="D241" t="s">
        <v>386</v>
      </c>
      <c r="E241" s="85" t="s">
        <v>724</v>
      </c>
      <c r="F241" s="85" t="s">
        <v>726</v>
      </c>
    </row>
    <row r="242" spans="3:6" x14ac:dyDescent="0.15">
      <c r="C242" s="96" t="s">
        <v>202</v>
      </c>
      <c r="D242" t="s">
        <v>336</v>
      </c>
      <c r="E242" s="85" t="s">
        <v>724</v>
      </c>
      <c r="F242" s="85" t="s">
        <v>726</v>
      </c>
    </row>
    <row r="243" spans="3:6" x14ac:dyDescent="0.15">
      <c r="C243" s="96" t="s">
        <v>202</v>
      </c>
      <c r="D243" t="s">
        <v>338</v>
      </c>
      <c r="E243" s="85" t="s">
        <v>724</v>
      </c>
      <c r="F243" s="85" t="s">
        <v>726</v>
      </c>
    </row>
    <row r="244" spans="3:6" x14ac:dyDescent="0.15">
      <c r="C244" s="96" t="s">
        <v>202</v>
      </c>
      <c r="D244" t="s">
        <v>388</v>
      </c>
      <c r="E244" s="85" t="s">
        <v>724</v>
      </c>
      <c r="F244" s="85" t="s">
        <v>726</v>
      </c>
    </row>
    <row r="245" spans="3:6" x14ac:dyDescent="0.15">
      <c r="C245" s="96" t="s">
        <v>202</v>
      </c>
      <c r="D245" t="s">
        <v>391</v>
      </c>
      <c r="E245" s="85" t="s">
        <v>724</v>
      </c>
      <c r="F245" s="85" t="s">
        <v>726</v>
      </c>
    </row>
    <row r="246" spans="3:6" x14ac:dyDescent="0.15">
      <c r="C246" s="96" t="s">
        <v>202</v>
      </c>
      <c r="D246" t="s">
        <v>393</v>
      </c>
      <c r="E246" s="85" t="s">
        <v>724</v>
      </c>
      <c r="F246" s="85" t="s">
        <v>726</v>
      </c>
    </row>
    <row r="247" spans="3:6" x14ac:dyDescent="0.15">
      <c r="C247" s="96" t="s">
        <v>202</v>
      </c>
      <c r="D247" t="s">
        <v>340</v>
      </c>
      <c r="E247" s="85" t="s">
        <v>724</v>
      </c>
      <c r="F247" s="85" t="s">
        <v>726</v>
      </c>
    </row>
    <row r="248" spans="3:6" x14ac:dyDescent="0.15">
      <c r="C248" s="96" t="s">
        <v>202</v>
      </c>
      <c r="D248" t="s">
        <v>394</v>
      </c>
      <c r="E248" s="85" t="s">
        <v>724</v>
      </c>
      <c r="F248" s="85" t="s">
        <v>726</v>
      </c>
    </row>
    <row r="249" spans="3:6" x14ac:dyDescent="0.15">
      <c r="C249" s="96" t="s">
        <v>202</v>
      </c>
      <c r="D249" t="s">
        <v>397</v>
      </c>
      <c r="E249" s="85" t="s">
        <v>724</v>
      </c>
      <c r="F249" s="85" t="s">
        <v>726</v>
      </c>
    </row>
    <row r="250" spans="3:6" x14ac:dyDescent="0.15">
      <c r="C250" s="96" t="s">
        <v>202</v>
      </c>
      <c r="D250" t="s">
        <v>400</v>
      </c>
      <c r="E250" s="85" t="s">
        <v>724</v>
      </c>
      <c r="F250" s="85" t="s">
        <v>726</v>
      </c>
    </row>
    <row r="251" spans="3:6" x14ac:dyDescent="0.15">
      <c r="C251" s="96" t="s">
        <v>202</v>
      </c>
      <c r="D251" t="s">
        <v>402</v>
      </c>
      <c r="E251" s="85" t="s">
        <v>724</v>
      </c>
      <c r="F251" s="85" t="s">
        <v>726</v>
      </c>
    </row>
    <row r="252" spans="3:6" x14ac:dyDescent="0.15">
      <c r="C252" s="96" t="s">
        <v>202</v>
      </c>
      <c r="D252" t="s">
        <v>416</v>
      </c>
      <c r="E252" s="85" t="s">
        <v>724</v>
      </c>
      <c r="F252" s="85" t="s">
        <v>726</v>
      </c>
    </row>
    <row r="253" spans="3:6" x14ac:dyDescent="0.15">
      <c r="C253" s="100" t="s">
        <v>202</v>
      </c>
      <c r="D253" s="100" t="s">
        <v>459</v>
      </c>
      <c r="E253" s="100" t="s">
        <v>724</v>
      </c>
      <c r="F253" s="85" t="s">
        <v>726</v>
      </c>
    </row>
    <row r="254" spans="3:6" x14ac:dyDescent="0.15">
      <c r="C254" s="90" t="s">
        <v>202</v>
      </c>
      <c r="D254" t="s">
        <v>219</v>
      </c>
      <c r="E254" s="119" t="s">
        <v>724</v>
      </c>
      <c r="F254" s="85" t="s">
        <v>726</v>
      </c>
    </row>
    <row r="255" spans="3:6" x14ac:dyDescent="0.15">
      <c r="C255" s="90" t="s">
        <v>202</v>
      </c>
      <c r="D255" t="s">
        <v>221</v>
      </c>
      <c r="E255" s="119" t="s">
        <v>724</v>
      </c>
      <c r="F255" s="85" t="s">
        <v>726</v>
      </c>
    </row>
    <row r="256" spans="3:6" x14ac:dyDescent="0.15">
      <c r="C256" s="90" t="s">
        <v>202</v>
      </c>
      <c r="D256" t="s">
        <v>223</v>
      </c>
      <c r="E256" s="119" t="s">
        <v>724</v>
      </c>
      <c r="F256" s="85" t="s">
        <v>726</v>
      </c>
    </row>
    <row r="257" spans="3:6" x14ac:dyDescent="0.15">
      <c r="C257" s="90" t="s">
        <v>202</v>
      </c>
      <c r="D257" t="s">
        <v>226</v>
      </c>
      <c r="E257" s="119" t="s">
        <v>724</v>
      </c>
      <c r="F257" s="85" t="s">
        <v>726</v>
      </c>
    </row>
    <row r="258" spans="3:6" x14ac:dyDescent="0.15">
      <c r="C258"/>
      <c r="D258"/>
      <c r="E258"/>
      <c r="F258"/>
    </row>
    <row r="259" spans="3:6" x14ac:dyDescent="0.15">
      <c r="C259"/>
      <c r="D259"/>
      <c r="E259"/>
      <c r="F259"/>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FD65"/>
  <sheetViews>
    <sheetView topLeftCell="A14" zoomScaleNormal="100" workbookViewId="0">
      <selection activeCell="A48" sqref="A48:XFD51"/>
    </sheetView>
  </sheetViews>
  <sheetFormatPr baseColWidth="10" defaultColWidth="8.83203125" defaultRowHeight="13" x14ac:dyDescent="0.15"/>
  <cols>
    <col min="1" max="1" width="34.33203125" style="1" customWidth="1"/>
    <col min="2" max="2" width="15.5" style="1" customWidth="1"/>
    <col min="3" max="3" width="27.83203125" style="1" customWidth="1"/>
    <col min="4" max="4" width="39.83203125" style="1" bestFit="1" customWidth="1"/>
    <col min="5" max="6" width="30.1640625" style="1" customWidth="1"/>
    <col min="7" max="255" width="14.5" style="1" customWidth="1"/>
    <col min="256" max="1025" width="8.83203125" style="2" customWidth="1"/>
  </cols>
  <sheetData>
    <row r="1" spans="1:11" ht="18" customHeight="1" x14ac:dyDescent="0.2">
      <c r="A1" s="3" t="s">
        <v>193</v>
      </c>
      <c r="B1" s="4" t="s">
        <v>1</v>
      </c>
      <c r="C1" s="5" t="s">
        <v>2</v>
      </c>
      <c r="D1" s="6" t="s">
        <v>3</v>
      </c>
    </row>
    <row r="2" spans="1:11" ht="65" customHeight="1" x14ac:dyDescent="0.15">
      <c r="A2" s="8" t="s">
        <v>4</v>
      </c>
      <c r="B2" s="9" t="s">
        <v>5</v>
      </c>
      <c r="C2" s="9" t="s">
        <v>184</v>
      </c>
      <c r="D2" s="9" t="s">
        <v>194</v>
      </c>
      <c r="E2" s="9" t="s">
        <v>185</v>
      </c>
      <c r="F2" s="23" t="s">
        <v>186</v>
      </c>
      <c r="G2" s="8"/>
      <c r="H2" s="8"/>
      <c r="I2" s="8"/>
      <c r="J2" s="8"/>
      <c r="K2" s="8"/>
    </row>
    <row r="3" spans="1:11" ht="13" customHeight="1" x14ac:dyDescent="0.15">
      <c r="A3" s="11" t="s">
        <v>9</v>
      </c>
      <c r="B3" s="11" t="s">
        <v>10</v>
      </c>
      <c r="C3" s="70" t="s">
        <v>36</v>
      </c>
      <c r="D3" s="70" t="s">
        <v>152</v>
      </c>
      <c r="E3" s="70" t="s">
        <v>187</v>
      </c>
      <c r="F3" s="11" t="s">
        <v>188</v>
      </c>
    </row>
    <row r="4" spans="1:11" ht="13" customHeight="1" x14ac:dyDescent="0.15">
      <c r="A4" s="65"/>
      <c r="C4" s="84" t="s">
        <v>202</v>
      </c>
      <c r="D4" s="82" t="s">
        <v>727</v>
      </c>
      <c r="E4" s="85" t="s">
        <v>722</v>
      </c>
      <c r="F4" t="s">
        <v>189</v>
      </c>
    </row>
    <row r="5" spans="1:11" ht="13" customHeight="1" x14ac:dyDescent="0.15">
      <c r="A5" s="65"/>
      <c r="C5" s="100" t="s">
        <v>202</v>
      </c>
      <c r="D5" s="100" t="s">
        <v>137</v>
      </c>
      <c r="E5" s="100" t="s">
        <v>722</v>
      </c>
      <c r="F5" s="100" t="s">
        <v>189</v>
      </c>
    </row>
    <row r="6" spans="1:11" ht="13" customHeight="1" x14ac:dyDescent="0.15">
      <c r="A6" s="65"/>
      <c r="C6" s="100" t="s">
        <v>202</v>
      </c>
      <c r="D6" s="100" t="s">
        <v>728</v>
      </c>
      <c r="E6" s="100" t="s">
        <v>722</v>
      </c>
      <c r="F6" s="100" t="s">
        <v>189</v>
      </c>
    </row>
    <row r="7" spans="1:11" ht="13" customHeight="1" x14ac:dyDescent="0.15">
      <c r="A7" s="65"/>
      <c r="C7" s="100" t="s">
        <v>202</v>
      </c>
      <c r="D7" s="100" t="s">
        <v>729</v>
      </c>
      <c r="E7" s="100" t="s">
        <v>722</v>
      </c>
      <c r="F7" s="100" t="s">
        <v>189</v>
      </c>
    </row>
    <row r="8" spans="1:11" ht="13" customHeight="1" x14ac:dyDescent="0.15">
      <c r="A8" s="65"/>
      <c r="C8" s="100" t="s">
        <v>202</v>
      </c>
      <c r="D8" s="100" t="s">
        <v>730</v>
      </c>
      <c r="E8" s="100" t="s">
        <v>722</v>
      </c>
      <c r="F8" s="100" t="s">
        <v>189</v>
      </c>
    </row>
    <row r="9" spans="1:11" ht="13" customHeight="1" x14ac:dyDescent="0.15">
      <c r="A9" s="65"/>
      <c r="C9" s="84" t="s">
        <v>202</v>
      </c>
      <c r="D9" t="s">
        <v>731</v>
      </c>
      <c r="E9" s="85" t="s">
        <v>722</v>
      </c>
      <c r="F9" t="s">
        <v>189</v>
      </c>
    </row>
    <row r="10" spans="1:11" ht="13" customHeight="1" x14ac:dyDescent="0.15">
      <c r="A10" s="65"/>
      <c r="C10" s="84" t="s">
        <v>202</v>
      </c>
      <c r="D10" s="82" t="s">
        <v>732</v>
      </c>
      <c r="E10" s="85" t="s">
        <v>722</v>
      </c>
      <c r="F10" t="s">
        <v>188</v>
      </c>
    </row>
    <row r="11" spans="1:11" ht="13" customHeight="1" x14ac:dyDescent="0.15">
      <c r="A11" s="65"/>
      <c r="C11" s="84" t="s">
        <v>202</v>
      </c>
      <c r="D11" t="s">
        <v>733</v>
      </c>
      <c r="E11" s="85" t="s">
        <v>722</v>
      </c>
      <c r="F11" t="s">
        <v>188</v>
      </c>
    </row>
    <row r="12" spans="1:11" ht="13" customHeight="1" x14ac:dyDescent="0.15">
      <c r="A12" s="65"/>
      <c r="C12" s="84" t="s">
        <v>202</v>
      </c>
      <c r="D12" s="82" t="s">
        <v>734</v>
      </c>
      <c r="E12" s="85" t="s">
        <v>722</v>
      </c>
      <c r="F12" t="s">
        <v>188</v>
      </c>
    </row>
    <row r="13" spans="1:11" ht="13" customHeight="1" x14ac:dyDescent="0.15">
      <c r="A13" s="65"/>
      <c r="C13" s="84" t="s">
        <v>202</v>
      </c>
      <c r="D13" s="82" t="s">
        <v>735</v>
      </c>
      <c r="E13" s="85" t="s">
        <v>722</v>
      </c>
      <c r="F13" t="s">
        <v>188</v>
      </c>
    </row>
    <row r="14" spans="1:11" ht="13" customHeight="1" x14ac:dyDescent="0.15">
      <c r="A14" s="65"/>
      <c r="C14" s="84" t="s">
        <v>202</v>
      </c>
      <c r="D14" s="82" t="s">
        <v>736</v>
      </c>
      <c r="E14" s="85" t="s">
        <v>722</v>
      </c>
      <c r="F14" t="s">
        <v>188</v>
      </c>
    </row>
    <row r="15" spans="1:11" ht="13" customHeight="1" x14ac:dyDescent="0.15">
      <c r="A15" s="65"/>
      <c r="C15" s="84" t="s">
        <v>202</v>
      </c>
      <c r="D15" s="82" t="s">
        <v>737</v>
      </c>
      <c r="E15" s="85" t="s">
        <v>722</v>
      </c>
      <c r="F15" t="s">
        <v>188</v>
      </c>
    </row>
    <row r="16" spans="1:11" x14ac:dyDescent="0.15">
      <c r="A16" s="65"/>
      <c r="C16" s="84" t="s">
        <v>202</v>
      </c>
      <c r="D16" s="82" t="s">
        <v>738</v>
      </c>
      <c r="E16" s="85" t="s">
        <v>722</v>
      </c>
      <c r="F16" t="s">
        <v>188</v>
      </c>
    </row>
    <row r="17" spans="1:6" x14ac:dyDescent="0.15">
      <c r="A17" s="65"/>
      <c r="C17" s="84" t="s">
        <v>202</v>
      </c>
      <c r="D17" s="82" t="s">
        <v>739</v>
      </c>
      <c r="E17" s="85" t="s">
        <v>722</v>
      </c>
      <c r="F17" t="s">
        <v>188</v>
      </c>
    </row>
    <row r="18" spans="1:6" x14ac:dyDescent="0.15">
      <c r="C18" s="84" t="s">
        <v>202</v>
      </c>
      <c r="D18" s="82" t="s">
        <v>740</v>
      </c>
      <c r="E18" s="85" t="s">
        <v>722</v>
      </c>
      <c r="F18" t="s">
        <v>188</v>
      </c>
    </row>
    <row r="19" spans="1:6" x14ac:dyDescent="0.15">
      <c r="C19" s="84" t="s">
        <v>202</v>
      </c>
      <c r="D19" s="82" t="s">
        <v>741</v>
      </c>
      <c r="E19" s="85" t="s">
        <v>722</v>
      </c>
      <c r="F19" t="s">
        <v>188</v>
      </c>
    </row>
    <row r="20" spans="1:6" x14ac:dyDescent="0.15">
      <c r="C20" s="84" t="s">
        <v>202</v>
      </c>
      <c r="D20" s="82" t="s">
        <v>742</v>
      </c>
      <c r="E20" s="85" t="s">
        <v>722</v>
      </c>
      <c r="F20" t="s">
        <v>188</v>
      </c>
    </row>
    <row r="21" spans="1:6" x14ac:dyDescent="0.15">
      <c r="C21" s="84" t="s">
        <v>202</v>
      </c>
      <c r="D21" s="82" t="s">
        <v>743</v>
      </c>
      <c r="E21" s="85" t="s">
        <v>722</v>
      </c>
      <c r="F21" t="s">
        <v>188</v>
      </c>
    </row>
    <row r="22" spans="1:6" x14ac:dyDescent="0.15">
      <c r="C22" s="84" t="s">
        <v>202</v>
      </c>
      <c r="D22" s="82" t="s">
        <v>744</v>
      </c>
      <c r="E22" s="85" t="s">
        <v>722</v>
      </c>
      <c r="F22" t="s">
        <v>188</v>
      </c>
    </row>
    <row r="23" spans="1:6" x14ac:dyDescent="0.15">
      <c r="C23" s="84" t="s">
        <v>202</v>
      </c>
      <c r="D23" s="82" t="s">
        <v>745</v>
      </c>
      <c r="E23" s="85" t="s">
        <v>722</v>
      </c>
      <c r="F23" t="s">
        <v>188</v>
      </c>
    </row>
    <row r="24" spans="1:6" x14ac:dyDescent="0.15">
      <c r="C24" s="84" t="s">
        <v>202</v>
      </c>
      <c r="D24" s="82" t="s">
        <v>746</v>
      </c>
      <c r="E24" s="85" t="s">
        <v>722</v>
      </c>
      <c r="F24" t="s">
        <v>188</v>
      </c>
    </row>
    <row r="25" spans="1:6" x14ac:dyDescent="0.15">
      <c r="C25" s="84" t="s">
        <v>202</v>
      </c>
      <c r="D25" s="82" t="s">
        <v>747</v>
      </c>
      <c r="E25" s="85" t="s">
        <v>722</v>
      </c>
      <c r="F25" t="s">
        <v>188</v>
      </c>
    </row>
    <row r="26" spans="1:6" x14ac:dyDescent="0.15">
      <c r="C26" s="84" t="s">
        <v>202</v>
      </c>
      <c r="D26" t="s">
        <v>748</v>
      </c>
      <c r="E26" s="85" t="s">
        <v>722</v>
      </c>
      <c r="F26" t="s">
        <v>188</v>
      </c>
    </row>
    <row r="27" spans="1:6" x14ac:dyDescent="0.15">
      <c r="C27" s="84" t="s">
        <v>202</v>
      </c>
      <c r="D27" s="82" t="s">
        <v>749</v>
      </c>
      <c r="E27" s="85" t="s">
        <v>722</v>
      </c>
      <c r="F27" t="s">
        <v>188</v>
      </c>
    </row>
    <row r="28" spans="1:6" x14ac:dyDescent="0.15">
      <c r="C28" s="84" t="s">
        <v>202</v>
      </c>
      <c r="D28" s="82" t="s">
        <v>750</v>
      </c>
      <c r="E28" s="85" t="s">
        <v>722</v>
      </c>
      <c r="F28" t="s">
        <v>188</v>
      </c>
    </row>
    <row r="29" spans="1:6" x14ac:dyDescent="0.15">
      <c r="C29" s="84" t="s">
        <v>202</v>
      </c>
      <c r="D29" s="82" t="s">
        <v>751</v>
      </c>
      <c r="E29" s="85" t="s">
        <v>722</v>
      </c>
      <c r="F29" t="s">
        <v>188</v>
      </c>
    </row>
    <row r="30" spans="1:6" x14ac:dyDescent="0.15">
      <c r="C30" s="84" t="s">
        <v>202</v>
      </c>
      <c r="D30" s="82" t="s">
        <v>752</v>
      </c>
      <c r="E30" s="85" t="s">
        <v>722</v>
      </c>
      <c r="F30" t="s">
        <v>188</v>
      </c>
    </row>
    <row r="31" spans="1:6" x14ac:dyDescent="0.15">
      <c r="C31" s="84" t="s">
        <v>202</v>
      </c>
      <c r="D31" s="98" t="s">
        <v>753</v>
      </c>
      <c r="E31" s="85" t="s">
        <v>722</v>
      </c>
      <c r="F31" t="s">
        <v>188</v>
      </c>
    </row>
    <row r="32" spans="1:6" x14ac:dyDescent="0.15">
      <c r="C32" s="84" t="s">
        <v>202</v>
      </c>
      <c r="D32" s="82" t="s">
        <v>754</v>
      </c>
      <c r="E32" s="85" t="s">
        <v>722</v>
      </c>
      <c r="F32" t="s">
        <v>188</v>
      </c>
    </row>
    <row r="33" spans="1:16384" x14ac:dyDescent="0.15">
      <c r="C33" s="84" t="s">
        <v>202</v>
      </c>
      <c r="D33" s="82" t="s">
        <v>755</v>
      </c>
      <c r="E33" s="85" t="s">
        <v>722</v>
      </c>
      <c r="F33" t="s">
        <v>188</v>
      </c>
    </row>
    <row r="34" spans="1:16384" x14ac:dyDescent="0.15">
      <c r="C34" s="84" t="s">
        <v>202</v>
      </c>
      <c r="D34" s="82" t="s">
        <v>756</v>
      </c>
      <c r="E34" s="85" t="s">
        <v>722</v>
      </c>
      <c r="F34" t="s">
        <v>188</v>
      </c>
    </row>
    <row r="35" spans="1:16384" x14ac:dyDescent="0.15">
      <c r="C35" s="84" t="s">
        <v>202</v>
      </c>
      <c r="D35" s="82" t="s">
        <v>757</v>
      </c>
      <c r="E35" s="85" t="s">
        <v>722</v>
      </c>
      <c r="F35" t="s">
        <v>188</v>
      </c>
    </row>
    <row r="36" spans="1:16384" x14ac:dyDescent="0.15">
      <c r="C36" s="84" t="s">
        <v>202</v>
      </c>
      <c r="D36" s="82" t="s">
        <v>758</v>
      </c>
      <c r="E36" s="85" t="s">
        <v>722</v>
      </c>
      <c r="F36" t="s">
        <v>188</v>
      </c>
    </row>
    <row r="37" spans="1:16384" x14ac:dyDescent="0.15">
      <c r="C37" s="84" t="s">
        <v>202</v>
      </c>
      <c r="D37" s="82" t="s">
        <v>759</v>
      </c>
      <c r="E37" s="85" t="s">
        <v>722</v>
      </c>
      <c r="F37" t="s">
        <v>188</v>
      </c>
    </row>
    <row r="38" spans="1:16384" x14ac:dyDescent="0.15">
      <c r="C38" s="84" t="s">
        <v>202</v>
      </c>
      <c r="D38" s="82" t="s">
        <v>760</v>
      </c>
      <c r="E38" s="85" t="s">
        <v>722</v>
      </c>
      <c r="F38" t="s">
        <v>188</v>
      </c>
    </row>
    <row r="39" spans="1:16384" x14ac:dyDescent="0.15">
      <c r="C39" s="84" t="s">
        <v>202</v>
      </c>
      <c r="D39" s="82" t="s">
        <v>761</v>
      </c>
      <c r="E39" s="85" t="s">
        <v>722</v>
      </c>
      <c r="F39" t="s">
        <v>188</v>
      </c>
    </row>
    <row r="40" spans="1:16384" x14ac:dyDescent="0.15">
      <c r="C40" s="84" t="s">
        <v>202</v>
      </c>
      <c r="D40" s="82" t="s">
        <v>762</v>
      </c>
      <c r="E40" s="85" t="s">
        <v>722</v>
      </c>
      <c r="F40" t="s">
        <v>188</v>
      </c>
    </row>
    <row r="41" spans="1:16384" x14ac:dyDescent="0.15">
      <c r="C41" s="84" t="s">
        <v>202</v>
      </c>
      <c r="D41" s="82" t="s">
        <v>763</v>
      </c>
      <c r="E41" s="85" t="s">
        <v>722</v>
      </c>
      <c r="F41" t="s">
        <v>188</v>
      </c>
    </row>
    <row r="42" spans="1:16384" x14ac:dyDescent="0.15">
      <c r="C42" s="84" t="s">
        <v>202</v>
      </c>
      <c r="D42" s="82" t="s">
        <v>764</v>
      </c>
      <c r="E42" s="85" t="s">
        <v>722</v>
      </c>
      <c r="F42" t="s">
        <v>188</v>
      </c>
    </row>
    <row r="43" spans="1:16384" x14ac:dyDescent="0.15">
      <c r="C43" s="84" t="s">
        <v>202</v>
      </c>
      <c r="D43" s="82" t="s">
        <v>765</v>
      </c>
      <c r="E43" s="85" t="s">
        <v>722</v>
      </c>
      <c r="F43" t="s">
        <v>188</v>
      </c>
    </row>
    <row r="44" spans="1:16384" x14ac:dyDescent="0.15">
      <c r="C44" s="84" t="s">
        <v>202</v>
      </c>
      <c r="D44" s="82" t="s">
        <v>766</v>
      </c>
      <c r="E44" s="85" t="s">
        <v>722</v>
      </c>
      <c r="F44" t="s">
        <v>188</v>
      </c>
    </row>
    <row r="45" spans="1:16384" x14ac:dyDescent="0.15">
      <c r="C45" s="84" t="s">
        <v>202</v>
      </c>
      <c r="D45" s="82" t="s">
        <v>767</v>
      </c>
      <c r="E45" s="85" t="s">
        <v>722</v>
      </c>
      <c r="F45" t="s">
        <v>188</v>
      </c>
    </row>
    <row r="46" spans="1:16384" x14ac:dyDescent="0.15">
      <c r="C46" s="84" t="s">
        <v>202</v>
      </c>
      <c r="D46" s="82" t="s">
        <v>768</v>
      </c>
      <c r="E46" s="85" t="s">
        <v>722</v>
      </c>
      <c r="F46" t="s">
        <v>188</v>
      </c>
    </row>
    <row r="47" spans="1:16384" x14ac:dyDescent="0.15">
      <c r="C47" s="84" t="s">
        <v>202</v>
      </c>
      <c r="D47" t="s">
        <v>769</v>
      </c>
      <c r="E47" s="85" t="s">
        <v>722</v>
      </c>
      <c r="F47" t="s">
        <v>188</v>
      </c>
    </row>
    <row r="48" spans="1:16384" x14ac:dyDescent="0.15">
      <c r="A48" s="17"/>
      <c r="B48" s="17"/>
      <c r="C48" s="84" t="s">
        <v>202</v>
      </c>
      <c r="D48" s="149" t="s">
        <v>1029</v>
      </c>
      <c r="E48" s="85" t="s">
        <v>722</v>
      </c>
      <c r="F48" t="s">
        <v>188</v>
      </c>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c r="AMH48" s="17"/>
      <c r="AMI48" s="17"/>
      <c r="AMJ48" s="17"/>
      <c r="AMK48" s="17"/>
      <c r="AML48" s="17"/>
      <c r="AMM48" s="17"/>
      <c r="AMN48" s="17"/>
      <c r="AMO48" s="17"/>
      <c r="AMP48" s="17"/>
      <c r="AMQ48" s="17"/>
      <c r="AMR48" s="17"/>
      <c r="AMS48" s="17"/>
      <c r="AMT48" s="17"/>
      <c r="AMU48" s="17"/>
      <c r="AMV48" s="17"/>
      <c r="AMW48" s="17"/>
      <c r="AMX48" s="17"/>
      <c r="AMY48" s="17"/>
      <c r="AMZ48" s="17"/>
      <c r="ANA48" s="17"/>
      <c r="ANB48" s="17"/>
      <c r="ANC48" s="17"/>
      <c r="AND48" s="17"/>
      <c r="ANE48" s="17"/>
      <c r="ANF48" s="17"/>
      <c r="ANG48" s="17"/>
      <c r="ANH48" s="17"/>
      <c r="ANI48" s="17"/>
      <c r="ANJ48" s="17"/>
      <c r="ANK48" s="17"/>
      <c r="ANL48" s="17"/>
      <c r="ANM48" s="17"/>
      <c r="ANN48" s="17"/>
      <c r="ANO48" s="17"/>
      <c r="ANP48" s="17"/>
      <c r="ANQ48" s="17"/>
      <c r="ANR48" s="17"/>
      <c r="ANS48" s="17"/>
      <c r="ANT48" s="17"/>
      <c r="ANU48" s="17"/>
      <c r="ANV48" s="17"/>
      <c r="ANW48" s="17"/>
      <c r="ANX48" s="17"/>
      <c r="ANY48" s="17"/>
      <c r="ANZ48" s="17"/>
      <c r="AOA48" s="17"/>
      <c r="AOB48" s="17"/>
      <c r="AOC48" s="17"/>
      <c r="AOD48" s="17"/>
      <c r="AOE48" s="17"/>
      <c r="AOF48" s="17"/>
      <c r="AOG48" s="17"/>
      <c r="AOH48" s="17"/>
      <c r="AOI48" s="17"/>
      <c r="AOJ48" s="17"/>
      <c r="AOK48" s="17"/>
      <c r="AOL48" s="17"/>
      <c r="AOM48" s="17"/>
      <c r="AON48" s="17"/>
      <c r="AOO48" s="17"/>
      <c r="AOP48" s="17"/>
      <c r="AOQ48" s="17"/>
      <c r="AOR48" s="17"/>
      <c r="AOS48" s="17"/>
      <c r="AOT48" s="17"/>
      <c r="AOU48" s="17"/>
      <c r="AOV48" s="17"/>
      <c r="AOW48" s="17"/>
      <c r="AOX48" s="17"/>
      <c r="AOY48" s="17"/>
      <c r="AOZ48" s="17"/>
      <c r="APA48" s="17"/>
      <c r="APB48" s="17"/>
      <c r="APC48" s="17"/>
      <c r="APD48" s="17"/>
      <c r="APE48" s="17"/>
      <c r="APF48" s="17"/>
      <c r="APG48" s="17"/>
      <c r="APH48" s="17"/>
      <c r="API48" s="17"/>
      <c r="APJ48" s="17"/>
      <c r="APK48" s="17"/>
      <c r="APL48" s="17"/>
      <c r="APM48" s="17"/>
      <c r="APN48" s="17"/>
      <c r="APO48" s="17"/>
      <c r="APP48" s="17"/>
      <c r="APQ48" s="17"/>
      <c r="APR48" s="17"/>
      <c r="APS48" s="17"/>
      <c r="APT48" s="17"/>
      <c r="APU48" s="17"/>
      <c r="APV48" s="17"/>
      <c r="APW48" s="17"/>
      <c r="APX48" s="17"/>
      <c r="APY48" s="17"/>
      <c r="APZ48" s="17"/>
      <c r="AQA48" s="17"/>
      <c r="AQB48" s="17"/>
      <c r="AQC48" s="17"/>
      <c r="AQD48" s="17"/>
      <c r="AQE48" s="17"/>
      <c r="AQF48" s="17"/>
      <c r="AQG48" s="17"/>
      <c r="AQH48" s="17"/>
      <c r="AQI48" s="17"/>
      <c r="AQJ48" s="17"/>
      <c r="AQK48" s="17"/>
      <c r="AQL48" s="17"/>
      <c r="AQM48" s="17"/>
      <c r="AQN48" s="17"/>
      <c r="AQO48" s="17"/>
      <c r="AQP48" s="17"/>
      <c r="AQQ48" s="17"/>
      <c r="AQR48" s="17"/>
      <c r="AQS48" s="17"/>
      <c r="AQT48" s="17"/>
      <c r="AQU48" s="17"/>
      <c r="AQV48" s="17"/>
      <c r="AQW48" s="17"/>
      <c r="AQX48" s="17"/>
      <c r="AQY48" s="17"/>
      <c r="AQZ48" s="17"/>
      <c r="ARA48" s="17"/>
      <c r="ARB48" s="17"/>
      <c r="ARC48" s="17"/>
      <c r="ARD48" s="17"/>
      <c r="ARE48" s="17"/>
      <c r="ARF48" s="17"/>
      <c r="ARG48" s="17"/>
      <c r="ARH48" s="17"/>
      <c r="ARI48" s="17"/>
      <c r="ARJ48" s="17"/>
      <c r="ARK48" s="17"/>
      <c r="ARL48" s="17"/>
      <c r="ARM48" s="17"/>
      <c r="ARN48" s="17"/>
      <c r="ARO48" s="17"/>
      <c r="ARP48" s="17"/>
      <c r="ARQ48" s="17"/>
      <c r="ARR48" s="17"/>
      <c r="ARS48" s="17"/>
      <c r="ART48" s="17"/>
      <c r="ARU48" s="17"/>
      <c r="ARV48" s="17"/>
      <c r="ARW48" s="17"/>
      <c r="ARX48" s="17"/>
      <c r="ARY48" s="17"/>
      <c r="ARZ48" s="17"/>
      <c r="ASA48" s="17"/>
      <c r="ASB48" s="17"/>
      <c r="ASC48" s="17"/>
      <c r="ASD48" s="17"/>
      <c r="ASE48" s="17"/>
      <c r="ASF48" s="17"/>
      <c r="ASG48" s="17"/>
      <c r="ASH48" s="17"/>
      <c r="ASI48" s="17"/>
      <c r="ASJ48" s="17"/>
      <c r="ASK48" s="17"/>
      <c r="ASL48" s="17"/>
      <c r="ASM48" s="17"/>
      <c r="ASN48" s="17"/>
      <c r="ASO48" s="17"/>
      <c r="ASP48" s="17"/>
      <c r="ASQ48" s="17"/>
      <c r="ASR48" s="17"/>
      <c r="ASS48" s="17"/>
      <c r="AST48" s="17"/>
      <c r="ASU48" s="17"/>
      <c r="ASV48" s="17"/>
      <c r="ASW48" s="17"/>
      <c r="ASX48" s="17"/>
      <c r="ASY48" s="17"/>
      <c r="ASZ48" s="17"/>
      <c r="ATA48" s="17"/>
      <c r="ATB48" s="17"/>
      <c r="ATC48" s="17"/>
      <c r="ATD48" s="17"/>
      <c r="ATE48" s="17"/>
      <c r="ATF48" s="17"/>
      <c r="ATG48" s="17"/>
      <c r="ATH48" s="17"/>
      <c r="ATI48" s="17"/>
      <c r="ATJ48" s="17"/>
      <c r="ATK48" s="17"/>
      <c r="ATL48" s="17"/>
      <c r="ATM48" s="17"/>
      <c r="ATN48" s="17"/>
      <c r="ATO48" s="17"/>
      <c r="ATP48" s="17"/>
      <c r="ATQ48" s="17"/>
      <c r="ATR48" s="17"/>
      <c r="ATS48" s="17"/>
      <c r="ATT48" s="17"/>
      <c r="ATU48" s="17"/>
      <c r="ATV48" s="17"/>
      <c r="ATW48" s="17"/>
      <c r="ATX48" s="17"/>
      <c r="ATY48" s="17"/>
      <c r="ATZ48" s="17"/>
      <c r="AUA48" s="17"/>
      <c r="AUB48" s="17"/>
      <c r="AUC48" s="17"/>
      <c r="AUD48" s="17"/>
      <c r="AUE48" s="17"/>
      <c r="AUF48" s="17"/>
      <c r="AUG48" s="17"/>
      <c r="AUH48" s="17"/>
      <c r="AUI48" s="17"/>
      <c r="AUJ48" s="17"/>
      <c r="AUK48" s="17"/>
      <c r="AUL48" s="17"/>
      <c r="AUM48" s="17"/>
      <c r="AUN48" s="17"/>
      <c r="AUO48" s="17"/>
      <c r="AUP48" s="17"/>
      <c r="AUQ48" s="17"/>
      <c r="AUR48" s="17"/>
      <c r="AUS48" s="17"/>
      <c r="AUT48" s="17"/>
      <c r="AUU48" s="17"/>
      <c r="AUV48" s="17"/>
      <c r="AUW48" s="17"/>
      <c r="AUX48" s="17"/>
      <c r="AUY48" s="17"/>
      <c r="AUZ48" s="17"/>
      <c r="AVA48" s="17"/>
      <c r="AVB48" s="17"/>
      <c r="AVC48" s="17"/>
      <c r="AVD48" s="17"/>
      <c r="AVE48" s="17"/>
      <c r="AVF48" s="17"/>
      <c r="AVG48" s="17"/>
      <c r="AVH48" s="17"/>
      <c r="AVI48" s="17"/>
      <c r="AVJ48" s="17"/>
      <c r="AVK48" s="17"/>
      <c r="AVL48" s="17"/>
      <c r="AVM48" s="17"/>
      <c r="AVN48" s="17"/>
      <c r="AVO48" s="17"/>
      <c r="AVP48" s="17"/>
      <c r="AVQ48" s="17"/>
      <c r="AVR48" s="17"/>
      <c r="AVS48" s="17"/>
      <c r="AVT48" s="17"/>
      <c r="AVU48" s="17"/>
      <c r="AVV48" s="17"/>
      <c r="AVW48" s="17"/>
      <c r="AVX48" s="17"/>
      <c r="AVY48" s="17"/>
      <c r="AVZ48" s="17"/>
      <c r="AWA48" s="17"/>
      <c r="AWB48" s="17"/>
      <c r="AWC48" s="17"/>
      <c r="AWD48" s="17"/>
      <c r="AWE48" s="17"/>
      <c r="AWF48" s="17"/>
      <c r="AWG48" s="17"/>
      <c r="AWH48" s="17"/>
      <c r="AWI48" s="17"/>
      <c r="AWJ48" s="17"/>
      <c r="AWK48" s="17"/>
      <c r="AWL48" s="17"/>
      <c r="AWM48" s="17"/>
      <c r="AWN48" s="17"/>
      <c r="AWO48" s="17"/>
      <c r="AWP48" s="17"/>
      <c r="AWQ48" s="17"/>
      <c r="AWR48" s="17"/>
      <c r="AWS48" s="17"/>
      <c r="AWT48" s="17"/>
      <c r="AWU48" s="17"/>
      <c r="AWV48" s="17"/>
      <c r="AWW48" s="17"/>
      <c r="AWX48" s="17"/>
      <c r="AWY48" s="17"/>
      <c r="AWZ48" s="17"/>
      <c r="AXA48" s="17"/>
      <c r="AXB48" s="17"/>
      <c r="AXC48" s="17"/>
      <c r="AXD48" s="17"/>
      <c r="AXE48" s="17"/>
      <c r="AXF48" s="17"/>
      <c r="AXG48" s="17"/>
      <c r="AXH48" s="17"/>
      <c r="AXI48" s="17"/>
      <c r="AXJ48" s="17"/>
      <c r="AXK48" s="17"/>
      <c r="AXL48" s="17"/>
      <c r="AXM48" s="17"/>
      <c r="AXN48" s="17"/>
      <c r="AXO48" s="17"/>
      <c r="AXP48" s="17"/>
      <c r="AXQ48" s="17"/>
      <c r="AXR48" s="17"/>
      <c r="AXS48" s="17"/>
      <c r="AXT48" s="17"/>
      <c r="AXU48" s="17"/>
      <c r="AXV48" s="17"/>
      <c r="AXW48" s="17"/>
      <c r="AXX48" s="17"/>
      <c r="AXY48" s="17"/>
      <c r="AXZ48" s="17"/>
      <c r="AYA48" s="17"/>
      <c r="AYB48" s="17"/>
      <c r="AYC48" s="17"/>
      <c r="AYD48" s="17"/>
      <c r="AYE48" s="17"/>
      <c r="AYF48" s="17"/>
      <c r="AYG48" s="17"/>
      <c r="AYH48" s="17"/>
      <c r="AYI48" s="17"/>
      <c r="AYJ48" s="17"/>
      <c r="AYK48" s="17"/>
      <c r="AYL48" s="17"/>
      <c r="AYM48" s="17"/>
      <c r="AYN48" s="17"/>
      <c r="AYO48" s="17"/>
      <c r="AYP48" s="17"/>
      <c r="AYQ48" s="17"/>
      <c r="AYR48" s="17"/>
      <c r="AYS48" s="17"/>
      <c r="AYT48" s="17"/>
      <c r="AYU48" s="17"/>
      <c r="AYV48" s="17"/>
      <c r="AYW48" s="17"/>
      <c r="AYX48" s="17"/>
      <c r="AYY48" s="17"/>
      <c r="AYZ48" s="17"/>
      <c r="AZA48" s="17"/>
      <c r="AZB48" s="17"/>
      <c r="AZC48" s="17"/>
      <c r="AZD48" s="17"/>
      <c r="AZE48" s="17"/>
      <c r="AZF48" s="17"/>
      <c r="AZG48" s="17"/>
      <c r="AZH48" s="17"/>
      <c r="AZI48" s="17"/>
      <c r="AZJ48" s="17"/>
      <c r="AZK48" s="17"/>
      <c r="AZL48" s="17"/>
      <c r="AZM48" s="17"/>
      <c r="AZN48" s="17"/>
      <c r="AZO48" s="17"/>
      <c r="AZP48" s="17"/>
      <c r="AZQ48" s="17"/>
      <c r="AZR48" s="17"/>
      <c r="AZS48" s="17"/>
      <c r="AZT48" s="17"/>
      <c r="AZU48" s="17"/>
      <c r="AZV48" s="17"/>
      <c r="AZW48" s="17"/>
      <c r="AZX48" s="17"/>
      <c r="AZY48" s="17"/>
      <c r="AZZ48" s="17"/>
      <c r="BAA48" s="17"/>
      <c r="BAB48" s="17"/>
      <c r="BAC48" s="17"/>
      <c r="BAD48" s="17"/>
      <c r="BAE48" s="17"/>
      <c r="BAF48" s="17"/>
      <c r="BAG48" s="17"/>
      <c r="BAH48" s="17"/>
      <c r="BAI48" s="17"/>
      <c r="BAJ48" s="17"/>
      <c r="BAK48" s="17"/>
      <c r="BAL48" s="17"/>
      <c r="BAM48" s="17"/>
      <c r="BAN48" s="17"/>
      <c r="BAO48" s="17"/>
      <c r="BAP48" s="17"/>
      <c r="BAQ48" s="17"/>
      <c r="BAR48" s="17"/>
      <c r="BAS48" s="17"/>
      <c r="BAT48" s="17"/>
      <c r="BAU48" s="17"/>
      <c r="BAV48" s="17"/>
      <c r="BAW48" s="17"/>
      <c r="BAX48" s="17"/>
      <c r="BAY48" s="17"/>
      <c r="BAZ48" s="17"/>
      <c r="BBA48" s="17"/>
      <c r="BBB48" s="17"/>
      <c r="BBC48" s="17"/>
      <c r="BBD48" s="17"/>
      <c r="BBE48" s="17"/>
      <c r="BBF48" s="17"/>
      <c r="BBG48" s="17"/>
      <c r="BBH48" s="17"/>
      <c r="BBI48" s="17"/>
      <c r="BBJ48" s="17"/>
      <c r="BBK48" s="17"/>
      <c r="BBL48" s="17"/>
      <c r="BBM48" s="17"/>
      <c r="BBN48" s="17"/>
      <c r="BBO48" s="17"/>
      <c r="BBP48" s="17"/>
      <c r="BBQ48" s="17"/>
      <c r="BBR48" s="17"/>
      <c r="BBS48" s="17"/>
      <c r="BBT48" s="17"/>
      <c r="BBU48" s="17"/>
      <c r="BBV48" s="17"/>
      <c r="BBW48" s="17"/>
      <c r="BBX48" s="17"/>
      <c r="BBY48" s="17"/>
      <c r="BBZ48" s="17"/>
      <c r="BCA48" s="17"/>
      <c r="BCB48" s="17"/>
      <c r="BCC48" s="17"/>
      <c r="BCD48" s="17"/>
      <c r="BCE48" s="17"/>
      <c r="BCF48" s="17"/>
      <c r="BCG48" s="17"/>
      <c r="BCH48" s="17"/>
      <c r="BCI48" s="17"/>
      <c r="BCJ48" s="17"/>
      <c r="BCK48" s="17"/>
      <c r="BCL48" s="17"/>
      <c r="BCM48" s="17"/>
      <c r="BCN48" s="17"/>
      <c r="BCO48" s="17"/>
      <c r="BCP48" s="17"/>
      <c r="BCQ48" s="17"/>
      <c r="BCR48" s="17"/>
      <c r="BCS48" s="17"/>
      <c r="BCT48" s="17"/>
      <c r="BCU48" s="17"/>
      <c r="BCV48" s="17"/>
      <c r="BCW48" s="17"/>
      <c r="BCX48" s="17"/>
      <c r="BCY48" s="17"/>
      <c r="BCZ48" s="17"/>
      <c r="BDA48" s="17"/>
      <c r="BDB48" s="17"/>
      <c r="BDC48" s="17"/>
      <c r="BDD48" s="17"/>
      <c r="BDE48" s="17"/>
      <c r="BDF48" s="17"/>
      <c r="BDG48" s="17"/>
      <c r="BDH48" s="17"/>
      <c r="BDI48" s="17"/>
      <c r="BDJ48" s="17"/>
      <c r="BDK48" s="17"/>
      <c r="BDL48" s="17"/>
      <c r="BDM48" s="17"/>
      <c r="BDN48" s="17"/>
      <c r="BDO48" s="17"/>
      <c r="BDP48" s="17"/>
      <c r="BDQ48" s="17"/>
      <c r="BDR48" s="17"/>
      <c r="BDS48" s="17"/>
      <c r="BDT48" s="17"/>
      <c r="BDU48" s="17"/>
      <c r="BDV48" s="17"/>
      <c r="BDW48" s="17"/>
      <c r="BDX48" s="17"/>
      <c r="BDY48" s="17"/>
      <c r="BDZ48" s="17"/>
      <c r="BEA48" s="17"/>
      <c r="BEB48" s="17"/>
      <c r="BEC48" s="17"/>
      <c r="BED48" s="17"/>
      <c r="BEE48" s="17"/>
      <c r="BEF48" s="17"/>
      <c r="BEG48" s="17"/>
      <c r="BEH48" s="17"/>
      <c r="BEI48" s="17"/>
      <c r="BEJ48" s="17"/>
      <c r="BEK48" s="17"/>
      <c r="BEL48" s="17"/>
      <c r="BEM48" s="17"/>
      <c r="BEN48" s="17"/>
      <c r="BEO48" s="17"/>
      <c r="BEP48" s="17"/>
      <c r="BEQ48" s="17"/>
      <c r="BER48" s="17"/>
      <c r="BES48" s="17"/>
      <c r="BET48" s="17"/>
      <c r="BEU48" s="17"/>
      <c r="BEV48" s="17"/>
      <c r="BEW48" s="17"/>
      <c r="BEX48" s="17"/>
      <c r="BEY48" s="17"/>
      <c r="BEZ48" s="17"/>
      <c r="BFA48" s="17"/>
      <c r="BFB48" s="17"/>
      <c r="BFC48" s="17"/>
      <c r="BFD48" s="17"/>
      <c r="BFE48" s="17"/>
      <c r="BFF48" s="17"/>
      <c r="BFG48" s="17"/>
      <c r="BFH48" s="17"/>
      <c r="BFI48" s="17"/>
      <c r="BFJ48" s="17"/>
      <c r="BFK48" s="17"/>
      <c r="BFL48" s="17"/>
      <c r="BFM48" s="17"/>
      <c r="BFN48" s="17"/>
      <c r="BFO48" s="17"/>
      <c r="BFP48" s="17"/>
      <c r="BFQ48" s="17"/>
      <c r="BFR48" s="17"/>
      <c r="BFS48" s="17"/>
      <c r="BFT48" s="17"/>
      <c r="BFU48" s="17"/>
      <c r="BFV48" s="17"/>
      <c r="BFW48" s="17"/>
      <c r="BFX48" s="17"/>
      <c r="BFY48" s="17"/>
      <c r="BFZ48" s="17"/>
      <c r="BGA48" s="17"/>
      <c r="BGB48" s="17"/>
      <c r="BGC48" s="17"/>
      <c r="BGD48" s="17"/>
      <c r="BGE48" s="17"/>
      <c r="BGF48" s="17"/>
      <c r="BGG48" s="17"/>
      <c r="BGH48" s="17"/>
      <c r="BGI48" s="17"/>
      <c r="BGJ48" s="17"/>
      <c r="BGK48" s="17"/>
      <c r="BGL48" s="17"/>
      <c r="BGM48" s="17"/>
      <c r="BGN48" s="17"/>
      <c r="BGO48" s="17"/>
      <c r="BGP48" s="17"/>
      <c r="BGQ48" s="17"/>
      <c r="BGR48" s="17"/>
      <c r="BGS48" s="17"/>
      <c r="BGT48" s="17"/>
      <c r="BGU48" s="17"/>
      <c r="BGV48" s="17"/>
      <c r="BGW48" s="17"/>
      <c r="BGX48" s="17"/>
      <c r="BGY48" s="17"/>
      <c r="BGZ48" s="17"/>
      <c r="BHA48" s="17"/>
      <c r="BHB48" s="17"/>
      <c r="BHC48" s="17"/>
      <c r="BHD48" s="17"/>
      <c r="BHE48" s="17"/>
      <c r="BHF48" s="17"/>
      <c r="BHG48" s="17"/>
      <c r="BHH48" s="17"/>
      <c r="BHI48" s="17"/>
      <c r="BHJ48" s="17"/>
      <c r="BHK48" s="17"/>
      <c r="BHL48" s="17"/>
      <c r="BHM48" s="17"/>
      <c r="BHN48" s="17"/>
      <c r="BHO48" s="17"/>
      <c r="BHP48" s="17"/>
      <c r="BHQ48" s="17"/>
      <c r="BHR48" s="17"/>
      <c r="BHS48" s="17"/>
      <c r="BHT48" s="17"/>
      <c r="BHU48" s="17"/>
      <c r="BHV48" s="17"/>
      <c r="BHW48" s="17"/>
      <c r="BHX48" s="17"/>
      <c r="BHY48" s="17"/>
      <c r="BHZ48" s="17"/>
      <c r="BIA48" s="17"/>
      <c r="BIB48" s="17"/>
      <c r="BIC48" s="17"/>
      <c r="BID48" s="17"/>
      <c r="BIE48" s="17"/>
      <c r="BIF48" s="17"/>
      <c r="BIG48" s="17"/>
      <c r="BIH48" s="17"/>
      <c r="BII48" s="17"/>
      <c r="BIJ48" s="17"/>
      <c r="BIK48" s="17"/>
      <c r="BIL48" s="17"/>
      <c r="BIM48" s="17"/>
      <c r="BIN48" s="17"/>
      <c r="BIO48" s="17"/>
      <c r="BIP48" s="17"/>
      <c r="BIQ48" s="17"/>
      <c r="BIR48" s="17"/>
      <c r="BIS48" s="17"/>
      <c r="BIT48" s="17"/>
      <c r="BIU48" s="17"/>
      <c r="BIV48" s="17"/>
      <c r="BIW48" s="17"/>
      <c r="BIX48" s="17"/>
      <c r="BIY48" s="17"/>
      <c r="BIZ48" s="17"/>
      <c r="BJA48" s="17"/>
      <c r="BJB48" s="17"/>
      <c r="BJC48" s="17"/>
      <c r="BJD48" s="17"/>
      <c r="BJE48" s="17"/>
      <c r="BJF48" s="17"/>
      <c r="BJG48" s="17"/>
      <c r="BJH48" s="17"/>
      <c r="BJI48" s="17"/>
      <c r="BJJ48" s="17"/>
      <c r="BJK48" s="17"/>
      <c r="BJL48" s="17"/>
      <c r="BJM48" s="17"/>
      <c r="BJN48" s="17"/>
      <c r="BJO48" s="17"/>
      <c r="BJP48" s="17"/>
      <c r="BJQ48" s="17"/>
      <c r="BJR48" s="17"/>
      <c r="BJS48" s="17"/>
      <c r="BJT48" s="17"/>
      <c r="BJU48" s="17"/>
      <c r="BJV48" s="17"/>
      <c r="BJW48" s="17"/>
      <c r="BJX48" s="17"/>
      <c r="BJY48" s="17"/>
      <c r="BJZ48" s="17"/>
      <c r="BKA48" s="17"/>
      <c r="BKB48" s="17"/>
      <c r="BKC48" s="17"/>
      <c r="BKD48" s="17"/>
      <c r="BKE48" s="17"/>
      <c r="BKF48" s="17"/>
      <c r="BKG48" s="17"/>
      <c r="BKH48" s="17"/>
      <c r="BKI48" s="17"/>
      <c r="BKJ48" s="17"/>
      <c r="BKK48" s="17"/>
      <c r="BKL48" s="17"/>
      <c r="BKM48" s="17"/>
      <c r="BKN48" s="17"/>
      <c r="BKO48" s="17"/>
      <c r="BKP48" s="17"/>
      <c r="BKQ48" s="17"/>
      <c r="BKR48" s="17"/>
      <c r="BKS48" s="17"/>
      <c r="BKT48" s="17"/>
      <c r="BKU48" s="17"/>
      <c r="BKV48" s="17"/>
      <c r="BKW48" s="17"/>
      <c r="BKX48" s="17"/>
      <c r="BKY48" s="17"/>
      <c r="BKZ48" s="17"/>
      <c r="BLA48" s="17"/>
      <c r="BLB48" s="17"/>
      <c r="BLC48" s="17"/>
      <c r="BLD48" s="17"/>
      <c r="BLE48" s="17"/>
      <c r="BLF48" s="17"/>
      <c r="BLG48" s="17"/>
      <c r="BLH48" s="17"/>
      <c r="BLI48" s="17"/>
      <c r="BLJ48" s="17"/>
      <c r="BLK48" s="17"/>
      <c r="BLL48" s="17"/>
      <c r="BLM48" s="17"/>
      <c r="BLN48" s="17"/>
      <c r="BLO48" s="17"/>
      <c r="BLP48" s="17"/>
      <c r="BLQ48" s="17"/>
      <c r="BLR48" s="17"/>
      <c r="BLS48" s="17"/>
      <c r="BLT48" s="17"/>
      <c r="BLU48" s="17"/>
      <c r="BLV48" s="17"/>
      <c r="BLW48" s="17"/>
      <c r="BLX48" s="17"/>
      <c r="BLY48" s="17"/>
      <c r="BLZ48" s="17"/>
      <c r="BMA48" s="17"/>
      <c r="BMB48" s="17"/>
      <c r="BMC48" s="17"/>
      <c r="BMD48" s="17"/>
      <c r="BME48" s="17"/>
      <c r="BMF48" s="17"/>
      <c r="BMG48" s="17"/>
      <c r="BMH48" s="17"/>
      <c r="BMI48" s="17"/>
      <c r="BMJ48" s="17"/>
      <c r="BMK48" s="17"/>
      <c r="BML48" s="17"/>
      <c r="BMM48" s="17"/>
      <c r="BMN48" s="17"/>
      <c r="BMO48" s="17"/>
      <c r="BMP48" s="17"/>
      <c r="BMQ48" s="17"/>
      <c r="BMR48" s="17"/>
      <c r="BMS48" s="17"/>
      <c r="BMT48" s="17"/>
      <c r="BMU48" s="17"/>
      <c r="BMV48" s="17"/>
      <c r="BMW48" s="17"/>
      <c r="BMX48" s="17"/>
      <c r="BMY48" s="17"/>
      <c r="BMZ48" s="17"/>
      <c r="BNA48" s="17"/>
      <c r="BNB48" s="17"/>
      <c r="BNC48" s="17"/>
      <c r="BND48" s="17"/>
      <c r="BNE48" s="17"/>
      <c r="BNF48" s="17"/>
      <c r="BNG48" s="17"/>
      <c r="BNH48" s="17"/>
      <c r="BNI48" s="17"/>
      <c r="BNJ48" s="17"/>
      <c r="BNK48" s="17"/>
      <c r="BNL48" s="17"/>
      <c r="BNM48" s="17"/>
      <c r="BNN48" s="17"/>
      <c r="BNO48" s="17"/>
      <c r="BNP48" s="17"/>
      <c r="BNQ48" s="17"/>
      <c r="BNR48" s="17"/>
      <c r="BNS48" s="17"/>
      <c r="BNT48" s="17"/>
      <c r="BNU48" s="17"/>
      <c r="BNV48" s="17"/>
      <c r="BNW48" s="17"/>
      <c r="BNX48" s="17"/>
      <c r="BNY48" s="17"/>
      <c r="BNZ48" s="17"/>
      <c r="BOA48" s="17"/>
      <c r="BOB48" s="17"/>
      <c r="BOC48" s="17"/>
      <c r="BOD48" s="17"/>
      <c r="BOE48" s="17"/>
      <c r="BOF48" s="17"/>
      <c r="BOG48" s="17"/>
      <c r="BOH48" s="17"/>
      <c r="BOI48" s="17"/>
      <c r="BOJ48" s="17"/>
      <c r="BOK48" s="17"/>
      <c r="BOL48" s="17"/>
      <c r="BOM48" s="17"/>
      <c r="BON48" s="17"/>
      <c r="BOO48" s="17"/>
      <c r="BOP48" s="17"/>
      <c r="BOQ48" s="17"/>
      <c r="BOR48" s="17"/>
      <c r="BOS48" s="17"/>
      <c r="BOT48" s="17"/>
      <c r="BOU48" s="17"/>
      <c r="BOV48" s="17"/>
      <c r="BOW48" s="17"/>
      <c r="BOX48" s="17"/>
      <c r="BOY48" s="17"/>
      <c r="BOZ48" s="17"/>
      <c r="BPA48" s="17"/>
      <c r="BPB48" s="17"/>
      <c r="BPC48" s="17"/>
      <c r="BPD48" s="17"/>
      <c r="BPE48" s="17"/>
      <c r="BPF48" s="17"/>
      <c r="BPG48" s="17"/>
      <c r="BPH48" s="17"/>
      <c r="BPI48" s="17"/>
      <c r="BPJ48" s="17"/>
      <c r="BPK48" s="17"/>
      <c r="BPL48" s="17"/>
      <c r="BPM48" s="17"/>
      <c r="BPN48" s="17"/>
      <c r="BPO48" s="17"/>
      <c r="BPP48" s="17"/>
      <c r="BPQ48" s="17"/>
      <c r="BPR48" s="17"/>
      <c r="BPS48" s="17"/>
      <c r="BPT48" s="17"/>
      <c r="BPU48" s="17"/>
      <c r="BPV48" s="17"/>
      <c r="BPW48" s="17"/>
      <c r="BPX48" s="17"/>
      <c r="BPY48" s="17"/>
      <c r="BPZ48" s="17"/>
      <c r="BQA48" s="17"/>
      <c r="BQB48" s="17"/>
      <c r="BQC48" s="17"/>
      <c r="BQD48" s="17"/>
      <c r="BQE48" s="17"/>
      <c r="BQF48" s="17"/>
      <c r="BQG48" s="17"/>
      <c r="BQH48" s="17"/>
      <c r="BQI48" s="17"/>
      <c r="BQJ48" s="17"/>
      <c r="BQK48" s="17"/>
      <c r="BQL48" s="17"/>
      <c r="BQM48" s="17"/>
      <c r="BQN48" s="17"/>
      <c r="BQO48" s="17"/>
      <c r="BQP48" s="17"/>
      <c r="BQQ48" s="17"/>
      <c r="BQR48" s="17"/>
      <c r="BQS48" s="17"/>
      <c r="BQT48" s="17"/>
      <c r="BQU48" s="17"/>
      <c r="BQV48" s="17"/>
      <c r="BQW48" s="17"/>
      <c r="BQX48" s="17"/>
      <c r="BQY48" s="17"/>
      <c r="BQZ48" s="17"/>
      <c r="BRA48" s="17"/>
      <c r="BRB48" s="17"/>
      <c r="BRC48" s="17"/>
      <c r="BRD48" s="17"/>
      <c r="BRE48" s="17"/>
      <c r="BRF48" s="17"/>
      <c r="BRG48" s="17"/>
      <c r="BRH48" s="17"/>
      <c r="BRI48" s="17"/>
      <c r="BRJ48" s="17"/>
      <c r="BRK48" s="17"/>
      <c r="BRL48" s="17"/>
      <c r="BRM48" s="17"/>
      <c r="BRN48" s="17"/>
      <c r="BRO48" s="17"/>
      <c r="BRP48" s="17"/>
      <c r="BRQ48" s="17"/>
      <c r="BRR48" s="17"/>
      <c r="BRS48" s="17"/>
      <c r="BRT48" s="17"/>
      <c r="BRU48" s="17"/>
      <c r="BRV48" s="17"/>
      <c r="BRW48" s="17"/>
      <c r="BRX48" s="17"/>
      <c r="BRY48" s="17"/>
      <c r="BRZ48" s="17"/>
      <c r="BSA48" s="17"/>
      <c r="BSB48" s="17"/>
      <c r="BSC48" s="17"/>
      <c r="BSD48" s="17"/>
      <c r="BSE48" s="17"/>
      <c r="BSF48" s="17"/>
      <c r="BSG48" s="17"/>
      <c r="BSH48" s="17"/>
      <c r="BSI48" s="17"/>
      <c r="BSJ48" s="17"/>
      <c r="BSK48" s="17"/>
      <c r="BSL48" s="17"/>
      <c r="BSM48" s="17"/>
      <c r="BSN48" s="17"/>
      <c r="BSO48" s="17"/>
      <c r="BSP48" s="17"/>
      <c r="BSQ48" s="17"/>
      <c r="BSR48" s="17"/>
      <c r="BSS48" s="17"/>
      <c r="BST48" s="17"/>
      <c r="BSU48" s="17"/>
      <c r="BSV48" s="17"/>
      <c r="BSW48" s="17"/>
      <c r="BSX48" s="17"/>
      <c r="BSY48" s="17"/>
      <c r="BSZ48" s="17"/>
      <c r="BTA48" s="17"/>
      <c r="BTB48" s="17"/>
      <c r="BTC48" s="17"/>
      <c r="BTD48" s="17"/>
      <c r="BTE48" s="17"/>
      <c r="BTF48" s="17"/>
      <c r="BTG48" s="17"/>
      <c r="BTH48" s="17"/>
      <c r="BTI48" s="17"/>
      <c r="BTJ48" s="17"/>
      <c r="BTK48" s="17"/>
      <c r="BTL48" s="17"/>
      <c r="BTM48" s="17"/>
      <c r="BTN48" s="17"/>
      <c r="BTO48" s="17"/>
      <c r="BTP48" s="17"/>
      <c r="BTQ48" s="17"/>
      <c r="BTR48" s="17"/>
      <c r="BTS48" s="17"/>
      <c r="BTT48" s="17"/>
      <c r="BTU48" s="17"/>
      <c r="BTV48" s="17"/>
      <c r="BTW48" s="17"/>
      <c r="BTX48" s="17"/>
      <c r="BTY48" s="17"/>
      <c r="BTZ48" s="17"/>
      <c r="BUA48" s="17"/>
      <c r="BUB48" s="17"/>
      <c r="BUC48" s="17"/>
      <c r="BUD48" s="17"/>
      <c r="BUE48" s="17"/>
      <c r="BUF48" s="17"/>
      <c r="BUG48" s="17"/>
      <c r="BUH48" s="17"/>
      <c r="BUI48" s="17"/>
      <c r="BUJ48" s="17"/>
      <c r="BUK48" s="17"/>
      <c r="BUL48" s="17"/>
      <c r="BUM48" s="17"/>
      <c r="BUN48" s="17"/>
      <c r="BUO48" s="17"/>
      <c r="BUP48" s="17"/>
      <c r="BUQ48" s="17"/>
      <c r="BUR48" s="17"/>
      <c r="BUS48" s="17"/>
      <c r="BUT48" s="17"/>
      <c r="BUU48" s="17"/>
      <c r="BUV48" s="17"/>
      <c r="BUW48" s="17"/>
      <c r="BUX48" s="17"/>
      <c r="BUY48" s="17"/>
      <c r="BUZ48" s="17"/>
      <c r="BVA48" s="17"/>
      <c r="BVB48" s="17"/>
      <c r="BVC48" s="17"/>
      <c r="BVD48" s="17"/>
      <c r="BVE48" s="17"/>
      <c r="BVF48" s="17"/>
      <c r="BVG48" s="17"/>
      <c r="BVH48" s="17"/>
      <c r="BVI48" s="17"/>
      <c r="BVJ48" s="17"/>
      <c r="BVK48" s="17"/>
      <c r="BVL48" s="17"/>
      <c r="BVM48" s="17"/>
      <c r="BVN48" s="17"/>
      <c r="BVO48" s="17"/>
      <c r="BVP48" s="17"/>
      <c r="BVQ48" s="17"/>
      <c r="BVR48" s="17"/>
      <c r="BVS48" s="17"/>
      <c r="BVT48" s="17"/>
      <c r="BVU48" s="17"/>
      <c r="BVV48" s="17"/>
      <c r="BVW48" s="17"/>
      <c r="BVX48" s="17"/>
      <c r="BVY48" s="17"/>
      <c r="BVZ48" s="17"/>
      <c r="BWA48" s="17"/>
      <c r="BWB48" s="17"/>
      <c r="BWC48" s="17"/>
      <c r="BWD48" s="17"/>
      <c r="BWE48" s="17"/>
      <c r="BWF48" s="17"/>
      <c r="BWG48" s="17"/>
      <c r="BWH48" s="17"/>
      <c r="BWI48" s="17"/>
      <c r="BWJ48" s="17"/>
      <c r="BWK48" s="17"/>
      <c r="BWL48" s="17"/>
      <c r="BWM48" s="17"/>
      <c r="BWN48" s="17"/>
      <c r="BWO48" s="17"/>
      <c r="BWP48" s="17"/>
      <c r="BWQ48" s="17"/>
      <c r="BWR48" s="17"/>
      <c r="BWS48" s="17"/>
      <c r="BWT48" s="17"/>
      <c r="BWU48" s="17"/>
      <c r="BWV48" s="17"/>
      <c r="BWW48" s="17"/>
      <c r="BWX48" s="17"/>
      <c r="BWY48" s="17"/>
      <c r="BWZ48" s="17"/>
      <c r="BXA48" s="17"/>
      <c r="BXB48" s="17"/>
      <c r="BXC48" s="17"/>
      <c r="BXD48" s="17"/>
      <c r="BXE48" s="17"/>
      <c r="BXF48" s="17"/>
      <c r="BXG48" s="17"/>
      <c r="BXH48" s="17"/>
      <c r="BXI48" s="17"/>
      <c r="BXJ48" s="17"/>
      <c r="BXK48" s="17"/>
      <c r="BXL48" s="17"/>
      <c r="BXM48" s="17"/>
      <c r="BXN48" s="17"/>
      <c r="BXO48" s="17"/>
      <c r="BXP48" s="17"/>
      <c r="BXQ48" s="17"/>
      <c r="BXR48" s="17"/>
      <c r="BXS48" s="17"/>
      <c r="BXT48" s="17"/>
      <c r="BXU48" s="17"/>
      <c r="BXV48" s="17"/>
      <c r="BXW48" s="17"/>
      <c r="BXX48" s="17"/>
      <c r="BXY48" s="17"/>
      <c r="BXZ48" s="17"/>
      <c r="BYA48" s="17"/>
      <c r="BYB48" s="17"/>
      <c r="BYC48" s="17"/>
      <c r="BYD48" s="17"/>
      <c r="BYE48" s="17"/>
      <c r="BYF48" s="17"/>
      <c r="BYG48" s="17"/>
      <c r="BYH48" s="17"/>
      <c r="BYI48" s="17"/>
      <c r="BYJ48" s="17"/>
      <c r="BYK48" s="17"/>
      <c r="BYL48" s="17"/>
      <c r="BYM48" s="17"/>
      <c r="BYN48" s="17"/>
      <c r="BYO48" s="17"/>
      <c r="BYP48" s="17"/>
      <c r="BYQ48" s="17"/>
      <c r="BYR48" s="17"/>
      <c r="BYS48" s="17"/>
      <c r="BYT48" s="17"/>
      <c r="BYU48" s="17"/>
      <c r="BYV48" s="17"/>
      <c r="BYW48" s="17"/>
      <c r="BYX48" s="17"/>
      <c r="BYY48" s="17"/>
      <c r="BYZ48" s="17"/>
      <c r="BZA48" s="17"/>
      <c r="BZB48" s="17"/>
      <c r="BZC48" s="17"/>
      <c r="BZD48" s="17"/>
      <c r="BZE48" s="17"/>
      <c r="BZF48" s="17"/>
      <c r="BZG48" s="17"/>
      <c r="BZH48" s="17"/>
      <c r="BZI48" s="17"/>
      <c r="BZJ48" s="17"/>
      <c r="BZK48" s="17"/>
      <c r="BZL48" s="17"/>
      <c r="BZM48" s="17"/>
      <c r="BZN48" s="17"/>
      <c r="BZO48" s="17"/>
      <c r="BZP48" s="17"/>
      <c r="BZQ48" s="17"/>
      <c r="BZR48" s="17"/>
      <c r="BZS48" s="17"/>
      <c r="BZT48" s="17"/>
      <c r="BZU48" s="17"/>
      <c r="BZV48" s="17"/>
      <c r="BZW48" s="17"/>
      <c r="BZX48" s="17"/>
      <c r="BZY48" s="17"/>
      <c r="BZZ48" s="17"/>
      <c r="CAA48" s="17"/>
      <c r="CAB48" s="17"/>
      <c r="CAC48" s="17"/>
      <c r="CAD48" s="17"/>
      <c r="CAE48" s="17"/>
      <c r="CAF48" s="17"/>
      <c r="CAG48" s="17"/>
      <c r="CAH48" s="17"/>
      <c r="CAI48" s="17"/>
      <c r="CAJ48" s="17"/>
      <c r="CAK48" s="17"/>
      <c r="CAL48" s="17"/>
      <c r="CAM48" s="17"/>
      <c r="CAN48" s="17"/>
      <c r="CAO48" s="17"/>
      <c r="CAP48" s="17"/>
      <c r="CAQ48" s="17"/>
      <c r="CAR48" s="17"/>
      <c r="CAS48" s="17"/>
      <c r="CAT48" s="17"/>
      <c r="CAU48" s="17"/>
      <c r="CAV48" s="17"/>
      <c r="CAW48" s="17"/>
      <c r="CAX48" s="17"/>
      <c r="CAY48" s="17"/>
      <c r="CAZ48" s="17"/>
      <c r="CBA48" s="17"/>
      <c r="CBB48" s="17"/>
      <c r="CBC48" s="17"/>
      <c r="CBD48" s="17"/>
      <c r="CBE48" s="17"/>
      <c r="CBF48" s="17"/>
      <c r="CBG48" s="17"/>
      <c r="CBH48" s="17"/>
      <c r="CBI48" s="17"/>
      <c r="CBJ48" s="17"/>
      <c r="CBK48" s="17"/>
      <c r="CBL48" s="17"/>
      <c r="CBM48" s="17"/>
      <c r="CBN48" s="17"/>
      <c r="CBO48" s="17"/>
      <c r="CBP48" s="17"/>
      <c r="CBQ48" s="17"/>
      <c r="CBR48" s="17"/>
      <c r="CBS48" s="17"/>
      <c r="CBT48" s="17"/>
      <c r="CBU48" s="17"/>
      <c r="CBV48" s="17"/>
      <c r="CBW48" s="17"/>
      <c r="CBX48" s="17"/>
      <c r="CBY48" s="17"/>
      <c r="CBZ48" s="17"/>
      <c r="CCA48" s="17"/>
      <c r="CCB48" s="17"/>
      <c r="CCC48" s="17"/>
      <c r="CCD48" s="17"/>
      <c r="CCE48" s="17"/>
      <c r="CCF48" s="17"/>
      <c r="CCG48" s="17"/>
      <c r="CCH48" s="17"/>
      <c r="CCI48" s="17"/>
      <c r="CCJ48" s="17"/>
      <c r="CCK48" s="17"/>
      <c r="CCL48" s="17"/>
      <c r="CCM48" s="17"/>
      <c r="CCN48" s="17"/>
      <c r="CCO48" s="17"/>
      <c r="CCP48" s="17"/>
      <c r="CCQ48" s="17"/>
      <c r="CCR48" s="17"/>
      <c r="CCS48" s="17"/>
      <c r="CCT48" s="17"/>
      <c r="CCU48" s="17"/>
      <c r="CCV48" s="17"/>
      <c r="CCW48" s="17"/>
      <c r="CCX48" s="17"/>
      <c r="CCY48" s="17"/>
      <c r="CCZ48" s="17"/>
      <c r="CDA48" s="17"/>
      <c r="CDB48" s="17"/>
      <c r="CDC48" s="17"/>
      <c r="CDD48" s="17"/>
      <c r="CDE48" s="17"/>
      <c r="CDF48" s="17"/>
      <c r="CDG48" s="17"/>
      <c r="CDH48" s="17"/>
      <c r="CDI48" s="17"/>
      <c r="CDJ48" s="17"/>
      <c r="CDK48" s="17"/>
      <c r="CDL48" s="17"/>
      <c r="CDM48" s="17"/>
      <c r="CDN48" s="17"/>
      <c r="CDO48" s="17"/>
      <c r="CDP48" s="17"/>
      <c r="CDQ48" s="17"/>
      <c r="CDR48" s="17"/>
      <c r="CDS48" s="17"/>
      <c r="CDT48" s="17"/>
      <c r="CDU48" s="17"/>
      <c r="CDV48" s="17"/>
      <c r="CDW48" s="17"/>
      <c r="CDX48" s="17"/>
      <c r="CDY48" s="17"/>
      <c r="CDZ48" s="17"/>
      <c r="CEA48" s="17"/>
      <c r="CEB48" s="17"/>
      <c r="CEC48" s="17"/>
      <c r="CED48" s="17"/>
      <c r="CEE48" s="17"/>
      <c r="CEF48" s="17"/>
      <c r="CEG48" s="17"/>
      <c r="CEH48" s="17"/>
      <c r="CEI48" s="17"/>
      <c r="CEJ48" s="17"/>
      <c r="CEK48" s="17"/>
      <c r="CEL48" s="17"/>
      <c r="CEM48" s="17"/>
      <c r="CEN48" s="17"/>
      <c r="CEO48" s="17"/>
      <c r="CEP48" s="17"/>
      <c r="CEQ48" s="17"/>
      <c r="CER48" s="17"/>
      <c r="CES48" s="17"/>
      <c r="CET48" s="17"/>
      <c r="CEU48" s="17"/>
      <c r="CEV48" s="17"/>
      <c r="CEW48" s="17"/>
      <c r="CEX48" s="17"/>
      <c r="CEY48" s="17"/>
      <c r="CEZ48" s="17"/>
      <c r="CFA48" s="17"/>
      <c r="CFB48" s="17"/>
      <c r="CFC48" s="17"/>
      <c r="CFD48" s="17"/>
      <c r="CFE48" s="17"/>
      <c r="CFF48" s="17"/>
      <c r="CFG48" s="17"/>
      <c r="CFH48" s="17"/>
      <c r="CFI48" s="17"/>
      <c r="CFJ48" s="17"/>
      <c r="CFK48" s="17"/>
      <c r="CFL48" s="17"/>
      <c r="CFM48" s="17"/>
      <c r="CFN48" s="17"/>
      <c r="CFO48" s="17"/>
      <c r="CFP48" s="17"/>
      <c r="CFQ48" s="17"/>
      <c r="CFR48" s="17"/>
      <c r="CFS48" s="17"/>
      <c r="CFT48" s="17"/>
      <c r="CFU48" s="17"/>
      <c r="CFV48" s="17"/>
      <c r="CFW48" s="17"/>
      <c r="CFX48" s="17"/>
      <c r="CFY48" s="17"/>
      <c r="CFZ48" s="17"/>
      <c r="CGA48" s="17"/>
      <c r="CGB48" s="17"/>
      <c r="CGC48" s="17"/>
      <c r="CGD48" s="17"/>
      <c r="CGE48" s="17"/>
      <c r="CGF48" s="17"/>
      <c r="CGG48" s="17"/>
      <c r="CGH48" s="17"/>
      <c r="CGI48" s="17"/>
      <c r="CGJ48" s="17"/>
      <c r="CGK48" s="17"/>
      <c r="CGL48" s="17"/>
      <c r="CGM48" s="17"/>
      <c r="CGN48" s="17"/>
      <c r="CGO48" s="17"/>
      <c r="CGP48" s="17"/>
      <c r="CGQ48" s="17"/>
      <c r="CGR48" s="17"/>
      <c r="CGS48" s="17"/>
      <c r="CGT48" s="17"/>
      <c r="CGU48" s="17"/>
      <c r="CGV48" s="17"/>
      <c r="CGW48" s="17"/>
      <c r="CGX48" s="17"/>
      <c r="CGY48" s="17"/>
      <c r="CGZ48" s="17"/>
      <c r="CHA48" s="17"/>
      <c r="CHB48" s="17"/>
      <c r="CHC48" s="17"/>
      <c r="CHD48" s="17"/>
      <c r="CHE48" s="17"/>
      <c r="CHF48" s="17"/>
      <c r="CHG48" s="17"/>
      <c r="CHH48" s="17"/>
      <c r="CHI48" s="17"/>
      <c r="CHJ48" s="17"/>
      <c r="CHK48" s="17"/>
      <c r="CHL48" s="17"/>
      <c r="CHM48" s="17"/>
      <c r="CHN48" s="17"/>
      <c r="CHO48" s="17"/>
      <c r="CHP48" s="17"/>
      <c r="CHQ48" s="17"/>
      <c r="CHR48" s="17"/>
      <c r="CHS48" s="17"/>
      <c r="CHT48" s="17"/>
      <c r="CHU48" s="17"/>
      <c r="CHV48" s="17"/>
      <c r="CHW48" s="17"/>
      <c r="CHX48" s="17"/>
      <c r="CHY48" s="17"/>
      <c r="CHZ48" s="17"/>
      <c r="CIA48" s="17"/>
      <c r="CIB48" s="17"/>
      <c r="CIC48" s="17"/>
      <c r="CID48" s="17"/>
      <c r="CIE48" s="17"/>
      <c r="CIF48" s="17"/>
      <c r="CIG48" s="17"/>
      <c r="CIH48" s="17"/>
      <c r="CII48" s="17"/>
      <c r="CIJ48" s="17"/>
      <c r="CIK48" s="17"/>
      <c r="CIL48" s="17"/>
      <c r="CIM48" s="17"/>
      <c r="CIN48" s="17"/>
      <c r="CIO48" s="17"/>
      <c r="CIP48" s="17"/>
      <c r="CIQ48" s="17"/>
      <c r="CIR48" s="17"/>
      <c r="CIS48" s="17"/>
      <c r="CIT48" s="17"/>
      <c r="CIU48" s="17"/>
      <c r="CIV48" s="17"/>
      <c r="CIW48" s="17"/>
      <c r="CIX48" s="17"/>
      <c r="CIY48" s="17"/>
      <c r="CIZ48" s="17"/>
      <c r="CJA48" s="17"/>
      <c r="CJB48" s="17"/>
      <c r="CJC48" s="17"/>
      <c r="CJD48" s="17"/>
      <c r="CJE48" s="17"/>
      <c r="CJF48" s="17"/>
      <c r="CJG48" s="17"/>
      <c r="CJH48" s="17"/>
      <c r="CJI48" s="17"/>
      <c r="CJJ48" s="17"/>
      <c r="CJK48" s="17"/>
      <c r="CJL48" s="17"/>
      <c r="CJM48" s="17"/>
      <c r="CJN48" s="17"/>
      <c r="CJO48" s="17"/>
      <c r="CJP48" s="17"/>
      <c r="CJQ48" s="17"/>
      <c r="CJR48" s="17"/>
      <c r="CJS48" s="17"/>
      <c r="CJT48" s="17"/>
      <c r="CJU48" s="17"/>
      <c r="CJV48" s="17"/>
      <c r="CJW48" s="17"/>
      <c r="CJX48" s="17"/>
      <c r="CJY48" s="17"/>
      <c r="CJZ48" s="17"/>
      <c r="CKA48" s="17"/>
      <c r="CKB48" s="17"/>
      <c r="CKC48" s="17"/>
      <c r="CKD48" s="17"/>
      <c r="CKE48" s="17"/>
      <c r="CKF48" s="17"/>
      <c r="CKG48" s="17"/>
      <c r="CKH48" s="17"/>
      <c r="CKI48" s="17"/>
      <c r="CKJ48" s="17"/>
      <c r="CKK48" s="17"/>
      <c r="CKL48" s="17"/>
      <c r="CKM48" s="17"/>
      <c r="CKN48" s="17"/>
      <c r="CKO48" s="17"/>
      <c r="CKP48" s="17"/>
      <c r="CKQ48" s="17"/>
      <c r="CKR48" s="17"/>
      <c r="CKS48" s="17"/>
      <c r="CKT48" s="17"/>
      <c r="CKU48" s="17"/>
      <c r="CKV48" s="17"/>
      <c r="CKW48" s="17"/>
      <c r="CKX48" s="17"/>
      <c r="CKY48" s="17"/>
      <c r="CKZ48" s="17"/>
      <c r="CLA48" s="17"/>
      <c r="CLB48" s="17"/>
      <c r="CLC48" s="17"/>
      <c r="CLD48" s="17"/>
      <c r="CLE48" s="17"/>
      <c r="CLF48" s="17"/>
      <c r="CLG48" s="17"/>
      <c r="CLH48" s="17"/>
      <c r="CLI48" s="17"/>
      <c r="CLJ48" s="17"/>
      <c r="CLK48" s="17"/>
      <c r="CLL48" s="17"/>
      <c r="CLM48" s="17"/>
      <c r="CLN48" s="17"/>
      <c r="CLO48" s="17"/>
      <c r="CLP48" s="17"/>
      <c r="CLQ48" s="17"/>
      <c r="CLR48" s="17"/>
      <c r="CLS48" s="17"/>
      <c r="CLT48" s="17"/>
      <c r="CLU48" s="17"/>
      <c r="CLV48" s="17"/>
      <c r="CLW48" s="17"/>
      <c r="CLX48" s="17"/>
      <c r="CLY48" s="17"/>
      <c r="CLZ48" s="17"/>
      <c r="CMA48" s="17"/>
      <c r="CMB48" s="17"/>
      <c r="CMC48" s="17"/>
      <c r="CMD48" s="17"/>
      <c r="CME48" s="17"/>
      <c r="CMF48" s="17"/>
      <c r="CMG48" s="17"/>
      <c r="CMH48" s="17"/>
      <c r="CMI48" s="17"/>
      <c r="CMJ48" s="17"/>
      <c r="CMK48" s="17"/>
      <c r="CML48" s="17"/>
      <c r="CMM48" s="17"/>
      <c r="CMN48" s="17"/>
      <c r="CMO48" s="17"/>
      <c r="CMP48" s="17"/>
      <c r="CMQ48" s="17"/>
      <c r="CMR48" s="17"/>
      <c r="CMS48" s="17"/>
      <c r="CMT48" s="17"/>
      <c r="CMU48" s="17"/>
      <c r="CMV48" s="17"/>
      <c r="CMW48" s="17"/>
      <c r="CMX48" s="17"/>
      <c r="CMY48" s="17"/>
      <c r="CMZ48" s="17"/>
      <c r="CNA48" s="17"/>
      <c r="CNB48" s="17"/>
      <c r="CNC48" s="17"/>
      <c r="CND48" s="17"/>
      <c r="CNE48" s="17"/>
      <c r="CNF48" s="17"/>
      <c r="CNG48" s="17"/>
      <c r="CNH48" s="17"/>
      <c r="CNI48" s="17"/>
      <c r="CNJ48" s="17"/>
      <c r="CNK48" s="17"/>
      <c r="CNL48" s="17"/>
      <c r="CNM48" s="17"/>
      <c r="CNN48" s="17"/>
      <c r="CNO48" s="17"/>
      <c r="CNP48" s="17"/>
      <c r="CNQ48" s="17"/>
      <c r="CNR48" s="17"/>
      <c r="CNS48" s="17"/>
      <c r="CNT48" s="17"/>
      <c r="CNU48" s="17"/>
      <c r="CNV48" s="17"/>
      <c r="CNW48" s="17"/>
      <c r="CNX48" s="17"/>
      <c r="CNY48" s="17"/>
      <c r="CNZ48" s="17"/>
      <c r="COA48" s="17"/>
      <c r="COB48" s="17"/>
      <c r="COC48" s="17"/>
      <c r="COD48" s="17"/>
      <c r="COE48" s="17"/>
      <c r="COF48" s="17"/>
      <c r="COG48" s="17"/>
      <c r="COH48" s="17"/>
      <c r="COI48" s="17"/>
      <c r="COJ48" s="17"/>
      <c r="COK48" s="17"/>
      <c r="COL48" s="17"/>
      <c r="COM48" s="17"/>
      <c r="CON48" s="17"/>
      <c r="COO48" s="17"/>
      <c r="COP48" s="17"/>
      <c r="COQ48" s="17"/>
      <c r="COR48" s="17"/>
      <c r="COS48" s="17"/>
      <c r="COT48" s="17"/>
      <c r="COU48" s="17"/>
      <c r="COV48" s="17"/>
      <c r="COW48" s="17"/>
      <c r="COX48" s="17"/>
      <c r="COY48" s="17"/>
      <c r="COZ48" s="17"/>
      <c r="CPA48" s="17"/>
      <c r="CPB48" s="17"/>
      <c r="CPC48" s="17"/>
      <c r="CPD48" s="17"/>
      <c r="CPE48" s="17"/>
      <c r="CPF48" s="17"/>
      <c r="CPG48" s="17"/>
      <c r="CPH48" s="17"/>
      <c r="CPI48" s="17"/>
      <c r="CPJ48" s="17"/>
      <c r="CPK48" s="17"/>
      <c r="CPL48" s="17"/>
      <c r="CPM48" s="17"/>
      <c r="CPN48" s="17"/>
      <c r="CPO48" s="17"/>
      <c r="CPP48" s="17"/>
      <c r="CPQ48" s="17"/>
      <c r="CPR48" s="17"/>
      <c r="CPS48" s="17"/>
      <c r="CPT48" s="17"/>
      <c r="CPU48" s="17"/>
      <c r="CPV48" s="17"/>
      <c r="CPW48" s="17"/>
      <c r="CPX48" s="17"/>
      <c r="CPY48" s="17"/>
      <c r="CPZ48" s="17"/>
      <c r="CQA48" s="17"/>
      <c r="CQB48" s="17"/>
      <c r="CQC48" s="17"/>
      <c r="CQD48" s="17"/>
      <c r="CQE48" s="17"/>
      <c r="CQF48" s="17"/>
      <c r="CQG48" s="17"/>
      <c r="CQH48" s="17"/>
      <c r="CQI48" s="17"/>
      <c r="CQJ48" s="17"/>
      <c r="CQK48" s="17"/>
      <c r="CQL48" s="17"/>
      <c r="CQM48" s="17"/>
      <c r="CQN48" s="17"/>
      <c r="CQO48" s="17"/>
      <c r="CQP48" s="17"/>
      <c r="CQQ48" s="17"/>
      <c r="CQR48" s="17"/>
      <c r="CQS48" s="17"/>
      <c r="CQT48" s="17"/>
      <c r="CQU48" s="17"/>
      <c r="CQV48" s="17"/>
      <c r="CQW48" s="17"/>
      <c r="CQX48" s="17"/>
      <c r="CQY48" s="17"/>
      <c r="CQZ48" s="17"/>
      <c r="CRA48" s="17"/>
      <c r="CRB48" s="17"/>
      <c r="CRC48" s="17"/>
      <c r="CRD48" s="17"/>
      <c r="CRE48" s="17"/>
      <c r="CRF48" s="17"/>
      <c r="CRG48" s="17"/>
      <c r="CRH48" s="17"/>
      <c r="CRI48" s="17"/>
      <c r="CRJ48" s="17"/>
      <c r="CRK48" s="17"/>
      <c r="CRL48" s="17"/>
      <c r="CRM48" s="17"/>
      <c r="CRN48" s="17"/>
      <c r="CRO48" s="17"/>
      <c r="CRP48" s="17"/>
      <c r="CRQ48" s="17"/>
      <c r="CRR48" s="17"/>
      <c r="CRS48" s="17"/>
      <c r="CRT48" s="17"/>
      <c r="CRU48" s="17"/>
      <c r="CRV48" s="17"/>
      <c r="CRW48" s="17"/>
      <c r="CRX48" s="17"/>
      <c r="CRY48" s="17"/>
      <c r="CRZ48" s="17"/>
      <c r="CSA48" s="17"/>
      <c r="CSB48" s="17"/>
      <c r="CSC48" s="17"/>
      <c r="CSD48" s="17"/>
      <c r="CSE48" s="17"/>
      <c r="CSF48" s="17"/>
      <c r="CSG48" s="17"/>
      <c r="CSH48" s="17"/>
      <c r="CSI48" s="17"/>
      <c r="CSJ48" s="17"/>
      <c r="CSK48" s="17"/>
      <c r="CSL48" s="17"/>
      <c r="CSM48" s="17"/>
      <c r="CSN48" s="17"/>
      <c r="CSO48" s="17"/>
      <c r="CSP48" s="17"/>
      <c r="CSQ48" s="17"/>
      <c r="CSR48" s="17"/>
      <c r="CSS48" s="17"/>
      <c r="CST48" s="17"/>
      <c r="CSU48" s="17"/>
      <c r="CSV48" s="17"/>
      <c r="CSW48" s="17"/>
      <c r="CSX48" s="17"/>
      <c r="CSY48" s="17"/>
      <c r="CSZ48" s="17"/>
      <c r="CTA48" s="17"/>
      <c r="CTB48" s="17"/>
      <c r="CTC48" s="17"/>
      <c r="CTD48" s="17"/>
      <c r="CTE48" s="17"/>
      <c r="CTF48" s="17"/>
      <c r="CTG48" s="17"/>
      <c r="CTH48" s="17"/>
      <c r="CTI48" s="17"/>
      <c r="CTJ48" s="17"/>
      <c r="CTK48" s="17"/>
      <c r="CTL48" s="17"/>
      <c r="CTM48" s="17"/>
      <c r="CTN48" s="17"/>
      <c r="CTO48" s="17"/>
      <c r="CTP48" s="17"/>
      <c r="CTQ48" s="17"/>
      <c r="CTR48" s="17"/>
      <c r="CTS48" s="17"/>
      <c r="CTT48" s="17"/>
      <c r="CTU48" s="17"/>
      <c r="CTV48" s="17"/>
      <c r="CTW48" s="17"/>
      <c r="CTX48" s="17"/>
      <c r="CTY48" s="17"/>
      <c r="CTZ48" s="17"/>
      <c r="CUA48" s="17"/>
      <c r="CUB48" s="17"/>
      <c r="CUC48" s="17"/>
      <c r="CUD48" s="17"/>
      <c r="CUE48" s="17"/>
      <c r="CUF48" s="17"/>
      <c r="CUG48" s="17"/>
      <c r="CUH48" s="17"/>
      <c r="CUI48" s="17"/>
      <c r="CUJ48" s="17"/>
      <c r="CUK48" s="17"/>
      <c r="CUL48" s="17"/>
      <c r="CUM48" s="17"/>
      <c r="CUN48" s="17"/>
      <c r="CUO48" s="17"/>
      <c r="CUP48" s="17"/>
      <c r="CUQ48" s="17"/>
      <c r="CUR48" s="17"/>
      <c r="CUS48" s="17"/>
      <c r="CUT48" s="17"/>
      <c r="CUU48" s="17"/>
      <c r="CUV48" s="17"/>
      <c r="CUW48" s="17"/>
      <c r="CUX48" s="17"/>
      <c r="CUY48" s="17"/>
      <c r="CUZ48" s="17"/>
      <c r="CVA48" s="17"/>
      <c r="CVB48" s="17"/>
      <c r="CVC48" s="17"/>
      <c r="CVD48" s="17"/>
      <c r="CVE48" s="17"/>
      <c r="CVF48" s="17"/>
      <c r="CVG48" s="17"/>
      <c r="CVH48" s="17"/>
      <c r="CVI48" s="17"/>
      <c r="CVJ48" s="17"/>
      <c r="CVK48" s="17"/>
      <c r="CVL48" s="17"/>
      <c r="CVM48" s="17"/>
      <c r="CVN48" s="17"/>
      <c r="CVO48" s="17"/>
      <c r="CVP48" s="17"/>
      <c r="CVQ48" s="17"/>
      <c r="CVR48" s="17"/>
      <c r="CVS48" s="17"/>
      <c r="CVT48" s="17"/>
      <c r="CVU48" s="17"/>
      <c r="CVV48" s="17"/>
      <c r="CVW48" s="17"/>
      <c r="CVX48" s="17"/>
      <c r="CVY48" s="17"/>
      <c r="CVZ48" s="17"/>
      <c r="CWA48" s="17"/>
      <c r="CWB48" s="17"/>
      <c r="CWC48" s="17"/>
      <c r="CWD48" s="17"/>
      <c r="CWE48" s="17"/>
      <c r="CWF48" s="17"/>
      <c r="CWG48" s="17"/>
      <c r="CWH48" s="17"/>
      <c r="CWI48" s="17"/>
      <c r="CWJ48" s="17"/>
      <c r="CWK48" s="17"/>
      <c r="CWL48" s="17"/>
      <c r="CWM48" s="17"/>
      <c r="CWN48" s="17"/>
      <c r="CWO48" s="17"/>
      <c r="CWP48" s="17"/>
      <c r="CWQ48" s="17"/>
      <c r="CWR48" s="17"/>
      <c r="CWS48" s="17"/>
      <c r="CWT48" s="17"/>
      <c r="CWU48" s="17"/>
      <c r="CWV48" s="17"/>
      <c r="CWW48" s="17"/>
      <c r="CWX48" s="17"/>
      <c r="CWY48" s="17"/>
      <c r="CWZ48" s="17"/>
      <c r="CXA48" s="17"/>
      <c r="CXB48" s="17"/>
      <c r="CXC48" s="17"/>
      <c r="CXD48" s="17"/>
      <c r="CXE48" s="17"/>
      <c r="CXF48" s="17"/>
      <c r="CXG48" s="17"/>
      <c r="CXH48" s="17"/>
      <c r="CXI48" s="17"/>
      <c r="CXJ48" s="17"/>
      <c r="CXK48" s="17"/>
      <c r="CXL48" s="17"/>
      <c r="CXM48" s="17"/>
      <c r="CXN48" s="17"/>
      <c r="CXO48" s="17"/>
      <c r="CXP48" s="17"/>
      <c r="CXQ48" s="17"/>
      <c r="CXR48" s="17"/>
      <c r="CXS48" s="17"/>
      <c r="CXT48" s="17"/>
      <c r="CXU48" s="17"/>
      <c r="CXV48" s="17"/>
      <c r="CXW48" s="17"/>
      <c r="CXX48" s="17"/>
      <c r="CXY48" s="17"/>
      <c r="CXZ48" s="17"/>
      <c r="CYA48" s="17"/>
      <c r="CYB48" s="17"/>
      <c r="CYC48" s="17"/>
      <c r="CYD48" s="17"/>
      <c r="CYE48" s="17"/>
      <c r="CYF48" s="17"/>
      <c r="CYG48" s="17"/>
      <c r="CYH48" s="17"/>
      <c r="CYI48" s="17"/>
      <c r="CYJ48" s="17"/>
      <c r="CYK48" s="17"/>
      <c r="CYL48" s="17"/>
      <c r="CYM48" s="17"/>
      <c r="CYN48" s="17"/>
      <c r="CYO48" s="17"/>
      <c r="CYP48" s="17"/>
      <c r="CYQ48" s="17"/>
      <c r="CYR48" s="17"/>
      <c r="CYS48" s="17"/>
      <c r="CYT48" s="17"/>
      <c r="CYU48" s="17"/>
      <c r="CYV48" s="17"/>
      <c r="CYW48" s="17"/>
      <c r="CYX48" s="17"/>
      <c r="CYY48" s="17"/>
      <c r="CYZ48" s="17"/>
      <c r="CZA48" s="17"/>
      <c r="CZB48" s="17"/>
      <c r="CZC48" s="17"/>
      <c r="CZD48" s="17"/>
      <c r="CZE48" s="17"/>
      <c r="CZF48" s="17"/>
      <c r="CZG48" s="17"/>
      <c r="CZH48" s="17"/>
      <c r="CZI48" s="17"/>
      <c r="CZJ48" s="17"/>
      <c r="CZK48" s="17"/>
      <c r="CZL48" s="17"/>
      <c r="CZM48" s="17"/>
      <c r="CZN48" s="17"/>
      <c r="CZO48" s="17"/>
      <c r="CZP48" s="17"/>
      <c r="CZQ48" s="17"/>
      <c r="CZR48" s="17"/>
      <c r="CZS48" s="17"/>
      <c r="CZT48" s="17"/>
      <c r="CZU48" s="17"/>
      <c r="CZV48" s="17"/>
      <c r="CZW48" s="17"/>
      <c r="CZX48" s="17"/>
      <c r="CZY48" s="17"/>
      <c r="CZZ48" s="17"/>
      <c r="DAA48" s="17"/>
      <c r="DAB48" s="17"/>
      <c r="DAC48" s="17"/>
      <c r="DAD48" s="17"/>
      <c r="DAE48" s="17"/>
      <c r="DAF48" s="17"/>
      <c r="DAG48" s="17"/>
      <c r="DAH48" s="17"/>
      <c r="DAI48" s="17"/>
      <c r="DAJ48" s="17"/>
      <c r="DAK48" s="17"/>
      <c r="DAL48" s="17"/>
      <c r="DAM48" s="17"/>
      <c r="DAN48" s="17"/>
      <c r="DAO48" s="17"/>
      <c r="DAP48" s="17"/>
      <c r="DAQ48" s="17"/>
      <c r="DAR48" s="17"/>
      <c r="DAS48" s="17"/>
      <c r="DAT48" s="17"/>
      <c r="DAU48" s="17"/>
      <c r="DAV48" s="17"/>
      <c r="DAW48" s="17"/>
      <c r="DAX48" s="17"/>
      <c r="DAY48" s="17"/>
      <c r="DAZ48" s="17"/>
      <c r="DBA48" s="17"/>
      <c r="DBB48" s="17"/>
      <c r="DBC48" s="17"/>
      <c r="DBD48" s="17"/>
      <c r="DBE48" s="17"/>
      <c r="DBF48" s="17"/>
      <c r="DBG48" s="17"/>
      <c r="DBH48" s="17"/>
      <c r="DBI48" s="17"/>
      <c r="DBJ48" s="17"/>
      <c r="DBK48" s="17"/>
      <c r="DBL48" s="17"/>
      <c r="DBM48" s="17"/>
      <c r="DBN48" s="17"/>
      <c r="DBO48" s="17"/>
      <c r="DBP48" s="17"/>
      <c r="DBQ48" s="17"/>
      <c r="DBR48" s="17"/>
      <c r="DBS48" s="17"/>
      <c r="DBT48" s="17"/>
      <c r="DBU48" s="17"/>
      <c r="DBV48" s="17"/>
      <c r="DBW48" s="17"/>
      <c r="DBX48" s="17"/>
      <c r="DBY48" s="17"/>
      <c r="DBZ48" s="17"/>
      <c r="DCA48" s="17"/>
      <c r="DCB48" s="17"/>
      <c r="DCC48" s="17"/>
      <c r="DCD48" s="17"/>
      <c r="DCE48" s="17"/>
      <c r="DCF48" s="17"/>
      <c r="DCG48" s="17"/>
      <c r="DCH48" s="17"/>
      <c r="DCI48" s="17"/>
      <c r="DCJ48" s="17"/>
      <c r="DCK48" s="17"/>
      <c r="DCL48" s="17"/>
      <c r="DCM48" s="17"/>
      <c r="DCN48" s="17"/>
      <c r="DCO48" s="17"/>
      <c r="DCP48" s="17"/>
      <c r="DCQ48" s="17"/>
      <c r="DCR48" s="17"/>
      <c r="DCS48" s="17"/>
      <c r="DCT48" s="17"/>
      <c r="DCU48" s="17"/>
      <c r="DCV48" s="17"/>
      <c r="DCW48" s="17"/>
      <c r="DCX48" s="17"/>
      <c r="DCY48" s="17"/>
      <c r="DCZ48" s="17"/>
      <c r="DDA48" s="17"/>
      <c r="DDB48" s="17"/>
      <c r="DDC48" s="17"/>
      <c r="DDD48" s="17"/>
      <c r="DDE48" s="17"/>
      <c r="DDF48" s="17"/>
      <c r="DDG48" s="17"/>
      <c r="DDH48" s="17"/>
      <c r="DDI48" s="17"/>
      <c r="DDJ48" s="17"/>
      <c r="DDK48" s="17"/>
      <c r="DDL48" s="17"/>
      <c r="DDM48" s="17"/>
      <c r="DDN48" s="17"/>
      <c r="DDO48" s="17"/>
      <c r="DDP48" s="17"/>
      <c r="DDQ48" s="17"/>
      <c r="DDR48" s="17"/>
      <c r="DDS48" s="17"/>
      <c r="DDT48" s="17"/>
      <c r="DDU48" s="17"/>
      <c r="DDV48" s="17"/>
      <c r="DDW48" s="17"/>
      <c r="DDX48" s="17"/>
      <c r="DDY48" s="17"/>
      <c r="DDZ48" s="17"/>
      <c r="DEA48" s="17"/>
      <c r="DEB48" s="17"/>
      <c r="DEC48" s="17"/>
      <c r="DED48" s="17"/>
      <c r="DEE48" s="17"/>
      <c r="DEF48" s="17"/>
      <c r="DEG48" s="17"/>
      <c r="DEH48" s="17"/>
      <c r="DEI48" s="17"/>
      <c r="DEJ48" s="17"/>
      <c r="DEK48" s="17"/>
      <c r="DEL48" s="17"/>
      <c r="DEM48" s="17"/>
      <c r="DEN48" s="17"/>
      <c r="DEO48" s="17"/>
      <c r="DEP48" s="17"/>
      <c r="DEQ48" s="17"/>
      <c r="DER48" s="17"/>
      <c r="DES48" s="17"/>
      <c r="DET48" s="17"/>
      <c r="DEU48" s="17"/>
      <c r="DEV48" s="17"/>
      <c r="DEW48" s="17"/>
      <c r="DEX48" s="17"/>
      <c r="DEY48" s="17"/>
      <c r="DEZ48" s="17"/>
      <c r="DFA48" s="17"/>
      <c r="DFB48" s="17"/>
      <c r="DFC48" s="17"/>
      <c r="DFD48" s="17"/>
      <c r="DFE48" s="17"/>
      <c r="DFF48" s="17"/>
      <c r="DFG48" s="17"/>
      <c r="DFH48" s="17"/>
      <c r="DFI48" s="17"/>
      <c r="DFJ48" s="17"/>
      <c r="DFK48" s="17"/>
      <c r="DFL48" s="17"/>
      <c r="DFM48" s="17"/>
      <c r="DFN48" s="17"/>
      <c r="DFO48" s="17"/>
      <c r="DFP48" s="17"/>
      <c r="DFQ48" s="17"/>
      <c r="DFR48" s="17"/>
      <c r="DFS48" s="17"/>
      <c r="DFT48" s="17"/>
      <c r="DFU48" s="17"/>
      <c r="DFV48" s="17"/>
      <c r="DFW48" s="17"/>
      <c r="DFX48" s="17"/>
      <c r="DFY48" s="17"/>
      <c r="DFZ48" s="17"/>
      <c r="DGA48" s="17"/>
      <c r="DGB48" s="17"/>
      <c r="DGC48" s="17"/>
      <c r="DGD48" s="17"/>
      <c r="DGE48" s="17"/>
      <c r="DGF48" s="17"/>
      <c r="DGG48" s="17"/>
      <c r="DGH48" s="17"/>
      <c r="DGI48" s="17"/>
      <c r="DGJ48" s="17"/>
      <c r="DGK48" s="17"/>
      <c r="DGL48" s="17"/>
      <c r="DGM48" s="17"/>
      <c r="DGN48" s="17"/>
      <c r="DGO48" s="17"/>
      <c r="DGP48" s="17"/>
      <c r="DGQ48" s="17"/>
      <c r="DGR48" s="17"/>
      <c r="DGS48" s="17"/>
      <c r="DGT48" s="17"/>
      <c r="DGU48" s="17"/>
      <c r="DGV48" s="17"/>
      <c r="DGW48" s="17"/>
      <c r="DGX48" s="17"/>
      <c r="DGY48" s="17"/>
      <c r="DGZ48" s="17"/>
      <c r="DHA48" s="17"/>
      <c r="DHB48" s="17"/>
      <c r="DHC48" s="17"/>
      <c r="DHD48" s="17"/>
      <c r="DHE48" s="17"/>
      <c r="DHF48" s="17"/>
      <c r="DHG48" s="17"/>
      <c r="DHH48" s="17"/>
      <c r="DHI48" s="17"/>
      <c r="DHJ48" s="17"/>
      <c r="DHK48" s="17"/>
      <c r="DHL48" s="17"/>
      <c r="DHM48" s="17"/>
      <c r="DHN48" s="17"/>
      <c r="DHO48" s="17"/>
      <c r="DHP48" s="17"/>
      <c r="DHQ48" s="17"/>
      <c r="DHR48" s="17"/>
      <c r="DHS48" s="17"/>
      <c r="DHT48" s="17"/>
      <c r="DHU48" s="17"/>
      <c r="DHV48" s="17"/>
      <c r="DHW48" s="17"/>
      <c r="DHX48" s="17"/>
      <c r="DHY48" s="17"/>
      <c r="DHZ48" s="17"/>
      <c r="DIA48" s="17"/>
      <c r="DIB48" s="17"/>
      <c r="DIC48" s="17"/>
      <c r="DID48" s="17"/>
      <c r="DIE48" s="17"/>
      <c r="DIF48" s="17"/>
      <c r="DIG48" s="17"/>
      <c r="DIH48" s="17"/>
      <c r="DII48" s="17"/>
      <c r="DIJ48" s="17"/>
      <c r="DIK48" s="17"/>
      <c r="DIL48" s="17"/>
      <c r="DIM48" s="17"/>
      <c r="DIN48" s="17"/>
      <c r="DIO48" s="17"/>
      <c r="DIP48" s="17"/>
      <c r="DIQ48" s="17"/>
      <c r="DIR48" s="17"/>
      <c r="DIS48" s="17"/>
      <c r="DIT48" s="17"/>
      <c r="DIU48" s="17"/>
      <c r="DIV48" s="17"/>
      <c r="DIW48" s="17"/>
      <c r="DIX48" s="17"/>
      <c r="DIY48" s="17"/>
      <c r="DIZ48" s="17"/>
      <c r="DJA48" s="17"/>
      <c r="DJB48" s="17"/>
      <c r="DJC48" s="17"/>
      <c r="DJD48" s="17"/>
      <c r="DJE48" s="17"/>
      <c r="DJF48" s="17"/>
      <c r="DJG48" s="17"/>
      <c r="DJH48" s="17"/>
      <c r="DJI48" s="17"/>
      <c r="DJJ48" s="17"/>
      <c r="DJK48" s="17"/>
      <c r="DJL48" s="17"/>
      <c r="DJM48" s="17"/>
      <c r="DJN48" s="17"/>
      <c r="DJO48" s="17"/>
      <c r="DJP48" s="17"/>
      <c r="DJQ48" s="17"/>
      <c r="DJR48" s="17"/>
      <c r="DJS48" s="17"/>
      <c r="DJT48" s="17"/>
      <c r="DJU48" s="17"/>
      <c r="DJV48" s="17"/>
      <c r="DJW48" s="17"/>
      <c r="DJX48" s="17"/>
      <c r="DJY48" s="17"/>
      <c r="DJZ48" s="17"/>
      <c r="DKA48" s="17"/>
      <c r="DKB48" s="17"/>
      <c r="DKC48" s="17"/>
      <c r="DKD48" s="17"/>
      <c r="DKE48" s="17"/>
      <c r="DKF48" s="17"/>
      <c r="DKG48" s="17"/>
      <c r="DKH48" s="17"/>
      <c r="DKI48" s="17"/>
      <c r="DKJ48" s="17"/>
      <c r="DKK48" s="17"/>
      <c r="DKL48" s="17"/>
      <c r="DKM48" s="17"/>
      <c r="DKN48" s="17"/>
      <c r="DKO48" s="17"/>
      <c r="DKP48" s="17"/>
      <c r="DKQ48" s="17"/>
      <c r="DKR48" s="17"/>
      <c r="DKS48" s="17"/>
      <c r="DKT48" s="17"/>
      <c r="DKU48" s="17"/>
      <c r="DKV48" s="17"/>
      <c r="DKW48" s="17"/>
      <c r="DKX48" s="17"/>
      <c r="DKY48" s="17"/>
      <c r="DKZ48" s="17"/>
      <c r="DLA48" s="17"/>
      <c r="DLB48" s="17"/>
      <c r="DLC48" s="17"/>
      <c r="DLD48" s="17"/>
      <c r="DLE48" s="17"/>
      <c r="DLF48" s="17"/>
      <c r="DLG48" s="17"/>
      <c r="DLH48" s="17"/>
      <c r="DLI48" s="17"/>
      <c r="DLJ48" s="17"/>
      <c r="DLK48" s="17"/>
      <c r="DLL48" s="17"/>
      <c r="DLM48" s="17"/>
      <c r="DLN48" s="17"/>
      <c r="DLO48" s="17"/>
      <c r="DLP48" s="17"/>
      <c r="DLQ48" s="17"/>
      <c r="DLR48" s="17"/>
      <c r="DLS48" s="17"/>
      <c r="DLT48" s="17"/>
      <c r="DLU48" s="17"/>
      <c r="DLV48" s="17"/>
      <c r="DLW48" s="17"/>
      <c r="DLX48" s="17"/>
      <c r="DLY48" s="17"/>
      <c r="DLZ48" s="17"/>
      <c r="DMA48" s="17"/>
      <c r="DMB48" s="17"/>
      <c r="DMC48" s="17"/>
      <c r="DMD48" s="17"/>
      <c r="DME48" s="17"/>
      <c r="DMF48" s="17"/>
      <c r="DMG48" s="17"/>
      <c r="DMH48" s="17"/>
      <c r="DMI48" s="17"/>
      <c r="DMJ48" s="17"/>
      <c r="DMK48" s="17"/>
      <c r="DML48" s="17"/>
      <c r="DMM48" s="17"/>
      <c r="DMN48" s="17"/>
      <c r="DMO48" s="17"/>
      <c r="DMP48" s="17"/>
      <c r="DMQ48" s="17"/>
      <c r="DMR48" s="17"/>
      <c r="DMS48" s="17"/>
      <c r="DMT48" s="17"/>
      <c r="DMU48" s="17"/>
      <c r="DMV48" s="17"/>
      <c r="DMW48" s="17"/>
      <c r="DMX48" s="17"/>
      <c r="DMY48" s="17"/>
      <c r="DMZ48" s="17"/>
      <c r="DNA48" s="17"/>
      <c r="DNB48" s="17"/>
      <c r="DNC48" s="17"/>
      <c r="DND48" s="17"/>
      <c r="DNE48" s="17"/>
      <c r="DNF48" s="17"/>
      <c r="DNG48" s="17"/>
      <c r="DNH48" s="17"/>
      <c r="DNI48" s="17"/>
      <c r="DNJ48" s="17"/>
      <c r="DNK48" s="17"/>
      <c r="DNL48" s="17"/>
      <c r="DNM48" s="17"/>
      <c r="DNN48" s="17"/>
      <c r="DNO48" s="17"/>
      <c r="DNP48" s="17"/>
      <c r="DNQ48" s="17"/>
      <c r="DNR48" s="17"/>
      <c r="DNS48" s="17"/>
      <c r="DNT48" s="17"/>
      <c r="DNU48" s="17"/>
      <c r="DNV48" s="17"/>
      <c r="DNW48" s="17"/>
      <c r="DNX48" s="17"/>
      <c r="DNY48" s="17"/>
      <c r="DNZ48" s="17"/>
      <c r="DOA48" s="17"/>
      <c r="DOB48" s="17"/>
      <c r="DOC48" s="17"/>
      <c r="DOD48" s="17"/>
      <c r="DOE48" s="17"/>
      <c r="DOF48" s="17"/>
      <c r="DOG48" s="17"/>
      <c r="DOH48" s="17"/>
      <c r="DOI48" s="17"/>
      <c r="DOJ48" s="17"/>
      <c r="DOK48" s="17"/>
      <c r="DOL48" s="17"/>
      <c r="DOM48" s="17"/>
      <c r="DON48" s="17"/>
      <c r="DOO48" s="17"/>
      <c r="DOP48" s="17"/>
      <c r="DOQ48" s="17"/>
      <c r="DOR48" s="17"/>
      <c r="DOS48" s="17"/>
      <c r="DOT48" s="17"/>
      <c r="DOU48" s="17"/>
      <c r="DOV48" s="17"/>
      <c r="DOW48" s="17"/>
      <c r="DOX48" s="17"/>
      <c r="DOY48" s="17"/>
      <c r="DOZ48" s="17"/>
      <c r="DPA48" s="17"/>
      <c r="DPB48" s="17"/>
      <c r="DPC48" s="17"/>
      <c r="DPD48" s="17"/>
      <c r="DPE48" s="17"/>
      <c r="DPF48" s="17"/>
      <c r="DPG48" s="17"/>
      <c r="DPH48" s="17"/>
      <c r="DPI48" s="17"/>
      <c r="DPJ48" s="17"/>
      <c r="DPK48" s="17"/>
      <c r="DPL48" s="17"/>
      <c r="DPM48" s="17"/>
      <c r="DPN48" s="17"/>
      <c r="DPO48" s="17"/>
      <c r="DPP48" s="17"/>
      <c r="DPQ48" s="17"/>
      <c r="DPR48" s="17"/>
      <c r="DPS48" s="17"/>
      <c r="DPT48" s="17"/>
      <c r="DPU48" s="17"/>
      <c r="DPV48" s="17"/>
      <c r="DPW48" s="17"/>
      <c r="DPX48" s="17"/>
      <c r="DPY48" s="17"/>
      <c r="DPZ48" s="17"/>
      <c r="DQA48" s="17"/>
      <c r="DQB48" s="17"/>
      <c r="DQC48" s="17"/>
      <c r="DQD48" s="17"/>
      <c r="DQE48" s="17"/>
      <c r="DQF48" s="17"/>
      <c r="DQG48" s="17"/>
      <c r="DQH48" s="17"/>
      <c r="DQI48" s="17"/>
      <c r="DQJ48" s="17"/>
      <c r="DQK48" s="17"/>
      <c r="DQL48" s="17"/>
      <c r="DQM48" s="17"/>
      <c r="DQN48" s="17"/>
      <c r="DQO48" s="17"/>
      <c r="DQP48" s="17"/>
      <c r="DQQ48" s="17"/>
      <c r="DQR48" s="17"/>
      <c r="DQS48" s="17"/>
      <c r="DQT48" s="17"/>
      <c r="DQU48" s="17"/>
      <c r="DQV48" s="17"/>
      <c r="DQW48" s="17"/>
      <c r="DQX48" s="17"/>
      <c r="DQY48" s="17"/>
      <c r="DQZ48" s="17"/>
      <c r="DRA48" s="17"/>
      <c r="DRB48" s="17"/>
      <c r="DRC48" s="17"/>
      <c r="DRD48" s="17"/>
      <c r="DRE48" s="17"/>
      <c r="DRF48" s="17"/>
      <c r="DRG48" s="17"/>
      <c r="DRH48" s="17"/>
      <c r="DRI48" s="17"/>
      <c r="DRJ48" s="17"/>
      <c r="DRK48" s="17"/>
      <c r="DRL48" s="17"/>
      <c r="DRM48" s="17"/>
      <c r="DRN48" s="17"/>
      <c r="DRO48" s="17"/>
      <c r="DRP48" s="17"/>
      <c r="DRQ48" s="17"/>
      <c r="DRR48" s="17"/>
      <c r="DRS48" s="17"/>
      <c r="DRT48" s="17"/>
      <c r="DRU48" s="17"/>
      <c r="DRV48" s="17"/>
      <c r="DRW48" s="17"/>
      <c r="DRX48" s="17"/>
      <c r="DRY48" s="17"/>
      <c r="DRZ48" s="17"/>
      <c r="DSA48" s="17"/>
      <c r="DSB48" s="17"/>
      <c r="DSC48" s="17"/>
      <c r="DSD48" s="17"/>
      <c r="DSE48" s="17"/>
      <c r="DSF48" s="17"/>
      <c r="DSG48" s="17"/>
      <c r="DSH48" s="17"/>
      <c r="DSI48" s="17"/>
      <c r="DSJ48" s="17"/>
      <c r="DSK48" s="17"/>
      <c r="DSL48" s="17"/>
      <c r="DSM48" s="17"/>
      <c r="DSN48" s="17"/>
      <c r="DSO48" s="17"/>
      <c r="DSP48" s="17"/>
      <c r="DSQ48" s="17"/>
      <c r="DSR48" s="17"/>
      <c r="DSS48" s="17"/>
      <c r="DST48" s="17"/>
      <c r="DSU48" s="17"/>
      <c r="DSV48" s="17"/>
      <c r="DSW48" s="17"/>
      <c r="DSX48" s="17"/>
      <c r="DSY48" s="17"/>
      <c r="DSZ48" s="17"/>
      <c r="DTA48" s="17"/>
      <c r="DTB48" s="17"/>
      <c r="DTC48" s="17"/>
      <c r="DTD48" s="17"/>
      <c r="DTE48" s="17"/>
      <c r="DTF48" s="17"/>
      <c r="DTG48" s="17"/>
      <c r="DTH48" s="17"/>
      <c r="DTI48" s="17"/>
      <c r="DTJ48" s="17"/>
      <c r="DTK48" s="17"/>
      <c r="DTL48" s="17"/>
      <c r="DTM48" s="17"/>
      <c r="DTN48" s="17"/>
      <c r="DTO48" s="17"/>
      <c r="DTP48" s="17"/>
      <c r="DTQ48" s="17"/>
      <c r="DTR48" s="17"/>
      <c r="DTS48" s="17"/>
      <c r="DTT48" s="17"/>
      <c r="DTU48" s="17"/>
      <c r="DTV48" s="17"/>
      <c r="DTW48" s="17"/>
      <c r="DTX48" s="17"/>
      <c r="DTY48" s="17"/>
      <c r="DTZ48" s="17"/>
      <c r="DUA48" s="17"/>
      <c r="DUB48" s="17"/>
      <c r="DUC48" s="17"/>
      <c r="DUD48" s="17"/>
      <c r="DUE48" s="17"/>
      <c r="DUF48" s="17"/>
      <c r="DUG48" s="17"/>
      <c r="DUH48" s="17"/>
      <c r="DUI48" s="17"/>
      <c r="DUJ48" s="17"/>
      <c r="DUK48" s="17"/>
      <c r="DUL48" s="17"/>
      <c r="DUM48" s="17"/>
      <c r="DUN48" s="17"/>
      <c r="DUO48" s="17"/>
      <c r="DUP48" s="17"/>
      <c r="DUQ48" s="17"/>
      <c r="DUR48" s="17"/>
      <c r="DUS48" s="17"/>
      <c r="DUT48" s="17"/>
      <c r="DUU48" s="17"/>
      <c r="DUV48" s="17"/>
      <c r="DUW48" s="17"/>
      <c r="DUX48" s="17"/>
      <c r="DUY48" s="17"/>
      <c r="DUZ48" s="17"/>
      <c r="DVA48" s="17"/>
      <c r="DVB48" s="17"/>
      <c r="DVC48" s="17"/>
      <c r="DVD48" s="17"/>
      <c r="DVE48" s="17"/>
      <c r="DVF48" s="17"/>
      <c r="DVG48" s="17"/>
      <c r="DVH48" s="17"/>
      <c r="DVI48" s="17"/>
      <c r="DVJ48" s="17"/>
      <c r="DVK48" s="17"/>
      <c r="DVL48" s="17"/>
      <c r="DVM48" s="17"/>
      <c r="DVN48" s="17"/>
      <c r="DVO48" s="17"/>
      <c r="DVP48" s="17"/>
      <c r="DVQ48" s="17"/>
      <c r="DVR48" s="17"/>
      <c r="DVS48" s="17"/>
      <c r="DVT48" s="17"/>
      <c r="DVU48" s="17"/>
      <c r="DVV48" s="17"/>
      <c r="DVW48" s="17"/>
      <c r="DVX48" s="17"/>
      <c r="DVY48" s="17"/>
      <c r="DVZ48" s="17"/>
      <c r="DWA48" s="17"/>
      <c r="DWB48" s="17"/>
      <c r="DWC48" s="17"/>
      <c r="DWD48" s="17"/>
      <c r="DWE48" s="17"/>
      <c r="DWF48" s="17"/>
      <c r="DWG48" s="17"/>
      <c r="DWH48" s="17"/>
      <c r="DWI48" s="17"/>
      <c r="DWJ48" s="17"/>
      <c r="DWK48" s="17"/>
      <c r="DWL48" s="17"/>
      <c r="DWM48" s="17"/>
      <c r="DWN48" s="17"/>
      <c r="DWO48" s="17"/>
      <c r="DWP48" s="17"/>
      <c r="DWQ48" s="17"/>
      <c r="DWR48" s="17"/>
      <c r="DWS48" s="17"/>
      <c r="DWT48" s="17"/>
      <c r="DWU48" s="17"/>
      <c r="DWV48" s="17"/>
      <c r="DWW48" s="17"/>
      <c r="DWX48" s="17"/>
      <c r="DWY48" s="17"/>
      <c r="DWZ48" s="17"/>
      <c r="DXA48" s="17"/>
      <c r="DXB48" s="17"/>
      <c r="DXC48" s="17"/>
      <c r="DXD48" s="17"/>
      <c r="DXE48" s="17"/>
      <c r="DXF48" s="17"/>
      <c r="DXG48" s="17"/>
      <c r="DXH48" s="17"/>
      <c r="DXI48" s="17"/>
      <c r="DXJ48" s="17"/>
      <c r="DXK48" s="17"/>
      <c r="DXL48" s="17"/>
      <c r="DXM48" s="17"/>
      <c r="DXN48" s="17"/>
      <c r="DXO48" s="17"/>
      <c r="DXP48" s="17"/>
      <c r="DXQ48" s="17"/>
      <c r="DXR48" s="17"/>
      <c r="DXS48" s="17"/>
      <c r="DXT48" s="17"/>
      <c r="DXU48" s="17"/>
      <c r="DXV48" s="17"/>
      <c r="DXW48" s="17"/>
      <c r="DXX48" s="17"/>
      <c r="DXY48" s="17"/>
      <c r="DXZ48" s="17"/>
      <c r="DYA48" s="17"/>
      <c r="DYB48" s="17"/>
      <c r="DYC48" s="17"/>
      <c r="DYD48" s="17"/>
      <c r="DYE48" s="17"/>
      <c r="DYF48" s="17"/>
      <c r="DYG48" s="17"/>
      <c r="DYH48" s="17"/>
      <c r="DYI48" s="17"/>
      <c r="DYJ48" s="17"/>
      <c r="DYK48" s="17"/>
      <c r="DYL48" s="17"/>
      <c r="DYM48" s="17"/>
      <c r="DYN48" s="17"/>
      <c r="DYO48" s="17"/>
      <c r="DYP48" s="17"/>
      <c r="DYQ48" s="17"/>
      <c r="DYR48" s="17"/>
      <c r="DYS48" s="17"/>
      <c r="DYT48" s="17"/>
      <c r="DYU48" s="17"/>
      <c r="DYV48" s="17"/>
      <c r="DYW48" s="17"/>
      <c r="DYX48" s="17"/>
      <c r="DYY48" s="17"/>
      <c r="DYZ48" s="17"/>
      <c r="DZA48" s="17"/>
      <c r="DZB48" s="17"/>
      <c r="DZC48" s="17"/>
      <c r="DZD48" s="17"/>
      <c r="DZE48" s="17"/>
      <c r="DZF48" s="17"/>
      <c r="DZG48" s="17"/>
      <c r="DZH48" s="17"/>
      <c r="DZI48" s="17"/>
      <c r="DZJ48" s="17"/>
      <c r="DZK48" s="17"/>
      <c r="DZL48" s="17"/>
      <c r="DZM48" s="17"/>
      <c r="DZN48" s="17"/>
      <c r="DZO48" s="17"/>
      <c r="DZP48" s="17"/>
      <c r="DZQ48" s="17"/>
      <c r="DZR48" s="17"/>
      <c r="DZS48" s="17"/>
      <c r="DZT48" s="17"/>
      <c r="DZU48" s="17"/>
      <c r="DZV48" s="17"/>
      <c r="DZW48" s="17"/>
      <c r="DZX48" s="17"/>
      <c r="DZY48" s="17"/>
      <c r="DZZ48" s="17"/>
      <c r="EAA48" s="17"/>
      <c r="EAB48" s="17"/>
      <c r="EAC48" s="17"/>
      <c r="EAD48" s="17"/>
      <c r="EAE48" s="17"/>
      <c r="EAF48" s="17"/>
      <c r="EAG48" s="17"/>
      <c r="EAH48" s="17"/>
      <c r="EAI48" s="17"/>
      <c r="EAJ48" s="17"/>
      <c r="EAK48" s="17"/>
      <c r="EAL48" s="17"/>
      <c r="EAM48" s="17"/>
      <c r="EAN48" s="17"/>
      <c r="EAO48" s="17"/>
      <c r="EAP48" s="17"/>
      <c r="EAQ48" s="17"/>
      <c r="EAR48" s="17"/>
      <c r="EAS48" s="17"/>
      <c r="EAT48" s="17"/>
      <c r="EAU48" s="17"/>
      <c r="EAV48" s="17"/>
      <c r="EAW48" s="17"/>
      <c r="EAX48" s="17"/>
      <c r="EAY48" s="17"/>
      <c r="EAZ48" s="17"/>
      <c r="EBA48" s="17"/>
      <c r="EBB48" s="17"/>
      <c r="EBC48" s="17"/>
      <c r="EBD48" s="17"/>
      <c r="EBE48" s="17"/>
      <c r="EBF48" s="17"/>
      <c r="EBG48" s="17"/>
      <c r="EBH48" s="17"/>
      <c r="EBI48" s="17"/>
      <c r="EBJ48" s="17"/>
      <c r="EBK48" s="17"/>
      <c r="EBL48" s="17"/>
      <c r="EBM48" s="17"/>
      <c r="EBN48" s="17"/>
      <c r="EBO48" s="17"/>
      <c r="EBP48" s="17"/>
      <c r="EBQ48" s="17"/>
      <c r="EBR48" s="17"/>
      <c r="EBS48" s="17"/>
      <c r="EBT48" s="17"/>
      <c r="EBU48" s="17"/>
      <c r="EBV48" s="17"/>
      <c r="EBW48" s="17"/>
      <c r="EBX48" s="17"/>
      <c r="EBY48" s="17"/>
      <c r="EBZ48" s="17"/>
      <c r="ECA48" s="17"/>
      <c r="ECB48" s="17"/>
      <c r="ECC48" s="17"/>
      <c r="ECD48" s="17"/>
      <c r="ECE48" s="17"/>
      <c r="ECF48" s="17"/>
      <c r="ECG48" s="17"/>
      <c r="ECH48" s="17"/>
      <c r="ECI48" s="17"/>
      <c r="ECJ48" s="17"/>
      <c r="ECK48" s="17"/>
      <c r="ECL48" s="17"/>
      <c r="ECM48" s="17"/>
      <c r="ECN48" s="17"/>
      <c r="ECO48" s="17"/>
      <c r="ECP48" s="17"/>
      <c r="ECQ48" s="17"/>
      <c r="ECR48" s="17"/>
      <c r="ECS48" s="17"/>
      <c r="ECT48" s="17"/>
      <c r="ECU48" s="17"/>
      <c r="ECV48" s="17"/>
      <c r="ECW48" s="17"/>
      <c r="ECX48" s="17"/>
      <c r="ECY48" s="17"/>
      <c r="ECZ48" s="17"/>
      <c r="EDA48" s="17"/>
      <c r="EDB48" s="17"/>
      <c r="EDC48" s="17"/>
      <c r="EDD48" s="17"/>
      <c r="EDE48" s="17"/>
      <c r="EDF48" s="17"/>
      <c r="EDG48" s="17"/>
      <c r="EDH48" s="17"/>
      <c r="EDI48" s="17"/>
      <c r="EDJ48" s="17"/>
      <c r="EDK48" s="17"/>
      <c r="EDL48" s="17"/>
      <c r="EDM48" s="17"/>
      <c r="EDN48" s="17"/>
      <c r="EDO48" s="17"/>
      <c r="EDP48" s="17"/>
      <c r="EDQ48" s="17"/>
      <c r="EDR48" s="17"/>
      <c r="EDS48" s="17"/>
      <c r="EDT48" s="17"/>
      <c r="EDU48" s="17"/>
      <c r="EDV48" s="17"/>
      <c r="EDW48" s="17"/>
      <c r="EDX48" s="17"/>
      <c r="EDY48" s="17"/>
      <c r="EDZ48" s="17"/>
      <c r="EEA48" s="17"/>
      <c r="EEB48" s="17"/>
      <c r="EEC48" s="17"/>
      <c r="EED48" s="17"/>
      <c r="EEE48" s="17"/>
      <c r="EEF48" s="17"/>
      <c r="EEG48" s="17"/>
      <c r="EEH48" s="17"/>
      <c r="EEI48" s="17"/>
      <c r="EEJ48" s="17"/>
      <c r="EEK48" s="17"/>
      <c r="EEL48" s="17"/>
      <c r="EEM48" s="17"/>
      <c r="EEN48" s="17"/>
      <c r="EEO48" s="17"/>
      <c r="EEP48" s="17"/>
      <c r="EEQ48" s="17"/>
      <c r="EER48" s="17"/>
      <c r="EES48" s="17"/>
      <c r="EET48" s="17"/>
      <c r="EEU48" s="17"/>
      <c r="EEV48" s="17"/>
      <c r="EEW48" s="17"/>
      <c r="EEX48" s="17"/>
      <c r="EEY48" s="17"/>
      <c r="EEZ48" s="17"/>
      <c r="EFA48" s="17"/>
      <c r="EFB48" s="17"/>
      <c r="EFC48" s="17"/>
      <c r="EFD48" s="17"/>
      <c r="EFE48" s="17"/>
      <c r="EFF48" s="17"/>
      <c r="EFG48" s="17"/>
      <c r="EFH48" s="17"/>
      <c r="EFI48" s="17"/>
      <c r="EFJ48" s="17"/>
      <c r="EFK48" s="17"/>
      <c r="EFL48" s="17"/>
      <c r="EFM48" s="17"/>
      <c r="EFN48" s="17"/>
      <c r="EFO48" s="17"/>
      <c r="EFP48" s="17"/>
      <c r="EFQ48" s="17"/>
      <c r="EFR48" s="17"/>
      <c r="EFS48" s="17"/>
      <c r="EFT48" s="17"/>
      <c r="EFU48" s="17"/>
      <c r="EFV48" s="17"/>
      <c r="EFW48" s="17"/>
      <c r="EFX48" s="17"/>
      <c r="EFY48" s="17"/>
      <c r="EFZ48" s="17"/>
      <c r="EGA48" s="17"/>
      <c r="EGB48" s="17"/>
      <c r="EGC48" s="17"/>
      <c r="EGD48" s="17"/>
      <c r="EGE48" s="17"/>
      <c r="EGF48" s="17"/>
      <c r="EGG48" s="17"/>
      <c r="EGH48" s="17"/>
      <c r="EGI48" s="17"/>
      <c r="EGJ48" s="17"/>
      <c r="EGK48" s="17"/>
      <c r="EGL48" s="17"/>
      <c r="EGM48" s="17"/>
      <c r="EGN48" s="17"/>
      <c r="EGO48" s="17"/>
      <c r="EGP48" s="17"/>
      <c r="EGQ48" s="17"/>
      <c r="EGR48" s="17"/>
      <c r="EGS48" s="17"/>
      <c r="EGT48" s="17"/>
      <c r="EGU48" s="17"/>
      <c r="EGV48" s="17"/>
      <c r="EGW48" s="17"/>
      <c r="EGX48" s="17"/>
      <c r="EGY48" s="17"/>
      <c r="EGZ48" s="17"/>
      <c r="EHA48" s="17"/>
      <c r="EHB48" s="17"/>
      <c r="EHC48" s="17"/>
      <c r="EHD48" s="17"/>
      <c r="EHE48" s="17"/>
      <c r="EHF48" s="17"/>
      <c r="EHG48" s="17"/>
      <c r="EHH48" s="17"/>
      <c r="EHI48" s="17"/>
      <c r="EHJ48" s="17"/>
      <c r="EHK48" s="17"/>
      <c r="EHL48" s="17"/>
      <c r="EHM48" s="17"/>
      <c r="EHN48" s="17"/>
      <c r="EHO48" s="17"/>
      <c r="EHP48" s="17"/>
      <c r="EHQ48" s="17"/>
      <c r="EHR48" s="17"/>
      <c r="EHS48" s="17"/>
      <c r="EHT48" s="17"/>
      <c r="EHU48" s="17"/>
      <c r="EHV48" s="17"/>
      <c r="EHW48" s="17"/>
      <c r="EHX48" s="17"/>
      <c r="EHY48" s="17"/>
      <c r="EHZ48" s="17"/>
      <c r="EIA48" s="17"/>
      <c r="EIB48" s="17"/>
      <c r="EIC48" s="17"/>
      <c r="EID48" s="17"/>
      <c r="EIE48" s="17"/>
      <c r="EIF48" s="17"/>
      <c r="EIG48" s="17"/>
      <c r="EIH48" s="17"/>
      <c r="EII48" s="17"/>
      <c r="EIJ48" s="17"/>
      <c r="EIK48" s="17"/>
      <c r="EIL48" s="17"/>
      <c r="EIM48" s="17"/>
      <c r="EIN48" s="17"/>
      <c r="EIO48" s="17"/>
      <c r="EIP48" s="17"/>
      <c r="EIQ48" s="17"/>
      <c r="EIR48" s="17"/>
      <c r="EIS48" s="17"/>
      <c r="EIT48" s="17"/>
      <c r="EIU48" s="17"/>
      <c r="EIV48" s="17"/>
      <c r="EIW48" s="17"/>
      <c r="EIX48" s="17"/>
      <c r="EIY48" s="17"/>
      <c r="EIZ48" s="17"/>
      <c r="EJA48" s="17"/>
      <c r="EJB48" s="17"/>
      <c r="EJC48" s="17"/>
      <c r="EJD48" s="17"/>
      <c r="EJE48" s="17"/>
      <c r="EJF48" s="17"/>
      <c r="EJG48" s="17"/>
      <c r="EJH48" s="17"/>
      <c r="EJI48" s="17"/>
      <c r="EJJ48" s="17"/>
      <c r="EJK48" s="17"/>
      <c r="EJL48" s="17"/>
      <c r="EJM48" s="17"/>
      <c r="EJN48" s="17"/>
      <c r="EJO48" s="17"/>
      <c r="EJP48" s="17"/>
      <c r="EJQ48" s="17"/>
      <c r="EJR48" s="17"/>
      <c r="EJS48" s="17"/>
      <c r="EJT48" s="17"/>
      <c r="EJU48" s="17"/>
      <c r="EJV48" s="17"/>
      <c r="EJW48" s="17"/>
      <c r="EJX48" s="17"/>
      <c r="EJY48" s="17"/>
      <c r="EJZ48" s="17"/>
      <c r="EKA48" s="17"/>
      <c r="EKB48" s="17"/>
      <c r="EKC48" s="17"/>
      <c r="EKD48" s="17"/>
      <c r="EKE48" s="17"/>
      <c r="EKF48" s="17"/>
      <c r="EKG48" s="17"/>
      <c r="EKH48" s="17"/>
      <c r="EKI48" s="17"/>
      <c r="EKJ48" s="17"/>
      <c r="EKK48" s="17"/>
      <c r="EKL48" s="17"/>
      <c r="EKM48" s="17"/>
      <c r="EKN48" s="17"/>
      <c r="EKO48" s="17"/>
      <c r="EKP48" s="17"/>
      <c r="EKQ48" s="17"/>
      <c r="EKR48" s="17"/>
      <c r="EKS48" s="17"/>
      <c r="EKT48" s="17"/>
      <c r="EKU48" s="17"/>
      <c r="EKV48" s="17"/>
      <c r="EKW48" s="17"/>
      <c r="EKX48" s="17"/>
      <c r="EKY48" s="17"/>
      <c r="EKZ48" s="17"/>
      <c r="ELA48" s="17"/>
      <c r="ELB48" s="17"/>
      <c r="ELC48" s="17"/>
      <c r="ELD48" s="17"/>
      <c r="ELE48" s="17"/>
      <c r="ELF48" s="17"/>
      <c r="ELG48" s="17"/>
      <c r="ELH48" s="17"/>
      <c r="ELI48" s="17"/>
      <c r="ELJ48" s="17"/>
      <c r="ELK48" s="17"/>
      <c r="ELL48" s="17"/>
      <c r="ELM48" s="17"/>
      <c r="ELN48" s="17"/>
      <c r="ELO48" s="17"/>
      <c r="ELP48" s="17"/>
      <c r="ELQ48" s="17"/>
      <c r="ELR48" s="17"/>
      <c r="ELS48" s="17"/>
      <c r="ELT48" s="17"/>
      <c r="ELU48" s="17"/>
      <c r="ELV48" s="17"/>
      <c r="ELW48" s="17"/>
      <c r="ELX48" s="17"/>
      <c r="ELY48" s="17"/>
      <c r="ELZ48" s="17"/>
      <c r="EMA48" s="17"/>
      <c r="EMB48" s="17"/>
      <c r="EMC48" s="17"/>
      <c r="EMD48" s="17"/>
      <c r="EME48" s="17"/>
      <c r="EMF48" s="17"/>
      <c r="EMG48" s="17"/>
      <c r="EMH48" s="17"/>
      <c r="EMI48" s="17"/>
      <c r="EMJ48" s="17"/>
      <c r="EMK48" s="17"/>
      <c r="EML48" s="17"/>
      <c r="EMM48" s="17"/>
      <c r="EMN48" s="17"/>
      <c r="EMO48" s="17"/>
      <c r="EMP48" s="17"/>
      <c r="EMQ48" s="17"/>
      <c r="EMR48" s="17"/>
      <c r="EMS48" s="17"/>
      <c r="EMT48" s="17"/>
      <c r="EMU48" s="17"/>
      <c r="EMV48" s="17"/>
      <c r="EMW48" s="17"/>
      <c r="EMX48" s="17"/>
      <c r="EMY48" s="17"/>
      <c r="EMZ48" s="17"/>
      <c r="ENA48" s="17"/>
      <c r="ENB48" s="17"/>
      <c r="ENC48" s="17"/>
      <c r="END48" s="17"/>
      <c r="ENE48" s="17"/>
      <c r="ENF48" s="17"/>
      <c r="ENG48" s="17"/>
      <c r="ENH48" s="17"/>
      <c r="ENI48" s="17"/>
      <c r="ENJ48" s="17"/>
      <c r="ENK48" s="17"/>
      <c r="ENL48" s="17"/>
      <c r="ENM48" s="17"/>
      <c r="ENN48" s="17"/>
      <c r="ENO48" s="17"/>
      <c r="ENP48" s="17"/>
      <c r="ENQ48" s="17"/>
      <c r="ENR48" s="17"/>
      <c r="ENS48" s="17"/>
      <c r="ENT48" s="17"/>
      <c r="ENU48" s="17"/>
      <c r="ENV48" s="17"/>
      <c r="ENW48" s="17"/>
      <c r="ENX48" s="17"/>
      <c r="ENY48" s="17"/>
      <c r="ENZ48" s="17"/>
      <c r="EOA48" s="17"/>
      <c r="EOB48" s="17"/>
      <c r="EOC48" s="17"/>
      <c r="EOD48" s="17"/>
      <c r="EOE48" s="17"/>
      <c r="EOF48" s="17"/>
      <c r="EOG48" s="17"/>
      <c r="EOH48" s="17"/>
      <c r="EOI48" s="17"/>
      <c r="EOJ48" s="17"/>
      <c r="EOK48" s="17"/>
      <c r="EOL48" s="17"/>
      <c r="EOM48" s="17"/>
      <c r="EON48" s="17"/>
      <c r="EOO48" s="17"/>
      <c r="EOP48" s="17"/>
      <c r="EOQ48" s="17"/>
      <c r="EOR48" s="17"/>
      <c r="EOS48" s="17"/>
      <c r="EOT48" s="17"/>
      <c r="EOU48" s="17"/>
      <c r="EOV48" s="17"/>
      <c r="EOW48" s="17"/>
      <c r="EOX48" s="17"/>
      <c r="EOY48" s="17"/>
      <c r="EOZ48" s="17"/>
      <c r="EPA48" s="17"/>
      <c r="EPB48" s="17"/>
      <c r="EPC48" s="17"/>
      <c r="EPD48" s="17"/>
      <c r="EPE48" s="17"/>
      <c r="EPF48" s="17"/>
      <c r="EPG48" s="17"/>
      <c r="EPH48" s="17"/>
      <c r="EPI48" s="17"/>
      <c r="EPJ48" s="17"/>
      <c r="EPK48" s="17"/>
      <c r="EPL48" s="17"/>
      <c r="EPM48" s="17"/>
      <c r="EPN48" s="17"/>
      <c r="EPO48" s="17"/>
      <c r="EPP48" s="17"/>
      <c r="EPQ48" s="17"/>
      <c r="EPR48" s="17"/>
      <c r="EPS48" s="17"/>
      <c r="EPT48" s="17"/>
      <c r="EPU48" s="17"/>
      <c r="EPV48" s="17"/>
      <c r="EPW48" s="17"/>
      <c r="EPX48" s="17"/>
      <c r="EPY48" s="17"/>
      <c r="EPZ48" s="17"/>
      <c r="EQA48" s="17"/>
      <c r="EQB48" s="17"/>
      <c r="EQC48" s="17"/>
      <c r="EQD48" s="17"/>
      <c r="EQE48" s="17"/>
      <c r="EQF48" s="17"/>
      <c r="EQG48" s="17"/>
      <c r="EQH48" s="17"/>
      <c r="EQI48" s="17"/>
      <c r="EQJ48" s="17"/>
      <c r="EQK48" s="17"/>
      <c r="EQL48" s="17"/>
      <c r="EQM48" s="17"/>
      <c r="EQN48" s="17"/>
      <c r="EQO48" s="17"/>
      <c r="EQP48" s="17"/>
      <c r="EQQ48" s="17"/>
      <c r="EQR48" s="17"/>
      <c r="EQS48" s="17"/>
      <c r="EQT48" s="17"/>
      <c r="EQU48" s="17"/>
      <c r="EQV48" s="17"/>
      <c r="EQW48" s="17"/>
      <c r="EQX48" s="17"/>
      <c r="EQY48" s="17"/>
      <c r="EQZ48" s="17"/>
      <c r="ERA48" s="17"/>
      <c r="ERB48" s="17"/>
      <c r="ERC48" s="17"/>
      <c r="ERD48" s="17"/>
      <c r="ERE48" s="17"/>
      <c r="ERF48" s="17"/>
      <c r="ERG48" s="17"/>
      <c r="ERH48" s="17"/>
      <c r="ERI48" s="17"/>
      <c r="ERJ48" s="17"/>
      <c r="ERK48" s="17"/>
      <c r="ERL48" s="17"/>
      <c r="ERM48" s="17"/>
      <c r="ERN48" s="17"/>
      <c r="ERO48" s="17"/>
      <c r="ERP48" s="17"/>
      <c r="ERQ48" s="17"/>
      <c r="ERR48" s="17"/>
      <c r="ERS48" s="17"/>
      <c r="ERT48" s="17"/>
      <c r="ERU48" s="17"/>
      <c r="ERV48" s="17"/>
      <c r="ERW48" s="17"/>
      <c r="ERX48" s="17"/>
      <c r="ERY48" s="17"/>
      <c r="ERZ48" s="17"/>
      <c r="ESA48" s="17"/>
      <c r="ESB48" s="17"/>
      <c r="ESC48" s="17"/>
      <c r="ESD48" s="17"/>
      <c r="ESE48" s="17"/>
      <c r="ESF48" s="17"/>
      <c r="ESG48" s="17"/>
      <c r="ESH48" s="17"/>
      <c r="ESI48" s="17"/>
      <c r="ESJ48" s="17"/>
      <c r="ESK48" s="17"/>
      <c r="ESL48" s="17"/>
      <c r="ESM48" s="17"/>
      <c r="ESN48" s="17"/>
      <c r="ESO48" s="17"/>
      <c r="ESP48" s="17"/>
      <c r="ESQ48" s="17"/>
      <c r="ESR48" s="17"/>
      <c r="ESS48" s="17"/>
      <c r="EST48" s="17"/>
      <c r="ESU48" s="17"/>
      <c r="ESV48" s="17"/>
      <c r="ESW48" s="17"/>
      <c r="ESX48" s="17"/>
      <c r="ESY48" s="17"/>
      <c r="ESZ48" s="17"/>
      <c r="ETA48" s="17"/>
      <c r="ETB48" s="17"/>
      <c r="ETC48" s="17"/>
      <c r="ETD48" s="17"/>
      <c r="ETE48" s="17"/>
      <c r="ETF48" s="17"/>
      <c r="ETG48" s="17"/>
      <c r="ETH48" s="17"/>
      <c r="ETI48" s="17"/>
      <c r="ETJ48" s="17"/>
      <c r="ETK48" s="17"/>
      <c r="ETL48" s="17"/>
      <c r="ETM48" s="17"/>
      <c r="ETN48" s="17"/>
      <c r="ETO48" s="17"/>
      <c r="ETP48" s="17"/>
      <c r="ETQ48" s="17"/>
      <c r="ETR48" s="17"/>
      <c r="ETS48" s="17"/>
      <c r="ETT48" s="17"/>
      <c r="ETU48" s="17"/>
      <c r="ETV48" s="17"/>
      <c r="ETW48" s="17"/>
      <c r="ETX48" s="17"/>
      <c r="ETY48" s="17"/>
      <c r="ETZ48" s="17"/>
      <c r="EUA48" s="17"/>
      <c r="EUB48" s="17"/>
      <c r="EUC48" s="17"/>
      <c r="EUD48" s="17"/>
      <c r="EUE48" s="17"/>
      <c r="EUF48" s="17"/>
      <c r="EUG48" s="17"/>
      <c r="EUH48" s="17"/>
      <c r="EUI48" s="17"/>
      <c r="EUJ48" s="17"/>
      <c r="EUK48" s="17"/>
      <c r="EUL48" s="17"/>
      <c r="EUM48" s="17"/>
      <c r="EUN48" s="17"/>
      <c r="EUO48" s="17"/>
      <c r="EUP48" s="17"/>
      <c r="EUQ48" s="17"/>
      <c r="EUR48" s="17"/>
      <c r="EUS48" s="17"/>
      <c r="EUT48" s="17"/>
      <c r="EUU48" s="17"/>
      <c r="EUV48" s="17"/>
      <c r="EUW48" s="17"/>
      <c r="EUX48" s="17"/>
      <c r="EUY48" s="17"/>
      <c r="EUZ48" s="17"/>
      <c r="EVA48" s="17"/>
      <c r="EVB48" s="17"/>
      <c r="EVC48" s="17"/>
      <c r="EVD48" s="17"/>
      <c r="EVE48" s="17"/>
      <c r="EVF48" s="17"/>
      <c r="EVG48" s="17"/>
      <c r="EVH48" s="17"/>
      <c r="EVI48" s="17"/>
      <c r="EVJ48" s="17"/>
      <c r="EVK48" s="17"/>
      <c r="EVL48" s="17"/>
      <c r="EVM48" s="17"/>
      <c r="EVN48" s="17"/>
      <c r="EVO48" s="17"/>
      <c r="EVP48" s="17"/>
      <c r="EVQ48" s="17"/>
      <c r="EVR48" s="17"/>
      <c r="EVS48" s="17"/>
      <c r="EVT48" s="17"/>
      <c r="EVU48" s="17"/>
      <c r="EVV48" s="17"/>
      <c r="EVW48" s="17"/>
      <c r="EVX48" s="17"/>
      <c r="EVY48" s="17"/>
      <c r="EVZ48" s="17"/>
      <c r="EWA48" s="17"/>
      <c r="EWB48" s="17"/>
      <c r="EWC48" s="17"/>
      <c r="EWD48" s="17"/>
      <c r="EWE48" s="17"/>
      <c r="EWF48" s="17"/>
      <c r="EWG48" s="17"/>
      <c r="EWH48" s="17"/>
      <c r="EWI48" s="17"/>
      <c r="EWJ48" s="17"/>
      <c r="EWK48" s="17"/>
      <c r="EWL48" s="17"/>
      <c r="EWM48" s="17"/>
      <c r="EWN48" s="17"/>
      <c r="EWO48" s="17"/>
      <c r="EWP48" s="17"/>
      <c r="EWQ48" s="17"/>
      <c r="EWR48" s="17"/>
      <c r="EWS48" s="17"/>
      <c r="EWT48" s="17"/>
      <c r="EWU48" s="17"/>
      <c r="EWV48" s="17"/>
      <c r="EWW48" s="17"/>
      <c r="EWX48" s="17"/>
      <c r="EWY48" s="17"/>
      <c r="EWZ48" s="17"/>
      <c r="EXA48" s="17"/>
      <c r="EXB48" s="17"/>
      <c r="EXC48" s="17"/>
      <c r="EXD48" s="17"/>
      <c r="EXE48" s="17"/>
      <c r="EXF48" s="17"/>
      <c r="EXG48" s="17"/>
      <c r="EXH48" s="17"/>
      <c r="EXI48" s="17"/>
      <c r="EXJ48" s="17"/>
      <c r="EXK48" s="17"/>
      <c r="EXL48" s="17"/>
      <c r="EXM48" s="17"/>
      <c r="EXN48" s="17"/>
      <c r="EXO48" s="17"/>
      <c r="EXP48" s="17"/>
      <c r="EXQ48" s="17"/>
      <c r="EXR48" s="17"/>
      <c r="EXS48" s="17"/>
      <c r="EXT48" s="17"/>
      <c r="EXU48" s="17"/>
      <c r="EXV48" s="17"/>
      <c r="EXW48" s="17"/>
      <c r="EXX48" s="17"/>
      <c r="EXY48" s="17"/>
      <c r="EXZ48" s="17"/>
      <c r="EYA48" s="17"/>
      <c r="EYB48" s="17"/>
      <c r="EYC48" s="17"/>
      <c r="EYD48" s="17"/>
      <c r="EYE48" s="17"/>
      <c r="EYF48" s="17"/>
      <c r="EYG48" s="17"/>
      <c r="EYH48" s="17"/>
      <c r="EYI48" s="17"/>
      <c r="EYJ48" s="17"/>
      <c r="EYK48" s="17"/>
      <c r="EYL48" s="17"/>
      <c r="EYM48" s="17"/>
      <c r="EYN48" s="17"/>
      <c r="EYO48" s="17"/>
      <c r="EYP48" s="17"/>
      <c r="EYQ48" s="17"/>
      <c r="EYR48" s="17"/>
      <c r="EYS48" s="17"/>
      <c r="EYT48" s="17"/>
      <c r="EYU48" s="17"/>
      <c r="EYV48" s="17"/>
      <c r="EYW48" s="17"/>
      <c r="EYX48" s="17"/>
      <c r="EYY48" s="17"/>
      <c r="EYZ48" s="17"/>
      <c r="EZA48" s="17"/>
      <c r="EZB48" s="17"/>
      <c r="EZC48" s="17"/>
      <c r="EZD48" s="17"/>
      <c r="EZE48" s="17"/>
      <c r="EZF48" s="17"/>
      <c r="EZG48" s="17"/>
      <c r="EZH48" s="17"/>
      <c r="EZI48" s="17"/>
      <c r="EZJ48" s="17"/>
      <c r="EZK48" s="17"/>
      <c r="EZL48" s="17"/>
      <c r="EZM48" s="17"/>
      <c r="EZN48" s="17"/>
      <c r="EZO48" s="17"/>
      <c r="EZP48" s="17"/>
      <c r="EZQ48" s="17"/>
      <c r="EZR48" s="17"/>
      <c r="EZS48" s="17"/>
      <c r="EZT48" s="17"/>
      <c r="EZU48" s="17"/>
      <c r="EZV48" s="17"/>
      <c r="EZW48" s="17"/>
      <c r="EZX48" s="17"/>
      <c r="EZY48" s="17"/>
      <c r="EZZ48" s="17"/>
      <c r="FAA48" s="17"/>
      <c r="FAB48" s="17"/>
      <c r="FAC48" s="17"/>
      <c r="FAD48" s="17"/>
      <c r="FAE48" s="17"/>
      <c r="FAF48" s="17"/>
      <c r="FAG48" s="17"/>
      <c r="FAH48" s="17"/>
      <c r="FAI48" s="17"/>
      <c r="FAJ48" s="17"/>
      <c r="FAK48" s="17"/>
      <c r="FAL48" s="17"/>
      <c r="FAM48" s="17"/>
      <c r="FAN48" s="17"/>
      <c r="FAO48" s="17"/>
      <c r="FAP48" s="17"/>
      <c r="FAQ48" s="17"/>
      <c r="FAR48" s="17"/>
      <c r="FAS48" s="17"/>
      <c r="FAT48" s="17"/>
      <c r="FAU48" s="17"/>
      <c r="FAV48" s="17"/>
      <c r="FAW48" s="17"/>
      <c r="FAX48" s="17"/>
      <c r="FAY48" s="17"/>
      <c r="FAZ48" s="17"/>
      <c r="FBA48" s="17"/>
      <c r="FBB48" s="17"/>
      <c r="FBC48" s="17"/>
      <c r="FBD48" s="17"/>
      <c r="FBE48" s="17"/>
      <c r="FBF48" s="17"/>
      <c r="FBG48" s="17"/>
      <c r="FBH48" s="17"/>
      <c r="FBI48" s="17"/>
      <c r="FBJ48" s="17"/>
      <c r="FBK48" s="17"/>
      <c r="FBL48" s="17"/>
      <c r="FBM48" s="17"/>
      <c r="FBN48" s="17"/>
      <c r="FBO48" s="17"/>
      <c r="FBP48" s="17"/>
      <c r="FBQ48" s="17"/>
      <c r="FBR48" s="17"/>
      <c r="FBS48" s="17"/>
      <c r="FBT48" s="17"/>
      <c r="FBU48" s="17"/>
      <c r="FBV48" s="17"/>
      <c r="FBW48" s="17"/>
      <c r="FBX48" s="17"/>
      <c r="FBY48" s="17"/>
      <c r="FBZ48" s="17"/>
      <c r="FCA48" s="17"/>
      <c r="FCB48" s="17"/>
      <c r="FCC48" s="17"/>
      <c r="FCD48" s="17"/>
      <c r="FCE48" s="17"/>
      <c r="FCF48" s="17"/>
      <c r="FCG48" s="17"/>
      <c r="FCH48" s="17"/>
      <c r="FCI48" s="17"/>
      <c r="FCJ48" s="17"/>
      <c r="FCK48" s="17"/>
      <c r="FCL48" s="17"/>
      <c r="FCM48" s="17"/>
      <c r="FCN48" s="17"/>
      <c r="FCO48" s="17"/>
      <c r="FCP48" s="17"/>
      <c r="FCQ48" s="17"/>
      <c r="FCR48" s="17"/>
      <c r="FCS48" s="17"/>
      <c r="FCT48" s="17"/>
      <c r="FCU48" s="17"/>
      <c r="FCV48" s="17"/>
      <c r="FCW48" s="17"/>
      <c r="FCX48" s="17"/>
      <c r="FCY48" s="17"/>
      <c r="FCZ48" s="17"/>
      <c r="FDA48" s="17"/>
      <c r="FDB48" s="17"/>
      <c r="FDC48" s="17"/>
      <c r="FDD48" s="17"/>
      <c r="FDE48" s="17"/>
      <c r="FDF48" s="17"/>
      <c r="FDG48" s="17"/>
      <c r="FDH48" s="17"/>
      <c r="FDI48" s="17"/>
      <c r="FDJ48" s="17"/>
      <c r="FDK48" s="17"/>
      <c r="FDL48" s="17"/>
      <c r="FDM48" s="17"/>
      <c r="FDN48" s="17"/>
      <c r="FDO48" s="17"/>
      <c r="FDP48" s="17"/>
      <c r="FDQ48" s="17"/>
      <c r="FDR48" s="17"/>
      <c r="FDS48" s="17"/>
      <c r="FDT48" s="17"/>
      <c r="FDU48" s="17"/>
      <c r="FDV48" s="17"/>
      <c r="FDW48" s="17"/>
      <c r="FDX48" s="17"/>
      <c r="FDY48" s="17"/>
      <c r="FDZ48" s="17"/>
      <c r="FEA48" s="17"/>
      <c r="FEB48" s="17"/>
      <c r="FEC48" s="17"/>
      <c r="FED48" s="17"/>
      <c r="FEE48" s="17"/>
      <c r="FEF48" s="17"/>
      <c r="FEG48" s="17"/>
      <c r="FEH48" s="17"/>
      <c r="FEI48" s="17"/>
      <c r="FEJ48" s="17"/>
      <c r="FEK48" s="17"/>
      <c r="FEL48" s="17"/>
      <c r="FEM48" s="17"/>
      <c r="FEN48" s="17"/>
      <c r="FEO48" s="17"/>
      <c r="FEP48" s="17"/>
      <c r="FEQ48" s="17"/>
      <c r="FER48" s="17"/>
      <c r="FES48" s="17"/>
      <c r="FET48" s="17"/>
      <c r="FEU48" s="17"/>
      <c r="FEV48" s="17"/>
      <c r="FEW48" s="17"/>
      <c r="FEX48" s="17"/>
      <c r="FEY48" s="17"/>
      <c r="FEZ48" s="17"/>
      <c r="FFA48" s="17"/>
      <c r="FFB48" s="17"/>
      <c r="FFC48" s="17"/>
      <c r="FFD48" s="17"/>
      <c r="FFE48" s="17"/>
      <c r="FFF48" s="17"/>
      <c r="FFG48" s="17"/>
      <c r="FFH48" s="17"/>
      <c r="FFI48" s="17"/>
      <c r="FFJ48" s="17"/>
      <c r="FFK48" s="17"/>
      <c r="FFL48" s="17"/>
      <c r="FFM48" s="17"/>
      <c r="FFN48" s="17"/>
      <c r="FFO48" s="17"/>
      <c r="FFP48" s="17"/>
      <c r="FFQ48" s="17"/>
      <c r="FFR48" s="17"/>
      <c r="FFS48" s="17"/>
      <c r="FFT48" s="17"/>
      <c r="FFU48" s="17"/>
      <c r="FFV48" s="17"/>
      <c r="FFW48" s="17"/>
      <c r="FFX48" s="17"/>
      <c r="FFY48" s="17"/>
      <c r="FFZ48" s="17"/>
      <c r="FGA48" s="17"/>
      <c r="FGB48" s="17"/>
      <c r="FGC48" s="17"/>
      <c r="FGD48" s="17"/>
      <c r="FGE48" s="17"/>
      <c r="FGF48" s="17"/>
      <c r="FGG48" s="17"/>
      <c r="FGH48" s="17"/>
      <c r="FGI48" s="17"/>
      <c r="FGJ48" s="17"/>
      <c r="FGK48" s="17"/>
      <c r="FGL48" s="17"/>
      <c r="FGM48" s="17"/>
      <c r="FGN48" s="17"/>
      <c r="FGO48" s="17"/>
      <c r="FGP48" s="17"/>
      <c r="FGQ48" s="17"/>
      <c r="FGR48" s="17"/>
      <c r="FGS48" s="17"/>
      <c r="FGT48" s="17"/>
      <c r="FGU48" s="17"/>
      <c r="FGV48" s="17"/>
      <c r="FGW48" s="17"/>
      <c r="FGX48" s="17"/>
      <c r="FGY48" s="17"/>
      <c r="FGZ48" s="17"/>
      <c r="FHA48" s="17"/>
      <c r="FHB48" s="17"/>
      <c r="FHC48" s="17"/>
      <c r="FHD48" s="17"/>
      <c r="FHE48" s="17"/>
      <c r="FHF48" s="17"/>
      <c r="FHG48" s="17"/>
      <c r="FHH48" s="17"/>
      <c r="FHI48" s="17"/>
      <c r="FHJ48" s="17"/>
      <c r="FHK48" s="17"/>
      <c r="FHL48" s="17"/>
      <c r="FHM48" s="17"/>
      <c r="FHN48" s="17"/>
      <c r="FHO48" s="17"/>
      <c r="FHP48" s="17"/>
      <c r="FHQ48" s="17"/>
      <c r="FHR48" s="17"/>
      <c r="FHS48" s="17"/>
      <c r="FHT48" s="17"/>
      <c r="FHU48" s="17"/>
      <c r="FHV48" s="17"/>
      <c r="FHW48" s="17"/>
      <c r="FHX48" s="17"/>
      <c r="FHY48" s="17"/>
      <c r="FHZ48" s="17"/>
      <c r="FIA48" s="17"/>
      <c r="FIB48" s="17"/>
      <c r="FIC48" s="17"/>
      <c r="FID48" s="17"/>
      <c r="FIE48" s="17"/>
      <c r="FIF48" s="17"/>
      <c r="FIG48" s="17"/>
      <c r="FIH48" s="17"/>
      <c r="FII48" s="17"/>
      <c r="FIJ48" s="17"/>
      <c r="FIK48" s="17"/>
      <c r="FIL48" s="17"/>
      <c r="FIM48" s="17"/>
      <c r="FIN48" s="17"/>
      <c r="FIO48" s="17"/>
      <c r="FIP48" s="17"/>
      <c r="FIQ48" s="17"/>
      <c r="FIR48" s="17"/>
      <c r="FIS48" s="17"/>
      <c r="FIT48" s="17"/>
      <c r="FIU48" s="17"/>
      <c r="FIV48" s="17"/>
      <c r="FIW48" s="17"/>
      <c r="FIX48" s="17"/>
      <c r="FIY48" s="17"/>
      <c r="FIZ48" s="17"/>
      <c r="FJA48" s="17"/>
      <c r="FJB48" s="17"/>
      <c r="FJC48" s="17"/>
      <c r="FJD48" s="17"/>
      <c r="FJE48" s="17"/>
      <c r="FJF48" s="17"/>
      <c r="FJG48" s="17"/>
      <c r="FJH48" s="17"/>
      <c r="FJI48" s="17"/>
      <c r="FJJ48" s="17"/>
      <c r="FJK48" s="17"/>
      <c r="FJL48" s="17"/>
      <c r="FJM48" s="17"/>
      <c r="FJN48" s="17"/>
      <c r="FJO48" s="17"/>
      <c r="FJP48" s="17"/>
      <c r="FJQ48" s="17"/>
      <c r="FJR48" s="17"/>
      <c r="FJS48" s="17"/>
      <c r="FJT48" s="17"/>
      <c r="FJU48" s="17"/>
      <c r="FJV48" s="17"/>
      <c r="FJW48" s="17"/>
      <c r="FJX48" s="17"/>
      <c r="FJY48" s="17"/>
      <c r="FJZ48" s="17"/>
      <c r="FKA48" s="17"/>
      <c r="FKB48" s="17"/>
      <c r="FKC48" s="17"/>
      <c r="FKD48" s="17"/>
      <c r="FKE48" s="17"/>
      <c r="FKF48" s="17"/>
      <c r="FKG48" s="17"/>
      <c r="FKH48" s="17"/>
      <c r="FKI48" s="17"/>
      <c r="FKJ48" s="17"/>
      <c r="FKK48" s="17"/>
      <c r="FKL48" s="17"/>
      <c r="FKM48" s="17"/>
      <c r="FKN48" s="17"/>
      <c r="FKO48" s="17"/>
      <c r="FKP48" s="17"/>
      <c r="FKQ48" s="17"/>
      <c r="FKR48" s="17"/>
      <c r="FKS48" s="17"/>
      <c r="FKT48" s="17"/>
      <c r="FKU48" s="17"/>
      <c r="FKV48" s="17"/>
      <c r="FKW48" s="17"/>
      <c r="FKX48" s="17"/>
      <c r="FKY48" s="17"/>
      <c r="FKZ48" s="17"/>
      <c r="FLA48" s="17"/>
      <c r="FLB48" s="17"/>
      <c r="FLC48" s="17"/>
      <c r="FLD48" s="17"/>
      <c r="FLE48" s="17"/>
      <c r="FLF48" s="17"/>
      <c r="FLG48" s="17"/>
      <c r="FLH48" s="17"/>
      <c r="FLI48" s="17"/>
      <c r="FLJ48" s="17"/>
      <c r="FLK48" s="17"/>
      <c r="FLL48" s="17"/>
      <c r="FLM48" s="17"/>
      <c r="FLN48" s="17"/>
      <c r="FLO48" s="17"/>
      <c r="FLP48" s="17"/>
      <c r="FLQ48" s="17"/>
      <c r="FLR48" s="17"/>
      <c r="FLS48" s="17"/>
      <c r="FLT48" s="17"/>
      <c r="FLU48" s="17"/>
      <c r="FLV48" s="17"/>
      <c r="FLW48" s="17"/>
      <c r="FLX48" s="17"/>
      <c r="FLY48" s="17"/>
      <c r="FLZ48" s="17"/>
      <c r="FMA48" s="17"/>
      <c r="FMB48" s="17"/>
      <c r="FMC48" s="17"/>
      <c r="FMD48" s="17"/>
      <c r="FME48" s="17"/>
      <c r="FMF48" s="17"/>
      <c r="FMG48" s="17"/>
      <c r="FMH48" s="17"/>
      <c r="FMI48" s="17"/>
      <c r="FMJ48" s="17"/>
      <c r="FMK48" s="17"/>
      <c r="FML48" s="17"/>
      <c r="FMM48" s="17"/>
      <c r="FMN48" s="17"/>
      <c r="FMO48" s="17"/>
      <c r="FMP48" s="17"/>
      <c r="FMQ48" s="17"/>
      <c r="FMR48" s="17"/>
      <c r="FMS48" s="17"/>
      <c r="FMT48" s="17"/>
      <c r="FMU48" s="17"/>
      <c r="FMV48" s="17"/>
      <c r="FMW48" s="17"/>
      <c r="FMX48" s="17"/>
      <c r="FMY48" s="17"/>
      <c r="FMZ48" s="17"/>
      <c r="FNA48" s="17"/>
      <c r="FNB48" s="17"/>
      <c r="FNC48" s="17"/>
      <c r="FND48" s="17"/>
      <c r="FNE48" s="17"/>
      <c r="FNF48" s="17"/>
      <c r="FNG48" s="17"/>
      <c r="FNH48" s="17"/>
      <c r="FNI48" s="17"/>
      <c r="FNJ48" s="17"/>
      <c r="FNK48" s="17"/>
      <c r="FNL48" s="17"/>
      <c r="FNM48" s="17"/>
      <c r="FNN48" s="17"/>
      <c r="FNO48" s="17"/>
      <c r="FNP48" s="17"/>
      <c r="FNQ48" s="17"/>
      <c r="FNR48" s="17"/>
      <c r="FNS48" s="17"/>
      <c r="FNT48" s="17"/>
      <c r="FNU48" s="17"/>
      <c r="FNV48" s="17"/>
      <c r="FNW48" s="17"/>
      <c r="FNX48" s="17"/>
      <c r="FNY48" s="17"/>
      <c r="FNZ48" s="17"/>
      <c r="FOA48" s="17"/>
      <c r="FOB48" s="17"/>
      <c r="FOC48" s="17"/>
      <c r="FOD48" s="17"/>
      <c r="FOE48" s="17"/>
      <c r="FOF48" s="17"/>
      <c r="FOG48" s="17"/>
      <c r="FOH48" s="17"/>
      <c r="FOI48" s="17"/>
      <c r="FOJ48" s="17"/>
      <c r="FOK48" s="17"/>
      <c r="FOL48" s="17"/>
      <c r="FOM48" s="17"/>
      <c r="FON48" s="17"/>
      <c r="FOO48" s="17"/>
      <c r="FOP48" s="17"/>
      <c r="FOQ48" s="17"/>
      <c r="FOR48" s="17"/>
      <c r="FOS48" s="17"/>
      <c r="FOT48" s="17"/>
      <c r="FOU48" s="17"/>
      <c r="FOV48" s="17"/>
      <c r="FOW48" s="17"/>
      <c r="FOX48" s="17"/>
      <c r="FOY48" s="17"/>
      <c r="FOZ48" s="17"/>
      <c r="FPA48" s="17"/>
      <c r="FPB48" s="17"/>
      <c r="FPC48" s="17"/>
      <c r="FPD48" s="17"/>
      <c r="FPE48" s="17"/>
      <c r="FPF48" s="17"/>
      <c r="FPG48" s="17"/>
      <c r="FPH48" s="17"/>
      <c r="FPI48" s="17"/>
      <c r="FPJ48" s="17"/>
      <c r="FPK48" s="17"/>
      <c r="FPL48" s="17"/>
      <c r="FPM48" s="17"/>
      <c r="FPN48" s="17"/>
      <c r="FPO48" s="17"/>
      <c r="FPP48" s="17"/>
      <c r="FPQ48" s="17"/>
      <c r="FPR48" s="17"/>
      <c r="FPS48" s="17"/>
      <c r="FPT48" s="17"/>
      <c r="FPU48" s="17"/>
      <c r="FPV48" s="17"/>
      <c r="FPW48" s="17"/>
      <c r="FPX48" s="17"/>
      <c r="FPY48" s="17"/>
      <c r="FPZ48" s="17"/>
      <c r="FQA48" s="17"/>
      <c r="FQB48" s="17"/>
      <c r="FQC48" s="17"/>
      <c r="FQD48" s="17"/>
      <c r="FQE48" s="17"/>
      <c r="FQF48" s="17"/>
      <c r="FQG48" s="17"/>
      <c r="FQH48" s="17"/>
      <c r="FQI48" s="17"/>
      <c r="FQJ48" s="17"/>
      <c r="FQK48" s="17"/>
      <c r="FQL48" s="17"/>
      <c r="FQM48" s="17"/>
      <c r="FQN48" s="17"/>
      <c r="FQO48" s="17"/>
      <c r="FQP48" s="17"/>
      <c r="FQQ48" s="17"/>
      <c r="FQR48" s="17"/>
      <c r="FQS48" s="17"/>
      <c r="FQT48" s="17"/>
      <c r="FQU48" s="17"/>
      <c r="FQV48" s="17"/>
      <c r="FQW48" s="17"/>
      <c r="FQX48" s="17"/>
      <c r="FQY48" s="17"/>
      <c r="FQZ48" s="17"/>
      <c r="FRA48" s="17"/>
      <c r="FRB48" s="17"/>
      <c r="FRC48" s="17"/>
      <c r="FRD48" s="17"/>
      <c r="FRE48" s="17"/>
      <c r="FRF48" s="17"/>
      <c r="FRG48" s="17"/>
      <c r="FRH48" s="17"/>
      <c r="FRI48" s="17"/>
      <c r="FRJ48" s="17"/>
      <c r="FRK48" s="17"/>
      <c r="FRL48" s="17"/>
      <c r="FRM48" s="17"/>
      <c r="FRN48" s="17"/>
      <c r="FRO48" s="17"/>
      <c r="FRP48" s="17"/>
      <c r="FRQ48" s="17"/>
      <c r="FRR48" s="17"/>
      <c r="FRS48" s="17"/>
      <c r="FRT48" s="17"/>
      <c r="FRU48" s="17"/>
      <c r="FRV48" s="17"/>
      <c r="FRW48" s="17"/>
      <c r="FRX48" s="17"/>
      <c r="FRY48" s="17"/>
      <c r="FRZ48" s="17"/>
      <c r="FSA48" s="17"/>
      <c r="FSB48" s="17"/>
      <c r="FSC48" s="17"/>
      <c r="FSD48" s="17"/>
      <c r="FSE48" s="17"/>
      <c r="FSF48" s="17"/>
      <c r="FSG48" s="17"/>
      <c r="FSH48" s="17"/>
      <c r="FSI48" s="17"/>
      <c r="FSJ48" s="17"/>
      <c r="FSK48" s="17"/>
      <c r="FSL48" s="17"/>
      <c r="FSM48" s="17"/>
      <c r="FSN48" s="17"/>
      <c r="FSO48" s="17"/>
      <c r="FSP48" s="17"/>
      <c r="FSQ48" s="17"/>
      <c r="FSR48" s="17"/>
      <c r="FSS48" s="17"/>
      <c r="FST48" s="17"/>
      <c r="FSU48" s="17"/>
      <c r="FSV48" s="17"/>
      <c r="FSW48" s="17"/>
      <c r="FSX48" s="17"/>
      <c r="FSY48" s="17"/>
      <c r="FSZ48" s="17"/>
      <c r="FTA48" s="17"/>
      <c r="FTB48" s="17"/>
      <c r="FTC48" s="17"/>
      <c r="FTD48" s="17"/>
      <c r="FTE48" s="17"/>
      <c r="FTF48" s="17"/>
      <c r="FTG48" s="17"/>
      <c r="FTH48" s="17"/>
      <c r="FTI48" s="17"/>
      <c r="FTJ48" s="17"/>
      <c r="FTK48" s="17"/>
      <c r="FTL48" s="17"/>
      <c r="FTM48" s="17"/>
      <c r="FTN48" s="17"/>
      <c r="FTO48" s="17"/>
      <c r="FTP48" s="17"/>
      <c r="FTQ48" s="17"/>
      <c r="FTR48" s="17"/>
      <c r="FTS48" s="17"/>
      <c r="FTT48" s="17"/>
      <c r="FTU48" s="17"/>
      <c r="FTV48" s="17"/>
      <c r="FTW48" s="17"/>
      <c r="FTX48" s="17"/>
      <c r="FTY48" s="17"/>
      <c r="FTZ48" s="17"/>
      <c r="FUA48" s="17"/>
      <c r="FUB48" s="17"/>
      <c r="FUC48" s="17"/>
      <c r="FUD48" s="17"/>
      <c r="FUE48" s="17"/>
      <c r="FUF48" s="17"/>
      <c r="FUG48" s="17"/>
      <c r="FUH48" s="17"/>
      <c r="FUI48" s="17"/>
      <c r="FUJ48" s="17"/>
      <c r="FUK48" s="17"/>
      <c r="FUL48" s="17"/>
      <c r="FUM48" s="17"/>
      <c r="FUN48" s="17"/>
      <c r="FUO48" s="17"/>
      <c r="FUP48" s="17"/>
      <c r="FUQ48" s="17"/>
      <c r="FUR48" s="17"/>
      <c r="FUS48" s="17"/>
      <c r="FUT48" s="17"/>
      <c r="FUU48" s="17"/>
      <c r="FUV48" s="17"/>
      <c r="FUW48" s="17"/>
      <c r="FUX48" s="17"/>
      <c r="FUY48" s="17"/>
      <c r="FUZ48" s="17"/>
      <c r="FVA48" s="17"/>
      <c r="FVB48" s="17"/>
      <c r="FVC48" s="17"/>
      <c r="FVD48" s="17"/>
      <c r="FVE48" s="17"/>
      <c r="FVF48" s="17"/>
      <c r="FVG48" s="17"/>
      <c r="FVH48" s="17"/>
      <c r="FVI48" s="17"/>
      <c r="FVJ48" s="17"/>
      <c r="FVK48" s="17"/>
      <c r="FVL48" s="17"/>
      <c r="FVM48" s="17"/>
      <c r="FVN48" s="17"/>
      <c r="FVO48" s="17"/>
      <c r="FVP48" s="17"/>
      <c r="FVQ48" s="17"/>
      <c r="FVR48" s="17"/>
      <c r="FVS48" s="17"/>
      <c r="FVT48" s="17"/>
      <c r="FVU48" s="17"/>
      <c r="FVV48" s="17"/>
      <c r="FVW48" s="17"/>
      <c r="FVX48" s="17"/>
      <c r="FVY48" s="17"/>
      <c r="FVZ48" s="17"/>
      <c r="FWA48" s="17"/>
      <c r="FWB48" s="17"/>
      <c r="FWC48" s="17"/>
      <c r="FWD48" s="17"/>
      <c r="FWE48" s="17"/>
      <c r="FWF48" s="17"/>
      <c r="FWG48" s="17"/>
      <c r="FWH48" s="17"/>
      <c r="FWI48" s="17"/>
      <c r="FWJ48" s="17"/>
      <c r="FWK48" s="17"/>
      <c r="FWL48" s="17"/>
      <c r="FWM48" s="17"/>
      <c r="FWN48" s="17"/>
      <c r="FWO48" s="17"/>
      <c r="FWP48" s="17"/>
      <c r="FWQ48" s="17"/>
      <c r="FWR48" s="17"/>
      <c r="FWS48" s="17"/>
      <c r="FWT48" s="17"/>
      <c r="FWU48" s="17"/>
      <c r="FWV48" s="17"/>
      <c r="FWW48" s="17"/>
      <c r="FWX48" s="17"/>
      <c r="FWY48" s="17"/>
      <c r="FWZ48" s="17"/>
      <c r="FXA48" s="17"/>
      <c r="FXB48" s="17"/>
      <c r="FXC48" s="17"/>
      <c r="FXD48" s="17"/>
      <c r="FXE48" s="17"/>
      <c r="FXF48" s="17"/>
      <c r="FXG48" s="17"/>
      <c r="FXH48" s="17"/>
      <c r="FXI48" s="17"/>
      <c r="FXJ48" s="17"/>
      <c r="FXK48" s="17"/>
      <c r="FXL48" s="17"/>
      <c r="FXM48" s="17"/>
      <c r="FXN48" s="17"/>
      <c r="FXO48" s="17"/>
      <c r="FXP48" s="17"/>
      <c r="FXQ48" s="17"/>
      <c r="FXR48" s="17"/>
      <c r="FXS48" s="17"/>
      <c r="FXT48" s="17"/>
      <c r="FXU48" s="17"/>
      <c r="FXV48" s="17"/>
      <c r="FXW48" s="17"/>
      <c r="FXX48" s="17"/>
      <c r="FXY48" s="17"/>
      <c r="FXZ48" s="17"/>
      <c r="FYA48" s="17"/>
      <c r="FYB48" s="17"/>
      <c r="FYC48" s="17"/>
      <c r="FYD48" s="17"/>
      <c r="FYE48" s="17"/>
      <c r="FYF48" s="17"/>
      <c r="FYG48" s="17"/>
      <c r="FYH48" s="17"/>
      <c r="FYI48" s="17"/>
      <c r="FYJ48" s="17"/>
      <c r="FYK48" s="17"/>
      <c r="FYL48" s="17"/>
      <c r="FYM48" s="17"/>
      <c r="FYN48" s="17"/>
      <c r="FYO48" s="17"/>
      <c r="FYP48" s="17"/>
      <c r="FYQ48" s="17"/>
      <c r="FYR48" s="17"/>
      <c r="FYS48" s="17"/>
      <c r="FYT48" s="17"/>
      <c r="FYU48" s="17"/>
      <c r="FYV48" s="17"/>
      <c r="FYW48" s="17"/>
      <c r="FYX48" s="17"/>
      <c r="FYY48" s="17"/>
      <c r="FYZ48" s="17"/>
      <c r="FZA48" s="17"/>
      <c r="FZB48" s="17"/>
      <c r="FZC48" s="17"/>
      <c r="FZD48" s="17"/>
      <c r="FZE48" s="17"/>
      <c r="FZF48" s="17"/>
      <c r="FZG48" s="17"/>
      <c r="FZH48" s="17"/>
      <c r="FZI48" s="17"/>
      <c r="FZJ48" s="17"/>
      <c r="FZK48" s="17"/>
      <c r="FZL48" s="17"/>
      <c r="FZM48" s="17"/>
      <c r="FZN48" s="17"/>
      <c r="FZO48" s="17"/>
      <c r="FZP48" s="17"/>
      <c r="FZQ48" s="17"/>
      <c r="FZR48" s="17"/>
      <c r="FZS48" s="17"/>
      <c r="FZT48" s="17"/>
      <c r="FZU48" s="17"/>
      <c r="FZV48" s="17"/>
      <c r="FZW48" s="17"/>
      <c r="FZX48" s="17"/>
      <c r="FZY48" s="17"/>
      <c r="FZZ48" s="17"/>
      <c r="GAA48" s="17"/>
      <c r="GAB48" s="17"/>
      <c r="GAC48" s="17"/>
      <c r="GAD48" s="17"/>
      <c r="GAE48" s="17"/>
      <c r="GAF48" s="17"/>
      <c r="GAG48" s="17"/>
      <c r="GAH48" s="17"/>
      <c r="GAI48" s="17"/>
      <c r="GAJ48" s="17"/>
      <c r="GAK48" s="17"/>
      <c r="GAL48" s="17"/>
      <c r="GAM48" s="17"/>
      <c r="GAN48" s="17"/>
      <c r="GAO48" s="17"/>
      <c r="GAP48" s="17"/>
      <c r="GAQ48" s="17"/>
      <c r="GAR48" s="17"/>
      <c r="GAS48" s="17"/>
      <c r="GAT48" s="17"/>
      <c r="GAU48" s="17"/>
      <c r="GAV48" s="17"/>
      <c r="GAW48" s="17"/>
      <c r="GAX48" s="17"/>
      <c r="GAY48" s="17"/>
      <c r="GAZ48" s="17"/>
      <c r="GBA48" s="17"/>
      <c r="GBB48" s="17"/>
      <c r="GBC48" s="17"/>
      <c r="GBD48" s="17"/>
      <c r="GBE48" s="17"/>
      <c r="GBF48" s="17"/>
      <c r="GBG48" s="17"/>
      <c r="GBH48" s="17"/>
      <c r="GBI48" s="17"/>
      <c r="GBJ48" s="17"/>
      <c r="GBK48" s="17"/>
      <c r="GBL48" s="17"/>
      <c r="GBM48" s="17"/>
      <c r="GBN48" s="17"/>
      <c r="GBO48" s="17"/>
      <c r="GBP48" s="17"/>
      <c r="GBQ48" s="17"/>
      <c r="GBR48" s="17"/>
      <c r="GBS48" s="17"/>
      <c r="GBT48" s="17"/>
      <c r="GBU48" s="17"/>
      <c r="GBV48" s="17"/>
      <c r="GBW48" s="17"/>
      <c r="GBX48" s="17"/>
      <c r="GBY48" s="17"/>
      <c r="GBZ48" s="17"/>
      <c r="GCA48" s="17"/>
      <c r="GCB48" s="17"/>
      <c r="GCC48" s="17"/>
      <c r="GCD48" s="17"/>
      <c r="GCE48" s="17"/>
      <c r="GCF48" s="17"/>
      <c r="GCG48" s="17"/>
      <c r="GCH48" s="17"/>
      <c r="GCI48" s="17"/>
      <c r="GCJ48" s="17"/>
      <c r="GCK48" s="17"/>
      <c r="GCL48" s="17"/>
      <c r="GCM48" s="17"/>
      <c r="GCN48" s="17"/>
      <c r="GCO48" s="17"/>
      <c r="GCP48" s="17"/>
      <c r="GCQ48" s="17"/>
      <c r="GCR48" s="17"/>
      <c r="GCS48" s="17"/>
      <c r="GCT48" s="17"/>
      <c r="GCU48" s="17"/>
      <c r="GCV48" s="17"/>
      <c r="GCW48" s="17"/>
      <c r="GCX48" s="17"/>
      <c r="GCY48" s="17"/>
      <c r="GCZ48" s="17"/>
      <c r="GDA48" s="17"/>
      <c r="GDB48" s="17"/>
      <c r="GDC48" s="17"/>
      <c r="GDD48" s="17"/>
      <c r="GDE48" s="17"/>
      <c r="GDF48" s="17"/>
      <c r="GDG48" s="17"/>
      <c r="GDH48" s="17"/>
      <c r="GDI48" s="17"/>
      <c r="GDJ48" s="17"/>
      <c r="GDK48" s="17"/>
      <c r="GDL48" s="17"/>
      <c r="GDM48" s="17"/>
      <c r="GDN48" s="17"/>
      <c r="GDO48" s="17"/>
      <c r="GDP48" s="17"/>
      <c r="GDQ48" s="17"/>
      <c r="GDR48" s="17"/>
      <c r="GDS48" s="17"/>
      <c r="GDT48" s="17"/>
      <c r="GDU48" s="17"/>
      <c r="GDV48" s="17"/>
      <c r="GDW48" s="17"/>
      <c r="GDX48" s="17"/>
      <c r="GDY48" s="17"/>
      <c r="GDZ48" s="17"/>
      <c r="GEA48" s="17"/>
      <c r="GEB48" s="17"/>
      <c r="GEC48" s="17"/>
      <c r="GED48" s="17"/>
      <c r="GEE48" s="17"/>
      <c r="GEF48" s="17"/>
      <c r="GEG48" s="17"/>
      <c r="GEH48" s="17"/>
      <c r="GEI48" s="17"/>
      <c r="GEJ48" s="17"/>
      <c r="GEK48" s="17"/>
      <c r="GEL48" s="17"/>
      <c r="GEM48" s="17"/>
      <c r="GEN48" s="17"/>
      <c r="GEO48" s="17"/>
      <c r="GEP48" s="17"/>
      <c r="GEQ48" s="17"/>
      <c r="GER48" s="17"/>
      <c r="GES48" s="17"/>
      <c r="GET48" s="17"/>
      <c r="GEU48" s="17"/>
      <c r="GEV48" s="17"/>
      <c r="GEW48" s="17"/>
      <c r="GEX48" s="17"/>
      <c r="GEY48" s="17"/>
      <c r="GEZ48" s="17"/>
      <c r="GFA48" s="17"/>
      <c r="GFB48" s="17"/>
      <c r="GFC48" s="17"/>
      <c r="GFD48" s="17"/>
      <c r="GFE48" s="17"/>
      <c r="GFF48" s="17"/>
      <c r="GFG48" s="17"/>
      <c r="GFH48" s="17"/>
      <c r="GFI48" s="17"/>
      <c r="GFJ48" s="17"/>
      <c r="GFK48" s="17"/>
      <c r="GFL48" s="17"/>
      <c r="GFM48" s="17"/>
      <c r="GFN48" s="17"/>
      <c r="GFO48" s="17"/>
      <c r="GFP48" s="17"/>
      <c r="GFQ48" s="17"/>
      <c r="GFR48" s="17"/>
      <c r="GFS48" s="17"/>
      <c r="GFT48" s="17"/>
      <c r="GFU48" s="17"/>
      <c r="GFV48" s="17"/>
      <c r="GFW48" s="17"/>
      <c r="GFX48" s="17"/>
      <c r="GFY48" s="17"/>
      <c r="GFZ48" s="17"/>
      <c r="GGA48" s="17"/>
      <c r="GGB48" s="17"/>
      <c r="GGC48" s="17"/>
      <c r="GGD48" s="17"/>
      <c r="GGE48" s="17"/>
      <c r="GGF48" s="17"/>
      <c r="GGG48" s="17"/>
      <c r="GGH48" s="17"/>
      <c r="GGI48" s="17"/>
      <c r="GGJ48" s="17"/>
      <c r="GGK48" s="17"/>
      <c r="GGL48" s="17"/>
      <c r="GGM48" s="17"/>
      <c r="GGN48" s="17"/>
      <c r="GGO48" s="17"/>
      <c r="GGP48" s="17"/>
      <c r="GGQ48" s="17"/>
      <c r="GGR48" s="17"/>
      <c r="GGS48" s="17"/>
      <c r="GGT48" s="17"/>
      <c r="GGU48" s="17"/>
      <c r="GGV48" s="17"/>
      <c r="GGW48" s="17"/>
      <c r="GGX48" s="17"/>
      <c r="GGY48" s="17"/>
      <c r="GGZ48" s="17"/>
      <c r="GHA48" s="17"/>
      <c r="GHB48" s="17"/>
      <c r="GHC48" s="17"/>
      <c r="GHD48" s="17"/>
      <c r="GHE48" s="17"/>
      <c r="GHF48" s="17"/>
      <c r="GHG48" s="17"/>
      <c r="GHH48" s="17"/>
      <c r="GHI48" s="17"/>
      <c r="GHJ48" s="17"/>
      <c r="GHK48" s="17"/>
      <c r="GHL48" s="17"/>
      <c r="GHM48" s="17"/>
      <c r="GHN48" s="17"/>
      <c r="GHO48" s="17"/>
      <c r="GHP48" s="17"/>
      <c r="GHQ48" s="17"/>
      <c r="GHR48" s="17"/>
      <c r="GHS48" s="17"/>
      <c r="GHT48" s="17"/>
      <c r="GHU48" s="17"/>
      <c r="GHV48" s="17"/>
      <c r="GHW48" s="17"/>
      <c r="GHX48" s="17"/>
      <c r="GHY48" s="17"/>
      <c r="GHZ48" s="17"/>
      <c r="GIA48" s="17"/>
      <c r="GIB48" s="17"/>
      <c r="GIC48" s="17"/>
      <c r="GID48" s="17"/>
      <c r="GIE48" s="17"/>
      <c r="GIF48" s="17"/>
      <c r="GIG48" s="17"/>
      <c r="GIH48" s="17"/>
      <c r="GII48" s="17"/>
      <c r="GIJ48" s="17"/>
      <c r="GIK48" s="17"/>
      <c r="GIL48" s="17"/>
      <c r="GIM48" s="17"/>
      <c r="GIN48" s="17"/>
      <c r="GIO48" s="17"/>
      <c r="GIP48" s="17"/>
      <c r="GIQ48" s="17"/>
      <c r="GIR48" s="17"/>
      <c r="GIS48" s="17"/>
      <c r="GIT48" s="17"/>
      <c r="GIU48" s="17"/>
      <c r="GIV48" s="17"/>
      <c r="GIW48" s="17"/>
      <c r="GIX48" s="17"/>
      <c r="GIY48" s="17"/>
      <c r="GIZ48" s="17"/>
      <c r="GJA48" s="17"/>
      <c r="GJB48" s="17"/>
      <c r="GJC48" s="17"/>
      <c r="GJD48" s="17"/>
      <c r="GJE48" s="17"/>
      <c r="GJF48" s="17"/>
      <c r="GJG48" s="17"/>
      <c r="GJH48" s="17"/>
      <c r="GJI48" s="17"/>
      <c r="GJJ48" s="17"/>
      <c r="GJK48" s="17"/>
      <c r="GJL48" s="17"/>
      <c r="GJM48" s="17"/>
      <c r="GJN48" s="17"/>
      <c r="GJO48" s="17"/>
      <c r="GJP48" s="17"/>
      <c r="GJQ48" s="17"/>
      <c r="GJR48" s="17"/>
      <c r="GJS48" s="17"/>
      <c r="GJT48" s="17"/>
      <c r="GJU48" s="17"/>
      <c r="GJV48" s="17"/>
      <c r="GJW48" s="17"/>
      <c r="GJX48" s="17"/>
      <c r="GJY48" s="17"/>
      <c r="GJZ48" s="17"/>
      <c r="GKA48" s="17"/>
      <c r="GKB48" s="17"/>
      <c r="GKC48" s="17"/>
      <c r="GKD48" s="17"/>
      <c r="GKE48" s="17"/>
      <c r="GKF48" s="17"/>
      <c r="GKG48" s="17"/>
      <c r="GKH48" s="17"/>
      <c r="GKI48" s="17"/>
      <c r="GKJ48" s="17"/>
      <c r="GKK48" s="17"/>
      <c r="GKL48" s="17"/>
      <c r="GKM48" s="17"/>
      <c r="GKN48" s="17"/>
      <c r="GKO48" s="17"/>
      <c r="GKP48" s="17"/>
      <c r="GKQ48" s="17"/>
      <c r="GKR48" s="17"/>
      <c r="GKS48" s="17"/>
      <c r="GKT48" s="17"/>
      <c r="GKU48" s="17"/>
      <c r="GKV48" s="17"/>
      <c r="GKW48" s="17"/>
      <c r="GKX48" s="17"/>
      <c r="GKY48" s="17"/>
      <c r="GKZ48" s="17"/>
      <c r="GLA48" s="17"/>
      <c r="GLB48" s="17"/>
      <c r="GLC48" s="17"/>
      <c r="GLD48" s="17"/>
      <c r="GLE48" s="17"/>
      <c r="GLF48" s="17"/>
      <c r="GLG48" s="17"/>
      <c r="GLH48" s="17"/>
      <c r="GLI48" s="17"/>
      <c r="GLJ48" s="17"/>
      <c r="GLK48" s="17"/>
      <c r="GLL48" s="17"/>
      <c r="GLM48" s="17"/>
      <c r="GLN48" s="17"/>
      <c r="GLO48" s="17"/>
      <c r="GLP48" s="17"/>
      <c r="GLQ48" s="17"/>
      <c r="GLR48" s="17"/>
      <c r="GLS48" s="17"/>
      <c r="GLT48" s="17"/>
      <c r="GLU48" s="17"/>
      <c r="GLV48" s="17"/>
      <c r="GLW48" s="17"/>
      <c r="GLX48" s="17"/>
      <c r="GLY48" s="17"/>
      <c r="GLZ48" s="17"/>
      <c r="GMA48" s="17"/>
      <c r="GMB48" s="17"/>
      <c r="GMC48" s="17"/>
      <c r="GMD48" s="17"/>
      <c r="GME48" s="17"/>
      <c r="GMF48" s="17"/>
      <c r="GMG48" s="17"/>
      <c r="GMH48" s="17"/>
      <c r="GMI48" s="17"/>
      <c r="GMJ48" s="17"/>
      <c r="GMK48" s="17"/>
      <c r="GML48" s="17"/>
      <c r="GMM48" s="17"/>
      <c r="GMN48" s="17"/>
      <c r="GMO48" s="17"/>
      <c r="GMP48" s="17"/>
      <c r="GMQ48" s="17"/>
      <c r="GMR48" s="17"/>
      <c r="GMS48" s="17"/>
      <c r="GMT48" s="17"/>
      <c r="GMU48" s="17"/>
      <c r="GMV48" s="17"/>
      <c r="GMW48" s="17"/>
      <c r="GMX48" s="17"/>
      <c r="GMY48" s="17"/>
      <c r="GMZ48" s="17"/>
      <c r="GNA48" s="17"/>
      <c r="GNB48" s="17"/>
      <c r="GNC48" s="17"/>
      <c r="GND48" s="17"/>
      <c r="GNE48" s="17"/>
      <c r="GNF48" s="17"/>
      <c r="GNG48" s="17"/>
      <c r="GNH48" s="17"/>
      <c r="GNI48" s="17"/>
      <c r="GNJ48" s="17"/>
      <c r="GNK48" s="17"/>
      <c r="GNL48" s="17"/>
      <c r="GNM48" s="17"/>
      <c r="GNN48" s="17"/>
      <c r="GNO48" s="17"/>
      <c r="GNP48" s="17"/>
      <c r="GNQ48" s="17"/>
      <c r="GNR48" s="17"/>
      <c r="GNS48" s="17"/>
      <c r="GNT48" s="17"/>
      <c r="GNU48" s="17"/>
      <c r="GNV48" s="17"/>
      <c r="GNW48" s="17"/>
      <c r="GNX48" s="17"/>
      <c r="GNY48" s="17"/>
      <c r="GNZ48" s="17"/>
      <c r="GOA48" s="17"/>
      <c r="GOB48" s="17"/>
      <c r="GOC48" s="17"/>
      <c r="GOD48" s="17"/>
      <c r="GOE48" s="17"/>
      <c r="GOF48" s="17"/>
      <c r="GOG48" s="17"/>
      <c r="GOH48" s="17"/>
      <c r="GOI48" s="17"/>
      <c r="GOJ48" s="17"/>
      <c r="GOK48" s="17"/>
      <c r="GOL48" s="17"/>
      <c r="GOM48" s="17"/>
      <c r="GON48" s="17"/>
      <c r="GOO48" s="17"/>
      <c r="GOP48" s="17"/>
      <c r="GOQ48" s="17"/>
      <c r="GOR48" s="17"/>
      <c r="GOS48" s="17"/>
      <c r="GOT48" s="17"/>
      <c r="GOU48" s="17"/>
      <c r="GOV48" s="17"/>
      <c r="GOW48" s="17"/>
      <c r="GOX48" s="17"/>
      <c r="GOY48" s="17"/>
      <c r="GOZ48" s="17"/>
      <c r="GPA48" s="17"/>
      <c r="GPB48" s="17"/>
      <c r="GPC48" s="17"/>
      <c r="GPD48" s="17"/>
      <c r="GPE48" s="17"/>
      <c r="GPF48" s="17"/>
      <c r="GPG48" s="17"/>
      <c r="GPH48" s="17"/>
      <c r="GPI48" s="17"/>
      <c r="GPJ48" s="17"/>
      <c r="GPK48" s="17"/>
      <c r="GPL48" s="17"/>
      <c r="GPM48" s="17"/>
      <c r="GPN48" s="17"/>
      <c r="GPO48" s="17"/>
      <c r="GPP48" s="17"/>
      <c r="GPQ48" s="17"/>
      <c r="GPR48" s="17"/>
      <c r="GPS48" s="17"/>
      <c r="GPT48" s="17"/>
      <c r="GPU48" s="17"/>
      <c r="GPV48" s="17"/>
      <c r="GPW48" s="17"/>
      <c r="GPX48" s="17"/>
      <c r="GPY48" s="17"/>
      <c r="GPZ48" s="17"/>
      <c r="GQA48" s="17"/>
      <c r="GQB48" s="17"/>
      <c r="GQC48" s="17"/>
      <c r="GQD48" s="17"/>
      <c r="GQE48" s="17"/>
      <c r="GQF48" s="17"/>
      <c r="GQG48" s="17"/>
      <c r="GQH48" s="17"/>
      <c r="GQI48" s="17"/>
      <c r="GQJ48" s="17"/>
      <c r="GQK48" s="17"/>
      <c r="GQL48" s="17"/>
      <c r="GQM48" s="17"/>
      <c r="GQN48" s="17"/>
      <c r="GQO48" s="17"/>
      <c r="GQP48" s="17"/>
      <c r="GQQ48" s="17"/>
      <c r="GQR48" s="17"/>
      <c r="GQS48" s="17"/>
      <c r="GQT48" s="17"/>
      <c r="GQU48" s="17"/>
      <c r="GQV48" s="17"/>
      <c r="GQW48" s="17"/>
      <c r="GQX48" s="17"/>
      <c r="GQY48" s="17"/>
      <c r="GQZ48" s="17"/>
      <c r="GRA48" s="17"/>
      <c r="GRB48" s="17"/>
      <c r="GRC48" s="17"/>
      <c r="GRD48" s="17"/>
      <c r="GRE48" s="17"/>
      <c r="GRF48" s="17"/>
      <c r="GRG48" s="17"/>
      <c r="GRH48" s="17"/>
      <c r="GRI48" s="17"/>
      <c r="GRJ48" s="17"/>
      <c r="GRK48" s="17"/>
      <c r="GRL48" s="17"/>
      <c r="GRM48" s="17"/>
      <c r="GRN48" s="17"/>
      <c r="GRO48" s="17"/>
      <c r="GRP48" s="17"/>
      <c r="GRQ48" s="17"/>
      <c r="GRR48" s="17"/>
      <c r="GRS48" s="17"/>
      <c r="GRT48" s="17"/>
      <c r="GRU48" s="17"/>
      <c r="GRV48" s="17"/>
      <c r="GRW48" s="17"/>
      <c r="GRX48" s="17"/>
      <c r="GRY48" s="17"/>
      <c r="GRZ48" s="17"/>
      <c r="GSA48" s="17"/>
      <c r="GSB48" s="17"/>
      <c r="GSC48" s="17"/>
      <c r="GSD48" s="17"/>
      <c r="GSE48" s="17"/>
      <c r="GSF48" s="17"/>
      <c r="GSG48" s="17"/>
      <c r="GSH48" s="17"/>
      <c r="GSI48" s="17"/>
      <c r="GSJ48" s="17"/>
      <c r="GSK48" s="17"/>
      <c r="GSL48" s="17"/>
      <c r="GSM48" s="17"/>
      <c r="GSN48" s="17"/>
      <c r="GSO48" s="17"/>
      <c r="GSP48" s="17"/>
      <c r="GSQ48" s="17"/>
      <c r="GSR48" s="17"/>
      <c r="GSS48" s="17"/>
      <c r="GST48" s="17"/>
      <c r="GSU48" s="17"/>
      <c r="GSV48" s="17"/>
      <c r="GSW48" s="17"/>
      <c r="GSX48" s="17"/>
      <c r="GSY48" s="17"/>
      <c r="GSZ48" s="17"/>
      <c r="GTA48" s="17"/>
      <c r="GTB48" s="17"/>
      <c r="GTC48" s="17"/>
      <c r="GTD48" s="17"/>
      <c r="GTE48" s="17"/>
      <c r="GTF48" s="17"/>
      <c r="GTG48" s="17"/>
      <c r="GTH48" s="17"/>
      <c r="GTI48" s="17"/>
      <c r="GTJ48" s="17"/>
      <c r="GTK48" s="17"/>
      <c r="GTL48" s="17"/>
      <c r="GTM48" s="17"/>
      <c r="GTN48" s="17"/>
      <c r="GTO48" s="17"/>
      <c r="GTP48" s="17"/>
      <c r="GTQ48" s="17"/>
      <c r="GTR48" s="17"/>
      <c r="GTS48" s="17"/>
      <c r="GTT48" s="17"/>
      <c r="GTU48" s="17"/>
      <c r="GTV48" s="17"/>
      <c r="GTW48" s="17"/>
      <c r="GTX48" s="17"/>
      <c r="GTY48" s="17"/>
      <c r="GTZ48" s="17"/>
      <c r="GUA48" s="17"/>
      <c r="GUB48" s="17"/>
      <c r="GUC48" s="17"/>
      <c r="GUD48" s="17"/>
      <c r="GUE48" s="17"/>
      <c r="GUF48" s="17"/>
      <c r="GUG48" s="17"/>
      <c r="GUH48" s="17"/>
      <c r="GUI48" s="17"/>
      <c r="GUJ48" s="17"/>
      <c r="GUK48" s="17"/>
      <c r="GUL48" s="17"/>
      <c r="GUM48" s="17"/>
      <c r="GUN48" s="17"/>
      <c r="GUO48" s="17"/>
      <c r="GUP48" s="17"/>
      <c r="GUQ48" s="17"/>
      <c r="GUR48" s="17"/>
      <c r="GUS48" s="17"/>
      <c r="GUT48" s="17"/>
      <c r="GUU48" s="17"/>
      <c r="GUV48" s="17"/>
      <c r="GUW48" s="17"/>
      <c r="GUX48" s="17"/>
      <c r="GUY48" s="17"/>
      <c r="GUZ48" s="17"/>
      <c r="GVA48" s="17"/>
      <c r="GVB48" s="17"/>
      <c r="GVC48" s="17"/>
      <c r="GVD48" s="17"/>
      <c r="GVE48" s="17"/>
      <c r="GVF48" s="17"/>
      <c r="GVG48" s="17"/>
      <c r="GVH48" s="17"/>
      <c r="GVI48" s="17"/>
      <c r="GVJ48" s="17"/>
      <c r="GVK48" s="17"/>
      <c r="GVL48" s="17"/>
      <c r="GVM48" s="17"/>
      <c r="GVN48" s="17"/>
      <c r="GVO48" s="17"/>
      <c r="GVP48" s="17"/>
      <c r="GVQ48" s="17"/>
      <c r="GVR48" s="17"/>
      <c r="GVS48" s="17"/>
      <c r="GVT48" s="17"/>
      <c r="GVU48" s="17"/>
      <c r="GVV48" s="17"/>
      <c r="GVW48" s="17"/>
      <c r="GVX48" s="17"/>
      <c r="GVY48" s="17"/>
      <c r="GVZ48" s="17"/>
      <c r="GWA48" s="17"/>
      <c r="GWB48" s="17"/>
      <c r="GWC48" s="17"/>
      <c r="GWD48" s="17"/>
      <c r="GWE48" s="17"/>
      <c r="GWF48" s="17"/>
      <c r="GWG48" s="17"/>
      <c r="GWH48" s="17"/>
      <c r="GWI48" s="17"/>
      <c r="GWJ48" s="17"/>
      <c r="GWK48" s="17"/>
      <c r="GWL48" s="17"/>
      <c r="GWM48" s="17"/>
      <c r="GWN48" s="17"/>
      <c r="GWO48" s="17"/>
      <c r="GWP48" s="17"/>
      <c r="GWQ48" s="17"/>
      <c r="GWR48" s="17"/>
      <c r="GWS48" s="17"/>
      <c r="GWT48" s="17"/>
      <c r="GWU48" s="17"/>
      <c r="GWV48" s="17"/>
      <c r="GWW48" s="17"/>
      <c r="GWX48" s="17"/>
      <c r="GWY48" s="17"/>
      <c r="GWZ48" s="17"/>
      <c r="GXA48" s="17"/>
      <c r="GXB48" s="17"/>
      <c r="GXC48" s="17"/>
      <c r="GXD48" s="17"/>
      <c r="GXE48" s="17"/>
      <c r="GXF48" s="17"/>
      <c r="GXG48" s="17"/>
      <c r="GXH48" s="17"/>
      <c r="GXI48" s="17"/>
      <c r="GXJ48" s="17"/>
      <c r="GXK48" s="17"/>
      <c r="GXL48" s="17"/>
      <c r="GXM48" s="17"/>
      <c r="GXN48" s="17"/>
      <c r="GXO48" s="17"/>
      <c r="GXP48" s="17"/>
      <c r="GXQ48" s="17"/>
      <c r="GXR48" s="17"/>
      <c r="GXS48" s="17"/>
      <c r="GXT48" s="17"/>
      <c r="GXU48" s="17"/>
      <c r="GXV48" s="17"/>
      <c r="GXW48" s="17"/>
      <c r="GXX48" s="17"/>
      <c r="GXY48" s="17"/>
      <c r="GXZ48" s="17"/>
      <c r="GYA48" s="17"/>
      <c r="GYB48" s="17"/>
      <c r="GYC48" s="17"/>
      <c r="GYD48" s="17"/>
      <c r="GYE48" s="17"/>
      <c r="GYF48" s="17"/>
      <c r="GYG48" s="17"/>
      <c r="GYH48" s="17"/>
      <c r="GYI48" s="17"/>
      <c r="GYJ48" s="17"/>
      <c r="GYK48" s="17"/>
      <c r="GYL48" s="17"/>
      <c r="GYM48" s="17"/>
      <c r="GYN48" s="17"/>
      <c r="GYO48" s="17"/>
      <c r="GYP48" s="17"/>
      <c r="GYQ48" s="17"/>
      <c r="GYR48" s="17"/>
      <c r="GYS48" s="17"/>
      <c r="GYT48" s="17"/>
      <c r="GYU48" s="17"/>
      <c r="GYV48" s="17"/>
      <c r="GYW48" s="17"/>
      <c r="GYX48" s="17"/>
      <c r="GYY48" s="17"/>
      <c r="GYZ48" s="17"/>
      <c r="GZA48" s="17"/>
      <c r="GZB48" s="17"/>
      <c r="GZC48" s="17"/>
      <c r="GZD48" s="17"/>
      <c r="GZE48" s="17"/>
      <c r="GZF48" s="17"/>
      <c r="GZG48" s="17"/>
      <c r="GZH48" s="17"/>
      <c r="GZI48" s="17"/>
      <c r="GZJ48" s="17"/>
      <c r="GZK48" s="17"/>
      <c r="GZL48" s="17"/>
      <c r="GZM48" s="17"/>
      <c r="GZN48" s="17"/>
      <c r="GZO48" s="17"/>
      <c r="GZP48" s="17"/>
      <c r="GZQ48" s="17"/>
      <c r="GZR48" s="17"/>
      <c r="GZS48" s="17"/>
      <c r="GZT48" s="17"/>
      <c r="GZU48" s="17"/>
      <c r="GZV48" s="17"/>
      <c r="GZW48" s="17"/>
      <c r="GZX48" s="17"/>
      <c r="GZY48" s="17"/>
      <c r="GZZ48" s="17"/>
      <c r="HAA48" s="17"/>
      <c r="HAB48" s="17"/>
      <c r="HAC48" s="17"/>
      <c r="HAD48" s="17"/>
      <c r="HAE48" s="17"/>
      <c r="HAF48" s="17"/>
      <c r="HAG48" s="17"/>
      <c r="HAH48" s="17"/>
      <c r="HAI48" s="17"/>
      <c r="HAJ48" s="17"/>
      <c r="HAK48" s="17"/>
      <c r="HAL48" s="17"/>
      <c r="HAM48" s="17"/>
      <c r="HAN48" s="17"/>
      <c r="HAO48" s="17"/>
      <c r="HAP48" s="17"/>
      <c r="HAQ48" s="17"/>
      <c r="HAR48" s="17"/>
      <c r="HAS48" s="17"/>
      <c r="HAT48" s="17"/>
      <c r="HAU48" s="17"/>
      <c r="HAV48" s="17"/>
      <c r="HAW48" s="17"/>
      <c r="HAX48" s="17"/>
      <c r="HAY48" s="17"/>
      <c r="HAZ48" s="17"/>
      <c r="HBA48" s="17"/>
      <c r="HBB48" s="17"/>
      <c r="HBC48" s="17"/>
      <c r="HBD48" s="17"/>
      <c r="HBE48" s="17"/>
      <c r="HBF48" s="17"/>
      <c r="HBG48" s="17"/>
      <c r="HBH48" s="17"/>
      <c r="HBI48" s="17"/>
      <c r="HBJ48" s="17"/>
      <c r="HBK48" s="17"/>
      <c r="HBL48" s="17"/>
      <c r="HBM48" s="17"/>
      <c r="HBN48" s="17"/>
      <c r="HBO48" s="17"/>
      <c r="HBP48" s="17"/>
      <c r="HBQ48" s="17"/>
      <c r="HBR48" s="17"/>
      <c r="HBS48" s="17"/>
      <c r="HBT48" s="17"/>
      <c r="HBU48" s="17"/>
      <c r="HBV48" s="17"/>
      <c r="HBW48" s="17"/>
      <c r="HBX48" s="17"/>
      <c r="HBY48" s="17"/>
      <c r="HBZ48" s="17"/>
      <c r="HCA48" s="17"/>
      <c r="HCB48" s="17"/>
      <c r="HCC48" s="17"/>
      <c r="HCD48" s="17"/>
      <c r="HCE48" s="17"/>
      <c r="HCF48" s="17"/>
      <c r="HCG48" s="17"/>
      <c r="HCH48" s="17"/>
      <c r="HCI48" s="17"/>
      <c r="HCJ48" s="17"/>
      <c r="HCK48" s="17"/>
      <c r="HCL48" s="17"/>
      <c r="HCM48" s="17"/>
      <c r="HCN48" s="17"/>
      <c r="HCO48" s="17"/>
      <c r="HCP48" s="17"/>
      <c r="HCQ48" s="17"/>
      <c r="HCR48" s="17"/>
      <c r="HCS48" s="17"/>
      <c r="HCT48" s="17"/>
      <c r="HCU48" s="17"/>
      <c r="HCV48" s="17"/>
      <c r="HCW48" s="17"/>
      <c r="HCX48" s="17"/>
      <c r="HCY48" s="17"/>
      <c r="HCZ48" s="17"/>
      <c r="HDA48" s="17"/>
      <c r="HDB48" s="17"/>
      <c r="HDC48" s="17"/>
      <c r="HDD48" s="17"/>
      <c r="HDE48" s="17"/>
      <c r="HDF48" s="17"/>
      <c r="HDG48" s="17"/>
      <c r="HDH48" s="17"/>
      <c r="HDI48" s="17"/>
      <c r="HDJ48" s="17"/>
      <c r="HDK48" s="17"/>
      <c r="HDL48" s="17"/>
      <c r="HDM48" s="17"/>
      <c r="HDN48" s="17"/>
      <c r="HDO48" s="17"/>
      <c r="HDP48" s="17"/>
      <c r="HDQ48" s="17"/>
      <c r="HDR48" s="17"/>
      <c r="HDS48" s="17"/>
      <c r="HDT48" s="17"/>
      <c r="HDU48" s="17"/>
      <c r="HDV48" s="17"/>
      <c r="HDW48" s="17"/>
      <c r="HDX48" s="17"/>
      <c r="HDY48" s="17"/>
      <c r="HDZ48" s="17"/>
      <c r="HEA48" s="17"/>
      <c r="HEB48" s="17"/>
      <c r="HEC48" s="17"/>
      <c r="HED48" s="17"/>
      <c r="HEE48" s="17"/>
      <c r="HEF48" s="17"/>
      <c r="HEG48" s="17"/>
      <c r="HEH48" s="17"/>
      <c r="HEI48" s="17"/>
      <c r="HEJ48" s="17"/>
      <c r="HEK48" s="17"/>
      <c r="HEL48" s="17"/>
      <c r="HEM48" s="17"/>
      <c r="HEN48" s="17"/>
      <c r="HEO48" s="17"/>
      <c r="HEP48" s="17"/>
      <c r="HEQ48" s="17"/>
      <c r="HER48" s="17"/>
      <c r="HES48" s="17"/>
      <c r="HET48" s="17"/>
      <c r="HEU48" s="17"/>
      <c r="HEV48" s="17"/>
      <c r="HEW48" s="17"/>
      <c r="HEX48" s="17"/>
      <c r="HEY48" s="17"/>
      <c r="HEZ48" s="17"/>
      <c r="HFA48" s="17"/>
      <c r="HFB48" s="17"/>
      <c r="HFC48" s="17"/>
      <c r="HFD48" s="17"/>
      <c r="HFE48" s="17"/>
      <c r="HFF48" s="17"/>
      <c r="HFG48" s="17"/>
      <c r="HFH48" s="17"/>
      <c r="HFI48" s="17"/>
      <c r="HFJ48" s="17"/>
      <c r="HFK48" s="17"/>
      <c r="HFL48" s="17"/>
      <c r="HFM48" s="17"/>
      <c r="HFN48" s="17"/>
      <c r="HFO48" s="17"/>
      <c r="HFP48" s="17"/>
      <c r="HFQ48" s="17"/>
      <c r="HFR48" s="17"/>
      <c r="HFS48" s="17"/>
      <c r="HFT48" s="17"/>
      <c r="HFU48" s="17"/>
      <c r="HFV48" s="17"/>
      <c r="HFW48" s="17"/>
      <c r="HFX48" s="17"/>
      <c r="HFY48" s="17"/>
      <c r="HFZ48" s="17"/>
      <c r="HGA48" s="17"/>
      <c r="HGB48" s="17"/>
      <c r="HGC48" s="17"/>
      <c r="HGD48" s="17"/>
      <c r="HGE48" s="17"/>
      <c r="HGF48" s="17"/>
      <c r="HGG48" s="17"/>
      <c r="HGH48" s="17"/>
      <c r="HGI48" s="17"/>
      <c r="HGJ48" s="17"/>
      <c r="HGK48" s="17"/>
      <c r="HGL48" s="17"/>
      <c r="HGM48" s="17"/>
      <c r="HGN48" s="17"/>
      <c r="HGO48" s="17"/>
      <c r="HGP48" s="17"/>
      <c r="HGQ48" s="17"/>
      <c r="HGR48" s="17"/>
      <c r="HGS48" s="17"/>
      <c r="HGT48" s="17"/>
      <c r="HGU48" s="17"/>
      <c r="HGV48" s="17"/>
      <c r="HGW48" s="17"/>
      <c r="HGX48" s="17"/>
      <c r="HGY48" s="17"/>
      <c r="HGZ48" s="17"/>
      <c r="HHA48" s="17"/>
      <c r="HHB48" s="17"/>
      <c r="HHC48" s="17"/>
      <c r="HHD48" s="17"/>
      <c r="HHE48" s="17"/>
      <c r="HHF48" s="17"/>
      <c r="HHG48" s="17"/>
      <c r="HHH48" s="17"/>
      <c r="HHI48" s="17"/>
      <c r="HHJ48" s="17"/>
      <c r="HHK48" s="17"/>
      <c r="HHL48" s="17"/>
      <c r="HHM48" s="17"/>
      <c r="HHN48" s="17"/>
      <c r="HHO48" s="17"/>
      <c r="HHP48" s="17"/>
      <c r="HHQ48" s="17"/>
      <c r="HHR48" s="17"/>
      <c r="HHS48" s="17"/>
      <c r="HHT48" s="17"/>
      <c r="HHU48" s="17"/>
      <c r="HHV48" s="17"/>
      <c r="HHW48" s="17"/>
      <c r="HHX48" s="17"/>
      <c r="HHY48" s="17"/>
      <c r="HHZ48" s="17"/>
      <c r="HIA48" s="17"/>
      <c r="HIB48" s="17"/>
      <c r="HIC48" s="17"/>
      <c r="HID48" s="17"/>
      <c r="HIE48" s="17"/>
      <c r="HIF48" s="17"/>
      <c r="HIG48" s="17"/>
      <c r="HIH48" s="17"/>
      <c r="HII48" s="17"/>
      <c r="HIJ48" s="17"/>
      <c r="HIK48" s="17"/>
      <c r="HIL48" s="17"/>
      <c r="HIM48" s="17"/>
      <c r="HIN48" s="17"/>
      <c r="HIO48" s="17"/>
      <c r="HIP48" s="17"/>
      <c r="HIQ48" s="17"/>
      <c r="HIR48" s="17"/>
      <c r="HIS48" s="17"/>
      <c r="HIT48" s="17"/>
      <c r="HIU48" s="17"/>
      <c r="HIV48" s="17"/>
      <c r="HIW48" s="17"/>
      <c r="HIX48" s="17"/>
      <c r="HIY48" s="17"/>
      <c r="HIZ48" s="17"/>
      <c r="HJA48" s="17"/>
      <c r="HJB48" s="17"/>
      <c r="HJC48" s="17"/>
      <c r="HJD48" s="17"/>
      <c r="HJE48" s="17"/>
      <c r="HJF48" s="17"/>
      <c r="HJG48" s="17"/>
      <c r="HJH48" s="17"/>
      <c r="HJI48" s="17"/>
      <c r="HJJ48" s="17"/>
      <c r="HJK48" s="17"/>
      <c r="HJL48" s="17"/>
      <c r="HJM48" s="17"/>
      <c r="HJN48" s="17"/>
      <c r="HJO48" s="17"/>
      <c r="HJP48" s="17"/>
      <c r="HJQ48" s="17"/>
      <c r="HJR48" s="17"/>
      <c r="HJS48" s="17"/>
      <c r="HJT48" s="17"/>
      <c r="HJU48" s="17"/>
      <c r="HJV48" s="17"/>
      <c r="HJW48" s="17"/>
      <c r="HJX48" s="17"/>
      <c r="HJY48" s="17"/>
      <c r="HJZ48" s="17"/>
      <c r="HKA48" s="17"/>
      <c r="HKB48" s="17"/>
      <c r="HKC48" s="17"/>
      <c r="HKD48" s="17"/>
      <c r="HKE48" s="17"/>
      <c r="HKF48" s="17"/>
      <c r="HKG48" s="17"/>
      <c r="HKH48" s="17"/>
      <c r="HKI48" s="17"/>
      <c r="HKJ48" s="17"/>
      <c r="HKK48" s="17"/>
      <c r="HKL48" s="17"/>
      <c r="HKM48" s="17"/>
      <c r="HKN48" s="17"/>
      <c r="HKO48" s="17"/>
      <c r="HKP48" s="17"/>
      <c r="HKQ48" s="17"/>
      <c r="HKR48" s="17"/>
      <c r="HKS48" s="17"/>
      <c r="HKT48" s="17"/>
      <c r="HKU48" s="17"/>
      <c r="HKV48" s="17"/>
      <c r="HKW48" s="17"/>
      <c r="HKX48" s="17"/>
      <c r="HKY48" s="17"/>
      <c r="HKZ48" s="17"/>
      <c r="HLA48" s="17"/>
      <c r="HLB48" s="17"/>
      <c r="HLC48" s="17"/>
      <c r="HLD48" s="17"/>
      <c r="HLE48" s="17"/>
      <c r="HLF48" s="17"/>
      <c r="HLG48" s="17"/>
      <c r="HLH48" s="17"/>
      <c r="HLI48" s="17"/>
      <c r="HLJ48" s="17"/>
      <c r="HLK48" s="17"/>
      <c r="HLL48" s="17"/>
      <c r="HLM48" s="17"/>
      <c r="HLN48" s="17"/>
      <c r="HLO48" s="17"/>
      <c r="HLP48" s="17"/>
      <c r="HLQ48" s="17"/>
      <c r="HLR48" s="17"/>
      <c r="HLS48" s="17"/>
      <c r="HLT48" s="17"/>
      <c r="HLU48" s="17"/>
      <c r="HLV48" s="17"/>
      <c r="HLW48" s="17"/>
      <c r="HLX48" s="17"/>
      <c r="HLY48" s="17"/>
      <c r="HLZ48" s="17"/>
      <c r="HMA48" s="17"/>
      <c r="HMB48" s="17"/>
      <c r="HMC48" s="17"/>
      <c r="HMD48" s="17"/>
      <c r="HME48" s="17"/>
      <c r="HMF48" s="17"/>
      <c r="HMG48" s="17"/>
      <c r="HMH48" s="17"/>
      <c r="HMI48" s="17"/>
      <c r="HMJ48" s="17"/>
      <c r="HMK48" s="17"/>
      <c r="HML48" s="17"/>
      <c r="HMM48" s="17"/>
      <c r="HMN48" s="17"/>
      <c r="HMO48" s="17"/>
      <c r="HMP48" s="17"/>
      <c r="HMQ48" s="17"/>
      <c r="HMR48" s="17"/>
      <c r="HMS48" s="17"/>
      <c r="HMT48" s="17"/>
      <c r="HMU48" s="17"/>
      <c r="HMV48" s="17"/>
      <c r="HMW48" s="17"/>
      <c r="HMX48" s="17"/>
      <c r="HMY48" s="17"/>
      <c r="HMZ48" s="17"/>
      <c r="HNA48" s="17"/>
      <c r="HNB48" s="17"/>
      <c r="HNC48" s="17"/>
      <c r="HND48" s="17"/>
      <c r="HNE48" s="17"/>
      <c r="HNF48" s="17"/>
      <c r="HNG48" s="17"/>
      <c r="HNH48" s="17"/>
      <c r="HNI48" s="17"/>
      <c r="HNJ48" s="17"/>
      <c r="HNK48" s="17"/>
      <c r="HNL48" s="17"/>
      <c r="HNM48" s="17"/>
      <c r="HNN48" s="17"/>
      <c r="HNO48" s="17"/>
      <c r="HNP48" s="17"/>
      <c r="HNQ48" s="17"/>
      <c r="HNR48" s="17"/>
      <c r="HNS48" s="17"/>
      <c r="HNT48" s="17"/>
      <c r="HNU48" s="17"/>
      <c r="HNV48" s="17"/>
      <c r="HNW48" s="17"/>
      <c r="HNX48" s="17"/>
      <c r="HNY48" s="17"/>
      <c r="HNZ48" s="17"/>
      <c r="HOA48" s="17"/>
      <c r="HOB48" s="17"/>
      <c r="HOC48" s="17"/>
      <c r="HOD48" s="17"/>
      <c r="HOE48" s="17"/>
      <c r="HOF48" s="17"/>
      <c r="HOG48" s="17"/>
      <c r="HOH48" s="17"/>
      <c r="HOI48" s="17"/>
      <c r="HOJ48" s="17"/>
      <c r="HOK48" s="17"/>
      <c r="HOL48" s="17"/>
      <c r="HOM48" s="17"/>
      <c r="HON48" s="17"/>
      <c r="HOO48" s="17"/>
      <c r="HOP48" s="17"/>
      <c r="HOQ48" s="17"/>
      <c r="HOR48" s="17"/>
      <c r="HOS48" s="17"/>
      <c r="HOT48" s="17"/>
      <c r="HOU48" s="17"/>
      <c r="HOV48" s="17"/>
      <c r="HOW48" s="17"/>
      <c r="HOX48" s="17"/>
      <c r="HOY48" s="17"/>
      <c r="HOZ48" s="17"/>
      <c r="HPA48" s="17"/>
      <c r="HPB48" s="17"/>
      <c r="HPC48" s="17"/>
      <c r="HPD48" s="17"/>
      <c r="HPE48" s="17"/>
      <c r="HPF48" s="17"/>
      <c r="HPG48" s="17"/>
      <c r="HPH48" s="17"/>
      <c r="HPI48" s="17"/>
      <c r="HPJ48" s="17"/>
      <c r="HPK48" s="17"/>
      <c r="HPL48" s="17"/>
      <c r="HPM48" s="17"/>
      <c r="HPN48" s="17"/>
      <c r="HPO48" s="17"/>
      <c r="HPP48" s="17"/>
      <c r="HPQ48" s="17"/>
      <c r="HPR48" s="17"/>
      <c r="HPS48" s="17"/>
      <c r="HPT48" s="17"/>
      <c r="HPU48" s="17"/>
      <c r="HPV48" s="17"/>
      <c r="HPW48" s="17"/>
      <c r="HPX48" s="17"/>
      <c r="HPY48" s="17"/>
      <c r="HPZ48" s="17"/>
      <c r="HQA48" s="17"/>
      <c r="HQB48" s="17"/>
      <c r="HQC48" s="17"/>
      <c r="HQD48" s="17"/>
      <c r="HQE48" s="17"/>
      <c r="HQF48" s="17"/>
      <c r="HQG48" s="17"/>
      <c r="HQH48" s="17"/>
      <c r="HQI48" s="17"/>
      <c r="HQJ48" s="17"/>
      <c r="HQK48" s="17"/>
      <c r="HQL48" s="17"/>
      <c r="HQM48" s="17"/>
      <c r="HQN48" s="17"/>
      <c r="HQO48" s="17"/>
      <c r="HQP48" s="17"/>
      <c r="HQQ48" s="17"/>
      <c r="HQR48" s="17"/>
      <c r="HQS48" s="17"/>
      <c r="HQT48" s="17"/>
      <c r="HQU48" s="17"/>
      <c r="HQV48" s="17"/>
      <c r="HQW48" s="17"/>
      <c r="HQX48" s="17"/>
      <c r="HQY48" s="17"/>
      <c r="HQZ48" s="17"/>
      <c r="HRA48" s="17"/>
      <c r="HRB48" s="17"/>
      <c r="HRC48" s="17"/>
      <c r="HRD48" s="17"/>
      <c r="HRE48" s="17"/>
      <c r="HRF48" s="17"/>
      <c r="HRG48" s="17"/>
      <c r="HRH48" s="17"/>
      <c r="HRI48" s="17"/>
      <c r="HRJ48" s="17"/>
      <c r="HRK48" s="17"/>
      <c r="HRL48" s="17"/>
      <c r="HRM48" s="17"/>
      <c r="HRN48" s="17"/>
      <c r="HRO48" s="17"/>
      <c r="HRP48" s="17"/>
      <c r="HRQ48" s="17"/>
      <c r="HRR48" s="17"/>
      <c r="HRS48" s="17"/>
      <c r="HRT48" s="17"/>
      <c r="HRU48" s="17"/>
      <c r="HRV48" s="17"/>
      <c r="HRW48" s="17"/>
      <c r="HRX48" s="17"/>
      <c r="HRY48" s="17"/>
      <c r="HRZ48" s="17"/>
      <c r="HSA48" s="17"/>
      <c r="HSB48" s="17"/>
      <c r="HSC48" s="17"/>
      <c r="HSD48" s="17"/>
      <c r="HSE48" s="17"/>
      <c r="HSF48" s="17"/>
      <c r="HSG48" s="17"/>
      <c r="HSH48" s="17"/>
      <c r="HSI48" s="17"/>
      <c r="HSJ48" s="17"/>
      <c r="HSK48" s="17"/>
      <c r="HSL48" s="17"/>
      <c r="HSM48" s="17"/>
      <c r="HSN48" s="17"/>
      <c r="HSO48" s="17"/>
      <c r="HSP48" s="17"/>
      <c r="HSQ48" s="17"/>
      <c r="HSR48" s="17"/>
      <c r="HSS48" s="17"/>
      <c r="HST48" s="17"/>
      <c r="HSU48" s="17"/>
      <c r="HSV48" s="17"/>
      <c r="HSW48" s="17"/>
      <c r="HSX48" s="17"/>
      <c r="HSY48" s="17"/>
      <c r="HSZ48" s="17"/>
      <c r="HTA48" s="17"/>
      <c r="HTB48" s="17"/>
      <c r="HTC48" s="17"/>
      <c r="HTD48" s="17"/>
      <c r="HTE48" s="17"/>
      <c r="HTF48" s="17"/>
      <c r="HTG48" s="17"/>
      <c r="HTH48" s="17"/>
      <c r="HTI48" s="17"/>
      <c r="HTJ48" s="17"/>
      <c r="HTK48" s="17"/>
      <c r="HTL48" s="17"/>
      <c r="HTM48" s="17"/>
      <c r="HTN48" s="17"/>
      <c r="HTO48" s="17"/>
      <c r="HTP48" s="17"/>
      <c r="HTQ48" s="17"/>
      <c r="HTR48" s="17"/>
      <c r="HTS48" s="17"/>
      <c r="HTT48" s="17"/>
      <c r="HTU48" s="17"/>
      <c r="HTV48" s="17"/>
      <c r="HTW48" s="17"/>
      <c r="HTX48" s="17"/>
      <c r="HTY48" s="17"/>
      <c r="HTZ48" s="17"/>
      <c r="HUA48" s="17"/>
      <c r="HUB48" s="17"/>
      <c r="HUC48" s="17"/>
      <c r="HUD48" s="17"/>
      <c r="HUE48" s="17"/>
      <c r="HUF48" s="17"/>
      <c r="HUG48" s="17"/>
      <c r="HUH48" s="17"/>
      <c r="HUI48" s="17"/>
      <c r="HUJ48" s="17"/>
      <c r="HUK48" s="17"/>
      <c r="HUL48" s="17"/>
      <c r="HUM48" s="17"/>
      <c r="HUN48" s="17"/>
      <c r="HUO48" s="17"/>
      <c r="HUP48" s="17"/>
      <c r="HUQ48" s="17"/>
      <c r="HUR48" s="17"/>
      <c r="HUS48" s="17"/>
      <c r="HUT48" s="17"/>
      <c r="HUU48" s="17"/>
      <c r="HUV48" s="17"/>
      <c r="HUW48" s="17"/>
      <c r="HUX48" s="17"/>
      <c r="HUY48" s="17"/>
      <c r="HUZ48" s="17"/>
      <c r="HVA48" s="17"/>
      <c r="HVB48" s="17"/>
      <c r="HVC48" s="17"/>
      <c r="HVD48" s="17"/>
      <c r="HVE48" s="17"/>
      <c r="HVF48" s="17"/>
      <c r="HVG48" s="17"/>
      <c r="HVH48" s="17"/>
      <c r="HVI48" s="17"/>
      <c r="HVJ48" s="17"/>
      <c r="HVK48" s="17"/>
      <c r="HVL48" s="17"/>
      <c r="HVM48" s="17"/>
      <c r="HVN48" s="17"/>
      <c r="HVO48" s="17"/>
      <c r="HVP48" s="17"/>
      <c r="HVQ48" s="17"/>
      <c r="HVR48" s="17"/>
      <c r="HVS48" s="17"/>
      <c r="HVT48" s="17"/>
      <c r="HVU48" s="17"/>
      <c r="HVV48" s="17"/>
      <c r="HVW48" s="17"/>
      <c r="HVX48" s="17"/>
      <c r="HVY48" s="17"/>
      <c r="HVZ48" s="17"/>
      <c r="HWA48" s="17"/>
      <c r="HWB48" s="17"/>
      <c r="HWC48" s="17"/>
      <c r="HWD48" s="17"/>
      <c r="HWE48" s="17"/>
      <c r="HWF48" s="17"/>
      <c r="HWG48" s="17"/>
      <c r="HWH48" s="17"/>
      <c r="HWI48" s="17"/>
      <c r="HWJ48" s="17"/>
      <c r="HWK48" s="17"/>
      <c r="HWL48" s="17"/>
      <c r="HWM48" s="17"/>
      <c r="HWN48" s="17"/>
      <c r="HWO48" s="17"/>
      <c r="HWP48" s="17"/>
      <c r="HWQ48" s="17"/>
      <c r="HWR48" s="17"/>
      <c r="HWS48" s="17"/>
      <c r="HWT48" s="17"/>
      <c r="HWU48" s="17"/>
      <c r="HWV48" s="17"/>
      <c r="HWW48" s="17"/>
      <c r="HWX48" s="17"/>
      <c r="HWY48" s="17"/>
      <c r="HWZ48" s="17"/>
      <c r="HXA48" s="17"/>
      <c r="HXB48" s="17"/>
      <c r="HXC48" s="17"/>
      <c r="HXD48" s="17"/>
      <c r="HXE48" s="17"/>
      <c r="HXF48" s="17"/>
      <c r="HXG48" s="17"/>
      <c r="HXH48" s="17"/>
      <c r="HXI48" s="17"/>
      <c r="HXJ48" s="17"/>
      <c r="HXK48" s="17"/>
      <c r="HXL48" s="17"/>
      <c r="HXM48" s="17"/>
      <c r="HXN48" s="17"/>
      <c r="HXO48" s="17"/>
      <c r="HXP48" s="17"/>
      <c r="HXQ48" s="17"/>
      <c r="HXR48" s="17"/>
      <c r="HXS48" s="17"/>
      <c r="HXT48" s="17"/>
      <c r="HXU48" s="17"/>
      <c r="HXV48" s="17"/>
      <c r="HXW48" s="17"/>
      <c r="HXX48" s="17"/>
      <c r="HXY48" s="17"/>
      <c r="HXZ48" s="17"/>
      <c r="HYA48" s="17"/>
      <c r="HYB48" s="17"/>
      <c r="HYC48" s="17"/>
      <c r="HYD48" s="17"/>
      <c r="HYE48" s="17"/>
      <c r="HYF48" s="17"/>
      <c r="HYG48" s="17"/>
      <c r="HYH48" s="17"/>
      <c r="HYI48" s="17"/>
      <c r="HYJ48" s="17"/>
      <c r="HYK48" s="17"/>
      <c r="HYL48" s="17"/>
      <c r="HYM48" s="17"/>
      <c r="HYN48" s="17"/>
      <c r="HYO48" s="17"/>
      <c r="HYP48" s="17"/>
      <c r="HYQ48" s="17"/>
      <c r="HYR48" s="17"/>
      <c r="HYS48" s="17"/>
      <c r="HYT48" s="17"/>
      <c r="HYU48" s="17"/>
      <c r="HYV48" s="17"/>
      <c r="HYW48" s="17"/>
      <c r="HYX48" s="17"/>
      <c r="HYY48" s="17"/>
      <c r="HYZ48" s="17"/>
      <c r="HZA48" s="17"/>
      <c r="HZB48" s="17"/>
      <c r="HZC48" s="17"/>
      <c r="HZD48" s="17"/>
      <c r="HZE48" s="17"/>
      <c r="HZF48" s="17"/>
      <c r="HZG48" s="17"/>
      <c r="HZH48" s="17"/>
      <c r="HZI48" s="17"/>
      <c r="HZJ48" s="17"/>
      <c r="HZK48" s="17"/>
      <c r="HZL48" s="17"/>
      <c r="HZM48" s="17"/>
      <c r="HZN48" s="17"/>
      <c r="HZO48" s="17"/>
      <c r="HZP48" s="17"/>
      <c r="HZQ48" s="17"/>
      <c r="HZR48" s="17"/>
      <c r="HZS48" s="17"/>
      <c r="HZT48" s="17"/>
      <c r="HZU48" s="17"/>
      <c r="HZV48" s="17"/>
      <c r="HZW48" s="17"/>
      <c r="HZX48" s="17"/>
      <c r="HZY48" s="17"/>
      <c r="HZZ48" s="17"/>
      <c r="IAA48" s="17"/>
      <c r="IAB48" s="17"/>
      <c r="IAC48" s="17"/>
      <c r="IAD48" s="17"/>
      <c r="IAE48" s="17"/>
      <c r="IAF48" s="17"/>
      <c r="IAG48" s="17"/>
      <c r="IAH48" s="17"/>
      <c r="IAI48" s="17"/>
      <c r="IAJ48" s="17"/>
      <c r="IAK48" s="17"/>
      <c r="IAL48" s="17"/>
      <c r="IAM48" s="17"/>
      <c r="IAN48" s="17"/>
      <c r="IAO48" s="17"/>
      <c r="IAP48" s="17"/>
      <c r="IAQ48" s="17"/>
      <c r="IAR48" s="17"/>
      <c r="IAS48" s="17"/>
      <c r="IAT48" s="17"/>
      <c r="IAU48" s="17"/>
      <c r="IAV48" s="17"/>
      <c r="IAW48" s="17"/>
      <c r="IAX48" s="17"/>
      <c r="IAY48" s="17"/>
      <c r="IAZ48" s="17"/>
      <c r="IBA48" s="17"/>
      <c r="IBB48" s="17"/>
      <c r="IBC48" s="17"/>
      <c r="IBD48" s="17"/>
      <c r="IBE48" s="17"/>
      <c r="IBF48" s="17"/>
      <c r="IBG48" s="17"/>
      <c r="IBH48" s="17"/>
      <c r="IBI48" s="17"/>
      <c r="IBJ48" s="17"/>
      <c r="IBK48" s="17"/>
      <c r="IBL48" s="17"/>
      <c r="IBM48" s="17"/>
      <c r="IBN48" s="17"/>
      <c r="IBO48" s="17"/>
      <c r="IBP48" s="17"/>
      <c r="IBQ48" s="17"/>
      <c r="IBR48" s="17"/>
      <c r="IBS48" s="17"/>
      <c r="IBT48" s="17"/>
      <c r="IBU48" s="17"/>
      <c r="IBV48" s="17"/>
      <c r="IBW48" s="17"/>
      <c r="IBX48" s="17"/>
      <c r="IBY48" s="17"/>
      <c r="IBZ48" s="17"/>
      <c r="ICA48" s="17"/>
      <c r="ICB48" s="17"/>
      <c r="ICC48" s="17"/>
      <c r="ICD48" s="17"/>
      <c r="ICE48" s="17"/>
      <c r="ICF48" s="17"/>
      <c r="ICG48" s="17"/>
      <c r="ICH48" s="17"/>
      <c r="ICI48" s="17"/>
      <c r="ICJ48" s="17"/>
      <c r="ICK48" s="17"/>
      <c r="ICL48" s="17"/>
      <c r="ICM48" s="17"/>
      <c r="ICN48" s="17"/>
      <c r="ICO48" s="17"/>
      <c r="ICP48" s="17"/>
      <c r="ICQ48" s="17"/>
      <c r="ICR48" s="17"/>
      <c r="ICS48" s="17"/>
      <c r="ICT48" s="17"/>
      <c r="ICU48" s="17"/>
      <c r="ICV48" s="17"/>
      <c r="ICW48" s="17"/>
      <c r="ICX48" s="17"/>
      <c r="ICY48" s="17"/>
      <c r="ICZ48" s="17"/>
      <c r="IDA48" s="17"/>
      <c r="IDB48" s="17"/>
      <c r="IDC48" s="17"/>
      <c r="IDD48" s="17"/>
      <c r="IDE48" s="17"/>
      <c r="IDF48" s="17"/>
      <c r="IDG48" s="17"/>
      <c r="IDH48" s="17"/>
      <c r="IDI48" s="17"/>
      <c r="IDJ48" s="17"/>
      <c r="IDK48" s="17"/>
      <c r="IDL48" s="17"/>
      <c r="IDM48" s="17"/>
      <c r="IDN48" s="17"/>
      <c r="IDO48" s="17"/>
      <c r="IDP48" s="17"/>
      <c r="IDQ48" s="17"/>
      <c r="IDR48" s="17"/>
      <c r="IDS48" s="17"/>
      <c r="IDT48" s="17"/>
      <c r="IDU48" s="17"/>
      <c r="IDV48" s="17"/>
      <c r="IDW48" s="17"/>
      <c r="IDX48" s="17"/>
      <c r="IDY48" s="17"/>
      <c r="IDZ48" s="17"/>
      <c r="IEA48" s="17"/>
      <c r="IEB48" s="17"/>
      <c r="IEC48" s="17"/>
      <c r="IED48" s="17"/>
      <c r="IEE48" s="17"/>
      <c r="IEF48" s="17"/>
      <c r="IEG48" s="17"/>
      <c r="IEH48" s="17"/>
      <c r="IEI48" s="17"/>
      <c r="IEJ48" s="17"/>
      <c r="IEK48" s="17"/>
      <c r="IEL48" s="17"/>
      <c r="IEM48" s="17"/>
      <c r="IEN48" s="17"/>
      <c r="IEO48" s="17"/>
      <c r="IEP48" s="17"/>
      <c r="IEQ48" s="17"/>
      <c r="IER48" s="17"/>
      <c r="IES48" s="17"/>
      <c r="IET48" s="17"/>
      <c r="IEU48" s="17"/>
      <c r="IEV48" s="17"/>
      <c r="IEW48" s="17"/>
      <c r="IEX48" s="17"/>
      <c r="IEY48" s="17"/>
      <c r="IEZ48" s="17"/>
      <c r="IFA48" s="17"/>
      <c r="IFB48" s="17"/>
      <c r="IFC48" s="17"/>
      <c r="IFD48" s="17"/>
      <c r="IFE48" s="17"/>
      <c r="IFF48" s="17"/>
      <c r="IFG48" s="17"/>
      <c r="IFH48" s="17"/>
      <c r="IFI48" s="17"/>
      <c r="IFJ48" s="17"/>
      <c r="IFK48" s="17"/>
      <c r="IFL48" s="17"/>
      <c r="IFM48" s="17"/>
      <c r="IFN48" s="17"/>
      <c r="IFO48" s="17"/>
      <c r="IFP48" s="17"/>
      <c r="IFQ48" s="17"/>
      <c r="IFR48" s="17"/>
      <c r="IFS48" s="17"/>
      <c r="IFT48" s="17"/>
      <c r="IFU48" s="17"/>
      <c r="IFV48" s="17"/>
      <c r="IFW48" s="17"/>
      <c r="IFX48" s="17"/>
      <c r="IFY48" s="17"/>
      <c r="IFZ48" s="17"/>
      <c r="IGA48" s="17"/>
      <c r="IGB48" s="17"/>
      <c r="IGC48" s="17"/>
      <c r="IGD48" s="17"/>
      <c r="IGE48" s="17"/>
      <c r="IGF48" s="17"/>
      <c r="IGG48" s="17"/>
      <c r="IGH48" s="17"/>
      <c r="IGI48" s="17"/>
      <c r="IGJ48" s="17"/>
      <c r="IGK48" s="17"/>
      <c r="IGL48" s="17"/>
      <c r="IGM48" s="17"/>
      <c r="IGN48" s="17"/>
      <c r="IGO48" s="17"/>
      <c r="IGP48" s="17"/>
      <c r="IGQ48" s="17"/>
      <c r="IGR48" s="17"/>
      <c r="IGS48" s="17"/>
      <c r="IGT48" s="17"/>
      <c r="IGU48" s="17"/>
      <c r="IGV48" s="17"/>
      <c r="IGW48" s="17"/>
      <c r="IGX48" s="17"/>
      <c r="IGY48" s="17"/>
      <c r="IGZ48" s="17"/>
      <c r="IHA48" s="17"/>
      <c r="IHB48" s="17"/>
      <c r="IHC48" s="17"/>
      <c r="IHD48" s="17"/>
      <c r="IHE48" s="17"/>
      <c r="IHF48" s="17"/>
      <c r="IHG48" s="17"/>
      <c r="IHH48" s="17"/>
      <c r="IHI48" s="17"/>
      <c r="IHJ48" s="17"/>
      <c r="IHK48" s="17"/>
      <c r="IHL48" s="17"/>
      <c r="IHM48" s="17"/>
      <c r="IHN48" s="17"/>
      <c r="IHO48" s="17"/>
      <c r="IHP48" s="17"/>
      <c r="IHQ48" s="17"/>
      <c r="IHR48" s="17"/>
      <c r="IHS48" s="17"/>
      <c r="IHT48" s="17"/>
      <c r="IHU48" s="17"/>
      <c r="IHV48" s="17"/>
      <c r="IHW48" s="17"/>
      <c r="IHX48" s="17"/>
      <c r="IHY48" s="17"/>
      <c r="IHZ48" s="17"/>
      <c r="IIA48" s="17"/>
      <c r="IIB48" s="17"/>
      <c r="IIC48" s="17"/>
      <c r="IID48" s="17"/>
      <c r="IIE48" s="17"/>
      <c r="IIF48" s="17"/>
      <c r="IIG48" s="17"/>
      <c r="IIH48" s="17"/>
      <c r="III48" s="17"/>
      <c r="IIJ48" s="17"/>
      <c r="IIK48" s="17"/>
      <c r="IIL48" s="17"/>
      <c r="IIM48" s="17"/>
      <c r="IIN48" s="17"/>
      <c r="IIO48" s="17"/>
      <c r="IIP48" s="17"/>
      <c r="IIQ48" s="17"/>
      <c r="IIR48" s="17"/>
      <c r="IIS48" s="17"/>
      <c r="IIT48" s="17"/>
      <c r="IIU48" s="17"/>
      <c r="IIV48" s="17"/>
      <c r="IIW48" s="17"/>
      <c r="IIX48" s="17"/>
      <c r="IIY48" s="17"/>
      <c r="IIZ48" s="17"/>
      <c r="IJA48" s="17"/>
      <c r="IJB48" s="17"/>
      <c r="IJC48" s="17"/>
      <c r="IJD48" s="17"/>
      <c r="IJE48" s="17"/>
      <c r="IJF48" s="17"/>
      <c r="IJG48" s="17"/>
      <c r="IJH48" s="17"/>
      <c r="IJI48" s="17"/>
      <c r="IJJ48" s="17"/>
      <c r="IJK48" s="17"/>
      <c r="IJL48" s="17"/>
      <c r="IJM48" s="17"/>
      <c r="IJN48" s="17"/>
      <c r="IJO48" s="17"/>
      <c r="IJP48" s="17"/>
      <c r="IJQ48" s="17"/>
      <c r="IJR48" s="17"/>
      <c r="IJS48" s="17"/>
      <c r="IJT48" s="17"/>
      <c r="IJU48" s="17"/>
      <c r="IJV48" s="17"/>
      <c r="IJW48" s="17"/>
      <c r="IJX48" s="17"/>
      <c r="IJY48" s="17"/>
      <c r="IJZ48" s="17"/>
      <c r="IKA48" s="17"/>
      <c r="IKB48" s="17"/>
      <c r="IKC48" s="17"/>
      <c r="IKD48" s="17"/>
      <c r="IKE48" s="17"/>
      <c r="IKF48" s="17"/>
      <c r="IKG48" s="17"/>
      <c r="IKH48" s="17"/>
      <c r="IKI48" s="17"/>
      <c r="IKJ48" s="17"/>
      <c r="IKK48" s="17"/>
      <c r="IKL48" s="17"/>
      <c r="IKM48" s="17"/>
      <c r="IKN48" s="17"/>
      <c r="IKO48" s="17"/>
      <c r="IKP48" s="17"/>
      <c r="IKQ48" s="17"/>
      <c r="IKR48" s="17"/>
      <c r="IKS48" s="17"/>
      <c r="IKT48" s="17"/>
      <c r="IKU48" s="17"/>
      <c r="IKV48" s="17"/>
      <c r="IKW48" s="17"/>
      <c r="IKX48" s="17"/>
      <c r="IKY48" s="17"/>
      <c r="IKZ48" s="17"/>
      <c r="ILA48" s="17"/>
      <c r="ILB48" s="17"/>
      <c r="ILC48" s="17"/>
      <c r="ILD48" s="17"/>
      <c r="ILE48" s="17"/>
      <c r="ILF48" s="17"/>
      <c r="ILG48" s="17"/>
      <c r="ILH48" s="17"/>
      <c r="ILI48" s="17"/>
      <c r="ILJ48" s="17"/>
      <c r="ILK48" s="17"/>
      <c r="ILL48" s="17"/>
      <c r="ILM48" s="17"/>
      <c r="ILN48" s="17"/>
      <c r="ILO48" s="17"/>
      <c r="ILP48" s="17"/>
      <c r="ILQ48" s="17"/>
      <c r="ILR48" s="17"/>
      <c r="ILS48" s="17"/>
      <c r="ILT48" s="17"/>
      <c r="ILU48" s="17"/>
      <c r="ILV48" s="17"/>
      <c r="ILW48" s="17"/>
      <c r="ILX48" s="17"/>
      <c r="ILY48" s="17"/>
      <c r="ILZ48" s="17"/>
      <c r="IMA48" s="17"/>
      <c r="IMB48" s="17"/>
      <c r="IMC48" s="17"/>
      <c r="IMD48" s="17"/>
      <c r="IME48" s="17"/>
      <c r="IMF48" s="17"/>
      <c r="IMG48" s="17"/>
      <c r="IMH48" s="17"/>
      <c r="IMI48" s="17"/>
      <c r="IMJ48" s="17"/>
      <c r="IMK48" s="17"/>
      <c r="IML48" s="17"/>
      <c r="IMM48" s="17"/>
      <c r="IMN48" s="17"/>
      <c r="IMO48" s="17"/>
      <c r="IMP48" s="17"/>
      <c r="IMQ48" s="17"/>
      <c r="IMR48" s="17"/>
      <c r="IMS48" s="17"/>
      <c r="IMT48" s="17"/>
      <c r="IMU48" s="17"/>
      <c r="IMV48" s="17"/>
      <c r="IMW48" s="17"/>
      <c r="IMX48" s="17"/>
      <c r="IMY48" s="17"/>
      <c r="IMZ48" s="17"/>
      <c r="INA48" s="17"/>
      <c r="INB48" s="17"/>
      <c r="INC48" s="17"/>
      <c r="IND48" s="17"/>
      <c r="INE48" s="17"/>
      <c r="INF48" s="17"/>
      <c r="ING48" s="17"/>
      <c r="INH48" s="17"/>
      <c r="INI48" s="17"/>
      <c r="INJ48" s="17"/>
      <c r="INK48" s="17"/>
      <c r="INL48" s="17"/>
      <c r="INM48" s="17"/>
      <c r="INN48" s="17"/>
      <c r="INO48" s="17"/>
      <c r="INP48" s="17"/>
      <c r="INQ48" s="17"/>
      <c r="INR48" s="17"/>
      <c r="INS48" s="17"/>
      <c r="INT48" s="17"/>
      <c r="INU48" s="17"/>
      <c r="INV48" s="17"/>
      <c r="INW48" s="17"/>
      <c r="INX48" s="17"/>
      <c r="INY48" s="17"/>
      <c r="INZ48" s="17"/>
      <c r="IOA48" s="17"/>
      <c r="IOB48" s="17"/>
      <c r="IOC48" s="17"/>
      <c r="IOD48" s="17"/>
      <c r="IOE48" s="17"/>
      <c r="IOF48" s="17"/>
      <c r="IOG48" s="17"/>
      <c r="IOH48" s="17"/>
      <c r="IOI48" s="17"/>
      <c r="IOJ48" s="17"/>
      <c r="IOK48" s="17"/>
      <c r="IOL48" s="17"/>
      <c r="IOM48" s="17"/>
      <c r="ION48" s="17"/>
      <c r="IOO48" s="17"/>
      <c r="IOP48" s="17"/>
      <c r="IOQ48" s="17"/>
      <c r="IOR48" s="17"/>
      <c r="IOS48" s="17"/>
      <c r="IOT48" s="17"/>
      <c r="IOU48" s="17"/>
      <c r="IOV48" s="17"/>
      <c r="IOW48" s="17"/>
      <c r="IOX48" s="17"/>
      <c r="IOY48" s="17"/>
      <c r="IOZ48" s="17"/>
      <c r="IPA48" s="17"/>
      <c r="IPB48" s="17"/>
      <c r="IPC48" s="17"/>
      <c r="IPD48" s="17"/>
      <c r="IPE48" s="17"/>
      <c r="IPF48" s="17"/>
      <c r="IPG48" s="17"/>
      <c r="IPH48" s="17"/>
      <c r="IPI48" s="17"/>
      <c r="IPJ48" s="17"/>
      <c r="IPK48" s="17"/>
      <c r="IPL48" s="17"/>
      <c r="IPM48" s="17"/>
      <c r="IPN48" s="17"/>
      <c r="IPO48" s="17"/>
      <c r="IPP48" s="17"/>
      <c r="IPQ48" s="17"/>
      <c r="IPR48" s="17"/>
      <c r="IPS48" s="17"/>
      <c r="IPT48" s="17"/>
      <c r="IPU48" s="17"/>
      <c r="IPV48" s="17"/>
      <c r="IPW48" s="17"/>
      <c r="IPX48" s="17"/>
      <c r="IPY48" s="17"/>
      <c r="IPZ48" s="17"/>
      <c r="IQA48" s="17"/>
      <c r="IQB48" s="17"/>
      <c r="IQC48" s="17"/>
      <c r="IQD48" s="17"/>
      <c r="IQE48" s="17"/>
      <c r="IQF48" s="17"/>
      <c r="IQG48" s="17"/>
      <c r="IQH48" s="17"/>
      <c r="IQI48" s="17"/>
      <c r="IQJ48" s="17"/>
      <c r="IQK48" s="17"/>
      <c r="IQL48" s="17"/>
      <c r="IQM48" s="17"/>
      <c r="IQN48" s="17"/>
      <c r="IQO48" s="17"/>
      <c r="IQP48" s="17"/>
      <c r="IQQ48" s="17"/>
      <c r="IQR48" s="17"/>
      <c r="IQS48" s="17"/>
      <c r="IQT48" s="17"/>
      <c r="IQU48" s="17"/>
      <c r="IQV48" s="17"/>
      <c r="IQW48" s="17"/>
      <c r="IQX48" s="17"/>
      <c r="IQY48" s="17"/>
      <c r="IQZ48" s="17"/>
      <c r="IRA48" s="17"/>
      <c r="IRB48" s="17"/>
      <c r="IRC48" s="17"/>
      <c r="IRD48" s="17"/>
      <c r="IRE48" s="17"/>
      <c r="IRF48" s="17"/>
      <c r="IRG48" s="17"/>
      <c r="IRH48" s="17"/>
      <c r="IRI48" s="17"/>
      <c r="IRJ48" s="17"/>
      <c r="IRK48" s="17"/>
      <c r="IRL48" s="17"/>
      <c r="IRM48" s="17"/>
      <c r="IRN48" s="17"/>
      <c r="IRO48" s="17"/>
      <c r="IRP48" s="17"/>
      <c r="IRQ48" s="17"/>
      <c r="IRR48" s="17"/>
      <c r="IRS48" s="17"/>
      <c r="IRT48" s="17"/>
      <c r="IRU48" s="17"/>
      <c r="IRV48" s="17"/>
      <c r="IRW48" s="17"/>
      <c r="IRX48" s="17"/>
      <c r="IRY48" s="17"/>
      <c r="IRZ48" s="17"/>
      <c r="ISA48" s="17"/>
      <c r="ISB48" s="17"/>
      <c r="ISC48" s="17"/>
      <c r="ISD48" s="17"/>
      <c r="ISE48" s="17"/>
      <c r="ISF48" s="17"/>
      <c r="ISG48" s="17"/>
      <c r="ISH48" s="17"/>
      <c r="ISI48" s="17"/>
      <c r="ISJ48" s="17"/>
      <c r="ISK48" s="17"/>
      <c r="ISL48" s="17"/>
      <c r="ISM48" s="17"/>
      <c r="ISN48" s="17"/>
      <c r="ISO48" s="17"/>
      <c r="ISP48" s="17"/>
      <c r="ISQ48" s="17"/>
      <c r="ISR48" s="17"/>
      <c r="ISS48" s="17"/>
      <c r="IST48" s="17"/>
      <c r="ISU48" s="17"/>
      <c r="ISV48" s="17"/>
      <c r="ISW48" s="17"/>
      <c r="ISX48" s="17"/>
      <c r="ISY48" s="17"/>
      <c r="ISZ48" s="17"/>
      <c r="ITA48" s="17"/>
      <c r="ITB48" s="17"/>
      <c r="ITC48" s="17"/>
      <c r="ITD48" s="17"/>
      <c r="ITE48" s="17"/>
      <c r="ITF48" s="17"/>
      <c r="ITG48" s="17"/>
      <c r="ITH48" s="17"/>
      <c r="ITI48" s="17"/>
      <c r="ITJ48" s="17"/>
      <c r="ITK48" s="17"/>
      <c r="ITL48" s="17"/>
      <c r="ITM48" s="17"/>
      <c r="ITN48" s="17"/>
      <c r="ITO48" s="17"/>
      <c r="ITP48" s="17"/>
      <c r="ITQ48" s="17"/>
      <c r="ITR48" s="17"/>
      <c r="ITS48" s="17"/>
      <c r="ITT48" s="17"/>
      <c r="ITU48" s="17"/>
      <c r="ITV48" s="17"/>
      <c r="ITW48" s="17"/>
      <c r="ITX48" s="17"/>
      <c r="ITY48" s="17"/>
      <c r="ITZ48" s="17"/>
      <c r="IUA48" s="17"/>
      <c r="IUB48" s="17"/>
      <c r="IUC48" s="17"/>
      <c r="IUD48" s="17"/>
      <c r="IUE48" s="17"/>
      <c r="IUF48" s="17"/>
      <c r="IUG48" s="17"/>
      <c r="IUH48" s="17"/>
      <c r="IUI48" s="17"/>
      <c r="IUJ48" s="17"/>
      <c r="IUK48" s="17"/>
      <c r="IUL48" s="17"/>
      <c r="IUM48" s="17"/>
      <c r="IUN48" s="17"/>
      <c r="IUO48" s="17"/>
      <c r="IUP48" s="17"/>
      <c r="IUQ48" s="17"/>
      <c r="IUR48" s="17"/>
      <c r="IUS48" s="17"/>
      <c r="IUT48" s="17"/>
      <c r="IUU48" s="17"/>
      <c r="IUV48" s="17"/>
      <c r="IUW48" s="17"/>
      <c r="IUX48" s="17"/>
      <c r="IUY48" s="17"/>
      <c r="IUZ48" s="17"/>
      <c r="IVA48" s="17"/>
      <c r="IVB48" s="17"/>
      <c r="IVC48" s="17"/>
      <c r="IVD48" s="17"/>
      <c r="IVE48" s="17"/>
      <c r="IVF48" s="17"/>
      <c r="IVG48" s="17"/>
      <c r="IVH48" s="17"/>
      <c r="IVI48" s="17"/>
      <c r="IVJ48" s="17"/>
      <c r="IVK48" s="17"/>
      <c r="IVL48" s="17"/>
      <c r="IVM48" s="17"/>
      <c r="IVN48" s="17"/>
      <c r="IVO48" s="17"/>
      <c r="IVP48" s="17"/>
      <c r="IVQ48" s="17"/>
      <c r="IVR48" s="17"/>
      <c r="IVS48" s="17"/>
      <c r="IVT48" s="17"/>
      <c r="IVU48" s="17"/>
      <c r="IVV48" s="17"/>
      <c r="IVW48" s="17"/>
      <c r="IVX48" s="17"/>
      <c r="IVY48" s="17"/>
      <c r="IVZ48" s="17"/>
      <c r="IWA48" s="17"/>
      <c r="IWB48" s="17"/>
      <c r="IWC48" s="17"/>
      <c r="IWD48" s="17"/>
      <c r="IWE48" s="17"/>
      <c r="IWF48" s="17"/>
      <c r="IWG48" s="17"/>
      <c r="IWH48" s="17"/>
      <c r="IWI48" s="17"/>
      <c r="IWJ48" s="17"/>
      <c r="IWK48" s="17"/>
      <c r="IWL48" s="17"/>
      <c r="IWM48" s="17"/>
      <c r="IWN48" s="17"/>
      <c r="IWO48" s="17"/>
      <c r="IWP48" s="17"/>
      <c r="IWQ48" s="17"/>
      <c r="IWR48" s="17"/>
      <c r="IWS48" s="17"/>
      <c r="IWT48" s="17"/>
      <c r="IWU48" s="17"/>
      <c r="IWV48" s="17"/>
      <c r="IWW48" s="17"/>
      <c r="IWX48" s="17"/>
      <c r="IWY48" s="17"/>
      <c r="IWZ48" s="17"/>
      <c r="IXA48" s="17"/>
      <c r="IXB48" s="17"/>
      <c r="IXC48" s="17"/>
      <c r="IXD48" s="17"/>
      <c r="IXE48" s="17"/>
      <c r="IXF48" s="17"/>
      <c r="IXG48" s="17"/>
      <c r="IXH48" s="17"/>
      <c r="IXI48" s="17"/>
      <c r="IXJ48" s="17"/>
      <c r="IXK48" s="17"/>
      <c r="IXL48" s="17"/>
      <c r="IXM48" s="17"/>
      <c r="IXN48" s="17"/>
      <c r="IXO48" s="17"/>
      <c r="IXP48" s="17"/>
      <c r="IXQ48" s="17"/>
      <c r="IXR48" s="17"/>
      <c r="IXS48" s="17"/>
      <c r="IXT48" s="17"/>
      <c r="IXU48" s="17"/>
      <c r="IXV48" s="17"/>
      <c r="IXW48" s="17"/>
      <c r="IXX48" s="17"/>
      <c r="IXY48" s="17"/>
      <c r="IXZ48" s="17"/>
      <c r="IYA48" s="17"/>
      <c r="IYB48" s="17"/>
      <c r="IYC48" s="17"/>
      <c r="IYD48" s="17"/>
      <c r="IYE48" s="17"/>
      <c r="IYF48" s="17"/>
      <c r="IYG48" s="17"/>
      <c r="IYH48" s="17"/>
      <c r="IYI48" s="17"/>
      <c r="IYJ48" s="17"/>
      <c r="IYK48" s="17"/>
      <c r="IYL48" s="17"/>
      <c r="IYM48" s="17"/>
      <c r="IYN48" s="17"/>
      <c r="IYO48" s="17"/>
      <c r="IYP48" s="17"/>
      <c r="IYQ48" s="17"/>
      <c r="IYR48" s="17"/>
      <c r="IYS48" s="17"/>
      <c r="IYT48" s="17"/>
      <c r="IYU48" s="17"/>
      <c r="IYV48" s="17"/>
      <c r="IYW48" s="17"/>
      <c r="IYX48" s="17"/>
      <c r="IYY48" s="17"/>
      <c r="IYZ48" s="17"/>
      <c r="IZA48" s="17"/>
      <c r="IZB48" s="17"/>
      <c r="IZC48" s="17"/>
      <c r="IZD48" s="17"/>
      <c r="IZE48" s="17"/>
      <c r="IZF48" s="17"/>
      <c r="IZG48" s="17"/>
      <c r="IZH48" s="17"/>
      <c r="IZI48" s="17"/>
      <c r="IZJ48" s="17"/>
      <c r="IZK48" s="17"/>
      <c r="IZL48" s="17"/>
      <c r="IZM48" s="17"/>
      <c r="IZN48" s="17"/>
      <c r="IZO48" s="17"/>
      <c r="IZP48" s="17"/>
      <c r="IZQ48" s="17"/>
      <c r="IZR48" s="17"/>
      <c r="IZS48" s="17"/>
      <c r="IZT48" s="17"/>
      <c r="IZU48" s="17"/>
      <c r="IZV48" s="17"/>
      <c r="IZW48" s="17"/>
      <c r="IZX48" s="17"/>
      <c r="IZY48" s="17"/>
      <c r="IZZ48" s="17"/>
      <c r="JAA48" s="17"/>
      <c r="JAB48" s="17"/>
      <c r="JAC48" s="17"/>
      <c r="JAD48" s="17"/>
      <c r="JAE48" s="17"/>
      <c r="JAF48" s="17"/>
      <c r="JAG48" s="17"/>
      <c r="JAH48" s="17"/>
      <c r="JAI48" s="17"/>
      <c r="JAJ48" s="17"/>
      <c r="JAK48" s="17"/>
      <c r="JAL48" s="17"/>
      <c r="JAM48" s="17"/>
      <c r="JAN48" s="17"/>
      <c r="JAO48" s="17"/>
      <c r="JAP48" s="17"/>
      <c r="JAQ48" s="17"/>
      <c r="JAR48" s="17"/>
      <c r="JAS48" s="17"/>
      <c r="JAT48" s="17"/>
      <c r="JAU48" s="17"/>
      <c r="JAV48" s="17"/>
      <c r="JAW48" s="17"/>
      <c r="JAX48" s="17"/>
      <c r="JAY48" s="17"/>
      <c r="JAZ48" s="17"/>
      <c r="JBA48" s="17"/>
      <c r="JBB48" s="17"/>
      <c r="JBC48" s="17"/>
      <c r="JBD48" s="17"/>
      <c r="JBE48" s="17"/>
      <c r="JBF48" s="17"/>
      <c r="JBG48" s="17"/>
      <c r="JBH48" s="17"/>
      <c r="JBI48" s="17"/>
      <c r="JBJ48" s="17"/>
      <c r="JBK48" s="17"/>
      <c r="JBL48" s="17"/>
      <c r="JBM48" s="17"/>
      <c r="JBN48" s="17"/>
      <c r="JBO48" s="17"/>
      <c r="JBP48" s="17"/>
      <c r="JBQ48" s="17"/>
      <c r="JBR48" s="17"/>
      <c r="JBS48" s="17"/>
      <c r="JBT48" s="17"/>
      <c r="JBU48" s="17"/>
      <c r="JBV48" s="17"/>
      <c r="JBW48" s="17"/>
      <c r="JBX48" s="17"/>
      <c r="JBY48" s="17"/>
      <c r="JBZ48" s="17"/>
      <c r="JCA48" s="17"/>
      <c r="JCB48" s="17"/>
      <c r="JCC48" s="17"/>
      <c r="JCD48" s="17"/>
      <c r="JCE48" s="17"/>
      <c r="JCF48" s="17"/>
      <c r="JCG48" s="17"/>
      <c r="JCH48" s="17"/>
      <c r="JCI48" s="17"/>
      <c r="JCJ48" s="17"/>
      <c r="JCK48" s="17"/>
      <c r="JCL48" s="17"/>
      <c r="JCM48" s="17"/>
      <c r="JCN48" s="17"/>
      <c r="JCO48" s="17"/>
      <c r="JCP48" s="17"/>
      <c r="JCQ48" s="17"/>
      <c r="JCR48" s="17"/>
      <c r="JCS48" s="17"/>
      <c r="JCT48" s="17"/>
      <c r="JCU48" s="17"/>
      <c r="JCV48" s="17"/>
      <c r="JCW48" s="17"/>
      <c r="JCX48" s="17"/>
      <c r="JCY48" s="17"/>
      <c r="JCZ48" s="17"/>
      <c r="JDA48" s="17"/>
      <c r="JDB48" s="17"/>
      <c r="JDC48" s="17"/>
      <c r="JDD48" s="17"/>
      <c r="JDE48" s="17"/>
      <c r="JDF48" s="17"/>
      <c r="JDG48" s="17"/>
      <c r="JDH48" s="17"/>
      <c r="JDI48" s="17"/>
      <c r="JDJ48" s="17"/>
      <c r="JDK48" s="17"/>
      <c r="JDL48" s="17"/>
      <c r="JDM48" s="17"/>
      <c r="JDN48" s="17"/>
      <c r="JDO48" s="17"/>
      <c r="JDP48" s="17"/>
      <c r="JDQ48" s="17"/>
      <c r="JDR48" s="17"/>
      <c r="JDS48" s="17"/>
      <c r="JDT48" s="17"/>
      <c r="JDU48" s="17"/>
      <c r="JDV48" s="17"/>
      <c r="JDW48" s="17"/>
      <c r="JDX48" s="17"/>
      <c r="JDY48" s="17"/>
      <c r="JDZ48" s="17"/>
      <c r="JEA48" s="17"/>
      <c r="JEB48" s="17"/>
      <c r="JEC48" s="17"/>
      <c r="JED48" s="17"/>
      <c r="JEE48" s="17"/>
      <c r="JEF48" s="17"/>
      <c r="JEG48" s="17"/>
      <c r="JEH48" s="17"/>
      <c r="JEI48" s="17"/>
      <c r="JEJ48" s="17"/>
      <c r="JEK48" s="17"/>
      <c r="JEL48" s="17"/>
      <c r="JEM48" s="17"/>
      <c r="JEN48" s="17"/>
      <c r="JEO48" s="17"/>
      <c r="JEP48" s="17"/>
      <c r="JEQ48" s="17"/>
      <c r="JER48" s="17"/>
      <c r="JES48" s="17"/>
      <c r="JET48" s="17"/>
      <c r="JEU48" s="17"/>
      <c r="JEV48" s="17"/>
      <c r="JEW48" s="17"/>
      <c r="JEX48" s="17"/>
      <c r="JEY48" s="17"/>
      <c r="JEZ48" s="17"/>
      <c r="JFA48" s="17"/>
      <c r="JFB48" s="17"/>
      <c r="JFC48" s="17"/>
      <c r="JFD48" s="17"/>
      <c r="JFE48" s="17"/>
      <c r="JFF48" s="17"/>
      <c r="JFG48" s="17"/>
      <c r="JFH48" s="17"/>
      <c r="JFI48" s="17"/>
      <c r="JFJ48" s="17"/>
      <c r="JFK48" s="17"/>
      <c r="JFL48" s="17"/>
      <c r="JFM48" s="17"/>
      <c r="JFN48" s="17"/>
      <c r="JFO48" s="17"/>
      <c r="JFP48" s="17"/>
      <c r="JFQ48" s="17"/>
      <c r="JFR48" s="17"/>
      <c r="JFS48" s="17"/>
      <c r="JFT48" s="17"/>
      <c r="JFU48" s="17"/>
      <c r="JFV48" s="17"/>
      <c r="JFW48" s="17"/>
      <c r="JFX48" s="17"/>
      <c r="JFY48" s="17"/>
      <c r="JFZ48" s="17"/>
      <c r="JGA48" s="17"/>
      <c r="JGB48" s="17"/>
      <c r="JGC48" s="17"/>
      <c r="JGD48" s="17"/>
      <c r="JGE48" s="17"/>
      <c r="JGF48" s="17"/>
      <c r="JGG48" s="17"/>
      <c r="JGH48" s="17"/>
      <c r="JGI48" s="17"/>
      <c r="JGJ48" s="17"/>
      <c r="JGK48" s="17"/>
      <c r="JGL48" s="17"/>
      <c r="JGM48" s="17"/>
      <c r="JGN48" s="17"/>
      <c r="JGO48" s="17"/>
      <c r="JGP48" s="17"/>
      <c r="JGQ48" s="17"/>
      <c r="JGR48" s="17"/>
      <c r="JGS48" s="17"/>
      <c r="JGT48" s="17"/>
      <c r="JGU48" s="17"/>
      <c r="JGV48" s="17"/>
      <c r="JGW48" s="17"/>
      <c r="JGX48" s="17"/>
      <c r="JGY48" s="17"/>
      <c r="JGZ48" s="17"/>
      <c r="JHA48" s="17"/>
      <c r="JHB48" s="17"/>
      <c r="JHC48" s="17"/>
      <c r="JHD48" s="17"/>
      <c r="JHE48" s="17"/>
      <c r="JHF48" s="17"/>
      <c r="JHG48" s="17"/>
      <c r="JHH48" s="17"/>
      <c r="JHI48" s="17"/>
      <c r="JHJ48" s="17"/>
      <c r="JHK48" s="17"/>
      <c r="JHL48" s="17"/>
      <c r="JHM48" s="17"/>
      <c r="JHN48" s="17"/>
      <c r="JHO48" s="17"/>
      <c r="JHP48" s="17"/>
      <c r="JHQ48" s="17"/>
      <c r="JHR48" s="17"/>
      <c r="JHS48" s="17"/>
      <c r="JHT48" s="17"/>
      <c r="JHU48" s="17"/>
      <c r="JHV48" s="17"/>
      <c r="JHW48" s="17"/>
      <c r="JHX48" s="17"/>
      <c r="JHY48" s="17"/>
      <c r="JHZ48" s="17"/>
      <c r="JIA48" s="17"/>
      <c r="JIB48" s="17"/>
      <c r="JIC48" s="17"/>
      <c r="JID48" s="17"/>
      <c r="JIE48" s="17"/>
      <c r="JIF48" s="17"/>
      <c r="JIG48" s="17"/>
      <c r="JIH48" s="17"/>
      <c r="JII48" s="17"/>
      <c r="JIJ48" s="17"/>
      <c r="JIK48" s="17"/>
      <c r="JIL48" s="17"/>
      <c r="JIM48" s="17"/>
      <c r="JIN48" s="17"/>
      <c r="JIO48" s="17"/>
      <c r="JIP48" s="17"/>
      <c r="JIQ48" s="17"/>
      <c r="JIR48" s="17"/>
      <c r="JIS48" s="17"/>
      <c r="JIT48" s="17"/>
      <c r="JIU48" s="17"/>
      <c r="JIV48" s="17"/>
      <c r="JIW48" s="17"/>
      <c r="JIX48" s="17"/>
      <c r="JIY48" s="17"/>
      <c r="JIZ48" s="17"/>
      <c r="JJA48" s="17"/>
      <c r="JJB48" s="17"/>
      <c r="JJC48" s="17"/>
      <c r="JJD48" s="17"/>
      <c r="JJE48" s="17"/>
      <c r="JJF48" s="17"/>
      <c r="JJG48" s="17"/>
      <c r="JJH48" s="17"/>
      <c r="JJI48" s="17"/>
      <c r="JJJ48" s="17"/>
      <c r="JJK48" s="17"/>
      <c r="JJL48" s="17"/>
      <c r="JJM48" s="17"/>
      <c r="JJN48" s="17"/>
      <c r="JJO48" s="17"/>
      <c r="JJP48" s="17"/>
      <c r="JJQ48" s="17"/>
      <c r="JJR48" s="17"/>
      <c r="JJS48" s="17"/>
      <c r="JJT48" s="17"/>
      <c r="JJU48" s="17"/>
      <c r="JJV48" s="17"/>
      <c r="JJW48" s="17"/>
      <c r="JJX48" s="17"/>
      <c r="JJY48" s="17"/>
      <c r="JJZ48" s="17"/>
      <c r="JKA48" s="17"/>
      <c r="JKB48" s="17"/>
      <c r="JKC48" s="17"/>
      <c r="JKD48" s="17"/>
      <c r="JKE48" s="17"/>
      <c r="JKF48" s="17"/>
      <c r="JKG48" s="17"/>
      <c r="JKH48" s="17"/>
      <c r="JKI48" s="17"/>
      <c r="JKJ48" s="17"/>
      <c r="JKK48" s="17"/>
      <c r="JKL48" s="17"/>
      <c r="JKM48" s="17"/>
      <c r="JKN48" s="17"/>
      <c r="JKO48" s="17"/>
      <c r="JKP48" s="17"/>
      <c r="JKQ48" s="17"/>
      <c r="JKR48" s="17"/>
      <c r="JKS48" s="17"/>
      <c r="JKT48" s="17"/>
      <c r="JKU48" s="17"/>
      <c r="JKV48" s="17"/>
      <c r="JKW48" s="17"/>
      <c r="JKX48" s="17"/>
      <c r="JKY48" s="17"/>
      <c r="JKZ48" s="17"/>
      <c r="JLA48" s="17"/>
      <c r="JLB48" s="17"/>
      <c r="JLC48" s="17"/>
      <c r="JLD48" s="17"/>
      <c r="JLE48" s="17"/>
      <c r="JLF48" s="17"/>
      <c r="JLG48" s="17"/>
      <c r="JLH48" s="17"/>
      <c r="JLI48" s="17"/>
      <c r="JLJ48" s="17"/>
      <c r="JLK48" s="17"/>
      <c r="JLL48" s="17"/>
      <c r="JLM48" s="17"/>
      <c r="JLN48" s="17"/>
      <c r="JLO48" s="17"/>
      <c r="JLP48" s="17"/>
      <c r="JLQ48" s="17"/>
      <c r="JLR48" s="17"/>
      <c r="JLS48" s="17"/>
      <c r="JLT48" s="17"/>
      <c r="JLU48" s="17"/>
      <c r="JLV48" s="17"/>
      <c r="JLW48" s="17"/>
      <c r="JLX48" s="17"/>
      <c r="JLY48" s="17"/>
      <c r="JLZ48" s="17"/>
      <c r="JMA48" s="17"/>
      <c r="JMB48" s="17"/>
      <c r="JMC48" s="17"/>
      <c r="JMD48" s="17"/>
      <c r="JME48" s="17"/>
      <c r="JMF48" s="17"/>
      <c r="JMG48" s="17"/>
      <c r="JMH48" s="17"/>
      <c r="JMI48" s="17"/>
      <c r="JMJ48" s="17"/>
      <c r="JMK48" s="17"/>
      <c r="JML48" s="17"/>
      <c r="JMM48" s="17"/>
      <c r="JMN48" s="17"/>
      <c r="JMO48" s="17"/>
      <c r="JMP48" s="17"/>
      <c r="JMQ48" s="17"/>
      <c r="JMR48" s="17"/>
      <c r="JMS48" s="17"/>
      <c r="JMT48" s="17"/>
      <c r="JMU48" s="17"/>
      <c r="JMV48" s="17"/>
      <c r="JMW48" s="17"/>
      <c r="JMX48" s="17"/>
      <c r="JMY48" s="17"/>
      <c r="JMZ48" s="17"/>
      <c r="JNA48" s="17"/>
      <c r="JNB48" s="17"/>
      <c r="JNC48" s="17"/>
      <c r="JND48" s="17"/>
      <c r="JNE48" s="17"/>
      <c r="JNF48" s="17"/>
      <c r="JNG48" s="17"/>
      <c r="JNH48" s="17"/>
      <c r="JNI48" s="17"/>
      <c r="JNJ48" s="17"/>
      <c r="JNK48" s="17"/>
      <c r="JNL48" s="17"/>
      <c r="JNM48" s="17"/>
      <c r="JNN48" s="17"/>
      <c r="JNO48" s="17"/>
      <c r="JNP48" s="17"/>
      <c r="JNQ48" s="17"/>
      <c r="JNR48" s="17"/>
      <c r="JNS48" s="17"/>
      <c r="JNT48" s="17"/>
      <c r="JNU48" s="17"/>
      <c r="JNV48" s="17"/>
      <c r="JNW48" s="17"/>
      <c r="JNX48" s="17"/>
      <c r="JNY48" s="17"/>
      <c r="JNZ48" s="17"/>
      <c r="JOA48" s="17"/>
      <c r="JOB48" s="17"/>
      <c r="JOC48" s="17"/>
      <c r="JOD48" s="17"/>
      <c r="JOE48" s="17"/>
      <c r="JOF48" s="17"/>
      <c r="JOG48" s="17"/>
      <c r="JOH48" s="17"/>
      <c r="JOI48" s="17"/>
      <c r="JOJ48" s="17"/>
      <c r="JOK48" s="17"/>
      <c r="JOL48" s="17"/>
      <c r="JOM48" s="17"/>
      <c r="JON48" s="17"/>
      <c r="JOO48" s="17"/>
      <c r="JOP48" s="17"/>
      <c r="JOQ48" s="17"/>
      <c r="JOR48" s="17"/>
      <c r="JOS48" s="17"/>
      <c r="JOT48" s="17"/>
      <c r="JOU48" s="17"/>
      <c r="JOV48" s="17"/>
      <c r="JOW48" s="17"/>
      <c r="JOX48" s="17"/>
      <c r="JOY48" s="17"/>
      <c r="JOZ48" s="17"/>
      <c r="JPA48" s="17"/>
      <c r="JPB48" s="17"/>
      <c r="JPC48" s="17"/>
      <c r="JPD48" s="17"/>
      <c r="JPE48" s="17"/>
      <c r="JPF48" s="17"/>
      <c r="JPG48" s="17"/>
      <c r="JPH48" s="17"/>
      <c r="JPI48" s="17"/>
      <c r="JPJ48" s="17"/>
      <c r="JPK48" s="17"/>
      <c r="JPL48" s="17"/>
      <c r="JPM48" s="17"/>
      <c r="JPN48" s="17"/>
      <c r="JPO48" s="17"/>
      <c r="JPP48" s="17"/>
      <c r="JPQ48" s="17"/>
      <c r="JPR48" s="17"/>
      <c r="JPS48" s="17"/>
      <c r="JPT48" s="17"/>
      <c r="JPU48" s="17"/>
      <c r="JPV48" s="17"/>
      <c r="JPW48" s="17"/>
      <c r="JPX48" s="17"/>
      <c r="JPY48" s="17"/>
      <c r="JPZ48" s="17"/>
      <c r="JQA48" s="17"/>
      <c r="JQB48" s="17"/>
      <c r="JQC48" s="17"/>
      <c r="JQD48" s="17"/>
      <c r="JQE48" s="17"/>
      <c r="JQF48" s="17"/>
      <c r="JQG48" s="17"/>
      <c r="JQH48" s="17"/>
      <c r="JQI48" s="17"/>
      <c r="JQJ48" s="17"/>
      <c r="JQK48" s="17"/>
      <c r="JQL48" s="17"/>
      <c r="JQM48" s="17"/>
      <c r="JQN48" s="17"/>
      <c r="JQO48" s="17"/>
      <c r="JQP48" s="17"/>
      <c r="JQQ48" s="17"/>
      <c r="JQR48" s="17"/>
      <c r="JQS48" s="17"/>
      <c r="JQT48" s="17"/>
      <c r="JQU48" s="17"/>
      <c r="JQV48" s="17"/>
      <c r="JQW48" s="17"/>
      <c r="JQX48" s="17"/>
      <c r="JQY48" s="17"/>
      <c r="JQZ48" s="17"/>
      <c r="JRA48" s="17"/>
      <c r="JRB48" s="17"/>
      <c r="JRC48" s="17"/>
      <c r="JRD48" s="17"/>
      <c r="JRE48" s="17"/>
      <c r="JRF48" s="17"/>
      <c r="JRG48" s="17"/>
      <c r="JRH48" s="17"/>
      <c r="JRI48" s="17"/>
      <c r="JRJ48" s="17"/>
      <c r="JRK48" s="17"/>
      <c r="JRL48" s="17"/>
      <c r="JRM48" s="17"/>
      <c r="JRN48" s="17"/>
      <c r="JRO48" s="17"/>
      <c r="JRP48" s="17"/>
      <c r="JRQ48" s="17"/>
      <c r="JRR48" s="17"/>
      <c r="JRS48" s="17"/>
      <c r="JRT48" s="17"/>
      <c r="JRU48" s="17"/>
      <c r="JRV48" s="17"/>
      <c r="JRW48" s="17"/>
      <c r="JRX48" s="17"/>
      <c r="JRY48" s="17"/>
      <c r="JRZ48" s="17"/>
      <c r="JSA48" s="17"/>
      <c r="JSB48" s="17"/>
      <c r="JSC48" s="17"/>
      <c r="JSD48" s="17"/>
      <c r="JSE48" s="17"/>
      <c r="JSF48" s="17"/>
      <c r="JSG48" s="17"/>
      <c r="JSH48" s="17"/>
      <c r="JSI48" s="17"/>
      <c r="JSJ48" s="17"/>
      <c r="JSK48" s="17"/>
      <c r="JSL48" s="17"/>
      <c r="JSM48" s="17"/>
      <c r="JSN48" s="17"/>
      <c r="JSO48" s="17"/>
      <c r="JSP48" s="17"/>
      <c r="JSQ48" s="17"/>
      <c r="JSR48" s="17"/>
      <c r="JSS48" s="17"/>
      <c r="JST48" s="17"/>
      <c r="JSU48" s="17"/>
      <c r="JSV48" s="17"/>
      <c r="JSW48" s="17"/>
      <c r="JSX48" s="17"/>
      <c r="JSY48" s="17"/>
      <c r="JSZ48" s="17"/>
      <c r="JTA48" s="17"/>
      <c r="JTB48" s="17"/>
      <c r="JTC48" s="17"/>
      <c r="JTD48" s="17"/>
      <c r="JTE48" s="17"/>
      <c r="JTF48" s="17"/>
      <c r="JTG48" s="17"/>
      <c r="JTH48" s="17"/>
      <c r="JTI48" s="17"/>
      <c r="JTJ48" s="17"/>
      <c r="JTK48" s="17"/>
      <c r="JTL48" s="17"/>
      <c r="JTM48" s="17"/>
      <c r="JTN48" s="17"/>
      <c r="JTO48" s="17"/>
      <c r="JTP48" s="17"/>
      <c r="JTQ48" s="17"/>
      <c r="JTR48" s="17"/>
      <c r="JTS48" s="17"/>
      <c r="JTT48" s="17"/>
      <c r="JTU48" s="17"/>
      <c r="JTV48" s="17"/>
      <c r="JTW48" s="17"/>
      <c r="JTX48" s="17"/>
      <c r="JTY48" s="17"/>
      <c r="JTZ48" s="17"/>
      <c r="JUA48" s="17"/>
      <c r="JUB48" s="17"/>
      <c r="JUC48" s="17"/>
      <c r="JUD48" s="17"/>
      <c r="JUE48" s="17"/>
      <c r="JUF48" s="17"/>
      <c r="JUG48" s="17"/>
      <c r="JUH48" s="17"/>
      <c r="JUI48" s="17"/>
      <c r="JUJ48" s="17"/>
      <c r="JUK48" s="17"/>
      <c r="JUL48" s="17"/>
      <c r="JUM48" s="17"/>
      <c r="JUN48" s="17"/>
      <c r="JUO48" s="17"/>
      <c r="JUP48" s="17"/>
      <c r="JUQ48" s="17"/>
      <c r="JUR48" s="17"/>
      <c r="JUS48" s="17"/>
      <c r="JUT48" s="17"/>
      <c r="JUU48" s="17"/>
      <c r="JUV48" s="17"/>
      <c r="JUW48" s="17"/>
      <c r="JUX48" s="17"/>
      <c r="JUY48" s="17"/>
      <c r="JUZ48" s="17"/>
      <c r="JVA48" s="17"/>
      <c r="JVB48" s="17"/>
      <c r="JVC48" s="17"/>
      <c r="JVD48" s="17"/>
      <c r="JVE48" s="17"/>
      <c r="JVF48" s="17"/>
      <c r="JVG48" s="17"/>
      <c r="JVH48" s="17"/>
      <c r="JVI48" s="17"/>
      <c r="JVJ48" s="17"/>
      <c r="JVK48" s="17"/>
      <c r="JVL48" s="17"/>
      <c r="JVM48" s="17"/>
      <c r="JVN48" s="17"/>
      <c r="JVO48" s="17"/>
      <c r="JVP48" s="17"/>
      <c r="JVQ48" s="17"/>
      <c r="JVR48" s="17"/>
      <c r="JVS48" s="17"/>
      <c r="JVT48" s="17"/>
      <c r="JVU48" s="17"/>
      <c r="JVV48" s="17"/>
      <c r="JVW48" s="17"/>
      <c r="JVX48" s="17"/>
      <c r="JVY48" s="17"/>
      <c r="JVZ48" s="17"/>
      <c r="JWA48" s="17"/>
      <c r="JWB48" s="17"/>
      <c r="JWC48" s="17"/>
      <c r="JWD48" s="17"/>
      <c r="JWE48" s="17"/>
      <c r="JWF48" s="17"/>
      <c r="JWG48" s="17"/>
      <c r="JWH48" s="17"/>
      <c r="JWI48" s="17"/>
      <c r="JWJ48" s="17"/>
      <c r="JWK48" s="17"/>
      <c r="JWL48" s="17"/>
      <c r="JWM48" s="17"/>
      <c r="JWN48" s="17"/>
      <c r="JWO48" s="17"/>
      <c r="JWP48" s="17"/>
      <c r="JWQ48" s="17"/>
      <c r="JWR48" s="17"/>
      <c r="JWS48" s="17"/>
      <c r="JWT48" s="17"/>
      <c r="JWU48" s="17"/>
      <c r="JWV48" s="17"/>
      <c r="JWW48" s="17"/>
      <c r="JWX48" s="17"/>
      <c r="JWY48" s="17"/>
      <c r="JWZ48" s="17"/>
      <c r="JXA48" s="17"/>
      <c r="JXB48" s="17"/>
      <c r="JXC48" s="17"/>
      <c r="JXD48" s="17"/>
      <c r="JXE48" s="17"/>
      <c r="JXF48" s="17"/>
      <c r="JXG48" s="17"/>
      <c r="JXH48" s="17"/>
      <c r="JXI48" s="17"/>
      <c r="JXJ48" s="17"/>
      <c r="JXK48" s="17"/>
      <c r="JXL48" s="17"/>
      <c r="JXM48" s="17"/>
      <c r="JXN48" s="17"/>
      <c r="JXO48" s="17"/>
      <c r="JXP48" s="17"/>
      <c r="JXQ48" s="17"/>
      <c r="JXR48" s="17"/>
      <c r="JXS48" s="17"/>
      <c r="JXT48" s="17"/>
      <c r="JXU48" s="17"/>
      <c r="JXV48" s="17"/>
      <c r="JXW48" s="17"/>
      <c r="JXX48" s="17"/>
      <c r="JXY48" s="17"/>
      <c r="JXZ48" s="17"/>
      <c r="JYA48" s="17"/>
      <c r="JYB48" s="17"/>
      <c r="JYC48" s="17"/>
      <c r="JYD48" s="17"/>
      <c r="JYE48" s="17"/>
      <c r="JYF48" s="17"/>
      <c r="JYG48" s="17"/>
      <c r="JYH48" s="17"/>
      <c r="JYI48" s="17"/>
      <c r="JYJ48" s="17"/>
      <c r="JYK48" s="17"/>
      <c r="JYL48" s="17"/>
      <c r="JYM48" s="17"/>
      <c r="JYN48" s="17"/>
      <c r="JYO48" s="17"/>
      <c r="JYP48" s="17"/>
      <c r="JYQ48" s="17"/>
      <c r="JYR48" s="17"/>
      <c r="JYS48" s="17"/>
      <c r="JYT48" s="17"/>
      <c r="JYU48" s="17"/>
      <c r="JYV48" s="17"/>
      <c r="JYW48" s="17"/>
      <c r="JYX48" s="17"/>
      <c r="JYY48" s="17"/>
      <c r="JYZ48" s="17"/>
      <c r="JZA48" s="17"/>
      <c r="JZB48" s="17"/>
      <c r="JZC48" s="17"/>
      <c r="JZD48" s="17"/>
      <c r="JZE48" s="17"/>
      <c r="JZF48" s="17"/>
      <c r="JZG48" s="17"/>
      <c r="JZH48" s="17"/>
      <c r="JZI48" s="17"/>
      <c r="JZJ48" s="17"/>
      <c r="JZK48" s="17"/>
      <c r="JZL48" s="17"/>
      <c r="JZM48" s="17"/>
      <c r="JZN48" s="17"/>
      <c r="JZO48" s="17"/>
      <c r="JZP48" s="17"/>
      <c r="JZQ48" s="17"/>
      <c r="JZR48" s="17"/>
      <c r="JZS48" s="17"/>
      <c r="JZT48" s="17"/>
      <c r="JZU48" s="17"/>
      <c r="JZV48" s="17"/>
      <c r="JZW48" s="17"/>
      <c r="JZX48" s="17"/>
      <c r="JZY48" s="17"/>
      <c r="JZZ48" s="17"/>
      <c r="KAA48" s="17"/>
      <c r="KAB48" s="17"/>
      <c r="KAC48" s="17"/>
      <c r="KAD48" s="17"/>
      <c r="KAE48" s="17"/>
      <c r="KAF48" s="17"/>
      <c r="KAG48" s="17"/>
      <c r="KAH48" s="17"/>
      <c r="KAI48" s="17"/>
      <c r="KAJ48" s="17"/>
      <c r="KAK48" s="17"/>
      <c r="KAL48" s="17"/>
      <c r="KAM48" s="17"/>
      <c r="KAN48" s="17"/>
      <c r="KAO48" s="17"/>
      <c r="KAP48" s="17"/>
      <c r="KAQ48" s="17"/>
      <c r="KAR48" s="17"/>
      <c r="KAS48" s="17"/>
      <c r="KAT48" s="17"/>
      <c r="KAU48" s="17"/>
      <c r="KAV48" s="17"/>
      <c r="KAW48" s="17"/>
      <c r="KAX48" s="17"/>
      <c r="KAY48" s="17"/>
      <c r="KAZ48" s="17"/>
      <c r="KBA48" s="17"/>
      <c r="KBB48" s="17"/>
      <c r="KBC48" s="17"/>
      <c r="KBD48" s="17"/>
      <c r="KBE48" s="17"/>
      <c r="KBF48" s="17"/>
      <c r="KBG48" s="17"/>
      <c r="KBH48" s="17"/>
      <c r="KBI48" s="17"/>
      <c r="KBJ48" s="17"/>
      <c r="KBK48" s="17"/>
      <c r="KBL48" s="17"/>
      <c r="KBM48" s="17"/>
      <c r="KBN48" s="17"/>
      <c r="KBO48" s="17"/>
      <c r="KBP48" s="17"/>
      <c r="KBQ48" s="17"/>
      <c r="KBR48" s="17"/>
      <c r="KBS48" s="17"/>
      <c r="KBT48" s="17"/>
      <c r="KBU48" s="17"/>
      <c r="KBV48" s="17"/>
      <c r="KBW48" s="17"/>
      <c r="KBX48" s="17"/>
      <c r="KBY48" s="17"/>
      <c r="KBZ48" s="17"/>
      <c r="KCA48" s="17"/>
      <c r="KCB48" s="17"/>
      <c r="KCC48" s="17"/>
      <c r="KCD48" s="17"/>
      <c r="KCE48" s="17"/>
      <c r="KCF48" s="17"/>
      <c r="KCG48" s="17"/>
      <c r="KCH48" s="17"/>
      <c r="KCI48" s="17"/>
      <c r="KCJ48" s="17"/>
      <c r="KCK48" s="17"/>
      <c r="KCL48" s="17"/>
      <c r="KCM48" s="17"/>
      <c r="KCN48" s="17"/>
      <c r="KCO48" s="17"/>
      <c r="KCP48" s="17"/>
      <c r="KCQ48" s="17"/>
      <c r="KCR48" s="17"/>
      <c r="KCS48" s="17"/>
      <c r="KCT48" s="17"/>
      <c r="KCU48" s="17"/>
      <c r="KCV48" s="17"/>
      <c r="KCW48" s="17"/>
      <c r="KCX48" s="17"/>
      <c r="KCY48" s="17"/>
      <c r="KCZ48" s="17"/>
      <c r="KDA48" s="17"/>
      <c r="KDB48" s="17"/>
      <c r="KDC48" s="17"/>
      <c r="KDD48" s="17"/>
      <c r="KDE48" s="17"/>
      <c r="KDF48" s="17"/>
      <c r="KDG48" s="17"/>
      <c r="KDH48" s="17"/>
      <c r="KDI48" s="17"/>
      <c r="KDJ48" s="17"/>
      <c r="KDK48" s="17"/>
      <c r="KDL48" s="17"/>
      <c r="KDM48" s="17"/>
      <c r="KDN48" s="17"/>
      <c r="KDO48" s="17"/>
      <c r="KDP48" s="17"/>
      <c r="KDQ48" s="17"/>
      <c r="KDR48" s="17"/>
      <c r="KDS48" s="17"/>
      <c r="KDT48" s="17"/>
      <c r="KDU48" s="17"/>
      <c r="KDV48" s="17"/>
      <c r="KDW48" s="17"/>
      <c r="KDX48" s="17"/>
      <c r="KDY48" s="17"/>
      <c r="KDZ48" s="17"/>
      <c r="KEA48" s="17"/>
      <c r="KEB48" s="17"/>
      <c r="KEC48" s="17"/>
      <c r="KED48" s="17"/>
      <c r="KEE48" s="17"/>
      <c r="KEF48" s="17"/>
      <c r="KEG48" s="17"/>
      <c r="KEH48" s="17"/>
      <c r="KEI48" s="17"/>
      <c r="KEJ48" s="17"/>
      <c r="KEK48" s="17"/>
      <c r="KEL48" s="17"/>
      <c r="KEM48" s="17"/>
      <c r="KEN48" s="17"/>
      <c r="KEO48" s="17"/>
      <c r="KEP48" s="17"/>
      <c r="KEQ48" s="17"/>
      <c r="KER48" s="17"/>
      <c r="KES48" s="17"/>
      <c r="KET48" s="17"/>
      <c r="KEU48" s="17"/>
      <c r="KEV48" s="17"/>
      <c r="KEW48" s="17"/>
      <c r="KEX48" s="17"/>
      <c r="KEY48" s="17"/>
      <c r="KEZ48" s="17"/>
      <c r="KFA48" s="17"/>
      <c r="KFB48" s="17"/>
      <c r="KFC48" s="17"/>
      <c r="KFD48" s="17"/>
      <c r="KFE48" s="17"/>
      <c r="KFF48" s="17"/>
      <c r="KFG48" s="17"/>
      <c r="KFH48" s="17"/>
      <c r="KFI48" s="17"/>
      <c r="KFJ48" s="17"/>
      <c r="KFK48" s="17"/>
      <c r="KFL48" s="17"/>
      <c r="KFM48" s="17"/>
      <c r="KFN48" s="17"/>
      <c r="KFO48" s="17"/>
      <c r="KFP48" s="17"/>
      <c r="KFQ48" s="17"/>
      <c r="KFR48" s="17"/>
      <c r="KFS48" s="17"/>
      <c r="KFT48" s="17"/>
      <c r="KFU48" s="17"/>
      <c r="KFV48" s="17"/>
      <c r="KFW48" s="17"/>
      <c r="KFX48" s="17"/>
      <c r="KFY48" s="17"/>
      <c r="KFZ48" s="17"/>
      <c r="KGA48" s="17"/>
      <c r="KGB48" s="17"/>
      <c r="KGC48" s="17"/>
      <c r="KGD48" s="17"/>
      <c r="KGE48" s="17"/>
      <c r="KGF48" s="17"/>
      <c r="KGG48" s="17"/>
      <c r="KGH48" s="17"/>
      <c r="KGI48" s="17"/>
      <c r="KGJ48" s="17"/>
      <c r="KGK48" s="17"/>
      <c r="KGL48" s="17"/>
      <c r="KGM48" s="17"/>
      <c r="KGN48" s="17"/>
      <c r="KGO48" s="17"/>
      <c r="KGP48" s="17"/>
      <c r="KGQ48" s="17"/>
      <c r="KGR48" s="17"/>
      <c r="KGS48" s="17"/>
      <c r="KGT48" s="17"/>
      <c r="KGU48" s="17"/>
      <c r="KGV48" s="17"/>
      <c r="KGW48" s="17"/>
      <c r="KGX48" s="17"/>
      <c r="KGY48" s="17"/>
      <c r="KGZ48" s="17"/>
      <c r="KHA48" s="17"/>
      <c r="KHB48" s="17"/>
      <c r="KHC48" s="17"/>
      <c r="KHD48" s="17"/>
      <c r="KHE48" s="17"/>
      <c r="KHF48" s="17"/>
      <c r="KHG48" s="17"/>
      <c r="KHH48" s="17"/>
      <c r="KHI48" s="17"/>
      <c r="KHJ48" s="17"/>
      <c r="KHK48" s="17"/>
      <c r="KHL48" s="17"/>
      <c r="KHM48" s="17"/>
      <c r="KHN48" s="17"/>
      <c r="KHO48" s="17"/>
      <c r="KHP48" s="17"/>
      <c r="KHQ48" s="17"/>
      <c r="KHR48" s="17"/>
      <c r="KHS48" s="17"/>
      <c r="KHT48" s="17"/>
      <c r="KHU48" s="17"/>
      <c r="KHV48" s="17"/>
      <c r="KHW48" s="17"/>
      <c r="KHX48" s="17"/>
      <c r="KHY48" s="17"/>
      <c r="KHZ48" s="17"/>
      <c r="KIA48" s="17"/>
      <c r="KIB48" s="17"/>
      <c r="KIC48" s="17"/>
      <c r="KID48" s="17"/>
      <c r="KIE48" s="17"/>
      <c r="KIF48" s="17"/>
      <c r="KIG48" s="17"/>
      <c r="KIH48" s="17"/>
      <c r="KII48" s="17"/>
      <c r="KIJ48" s="17"/>
      <c r="KIK48" s="17"/>
      <c r="KIL48" s="17"/>
      <c r="KIM48" s="17"/>
      <c r="KIN48" s="17"/>
      <c r="KIO48" s="17"/>
      <c r="KIP48" s="17"/>
      <c r="KIQ48" s="17"/>
      <c r="KIR48" s="17"/>
      <c r="KIS48" s="17"/>
      <c r="KIT48" s="17"/>
      <c r="KIU48" s="17"/>
      <c r="KIV48" s="17"/>
      <c r="KIW48" s="17"/>
      <c r="KIX48" s="17"/>
      <c r="KIY48" s="17"/>
      <c r="KIZ48" s="17"/>
      <c r="KJA48" s="17"/>
      <c r="KJB48" s="17"/>
      <c r="KJC48" s="17"/>
      <c r="KJD48" s="17"/>
      <c r="KJE48" s="17"/>
      <c r="KJF48" s="17"/>
      <c r="KJG48" s="17"/>
      <c r="KJH48" s="17"/>
      <c r="KJI48" s="17"/>
      <c r="KJJ48" s="17"/>
      <c r="KJK48" s="17"/>
      <c r="KJL48" s="17"/>
      <c r="KJM48" s="17"/>
      <c r="KJN48" s="17"/>
      <c r="KJO48" s="17"/>
      <c r="KJP48" s="17"/>
      <c r="KJQ48" s="17"/>
      <c r="KJR48" s="17"/>
      <c r="KJS48" s="17"/>
      <c r="KJT48" s="17"/>
      <c r="KJU48" s="17"/>
      <c r="KJV48" s="17"/>
      <c r="KJW48" s="17"/>
      <c r="KJX48" s="17"/>
      <c r="KJY48" s="17"/>
      <c r="KJZ48" s="17"/>
      <c r="KKA48" s="17"/>
      <c r="KKB48" s="17"/>
      <c r="KKC48" s="17"/>
      <c r="KKD48" s="17"/>
      <c r="KKE48" s="17"/>
      <c r="KKF48" s="17"/>
      <c r="KKG48" s="17"/>
      <c r="KKH48" s="17"/>
      <c r="KKI48" s="17"/>
      <c r="KKJ48" s="17"/>
      <c r="KKK48" s="17"/>
      <c r="KKL48" s="17"/>
      <c r="KKM48" s="17"/>
      <c r="KKN48" s="17"/>
      <c r="KKO48" s="17"/>
      <c r="KKP48" s="17"/>
      <c r="KKQ48" s="17"/>
      <c r="KKR48" s="17"/>
      <c r="KKS48" s="17"/>
      <c r="KKT48" s="17"/>
      <c r="KKU48" s="17"/>
      <c r="KKV48" s="17"/>
      <c r="KKW48" s="17"/>
      <c r="KKX48" s="17"/>
      <c r="KKY48" s="17"/>
      <c r="KKZ48" s="17"/>
      <c r="KLA48" s="17"/>
      <c r="KLB48" s="17"/>
      <c r="KLC48" s="17"/>
      <c r="KLD48" s="17"/>
      <c r="KLE48" s="17"/>
      <c r="KLF48" s="17"/>
      <c r="KLG48" s="17"/>
      <c r="KLH48" s="17"/>
      <c r="KLI48" s="17"/>
      <c r="KLJ48" s="17"/>
      <c r="KLK48" s="17"/>
      <c r="KLL48" s="17"/>
      <c r="KLM48" s="17"/>
      <c r="KLN48" s="17"/>
      <c r="KLO48" s="17"/>
      <c r="KLP48" s="17"/>
      <c r="KLQ48" s="17"/>
      <c r="KLR48" s="17"/>
      <c r="KLS48" s="17"/>
      <c r="KLT48" s="17"/>
      <c r="KLU48" s="17"/>
      <c r="KLV48" s="17"/>
      <c r="KLW48" s="17"/>
      <c r="KLX48" s="17"/>
      <c r="KLY48" s="17"/>
      <c r="KLZ48" s="17"/>
      <c r="KMA48" s="17"/>
      <c r="KMB48" s="17"/>
      <c r="KMC48" s="17"/>
      <c r="KMD48" s="17"/>
      <c r="KME48" s="17"/>
      <c r="KMF48" s="17"/>
      <c r="KMG48" s="17"/>
      <c r="KMH48" s="17"/>
      <c r="KMI48" s="17"/>
      <c r="KMJ48" s="17"/>
      <c r="KMK48" s="17"/>
      <c r="KML48" s="17"/>
      <c r="KMM48" s="17"/>
      <c r="KMN48" s="17"/>
      <c r="KMO48" s="17"/>
      <c r="KMP48" s="17"/>
      <c r="KMQ48" s="17"/>
      <c r="KMR48" s="17"/>
      <c r="KMS48" s="17"/>
      <c r="KMT48" s="17"/>
      <c r="KMU48" s="17"/>
      <c r="KMV48" s="17"/>
      <c r="KMW48" s="17"/>
      <c r="KMX48" s="17"/>
      <c r="KMY48" s="17"/>
      <c r="KMZ48" s="17"/>
      <c r="KNA48" s="17"/>
      <c r="KNB48" s="17"/>
      <c r="KNC48" s="17"/>
      <c r="KND48" s="17"/>
      <c r="KNE48" s="17"/>
      <c r="KNF48" s="17"/>
      <c r="KNG48" s="17"/>
      <c r="KNH48" s="17"/>
      <c r="KNI48" s="17"/>
      <c r="KNJ48" s="17"/>
      <c r="KNK48" s="17"/>
      <c r="KNL48" s="17"/>
      <c r="KNM48" s="17"/>
      <c r="KNN48" s="17"/>
      <c r="KNO48" s="17"/>
      <c r="KNP48" s="17"/>
      <c r="KNQ48" s="17"/>
      <c r="KNR48" s="17"/>
      <c r="KNS48" s="17"/>
      <c r="KNT48" s="17"/>
      <c r="KNU48" s="17"/>
      <c r="KNV48" s="17"/>
      <c r="KNW48" s="17"/>
      <c r="KNX48" s="17"/>
      <c r="KNY48" s="17"/>
      <c r="KNZ48" s="17"/>
      <c r="KOA48" s="17"/>
      <c r="KOB48" s="17"/>
      <c r="KOC48" s="17"/>
      <c r="KOD48" s="17"/>
      <c r="KOE48" s="17"/>
      <c r="KOF48" s="17"/>
      <c r="KOG48" s="17"/>
      <c r="KOH48" s="17"/>
      <c r="KOI48" s="17"/>
      <c r="KOJ48" s="17"/>
      <c r="KOK48" s="17"/>
      <c r="KOL48" s="17"/>
      <c r="KOM48" s="17"/>
      <c r="KON48" s="17"/>
      <c r="KOO48" s="17"/>
      <c r="KOP48" s="17"/>
      <c r="KOQ48" s="17"/>
      <c r="KOR48" s="17"/>
      <c r="KOS48" s="17"/>
      <c r="KOT48" s="17"/>
      <c r="KOU48" s="17"/>
      <c r="KOV48" s="17"/>
      <c r="KOW48" s="17"/>
      <c r="KOX48" s="17"/>
      <c r="KOY48" s="17"/>
      <c r="KOZ48" s="17"/>
      <c r="KPA48" s="17"/>
      <c r="KPB48" s="17"/>
      <c r="KPC48" s="17"/>
      <c r="KPD48" s="17"/>
      <c r="KPE48" s="17"/>
      <c r="KPF48" s="17"/>
      <c r="KPG48" s="17"/>
      <c r="KPH48" s="17"/>
      <c r="KPI48" s="17"/>
      <c r="KPJ48" s="17"/>
      <c r="KPK48" s="17"/>
      <c r="KPL48" s="17"/>
      <c r="KPM48" s="17"/>
      <c r="KPN48" s="17"/>
      <c r="KPO48" s="17"/>
      <c r="KPP48" s="17"/>
      <c r="KPQ48" s="17"/>
      <c r="KPR48" s="17"/>
      <c r="KPS48" s="17"/>
      <c r="KPT48" s="17"/>
      <c r="KPU48" s="17"/>
      <c r="KPV48" s="17"/>
      <c r="KPW48" s="17"/>
      <c r="KPX48" s="17"/>
      <c r="KPY48" s="17"/>
      <c r="KPZ48" s="17"/>
      <c r="KQA48" s="17"/>
      <c r="KQB48" s="17"/>
      <c r="KQC48" s="17"/>
      <c r="KQD48" s="17"/>
      <c r="KQE48" s="17"/>
      <c r="KQF48" s="17"/>
      <c r="KQG48" s="17"/>
      <c r="KQH48" s="17"/>
      <c r="KQI48" s="17"/>
      <c r="KQJ48" s="17"/>
      <c r="KQK48" s="17"/>
      <c r="KQL48" s="17"/>
      <c r="KQM48" s="17"/>
      <c r="KQN48" s="17"/>
      <c r="KQO48" s="17"/>
      <c r="KQP48" s="17"/>
      <c r="KQQ48" s="17"/>
      <c r="KQR48" s="17"/>
      <c r="KQS48" s="17"/>
      <c r="KQT48" s="17"/>
      <c r="KQU48" s="17"/>
      <c r="KQV48" s="17"/>
      <c r="KQW48" s="17"/>
      <c r="KQX48" s="17"/>
      <c r="KQY48" s="17"/>
      <c r="KQZ48" s="17"/>
      <c r="KRA48" s="17"/>
      <c r="KRB48" s="17"/>
      <c r="KRC48" s="17"/>
      <c r="KRD48" s="17"/>
      <c r="KRE48" s="17"/>
      <c r="KRF48" s="17"/>
      <c r="KRG48" s="17"/>
      <c r="KRH48" s="17"/>
      <c r="KRI48" s="17"/>
      <c r="KRJ48" s="17"/>
      <c r="KRK48" s="17"/>
      <c r="KRL48" s="17"/>
      <c r="KRM48" s="17"/>
      <c r="KRN48" s="17"/>
      <c r="KRO48" s="17"/>
      <c r="KRP48" s="17"/>
      <c r="KRQ48" s="17"/>
      <c r="KRR48" s="17"/>
      <c r="KRS48" s="17"/>
      <c r="KRT48" s="17"/>
      <c r="KRU48" s="17"/>
      <c r="KRV48" s="17"/>
      <c r="KRW48" s="17"/>
      <c r="KRX48" s="17"/>
      <c r="KRY48" s="17"/>
      <c r="KRZ48" s="17"/>
      <c r="KSA48" s="17"/>
      <c r="KSB48" s="17"/>
      <c r="KSC48" s="17"/>
      <c r="KSD48" s="17"/>
      <c r="KSE48" s="17"/>
      <c r="KSF48" s="17"/>
      <c r="KSG48" s="17"/>
      <c r="KSH48" s="17"/>
      <c r="KSI48" s="17"/>
      <c r="KSJ48" s="17"/>
      <c r="KSK48" s="17"/>
      <c r="KSL48" s="17"/>
      <c r="KSM48" s="17"/>
      <c r="KSN48" s="17"/>
      <c r="KSO48" s="17"/>
      <c r="KSP48" s="17"/>
      <c r="KSQ48" s="17"/>
      <c r="KSR48" s="17"/>
      <c r="KSS48" s="17"/>
      <c r="KST48" s="17"/>
      <c r="KSU48" s="17"/>
      <c r="KSV48" s="17"/>
      <c r="KSW48" s="17"/>
      <c r="KSX48" s="17"/>
      <c r="KSY48" s="17"/>
      <c r="KSZ48" s="17"/>
      <c r="KTA48" s="17"/>
      <c r="KTB48" s="17"/>
      <c r="KTC48" s="17"/>
      <c r="KTD48" s="17"/>
      <c r="KTE48" s="17"/>
      <c r="KTF48" s="17"/>
      <c r="KTG48" s="17"/>
      <c r="KTH48" s="17"/>
      <c r="KTI48" s="17"/>
      <c r="KTJ48" s="17"/>
      <c r="KTK48" s="17"/>
      <c r="KTL48" s="17"/>
      <c r="KTM48" s="17"/>
      <c r="KTN48" s="17"/>
      <c r="KTO48" s="17"/>
      <c r="KTP48" s="17"/>
      <c r="KTQ48" s="17"/>
      <c r="KTR48" s="17"/>
      <c r="KTS48" s="17"/>
      <c r="KTT48" s="17"/>
      <c r="KTU48" s="17"/>
      <c r="KTV48" s="17"/>
      <c r="KTW48" s="17"/>
      <c r="KTX48" s="17"/>
      <c r="KTY48" s="17"/>
      <c r="KTZ48" s="17"/>
      <c r="KUA48" s="17"/>
      <c r="KUB48" s="17"/>
      <c r="KUC48" s="17"/>
      <c r="KUD48" s="17"/>
      <c r="KUE48" s="17"/>
      <c r="KUF48" s="17"/>
      <c r="KUG48" s="17"/>
      <c r="KUH48" s="17"/>
      <c r="KUI48" s="17"/>
      <c r="KUJ48" s="17"/>
      <c r="KUK48" s="17"/>
      <c r="KUL48" s="17"/>
      <c r="KUM48" s="17"/>
      <c r="KUN48" s="17"/>
      <c r="KUO48" s="17"/>
      <c r="KUP48" s="17"/>
      <c r="KUQ48" s="17"/>
      <c r="KUR48" s="17"/>
      <c r="KUS48" s="17"/>
      <c r="KUT48" s="17"/>
      <c r="KUU48" s="17"/>
      <c r="KUV48" s="17"/>
      <c r="KUW48" s="17"/>
      <c r="KUX48" s="17"/>
      <c r="KUY48" s="17"/>
      <c r="KUZ48" s="17"/>
      <c r="KVA48" s="17"/>
      <c r="KVB48" s="17"/>
      <c r="KVC48" s="17"/>
      <c r="KVD48" s="17"/>
      <c r="KVE48" s="17"/>
      <c r="KVF48" s="17"/>
      <c r="KVG48" s="17"/>
      <c r="KVH48" s="17"/>
      <c r="KVI48" s="17"/>
      <c r="KVJ48" s="17"/>
      <c r="KVK48" s="17"/>
      <c r="KVL48" s="17"/>
      <c r="KVM48" s="17"/>
      <c r="KVN48" s="17"/>
      <c r="KVO48" s="17"/>
      <c r="KVP48" s="17"/>
      <c r="KVQ48" s="17"/>
      <c r="KVR48" s="17"/>
      <c r="KVS48" s="17"/>
      <c r="KVT48" s="17"/>
      <c r="KVU48" s="17"/>
      <c r="KVV48" s="17"/>
      <c r="KVW48" s="17"/>
      <c r="KVX48" s="17"/>
      <c r="KVY48" s="17"/>
      <c r="KVZ48" s="17"/>
      <c r="KWA48" s="17"/>
      <c r="KWB48" s="17"/>
      <c r="KWC48" s="17"/>
      <c r="KWD48" s="17"/>
      <c r="KWE48" s="17"/>
      <c r="KWF48" s="17"/>
      <c r="KWG48" s="17"/>
      <c r="KWH48" s="17"/>
      <c r="KWI48" s="17"/>
      <c r="KWJ48" s="17"/>
      <c r="KWK48" s="17"/>
      <c r="KWL48" s="17"/>
      <c r="KWM48" s="17"/>
      <c r="KWN48" s="17"/>
      <c r="KWO48" s="17"/>
      <c r="KWP48" s="17"/>
      <c r="KWQ48" s="17"/>
      <c r="KWR48" s="17"/>
      <c r="KWS48" s="17"/>
      <c r="KWT48" s="17"/>
      <c r="KWU48" s="17"/>
      <c r="KWV48" s="17"/>
      <c r="KWW48" s="17"/>
      <c r="KWX48" s="17"/>
      <c r="KWY48" s="17"/>
      <c r="KWZ48" s="17"/>
      <c r="KXA48" s="17"/>
      <c r="KXB48" s="17"/>
      <c r="KXC48" s="17"/>
      <c r="KXD48" s="17"/>
      <c r="KXE48" s="17"/>
      <c r="KXF48" s="17"/>
      <c r="KXG48" s="17"/>
      <c r="KXH48" s="17"/>
      <c r="KXI48" s="17"/>
      <c r="KXJ48" s="17"/>
      <c r="KXK48" s="17"/>
      <c r="KXL48" s="17"/>
      <c r="KXM48" s="17"/>
      <c r="KXN48" s="17"/>
      <c r="KXO48" s="17"/>
      <c r="KXP48" s="17"/>
      <c r="KXQ48" s="17"/>
      <c r="KXR48" s="17"/>
      <c r="KXS48" s="17"/>
      <c r="KXT48" s="17"/>
      <c r="KXU48" s="17"/>
      <c r="KXV48" s="17"/>
      <c r="KXW48" s="17"/>
      <c r="KXX48" s="17"/>
      <c r="KXY48" s="17"/>
      <c r="KXZ48" s="17"/>
      <c r="KYA48" s="17"/>
      <c r="KYB48" s="17"/>
      <c r="KYC48" s="17"/>
      <c r="KYD48" s="17"/>
      <c r="KYE48" s="17"/>
      <c r="KYF48" s="17"/>
      <c r="KYG48" s="17"/>
      <c r="KYH48" s="17"/>
      <c r="KYI48" s="17"/>
      <c r="KYJ48" s="17"/>
      <c r="KYK48" s="17"/>
      <c r="KYL48" s="17"/>
      <c r="KYM48" s="17"/>
      <c r="KYN48" s="17"/>
      <c r="KYO48" s="17"/>
      <c r="KYP48" s="17"/>
      <c r="KYQ48" s="17"/>
      <c r="KYR48" s="17"/>
      <c r="KYS48" s="17"/>
      <c r="KYT48" s="17"/>
      <c r="KYU48" s="17"/>
      <c r="KYV48" s="17"/>
      <c r="KYW48" s="17"/>
      <c r="KYX48" s="17"/>
      <c r="KYY48" s="17"/>
      <c r="KYZ48" s="17"/>
      <c r="KZA48" s="17"/>
      <c r="KZB48" s="17"/>
      <c r="KZC48" s="17"/>
      <c r="KZD48" s="17"/>
      <c r="KZE48" s="17"/>
      <c r="KZF48" s="17"/>
      <c r="KZG48" s="17"/>
      <c r="KZH48" s="17"/>
      <c r="KZI48" s="17"/>
      <c r="KZJ48" s="17"/>
      <c r="KZK48" s="17"/>
      <c r="KZL48" s="17"/>
      <c r="KZM48" s="17"/>
      <c r="KZN48" s="17"/>
      <c r="KZO48" s="17"/>
      <c r="KZP48" s="17"/>
      <c r="KZQ48" s="17"/>
      <c r="KZR48" s="17"/>
      <c r="KZS48" s="17"/>
      <c r="KZT48" s="17"/>
      <c r="KZU48" s="17"/>
      <c r="KZV48" s="17"/>
      <c r="KZW48" s="17"/>
      <c r="KZX48" s="17"/>
      <c r="KZY48" s="17"/>
      <c r="KZZ48" s="17"/>
      <c r="LAA48" s="17"/>
      <c r="LAB48" s="17"/>
      <c r="LAC48" s="17"/>
      <c r="LAD48" s="17"/>
      <c r="LAE48" s="17"/>
      <c r="LAF48" s="17"/>
      <c r="LAG48" s="17"/>
      <c r="LAH48" s="17"/>
      <c r="LAI48" s="17"/>
      <c r="LAJ48" s="17"/>
      <c r="LAK48" s="17"/>
      <c r="LAL48" s="17"/>
      <c r="LAM48" s="17"/>
      <c r="LAN48" s="17"/>
      <c r="LAO48" s="17"/>
      <c r="LAP48" s="17"/>
      <c r="LAQ48" s="17"/>
      <c r="LAR48" s="17"/>
      <c r="LAS48" s="17"/>
      <c r="LAT48" s="17"/>
      <c r="LAU48" s="17"/>
      <c r="LAV48" s="17"/>
      <c r="LAW48" s="17"/>
      <c r="LAX48" s="17"/>
      <c r="LAY48" s="17"/>
      <c r="LAZ48" s="17"/>
      <c r="LBA48" s="17"/>
      <c r="LBB48" s="17"/>
      <c r="LBC48" s="17"/>
      <c r="LBD48" s="17"/>
      <c r="LBE48" s="17"/>
      <c r="LBF48" s="17"/>
      <c r="LBG48" s="17"/>
      <c r="LBH48" s="17"/>
      <c r="LBI48" s="17"/>
      <c r="LBJ48" s="17"/>
      <c r="LBK48" s="17"/>
      <c r="LBL48" s="17"/>
      <c r="LBM48" s="17"/>
      <c r="LBN48" s="17"/>
      <c r="LBO48" s="17"/>
      <c r="LBP48" s="17"/>
      <c r="LBQ48" s="17"/>
      <c r="LBR48" s="17"/>
      <c r="LBS48" s="17"/>
      <c r="LBT48" s="17"/>
      <c r="LBU48" s="17"/>
      <c r="LBV48" s="17"/>
      <c r="LBW48" s="17"/>
      <c r="LBX48" s="17"/>
      <c r="LBY48" s="17"/>
      <c r="LBZ48" s="17"/>
      <c r="LCA48" s="17"/>
      <c r="LCB48" s="17"/>
      <c r="LCC48" s="17"/>
      <c r="LCD48" s="17"/>
      <c r="LCE48" s="17"/>
      <c r="LCF48" s="17"/>
      <c r="LCG48" s="17"/>
      <c r="LCH48" s="17"/>
      <c r="LCI48" s="17"/>
      <c r="LCJ48" s="17"/>
      <c r="LCK48" s="17"/>
      <c r="LCL48" s="17"/>
      <c r="LCM48" s="17"/>
      <c r="LCN48" s="17"/>
      <c r="LCO48" s="17"/>
      <c r="LCP48" s="17"/>
      <c r="LCQ48" s="17"/>
      <c r="LCR48" s="17"/>
      <c r="LCS48" s="17"/>
      <c r="LCT48" s="17"/>
      <c r="LCU48" s="17"/>
      <c r="LCV48" s="17"/>
      <c r="LCW48" s="17"/>
      <c r="LCX48" s="17"/>
      <c r="LCY48" s="17"/>
      <c r="LCZ48" s="17"/>
      <c r="LDA48" s="17"/>
      <c r="LDB48" s="17"/>
      <c r="LDC48" s="17"/>
      <c r="LDD48" s="17"/>
      <c r="LDE48" s="17"/>
      <c r="LDF48" s="17"/>
      <c r="LDG48" s="17"/>
      <c r="LDH48" s="17"/>
      <c r="LDI48" s="17"/>
      <c r="LDJ48" s="17"/>
      <c r="LDK48" s="17"/>
      <c r="LDL48" s="17"/>
      <c r="LDM48" s="17"/>
      <c r="LDN48" s="17"/>
      <c r="LDO48" s="17"/>
      <c r="LDP48" s="17"/>
      <c r="LDQ48" s="17"/>
      <c r="LDR48" s="17"/>
      <c r="LDS48" s="17"/>
      <c r="LDT48" s="17"/>
      <c r="LDU48" s="17"/>
      <c r="LDV48" s="17"/>
      <c r="LDW48" s="17"/>
      <c r="LDX48" s="17"/>
      <c r="LDY48" s="17"/>
      <c r="LDZ48" s="17"/>
      <c r="LEA48" s="17"/>
      <c r="LEB48" s="17"/>
      <c r="LEC48" s="17"/>
      <c r="LED48" s="17"/>
      <c r="LEE48" s="17"/>
      <c r="LEF48" s="17"/>
      <c r="LEG48" s="17"/>
      <c r="LEH48" s="17"/>
      <c r="LEI48" s="17"/>
      <c r="LEJ48" s="17"/>
      <c r="LEK48" s="17"/>
      <c r="LEL48" s="17"/>
      <c r="LEM48" s="17"/>
      <c r="LEN48" s="17"/>
      <c r="LEO48" s="17"/>
      <c r="LEP48" s="17"/>
      <c r="LEQ48" s="17"/>
      <c r="LER48" s="17"/>
      <c r="LES48" s="17"/>
      <c r="LET48" s="17"/>
      <c r="LEU48" s="17"/>
      <c r="LEV48" s="17"/>
      <c r="LEW48" s="17"/>
      <c r="LEX48" s="17"/>
      <c r="LEY48" s="17"/>
      <c r="LEZ48" s="17"/>
      <c r="LFA48" s="17"/>
      <c r="LFB48" s="17"/>
      <c r="LFC48" s="17"/>
      <c r="LFD48" s="17"/>
      <c r="LFE48" s="17"/>
      <c r="LFF48" s="17"/>
      <c r="LFG48" s="17"/>
      <c r="LFH48" s="17"/>
      <c r="LFI48" s="17"/>
      <c r="LFJ48" s="17"/>
      <c r="LFK48" s="17"/>
      <c r="LFL48" s="17"/>
      <c r="LFM48" s="17"/>
      <c r="LFN48" s="17"/>
      <c r="LFO48" s="17"/>
      <c r="LFP48" s="17"/>
      <c r="LFQ48" s="17"/>
      <c r="LFR48" s="17"/>
      <c r="LFS48" s="17"/>
      <c r="LFT48" s="17"/>
      <c r="LFU48" s="17"/>
      <c r="LFV48" s="17"/>
      <c r="LFW48" s="17"/>
      <c r="LFX48" s="17"/>
      <c r="LFY48" s="17"/>
      <c r="LFZ48" s="17"/>
      <c r="LGA48" s="17"/>
      <c r="LGB48" s="17"/>
      <c r="LGC48" s="17"/>
      <c r="LGD48" s="17"/>
      <c r="LGE48" s="17"/>
      <c r="LGF48" s="17"/>
      <c r="LGG48" s="17"/>
      <c r="LGH48" s="17"/>
      <c r="LGI48" s="17"/>
      <c r="LGJ48" s="17"/>
      <c r="LGK48" s="17"/>
      <c r="LGL48" s="17"/>
      <c r="LGM48" s="17"/>
      <c r="LGN48" s="17"/>
      <c r="LGO48" s="17"/>
      <c r="LGP48" s="17"/>
      <c r="LGQ48" s="17"/>
      <c r="LGR48" s="17"/>
      <c r="LGS48" s="17"/>
      <c r="LGT48" s="17"/>
      <c r="LGU48" s="17"/>
      <c r="LGV48" s="17"/>
      <c r="LGW48" s="17"/>
      <c r="LGX48" s="17"/>
      <c r="LGY48" s="17"/>
      <c r="LGZ48" s="17"/>
      <c r="LHA48" s="17"/>
      <c r="LHB48" s="17"/>
      <c r="LHC48" s="17"/>
      <c r="LHD48" s="17"/>
      <c r="LHE48" s="17"/>
      <c r="LHF48" s="17"/>
      <c r="LHG48" s="17"/>
      <c r="LHH48" s="17"/>
      <c r="LHI48" s="17"/>
      <c r="LHJ48" s="17"/>
      <c r="LHK48" s="17"/>
      <c r="LHL48" s="17"/>
      <c r="LHM48" s="17"/>
      <c r="LHN48" s="17"/>
      <c r="LHO48" s="17"/>
      <c r="LHP48" s="17"/>
      <c r="LHQ48" s="17"/>
      <c r="LHR48" s="17"/>
      <c r="LHS48" s="17"/>
      <c r="LHT48" s="17"/>
      <c r="LHU48" s="17"/>
      <c r="LHV48" s="17"/>
      <c r="LHW48" s="17"/>
      <c r="LHX48" s="17"/>
      <c r="LHY48" s="17"/>
      <c r="LHZ48" s="17"/>
      <c r="LIA48" s="17"/>
      <c r="LIB48" s="17"/>
      <c r="LIC48" s="17"/>
      <c r="LID48" s="17"/>
      <c r="LIE48" s="17"/>
      <c r="LIF48" s="17"/>
      <c r="LIG48" s="17"/>
      <c r="LIH48" s="17"/>
      <c r="LII48" s="17"/>
      <c r="LIJ48" s="17"/>
      <c r="LIK48" s="17"/>
      <c r="LIL48" s="17"/>
      <c r="LIM48" s="17"/>
      <c r="LIN48" s="17"/>
      <c r="LIO48" s="17"/>
      <c r="LIP48" s="17"/>
      <c r="LIQ48" s="17"/>
      <c r="LIR48" s="17"/>
      <c r="LIS48" s="17"/>
      <c r="LIT48" s="17"/>
      <c r="LIU48" s="17"/>
      <c r="LIV48" s="17"/>
      <c r="LIW48" s="17"/>
      <c r="LIX48" s="17"/>
      <c r="LIY48" s="17"/>
      <c r="LIZ48" s="17"/>
      <c r="LJA48" s="17"/>
      <c r="LJB48" s="17"/>
      <c r="LJC48" s="17"/>
      <c r="LJD48" s="17"/>
      <c r="LJE48" s="17"/>
      <c r="LJF48" s="17"/>
      <c r="LJG48" s="17"/>
      <c r="LJH48" s="17"/>
      <c r="LJI48" s="17"/>
      <c r="LJJ48" s="17"/>
      <c r="LJK48" s="17"/>
      <c r="LJL48" s="17"/>
      <c r="LJM48" s="17"/>
      <c r="LJN48" s="17"/>
      <c r="LJO48" s="17"/>
      <c r="LJP48" s="17"/>
      <c r="LJQ48" s="17"/>
      <c r="LJR48" s="17"/>
      <c r="LJS48" s="17"/>
      <c r="LJT48" s="17"/>
      <c r="LJU48" s="17"/>
      <c r="LJV48" s="17"/>
      <c r="LJW48" s="17"/>
      <c r="LJX48" s="17"/>
      <c r="LJY48" s="17"/>
      <c r="LJZ48" s="17"/>
      <c r="LKA48" s="17"/>
      <c r="LKB48" s="17"/>
      <c r="LKC48" s="17"/>
      <c r="LKD48" s="17"/>
      <c r="LKE48" s="17"/>
      <c r="LKF48" s="17"/>
      <c r="LKG48" s="17"/>
      <c r="LKH48" s="17"/>
      <c r="LKI48" s="17"/>
      <c r="LKJ48" s="17"/>
      <c r="LKK48" s="17"/>
      <c r="LKL48" s="17"/>
      <c r="LKM48" s="17"/>
      <c r="LKN48" s="17"/>
      <c r="LKO48" s="17"/>
      <c r="LKP48" s="17"/>
      <c r="LKQ48" s="17"/>
      <c r="LKR48" s="17"/>
      <c r="LKS48" s="17"/>
      <c r="LKT48" s="17"/>
      <c r="LKU48" s="17"/>
      <c r="LKV48" s="17"/>
      <c r="LKW48" s="17"/>
      <c r="LKX48" s="17"/>
      <c r="LKY48" s="17"/>
      <c r="LKZ48" s="17"/>
      <c r="LLA48" s="17"/>
      <c r="LLB48" s="17"/>
      <c r="LLC48" s="17"/>
      <c r="LLD48" s="17"/>
      <c r="LLE48" s="17"/>
      <c r="LLF48" s="17"/>
      <c r="LLG48" s="17"/>
      <c r="LLH48" s="17"/>
      <c r="LLI48" s="17"/>
      <c r="LLJ48" s="17"/>
      <c r="LLK48" s="17"/>
      <c r="LLL48" s="17"/>
      <c r="LLM48" s="17"/>
      <c r="LLN48" s="17"/>
      <c r="LLO48" s="17"/>
      <c r="LLP48" s="17"/>
      <c r="LLQ48" s="17"/>
      <c r="LLR48" s="17"/>
      <c r="LLS48" s="17"/>
      <c r="LLT48" s="17"/>
      <c r="LLU48" s="17"/>
      <c r="LLV48" s="17"/>
      <c r="LLW48" s="17"/>
      <c r="LLX48" s="17"/>
      <c r="LLY48" s="17"/>
      <c r="LLZ48" s="17"/>
      <c r="LMA48" s="17"/>
      <c r="LMB48" s="17"/>
      <c r="LMC48" s="17"/>
      <c r="LMD48" s="17"/>
      <c r="LME48" s="17"/>
      <c r="LMF48" s="17"/>
      <c r="LMG48" s="17"/>
      <c r="LMH48" s="17"/>
      <c r="LMI48" s="17"/>
      <c r="LMJ48" s="17"/>
      <c r="LMK48" s="17"/>
      <c r="LML48" s="17"/>
      <c r="LMM48" s="17"/>
      <c r="LMN48" s="17"/>
      <c r="LMO48" s="17"/>
      <c r="LMP48" s="17"/>
      <c r="LMQ48" s="17"/>
      <c r="LMR48" s="17"/>
      <c r="LMS48" s="17"/>
      <c r="LMT48" s="17"/>
      <c r="LMU48" s="17"/>
      <c r="LMV48" s="17"/>
      <c r="LMW48" s="17"/>
      <c r="LMX48" s="17"/>
      <c r="LMY48" s="17"/>
      <c r="LMZ48" s="17"/>
      <c r="LNA48" s="17"/>
      <c r="LNB48" s="17"/>
      <c r="LNC48" s="17"/>
      <c r="LND48" s="17"/>
      <c r="LNE48" s="17"/>
      <c r="LNF48" s="17"/>
      <c r="LNG48" s="17"/>
      <c r="LNH48" s="17"/>
      <c r="LNI48" s="17"/>
      <c r="LNJ48" s="17"/>
      <c r="LNK48" s="17"/>
      <c r="LNL48" s="17"/>
      <c r="LNM48" s="17"/>
      <c r="LNN48" s="17"/>
      <c r="LNO48" s="17"/>
      <c r="LNP48" s="17"/>
      <c r="LNQ48" s="17"/>
      <c r="LNR48" s="17"/>
      <c r="LNS48" s="17"/>
      <c r="LNT48" s="17"/>
      <c r="LNU48" s="17"/>
      <c r="LNV48" s="17"/>
      <c r="LNW48" s="17"/>
      <c r="LNX48" s="17"/>
      <c r="LNY48" s="17"/>
      <c r="LNZ48" s="17"/>
      <c r="LOA48" s="17"/>
      <c r="LOB48" s="17"/>
      <c r="LOC48" s="17"/>
      <c r="LOD48" s="17"/>
      <c r="LOE48" s="17"/>
      <c r="LOF48" s="17"/>
      <c r="LOG48" s="17"/>
      <c r="LOH48" s="17"/>
      <c r="LOI48" s="17"/>
      <c r="LOJ48" s="17"/>
      <c r="LOK48" s="17"/>
      <c r="LOL48" s="17"/>
      <c r="LOM48" s="17"/>
      <c r="LON48" s="17"/>
      <c r="LOO48" s="17"/>
      <c r="LOP48" s="17"/>
      <c r="LOQ48" s="17"/>
      <c r="LOR48" s="17"/>
      <c r="LOS48" s="17"/>
      <c r="LOT48" s="17"/>
      <c r="LOU48" s="17"/>
      <c r="LOV48" s="17"/>
      <c r="LOW48" s="17"/>
      <c r="LOX48" s="17"/>
      <c r="LOY48" s="17"/>
      <c r="LOZ48" s="17"/>
      <c r="LPA48" s="17"/>
      <c r="LPB48" s="17"/>
      <c r="LPC48" s="17"/>
      <c r="LPD48" s="17"/>
      <c r="LPE48" s="17"/>
      <c r="LPF48" s="17"/>
      <c r="LPG48" s="17"/>
      <c r="LPH48" s="17"/>
      <c r="LPI48" s="17"/>
      <c r="LPJ48" s="17"/>
      <c r="LPK48" s="17"/>
      <c r="LPL48" s="17"/>
      <c r="LPM48" s="17"/>
      <c r="LPN48" s="17"/>
      <c r="LPO48" s="17"/>
      <c r="LPP48" s="17"/>
      <c r="LPQ48" s="17"/>
      <c r="LPR48" s="17"/>
      <c r="LPS48" s="17"/>
      <c r="LPT48" s="17"/>
      <c r="LPU48" s="17"/>
      <c r="LPV48" s="17"/>
      <c r="LPW48" s="17"/>
      <c r="LPX48" s="17"/>
      <c r="LPY48" s="17"/>
      <c r="LPZ48" s="17"/>
      <c r="LQA48" s="17"/>
      <c r="LQB48" s="17"/>
      <c r="LQC48" s="17"/>
      <c r="LQD48" s="17"/>
      <c r="LQE48" s="17"/>
      <c r="LQF48" s="17"/>
      <c r="LQG48" s="17"/>
      <c r="LQH48" s="17"/>
      <c r="LQI48" s="17"/>
      <c r="LQJ48" s="17"/>
      <c r="LQK48" s="17"/>
      <c r="LQL48" s="17"/>
      <c r="LQM48" s="17"/>
      <c r="LQN48" s="17"/>
      <c r="LQO48" s="17"/>
      <c r="LQP48" s="17"/>
      <c r="LQQ48" s="17"/>
      <c r="LQR48" s="17"/>
      <c r="LQS48" s="17"/>
      <c r="LQT48" s="17"/>
      <c r="LQU48" s="17"/>
      <c r="LQV48" s="17"/>
      <c r="LQW48" s="17"/>
      <c r="LQX48" s="17"/>
      <c r="LQY48" s="17"/>
      <c r="LQZ48" s="17"/>
      <c r="LRA48" s="17"/>
      <c r="LRB48" s="17"/>
      <c r="LRC48" s="17"/>
      <c r="LRD48" s="17"/>
      <c r="LRE48" s="17"/>
      <c r="LRF48" s="17"/>
      <c r="LRG48" s="17"/>
      <c r="LRH48" s="17"/>
      <c r="LRI48" s="17"/>
      <c r="LRJ48" s="17"/>
      <c r="LRK48" s="17"/>
      <c r="LRL48" s="17"/>
      <c r="LRM48" s="17"/>
      <c r="LRN48" s="17"/>
      <c r="LRO48" s="17"/>
      <c r="LRP48" s="17"/>
      <c r="LRQ48" s="17"/>
      <c r="LRR48" s="17"/>
      <c r="LRS48" s="17"/>
      <c r="LRT48" s="17"/>
      <c r="LRU48" s="17"/>
      <c r="LRV48" s="17"/>
      <c r="LRW48" s="17"/>
      <c r="LRX48" s="17"/>
      <c r="LRY48" s="17"/>
      <c r="LRZ48" s="17"/>
      <c r="LSA48" s="17"/>
      <c r="LSB48" s="17"/>
      <c r="LSC48" s="17"/>
      <c r="LSD48" s="17"/>
      <c r="LSE48" s="17"/>
      <c r="LSF48" s="17"/>
      <c r="LSG48" s="17"/>
      <c r="LSH48" s="17"/>
      <c r="LSI48" s="17"/>
      <c r="LSJ48" s="17"/>
      <c r="LSK48" s="17"/>
      <c r="LSL48" s="17"/>
      <c r="LSM48" s="17"/>
      <c r="LSN48" s="17"/>
      <c r="LSO48" s="17"/>
      <c r="LSP48" s="17"/>
      <c r="LSQ48" s="17"/>
      <c r="LSR48" s="17"/>
      <c r="LSS48" s="17"/>
      <c r="LST48" s="17"/>
      <c r="LSU48" s="17"/>
      <c r="LSV48" s="17"/>
      <c r="LSW48" s="17"/>
      <c r="LSX48" s="17"/>
      <c r="LSY48" s="17"/>
      <c r="LSZ48" s="17"/>
      <c r="LTA48" s="17"/>
      <c r="LTB48" s="17"/>
      <c r="LTC48" s="17"/>
      <c r="LTD48" s="17"/>
      <c r="LTE48" s="17"/>
      <c r="LTF48" s="17"/>
      <c r="LTG48" s="17"/>
      <c r="LTH48" s="17"/>
      <c r="LTI48" s="17"/>
      <c r="LTJ48" s="17"/>
      <c r="LTK48" s="17"/>
      <c r="LTL48" s="17"/>
      <c r="LTM48" s="17"/>
      <c r="LTN48" s="17"/>
      <c r="LTO48" s="17"/>
      <c r="LTP48" s="17"/>
      <c r="LTQ48" s="17"/>
      <c r="LTR48" s="17"/>
      <c r="LTS48" s="17"/>
      <c r="LTT48" s="17"/>
      <c r="LTU48" s="17"/>
      <c r="LTV48" s="17"/>
      <c r="LTW48" s="17"/>
      <c r="LTX48" s="17"/>
      <c r="LTY48" s="17"/>
      <c r="LTZ48" s="17"/>
      <c r="LUA48" s="17"/>
      <c r="LUB48" s="17"/>
      <c r="LUC48" s="17"/>
      <c r="LUD48" s="17"/>
      <c r="LUE48" s="17"/>
      <c r="LUF48" s="17"/>
      <c r="LUG48" s="17"/>
      <c r="LUH48" s="17"/>
      <c r="LUI48" s="17"/>
      <c r="LUJ48" s="17"/>
      <c r="LUK48" s="17"/>
      <c r="LUL48" s="17"/>
      <c r="LUM48" s="17"/>
      <c r="LUN48" s="17"/>
      <c r="LUO48" s="17"/>
      <c r="LUP48" s="17"/>
      <c r="LUQ48" s="17"/>
      <c r="LUR48" s="17"/>
      <c r="LUS48" s="17"/>
      <c r="LUT48" s="17"/>
      <c r="LUU48" s="17"/>
      <c r="LUV48" s="17"/>
      <c r="LUW48" s="17"/>
      <c r="LUX48" s="17"/>
      <c r="LUY48" s="17"/>
      <c r="LUZ48" s="17"/>
      <c r="LVA48" s="17"/>
      <c r="LVB48" s="17"/>
      <c r="LVC48" s="17"/>
      <c r="LVD48" s="17"/>
      <c r="LVE48" s="17"/>
      <c r="LVF48" s="17"/>
      <c r="LVG48" s="17"/>
      <c r="LVH48" s="17"/>
      <c r="LVI48" s="17"/>
      <c r="LVJ48" s="17"/>
      <c r="LVK48" s="17"/>
      <c r="LVL48" s="17"/>
      <c r="LVM48" s="17"/>
      <c r="LVN48" s="17"/>
      <c r="LVO48" s="17"/>
      <c r="LVP48" s="17"/>
      <c r="LVQ48" s="17"/>
      <c r="LVR48" s="17"/>
      <c r="LVS48" s="17"/>
      <c r="LVT48" s="17"/>
      <c r="LVU48" s="17"/>
      <c r="LVV48" s="17"/>
      <c r="LVW48" s="17"/>
      <c r="LVX48" s="17"/>
      <c r="LVY48" s="17"/>
      <c r="LVZ48" s="17"/>
      <c r="LWA48" s="17"/>
      <c r="LWB48" s="17"/>
      <c r="LWC48" s="17"/>
      <c r="LWD48" s="17"/>
      <c r="LWE48" s="17"/>
      <c r="LWF48" s="17"/>
      <c r="LWG48" s="17"/>
      <c r="LWH48" s="17"/>
      <c r="LWI48" s="17"/>
      <c r="LWJ48" s="17"/>
      <c r="LWK48" s="17"/>
      <c r="LWL48" s="17"/>
      <c r="LWM48" s="17"/>
      <c r="LWN48" s="17"/>
      <c r="LWO48" s="17"/>
      <c r="LWP48" s="17"/>
      <c r="LWQ48" s="17"/>
      <c r="LWR48" s="17"/>
      <c r="LWS48" s="17"/>
      <c r="LWT48" s="17"/>
      <c r="LWU48" s="17"/>
      <c r="LWV48" s="17"/>
      <c r="LWW48" s="17"/>
      <c r="LWX48" s="17"/>
      <c r="LWY48" s="17"/>
      <c r="LWZ48" s="17"/>
      <c r="LXA48" s="17"/>
      <c r="LXB48" s="17"/>
      <c r="LXC48" s="17"/>
      <c r="LXD48" s="17"/>
      <c r="LXE48" s="17"/>
      <c r="LXF48" s="17"/>
      <c r="LXG48" s="17"/>
      <c r="LXH48" s="17"/>
      <c r="LXI48" s="17"/>
      <c r="LXJ48" s="17"/>
      <c r="LXK48" s="17"/>
      <c r="LXL48" s="17"/>
      <c r="LXM48" s="17"/>
      <c r="LXN48" s="17"/>
      <c r="LXO48" s="17"/>
      <c r="LXP48" s="17"/>
      <c r="LXQ48" s="17"/>
      <c r="LXR48" s="17"/>
      <c r="LXS48" s="17"/>
      <c r="LXT48" s="17"/>
      <c r="LXU48" s="17"/>
      <c r="LXV48" s="17"/>
      <c r="LXW48" s="17"/>
      <c r="LXX48" s="17"/>
      <c r="LXY48" s="17"/>
      <c r="LXZ48" s="17"/>
      <c r="LYA48" s="17"/>
      <c r="LYB48" s="17"/>
      <c r="LYC48" s="17"/>
      <c r="LYD48" s="17"/>
      <c r="LYE48" s="17"/>
      <c r="LYF48" s="17"/>
      <c r="LYG48" s="17"/>
      <c r="LYH48" s="17"/>
      <c r="LYI48" s="17"/>
      <c r="LYJ48" s="17"/>
      <c r="LYK48" s="17"/>
      <c r="LYL48" s="17"/>
      <c r="LYM48" s="17"/>
      <c r="LYN48" s="17"/>
      <c r="LYO48" s="17"/>
      <c r="LYP48" s="17"/>
      <c r="LYQ48" s="17"/>
      <c r="LYR48" s="17"/>
      <c r="LYS48" s="17"/>
      <c r="LYT48" s="17"/>
      <c r="LYU48" s="17"/>
      <c r="LYV48" s="17"/>
      <c r="LYW48" s="17"/>
      <c r="LYX48" s="17"/>
      <c r="LYY48" s="17"/>
      <c r="LYZ48" s="17"/>
      <c r="LZA48" s="17"/>
      <c r="LZB48" s="17"/>
      <c r="LZC48" s="17"/>
      <c r="LZD48" s="17"/>
      <c r="LZE48" s="17"/>
      <c r="LZF48" s="17"/>
      <c r="LZG48" s="17"/>
      <c r="LZH48" s="17"/>
      <c r="LZI48" s="17"/>
      <c r="LZJ48" s="17"/>
      <c r="LZK48" s="17"/>
      <c r="LZL48" s="17"/>
      <c r="LZM48" s="17"/>
      <c r="LZN48" s="17"/>
      <c r="LZO48" s="17"/>
      <c r="LZP48" s="17"/>
      <c r="LZQ48" s="17"/>
      <c r="LZR48" s="17"/>
      <c r="LZS48" s="17"/>
      <c r="LZT48" s="17"/>
      <c r="LZU48" s="17"/>
      <c r="LZV48" s="17"/>
      <c r="LZW48" s="17"/>
      <c r="LZX48" s="17"/>
      <c r="LZY48" s="17"/>
      <c r="LZZ48" s="17"/>
      <c r="MAA48" s="17"/>
      <c r="MAB48" s="17"/>
      <c r="MAC48" s="17"/>
      <c r="MAD48" s="17"/>
      <c r="MAE48" s="17"/>
      <c r="MAF48" s="17"/>
      <c r="MAG48" s="17"/>
      <c r="MAH48" s="17"/>
      <c r="MAI48" s="17"/>
      <c r="MAJ48" s="17"/>
      <c r="MAK48" s="17"/>
      <c r="MAL48" s="17"/>
      <c r="MAM48" s="17"/>
      <c r="MAN48" s="17"/>
      <c r="MAO48" s="17"/>
      <c r="MAP48" s="17"/>
      <c r="MAQ48" s="17"/>
      <c r="MAR48" s="17"/>
      <c r="MAS48" s="17"/>
      <c r="MAT48" s="17"/>
      <c r="MAU48" s="17"/>
      <c r="MAV48" s="17"/>
      <c r="MAW48" s="17"/>
      <c r="MAX48" s="17"/>
      <c r="MAY48" s="17"/>
      <c r="MAZ48" s="17"/>
      <c r="MBA48" s="17"/>
      <c r="MBB48" s="17"/>
      <c r="MBC48" s="17"/>
      <c r="MBD48" s="17"/>
      <c r="MBE48" s="17"/>
      <c r="MBF48" s="17"/>
      <c r="MBG48" s="17"/>
      <c r="MBH48" s="17"/>
      <c r="MBI48" s="17"/>
      <c r="MBJ48" s="17"/>
      <c r="MBK48" s="17"/>
      <c r="MBL48" s="17"/>
      <c r="MBM48" s="17"/>
      <c r="MBN48" s="17"/>
      <c r="MBO48" s="17"/>
      <c r="MBP48" s="17"/>
      <c r="MBQ48" s="17"/>
      <c r="MBR48" s="17"/>
      <c r="MBS48" s="17"/>
      <c r="MBT48" s="17"/>
      <c r="MBU48" s="17"/>
      <c r="MBV48" s="17"/>
      <c r="MBW48" s="17"/>
      <c r="MBX48" s="17"/>
      <c r="MBY48" s="17"/>
      <c r="MBZ48" s="17"/>
      <c r="MCA48" s="17"/>
      <c r="MCB48" s="17"/>
      <c r="MCC48" s="17"/>
      <c r="MCD48" s="17"/>
      <c r="MCE48" s="17"/>
      <c r="MCF48" s="17"/>
      <c r="MCG48" s="17"/>
      <c r="MCH48" s="17"/>
      <c r="MCI48" s="17"/>
      <c r="MCJ48" s="17"/>
      <c r="MCK48" s="17"/>
      <c r="MCL48" s="17"/>
      <c r="MCM48" s="17"/>
      <c r="MCN48" s="17"/>
      <c r="MCO48" s="17"/>
      <c r="MCP48" s="17"/>
      <c r="MCQ48" s="17"/>
      <c r="MCR48" s="17"/>
      <c r="MCS48" s="17"/>
      <c r="MCT48" s="17"/>
      <c r="MCU48" s="17"/>
      <c r="MCV48" s="17"/>
      <c r="MCW48" s="17"/>
      <c r="MCX48" s="17"/>
      <c r="MCY48" s="17"/>
      <c r="MCZ48" s="17"/>
      <c r="MDA48" s="17"/>
      <c r="MDB48" s="17"/>
      <c r="MDC48" s="17"/>
      <c r="MDD48" s="17"/>
      <c r="MDE48" s="17"/>
      <c r="MDF48" s="17"/>
      <c r="MDG48" s="17"/>
      <c r="MDH48" s="17"/>
      <c r="MDI48" s="17"/>
      <c r="MDJ48" s="17"/>
      <c r="MDK48" s="17"/>
      <c r="MDL48" s="17"/>
      <c r="MDM48" s="17"/>
      <c r="MDN48" s="17"/>
      <c r="MDO48" s="17"/>
      <c r="MDP48" s="17"/>
      <c r="MDQ48" s="17"/>
      <c r="MDR48" s="17"/>
      <c r="MDS48" s="17"/>
      <c r="MDT48" s="17"/>
      <c r="MDU48" s="17"/>
      <c r="MDV48" s="17"/>
      <c r="MDW48" s="17"/>
      <c r="MDX48" s="17"/>
      <c r="MDY48" s="17"/>
      <c r="MDZ48" s="17"/>
      <c r="MEA48" s="17"/>
      <c r="MEB48" s="17"/>
      <c r="MEC48" s="17"/>
      <c r="MED48" s="17"/>
      <c r="MEE48" s="17"/>
      <c r="MEF48" s="17"/>
      <c r="MEG48" s="17"/>
      <c r="MEH48" s="17"/>
      <c r="MEI48" s="17"/>
      <c r="MEJ48" s="17"/>
      <c r="MEK48" s="17"/>
      <c r="MEL48" s="17"/>
      <c r="MEM48" s="17"/>
      <c r="MEN48" s="17"/>
      <c r="MEO48" s="17"/>
      <c r="MEP48" s="17"/>
      <c r="MEQ48" s="17"/>
      <c r="MER48" s="17"/>
      <c r="MES48" s="17"/>
      <c r="MET48" s="17"/>
      <c r="MEU48" s="17"/>
      <c r="MEV48" s="17"/>
      <c r="MEW48" s="17"/>
      <c r="MEX48" s="17"/>
      <c r="MEY48" s="17"/>
      <c r="MEZ48" s="17"/>
      <c r="MFA48" s="17"/>
      <c r="MFB48" s="17"/>
      <c r="MFC48" s="17"/>
      <c r="MFD48" s="17"/>
      <c r="MFE48" s="17"/>
      <c r="MFF48" s="17"/>
      <c r="MFG48" s="17"/>
      <c r="MFH48" s="17"/>
      <c r="MFI48" s="17"/>
      <c r="MFJ48" s="17"/>
      <c r="MFK48" s="17"/>
      <c r="MFL48" s="17"/>
      <c r="MFM48" s="17"/>
      <c r="MFN48" s="17"/>
      <c r="MFO48" s="17"/>
      <c r="MFP48" s="17"/>
      <c r="MFQ48" s="17"/>
      <c r="MFR48" s="17"/>
      <c r="MFS48" s="17"/>
      <c r="MFT48" s="17"/>
      <c r="MFU48" s="17"/>
      <c r="MFV48" s="17"/>
      <c r="MFW48" s="17"/>
      <c r="MFX48" s="17"/>
      <c r="MFY48" s="17"/>
      <c r="MFZ48" s="17"/>
      <c r="MGA48" s="17"/>
      <c r="MGB48" s="17"/>
      <c r="MGC48" s="17"/>
      <c r="MGD48" s="17"/>
      <c r="MGE48" s="17"/>
      <c r="MGF48" s="17"/>
      <c r="MGG48" s="17"/>
      <c r="MGH48" s="17"/>
      <c r="MGI48" s="17"/>
      <c r="MGJ48" s="17"/>
      <c r="MGK48" s="17"/>
      <c r="MGL48" s="17"/>
      <c r="MGM48" s="17"/>
      <c r="MGN48" s="17"/>
      <c r="MGO48" s="17"/>
      <c r="MGP48" s="17"/>
      <c r="MGQ48" s="17"/>
      <c r="MGR48" s="17"/>
      <c r="MGS48" s="17"/>
      <c r="MGT48" s="17"/>
      <c r="MGU48" s="17"/>
      <c r="MGV48" s="17"/>
      <c r="MGW48" s="17"/>
      <c r="MGX48" s="17"/>
      <c r="MGY48" s="17"/>
      <c r="MGZ48" s="17"/>
      <c r="MHA48" s="17"/>
      <c r="MHB48" s="17"/>
      <c r="MHC48" s="17"/>
      <c r="MHD48" s="17"/>
      <c r="MHE48" s="17"/>
      <c r="MHF48" s="17"/>
      <c r="MHG48" s="17"/>
      <c r="MHH48" s="17"/>
      <c r="MHI48" s="17"/>
      <c r="MHJ48" s="17"/>
      <c r="MHK48" s="17"/>
      <c r="MHL48" s="17"/>
      <c r="MHM48" s="17"/>
      <c r="MHN48" s="17"/>
      <c r="MHO48" s="17"/>
      <c r="MHP48" s="17"/>
      <c r="MHQ48" s="17"/>
      <c r="MHR48" s="17"/>
      <c r="MHS48" s="17"/>
      <c r="MHT48" s="17"/>
      <c r="MHU48" s="17"/>
      <c r="MHV48" s="17"/>
      <c r="MHW48" s="17"/>
      <c r="MHX48" s="17"/>
      <c r="MHY48" s="17"/>
      <c r="MHZ48" s="17"/>
      <c r="MIA48" s="17"/>
      <c r="MIB48" s="17"/>
      <c r="MIC48" s="17"/>
      <c r="MID48" s="17"/>
      <c r="MIE48" s="17"/>
      <c r="MIF48" s="17"/>
      <c r="MIG48" s="17"/>
      <c r="MIH48" s="17"/>
      <c r="MII48" s="17"/>
      <c r="MIJ48" s="17"/>
      <c r="MIK48" s="17"/>
      <c r="MIL48" s="17"/>
      <c r="MIM48" s="17"/>
      <c r="MIN48" s="17"/>
      <c r="MIO48" s="17"/>
      <c r="MIP48" s="17"/>
      <c r="MIQ48" s="17"/>
      <c r="MIR48" s="17"/>
      <c r="MIS48" s="17"/>
      <c r="MIT48" s="17"/>
      <c r="MIU48" s="17"/>
      <c r="MIV48" s="17"/>
      <c r="MIW48" s="17"/>
      <c r="MIX48" s="17"/>
      <c r="MIY48" s="17"/>
      <c r="MIZ48" s="17"/>
      <c r="MJA48" s="17"/>
      <c r="MJB48" s="17"/>
      <c r="MJC48" s="17"/>
      <c r="MJD48" s="17"/>
      <c r="MJE48" s="17"/>
      <c r="MJF48" s="17"/>
      <c r="MJG48" s="17"/>
      <c r="MJH48" s="17"/>
      <c r="MJI48" s="17"/>
      <c r="MJJ48" s="17"/>
      <c r="MJK48" s="17"/>
      <c r="MJL48" s="17"/>
      <c r="MJM48" s="17"/>
      <c r="MJN48" s="17"/>
      <c r="MJO48" s="17"/>
      <c r="MJP48" s="17"/>
      <c r="MJQ48" s="17"/>
      <c r="MJR48" s="17"/>
      <c r="MJS48" s="17"/>
      <c r="MJT48" s="17"/>
      <c r="MJU48" s="17"/>
      <c r="MJV48" s="17"/>
      <c r="MJW48" s="17"/>
      <c r="MJX48" s="17"/>
      <c r="MJY48" s="17"/>
      <c r="MJZ48" s="17"/>
      <c r="MKA48" s="17"/>
      <c r="MKB48" s="17"/>
      <c r="MKC48" s="17"/>
      <c r="MKD48" s="17"/>
      <c r="MKE48" s="17"/>
      <c r="MKF48" s="17"/>
      <c r="MKG48" s="17"/>
      <c r="MKH48" s="17"/>
      <c r="MKI48" s="17"/>
      <c r="MKJ48" s="17"/>
      <c r="MKK48" s="17"/>
      <c r="MKL48" s="17"/>
      <c r="MKM48" s="17"/>
      <c r="MKN48" s="17"/>
      <c r="MKO48" s="17"/>
      <c r="MKP48" s="17"/>
      <c r="MKQ48" s="17"/>
      <c r="MKR48" s="17"/>
      <c r="MKS48" s="17"/>
      <c r="MKT48" s="17"/>
      <c r="MKU48" s="17"/>
      <c r="MKV48" s="17"/>
      <c r="MKW48" s="17"/>
      <c r="MKX48" s="17"/>
      <c r="MKY48" s="17"/>
      <c r="MKZ48" s="17"/>
      <c r="MLA48" s="17"/>
      <c r="MLB48" s="17"/>
      <c r="MLC48" s="17"/>
      <c r="MLD48" s="17"/>
      <c r="MLE48" s="17"/>
      <c r="MLF48" s="17"/>
      <c r="MLG48" s="17"/>
      <c r="MLH48" s="17"/>
      <c r="MLI48" s="17"/>
      <c r="MLJ48" s="17"/>
      <c r="MLK48" s="17"/>
      <c r="MLL48" s="17"/>
      <c r="MLM48" s="17"/>
      <c r="MLN48" s="17"/>
      <c r="MLO48" s="17"/>
      <c r="MLP48" s="17"/>
      <c r="MLQ48" s="17"/>
      <c r="MLR48" s="17"/>
      <c r="MLS48" s="17"/>
      <c r="MLT48" s="17"/>
      <c r="MLU48" s="17"/>
      <c r="MLV48" s="17"/>
      <c r="MLW48" s="17"/>
      <c r="MLX48" s="17"/>
      <c r="MLY48" s="17"/>
      <c r="MLZ48" s="17"/>
      <c r="MMA48" s="17"/>
      <c r="MMB48" s="17"/>
      <c r="MMC48" s="17"/>
      <c r="MMD48" s="17"/>
      <c r="MME48" s="17"/>
      <c r="MMF48" s="17"/>
      <c r="MMG48" s="17"/>
      <c r="MMH48" s="17"/>
      <c r="MMI48" s="17"/>
      <c r="MMJ48" s="17"/>
      <c r="MMK48" s="17"/>
      <c r="MML48" s="17"/>
      <c r="MMM48" s="17"/>
      <c r="MMN48" s="17"/>
      <c r="MMO48" s="17"/>
      <c r="MMP48" s="17"/>
      <c r="MMQ48" s="17"/>
      <c r="MMR48" s="17"/>
      <c r="MMS48" s="17"/>
      <c r="MMT48" s="17"/>
      <c r="MMU48" s="17"/>
      <c r="MMV48" s="17"/>
      <c r="MMW48" s="17"/>
      <c r="MMX48" s="17"/>
      <c r="MMY48" s="17"/>
      <c r="MMZ48" s="17"/>
      <c r="MNA48" s="17"/>
      <c r="MNB48" s="17"/>
      <c r="MNC48" s="17"/>
      <c r="MND48" s="17"/>
      <c r="MNE48" s="17"/>
      <c r="MNF48" s="17"/>
      <c r="MNG48" s="17"/>
      <c r="MNH48" s="17"/>
      <c r="MNI48" s="17"/>
      <c r="MNJ48" s="17"/>
      <c r="MNK48" s="17"/>
      <c r="MNL48" s="17"/>
      <c r="MNM48" s="17"/>
      <c r="MNN48" s="17"/>
      <c r="MNO48" s="17"/>
      <c r="MNP48" s="17"/>
      <c r="MNQ48" s="17"/>
      <c r="MNR48" s="17"/>
      <c r="MNS48" s="17"/>
      <c r="MNT48" s="17"/>
      <c r="MNU48" s="17"/>
      <c r="MNV48" s="17"/>
      <c r="MNW48" s="17"/>
      <c r="MNX48" s="17"/>
      <c r="MNY48" s="17"/>
      <c r="MNZ48" s="17"/>
      <c r="MOA48" s="17"/>
      <c r="MOB48" s="17"/>
      <c r="MOC48" s="17"/>
      <c r="MOD48" s="17"/>
      <c r="MOE48" s="17"/>
      <c r="MOF48" s="17"/>
      <c r="MOG48" s="17"/>
      <c r="MOH48" s="17"/>
      <c r="MOI48" s="17"/>
      <c r="MOJ48" s="17"/>
      <c r="MOK48" s="17"/>
      <c r="MOL48" s="17"/>
      <c r="MOM48" s="17"/>
      <c r="MON48" s="17"/>
      <c r="MOO48" s="17"/>
      <c r="MOP48" s="17"/>
      <c r="MOQ48" s="17"/>
      <c r="MOR48" s="17"/>
      <c r="MOS48" s="17"/>
      <c r="MOT48" s="17"/>
      <c r="MOU48" s="17"/>
      <c r="MOV48" s="17"/>
      <c r="MOW48" s="17"/>
      <c r="MOX48" s="17"/>
      <c r="MOY48" s="17"/>
      <c r="MOZ48" s="17"/>
      <c r="MPA48" s="17"/>
      <c r="MPB48" s="17"/>
      <c r="MPC48" s="17"/>
      <c r="MPD48" s="17"/>
      <c r="MPE48" s="17"/>
      <c r="MPF48" s="17"/>
      <c r="MPG48" s="17"/>
      <c r="MPH48" s="17"/>
      <c r="MPI48" s="17"/>
      <c r="MPJ48" s="17"/>
      <c r="MPK48" s="17"/>
      <c r="MPL48" s="17"/>
      <c r="MPM48" s="17"/>
      <c r="MPN48" s="17"/>
      <c r="MPO48" s="17"/>
      <c r="MPP48" s="17"/>
      <c r="MPQ48" s="17"/>
      <c r="MPR48" s="17"/>
      <c r="MPS48" s="17"/>
      <c r="MPT48" s="17"/>
      <c r="MPU48" s="17"/>
      <c r="MPV48" s="17"/>
      <c r="MPW48" s="17"/>
      <c r="MPX48" s="17"/>
      <c r="MPY48" s="17"/>
      <c r="MPZ48" s="17"/>
      <c r="MQA48" s="17"/>
      <c r="MQB48" s="17"/>
      <c r="MQC48" s="17"/>
      <c r="MQD48" s="17"/>
      <c r="MQE48" s="17"/>
      <c r="MQF48" s="17"/>
      <c r="MQG48" s="17"/>
      <c r="MQH48" s="17"/>
      <c r="MQI48" s="17"/>
      <c r="MQJ48" s="17"/>
      <c r="MQK48" s="17"/>
      <c r="MQL48" s="17"/>
      <c r="MQM48" s="17"/>
      <c r="MQN48" s="17"/>
      <c r="MQO48" s="17"/>
      <c r="MQP48" s="17"/>
      <c r="MQQ48" s="17"/>
      <c r="MQR48" s="17"/>
      <c r="MQS48" s="17"/>
      <c r="MQT48" s="17"/>
      <c r="MQU48" s="17"/>
      <c r="MQV48" s="17"/>
      <c r="MQW48" s="17"/>
      <c r="MQX48" s="17"/>
      <c r="MQY48" s="17"/>
      <c r="MQZ48" s="17"/>
      <c r="MRA48" s="17"/>
      <c r="MRB48" s="17"/>
      <c r="MRC48" s="17"/>
      <c r="MRD48" s="17"/>
      <c r="MRE48" s="17"/>
      <c r="MRF48" s="17"/>
      <c r="MRG48" s="17"/>
      <c r="MRH48" s="17"/>
      <c r="MRI48" s="17"/>
      <c r="MRJ48" s="17"/>
      <c r="MRK48" s="17"/>
      <c r="MRL48" s="17"/>
      <c r="MRM48" s="17"/>
      <c r="MRN48" s="17"/>
      <c r="MRO48" s="17"/>
      <c r="MRP48" s="17"/>
      <c r="MRQ48" s="17"/>
      <c r="MRR48" s="17"/>
      <c r="MRS48" s="17"/>
      <c r="MRT48" s="17"/>
      <c r="MRU48" s="17"/>
      <c r="MRV48" s="17"/>
      <c r="MRW48" s="17"/>
      <c r="MRX48" s="17"/>
      <c r="MRY48" s="17"/>
      <c r="MRZ48" s="17"/>
      <c r="MSA48" s="17"/>
      <c r="MSB48" s="17"/>
      <c r="MSC48" s="17"/>
      <c r="MSD48" s="17"/>
      <c r="MSE48" s="17"/>
      <c r="MSF48" s="17"/>
      <c r="MSG48" s="17"/>
      <c r="MSH48" s="17"/>
      <c r="MSI48" s="17"/>
      <c r="MSJ48" s="17"/>
      <c r="MSK48" s="17"/>
      <c r="MSL48" s="17"/>
      <c r="MSM48" s="17"/>
      <c r="MSN48" s="17"/>
      <c r="MSO48" s="17"/>
      <c r="MSP48" s="17"/>
      <c r="MSQ48" s="17"/>
      <c r="MSR48" s="17"/>
      <c r="MSS48" s="17"/>
      <c r="MST48" s="17"/>
      <c r="MSU48" s="17"/>
      <c r="MSV48" s="17"/>
      <c r="MSW48" s="17"/>
      <c r="MSX48" s="17"/>
      <c r="MSY48" s="17"/>
      <c r="MSZ48" s="17"/>
      <c r="MTA48" s="17"/>
      <c r="MTB48" s="17"/>
      <c r="MTC48" s="17"/>
      <c r="MTD48" s="17"/>
      <c r="MTE48" s="17"/>
      <c r="MTF48" s="17"/>
      <c r="MTG48" s="17"/>
      <c r="MTH48" s="17"/>
      <c r="MTI48" s="17"/>
      <c r="MTJ48" s="17"/>
      <c r="MTK48" s="17"/>
      <c r="MTL48" s="17"/>
      <c r="MTM48" s="17"/>
      <c r="MTN48" s="17"/>
      <c r="MTO48" s="17"/>
      <c r="MTP48" s="17"/>
      <c r="MTQ48" s="17"/>
      <c r="MTR48" s="17"/>
      <c r="MTS48" s="17"/>
      <c r="MTT48" s="17"/>
      <c r="MTU48" s="17"/>
      <c r="MTV48" s="17"/>
      <c r="MTW48" s="17"/>
      <c r="MTX48" s="17"/>
      <c r="MTY48" s="17"/>
      <c r="MTZ48" s="17"/>
      <c r="MUA48" s="17"/>
      <c r="MUB48" s="17"/>
      <c r="MUC48" s="17"/>
      <c r="MUD48" s="17"/>
      <c r="MUE48" s="17"/>
      <c r="MUF48" s="17"/>
      <c r="MUG48" s="17"/>
      <c r="MUH48" s="17"/>
      <c r="MUI48" s="17"/>
      <c r="MUJ48" s="17"/>
      <c r="MUK48" s="17"/>
      <c r="MUL48" s="17"/>
      <c r="MUM48" s="17"/>
      <c r="MUN48" s="17"/>
      <c r="MUO48" s="17"/>
      <c r="MUP48" s="17"/>
      <c r="MUQ48" s="17"/>
      <c r="MUR48" s="17"/>
      <c r="MUS48" s="17"/>
      <c r="MUT48" s="17"/>
      <c r="MUU48" s="17"/>
      <c r="MUV48" s="17"/>
      <c r="MUW48" s="17"/>
      <c r="MUX48" s="17"/>
      <c r="MUY48" s="17"/>
      <c r="MUZ48" s="17"/>
      <c r="MVA48" s="17"/>
      <c r="MVB48" s="17"/>
      <c r="MVC48" s="17"/>
      <c r="MVD48" s="17"/>
      <c r="MVE48" s="17"/>
      <c r="MVF48" s="17"/>
      <c r="MVG48" s="17"/>
      <c r="MVH48" s="17"/>
      <c r="MVI48" s="17"/>
      <c r="MVJ48" s="17"/>
      <c r="MVK48" s="17"/>
      <c r="MVL48" s="17"/>
      <c r="MVM48" s="17"/>
      <c r="MVN48" s="17"/>
      <c r="MVO48" s="17"/>
      <c r="MVP48" s="17"/>
      <c r="MVQ48" s="17"/>
      <c r="MVR48" s="17"/>
      <c r="MVS48" s="17"/>
      <c r="MVT48" s="17"/>
      <c r="MVU48" s="17"/>
      <c r="MVV48" s="17"/>
      <c r="MVW48" s="17"/>
      <c r="MVX48" s="17"/>
      <c r="MVY48" s="17"/>
      <c r="MVZ48" s="17"/>
      <c r="MWA48" s="17"/>
      <c r="MWB48" s="17"/>
      <c r="MWC48" s="17"/>
      <c r="MWD48" s="17"/>
      <c r="MWE48" s="17"/>
      <c r="MWF48" s="17"/>
      <c r="MWG48" s="17"/>
      <c r="MWH48" s="17"/>
      <c r="MWI48" s="17"/>
      <c r="MWJ48" s="17"/>
      <c r="MWK48" s="17"/>
      <c r="MWL48" s="17"/>
      <c r="MWM48" s="17"/>
      <c r="MWN48" s="17"/>
      <c r="MWO48" s="17"/>
      <c r="MWP48" s="17"/>
      <c r="MWQ48" s="17"/>
      <c r="MWR48" s="17"/>
      <c r="MWS48" s="17"/>
      <c r="MWT48" s="17"/>
      <c r="MWU48" s="17"/>
      <c r="MWV48" s="17"/>
      <c r="MWW48" s="17"/>
      <c r="MWX48" s="17"/>
      <c r="MWY48" s="17"/>
      <c r="MWZ48" s="17"/>
      <c r="MXA48" s="17"/>
      <c r="MXB48" s="17"/>
      <c r="MXC48" s="17"/>
      <c r="MXD48" s="17"/>
      <c r="MXE48" s="17"/>
      <c r="MXF48" s="17"/>
      <c r="MXG48" s="17"/>
      <c r="MXH48" s="17"/>
      <c r="MXI48" s="17"/>
      <c r="MXJ48" s="17"/>
      <c r="MXK48" s="17"/>
      <c r="MXL48" s="17"/>
      <c r="MXM48" s="17"/>
      <c r="MXN48" s="17"/>
      <c r="MXO48" s="17"/>
      <c r="MXP48" s="17"/>
      <c r="MXQ48" s="17"/>
      <c r="MXR48" s="17"/>
      <c r="MXS48" s="17"/>
      <c r="MXT48" s="17"/>
      <c r="MXU48" s="17"/>
      <c r="MXV48" s="17"/>
      <c r="MXW48" s="17"/>
      <c r="MXX48" s="17"/>
      <c r="MXY48" s="17"/>
      <c r="MXZ48" s="17"/>
      <c r="MYA48" s="17"/>
      <c r="MYB48" s="17"/>
      <c r="MYC48" s="17"/>
      <c r="MYD48" s="17"/>
      <c r="MYE48" s="17"/>
      <c r="MYF48" s="17"/>
      <c r="MYG48" s="17"/>
      <c r="MYH48" s="17"/>
      <c r="MYI48" s="17"/>
      <c r="MYJ48" s="17"/>
      <c r="MYK48" s="17"/>
      <c r="MYL48" s="17"/>
      <c r="MYM48" s="17"/>
      <c r="MYN48" s="17"/>
      <c r="MYO48" s="17"/>
      <c r="MYP48" s="17"/>
      <c r="MYQ48" s="17"/>
      <c r="MYR48" s="17"/>
      <c r="MYS48" s="17"/>
      <c r="MYT48" s="17"/>
      <c r="MYU48" s="17"/>
      <c r="MYV48" s="17"/>
      <c r="MYW48" s="17"/>
      <c r="MYX48" s="17"/>
      <c r="MYY48" s="17"/>
      <c r="MYZ48" s="17"/>
      <c r="MZA48" s="17"/>
      <c r="MZB48" s="17"/>
      <c r="MZC48" s="17"/>
      <c r="MZD48" s="17"/>
      <c r="MZE48" s="17"/>
      <c r="MZF48" s="17"/>
      <c r="MZG48" s="17"/>
      <c r="MZH48" s="17"/>
      <c r="MZI48" s="17"/>
      <c r="MZJ48" s="17"/>
      <c r="MZK48" s="17"/>
      <c r="MZL48" s="17"/>
      <c r="MZM48" s="17"/>
      <c r="MZN48" s="17"/>
      <c r="MZO48" s="17"/>
      <c r="MZP48" s="17"/>
      <c r="MZQ48" s="17"/>
      <c r="MZR48" s="17"/>
      <c r="MZS48" s="17"/>
      <c r="MZT48" s="17"/>
      <c r="MZU48" s="17"/>
      <c r="MZV48" s="17"/>
      <c r="MZW48" s="17"/>
      <c r="MZX48" s="17"/>
      <c r="MZY48" s="17"/>
      <c r="MZZ48" s="17"/>
      <c r="NAA48" s="17"/>
      <c r="NAB48" s="17"/>
      <c r="NAC48" s="17"/>
      <c r="NAD48" s="17"/>
      <c r="NAE48" s="17"/>
      <c r="NAF48" s="17"/>
      <c r="NAG48" s="17"/>
      <c r="NAH48" s="17"/>
      <c r="NAI48" s="17"/>
      <c r="NAJ48" s="17"/>
      <c r="NAK48" s="17"/>
      <c r="NAL48" s="17"/>
      <c r="NAM48" s="17"/>
      <c r="NAN48" s="17"/>
      <c r="NAO48" s="17"/>
      <c r="NAP48" s="17"/>
      <c r="NAQ48" s="17"/>
      <c r="NAR48" s="17"/>
      <c r="NAS48" s="17"/>
      <c r="NAT48" s="17"/>
      <c r="NAU48" s="17"/>
      <c r="NAV48" s="17"/>
      <c r="NAW48" s="17"/>
      <c r="NAX48" s="17"/>
      <c r="NAY48" s="17"/>
      <c r="NAZ48" s="17"/>
      <c r="NBA48" s="17"/>
      <c r="NBB48" s="17"/>
      <c r="NBC48" s="17"/>
      <c r="NBD48" s="17"/>
      <c r="NBE48" s="17"/>
      <c r="NBF48" s="17"/>
      <c r="NBG48" s="17"/>
      <c r="NBH48" s="17"/>
      <c r="NBI48" s="17"/>
      <c r="NBJ48" s="17"/>
      <c r="NBK48" s="17"/>
      <c r="NBL48" s="17"/>
      <c r="NBM48" s="17"/>
      <c r="NBN48" s="17"/>
      <c r="NBO48" s="17"/>
      <c r="NBP48" s="17"/>
      <c r="NBQ48" s="17"/>
      <c r="NBR48" s="17"/>
      <c r="NBS48" s="17"/>
      <c r="NBT48" s="17"/>
      <c r="NBU48" s="17"/>
      <c r="NBV48" s="17"/>
      <c r="NBW48" s="17"/>
      <c r="NBX48" s="17"/>
      <c r="NBY48" s="17"/>
      <c r="NBZ48" s="17"/>
      <c r="NCA48" s="17"/>
      <c r="NCB48" s="17"/>
      <c r="NCC48" s="17"/>
      <c r="NCD48" s="17"/>
      <c r="NCE48" s="17"/>
      <c r="NCF48" s="17"/>
      <c r="NCG48" s="17"/>
      <c r="NCH48" s="17"/>
      <c r="NCI48" s="17"/>
      <c r="NCJ48" s="17"/>
      <c r="NCK48" s="17"/>
      <c r="NCL48" s="17"/>
      <c r="NCM48" s="17"/>
      <c r="NCN48" s="17"/>
      <c r="NCO48" s="17"/>
      <c r="NCP48" s="17"/>
      <c r="NCQ48" s="17"/>
      <c r="NCR48" s="17"/>
      <c r="NCS48" s="17"/>
      <c r="NCT48" s="17"/>
      <c r="NCU48" s="17"/>
      <c r="NCV48" s="17"/>
      <c r="NCW48" s="17"/>
      <c r="NCX48" s="17"/>
      <c r="NCY48" s="17"/>
      <c r="NCZ48" s="17"/>
      <c r="NDA48" s="17"/>
      <c r="NDB48" s="17"/>
      <c r="NDC48" s="17"/>
      <c r="NDD48" s="17"/>
      <c r="NDE48" s="17"/>
      <c r="NDF48" s="17"/>
      <c r="NDG48" s="17"/>
      <c r="NDH48" s="17"/>
      <c r="NDI48" s="17"/>
      <c r="NDJ48" s="17"/>
      <c r="NDK48" s="17"/>
      <c r="NDL48" s="17"/>
      <c r="NDM48" s="17"/>
      <c r="NDN48" s="17"/>
      <c r="NDO48" s="17"/>
      <c r="NDP48" s="17"/>
      <c r="NDQ48" s="17"/>
      <c r="NDR48" s="17"/>
      <c r="NDS48" s="17"/>
      <c r="NDT48" s="17"/>
      <c r="NDU48" s="17"/>
      <c r="NDV48" s="17"/>
      <c r="NDW48" s="17"/>
      <c r="NDX48" s="17"/>
      <c r="NDY48" s="17"/>
      <c r="NDZ48" s="17"/>
      <c r="NEA48" s="17"/>
      <c r="NEB48" s="17"/>
      <c r="NEC48" s="17"/>
      <c r="NED48" s="17"/>
      <c r="NEE48" s="17"/>
      <c r="NEF48" s="17"/>
      <c r="NEG48" s="17"/>
      <c r="NEH48" s="17"/>
      <c r="NEI48" s="17"/>
      <c r="NEJ48" s="17"/>
      <c r="NEK48" s="17"/>
      <c r="NEL48" s="17"/>
      <c r="NEM48" s="17"/>
      <c r="NEN48" s="17"/>
      <c r="NEO48" s="17"/>
      <c r="NEP48" s="17"/>
      <c r="NEQ48" s="17"/>
      <c r="NER48" s="17"/>
      <c r="NES48" s="17"/>
      <c r="NET48" s="17"/>
      <c r="NEU48" s="17"/>
      <c r="NEV48" s="17"/>
      <c r="NEW48" s="17"/>
      <c r="NEX48" s="17"/>
      <c r="NEY48" s="17"/>
      <c r="NEZ48" s="17"/>
      <c r="NFA48" s="17"/>
      <c r="NFB48" s="17"/>
      <c r="NFC48" s="17"/>
      <c r="NFD48" s="17"/>
      <c r="NFE48" s="17"/>
      <c r="NFF48" s="17"/>
      <c r="NFG48" s="17"/>
      <c r="NFH48" s="17"/>
      <c r="NFI48" s="17"/>
      <c r="NFJ48" s="17"/>
      <c r="NFK48" s="17"/>
      <c r="NFL48" s="17"/>
      <c r="NFM48" s="17"/>
      <c r="NFN48" s="17"/>
      <c r="NFO48" s="17"/>
      <c r="NFP48" s="17"/>
      <c r="NFQ48" s="17"/>
      <c r="NFR48" s="17"/>
      <c r="NFS48" s="17"/>
      <c r="NFT48" s="17"/>
      <c r="NFU48" s="17"/>
      <c r="NFV48" s="17"/>
      <c r="NFW48" s="17"/>
      <c r="NFX48" s="17"/>
      <c r="NFY48" s="17"/>
      <c r="NFZ48" s="17"/>
      <c r="NGA48" s="17"/>
      <c r="NGB48" s="17"/>
      <c r="NGC48" s="17"/>
      <c r="NGD48" s="17"/>
      <c r="NGE48" s="17"/>
      <c r="NGF48" s="17"/>
      <c r="NGG48" s="17"/>
      <c r="NGH48" s="17"/>
      <c r="NGI48" s="17"/>
      <c r="NGJ48" s="17"/>
      <c r="NGK48" s="17"/>
      <c r="NGL48" s="17"/>
      <c r="NGM48" s="17"/>
      <c r="NGN48" s="17"/>
      <c r="NGO48" s="17"/>
      <c r="NGP48" s="17"/>
      <c r="NGQ48" s="17"/>
      <c r="NGR48" s="17"/>
      <c r="NGS48" s="17"/>
      <c r="NGT48" s="17"/>
      <c r="NGU48" s="17"/>
      <c r="NGV48" s="17"/>
      <c r="NGW48" s="17"/>
      <c r="NGX48" s="17"/>
      <c r="NGY48" s="17"/>
      <c r="NGZ48" s="17"/>
      <c r="NHA48" s="17"/>
      <c r="NHB48" s="17"/>
      <c r="NHC48" s="17"/>
      <c r="NHD48" s="17"/>
      <c r="NHE48" s="17"/>
      <c r="NHF48" s="17"/>
      <c r="NHG48" s="17"/>
      <c r="NHH48" s="17"/>
      <c r="NHI48" s="17"/>
      <c r="NHJ48" s="17"/>
      <c r="NHK48" s="17"/>
      <c r="NHL48" s="17"/>
      <c r="NHM48" s="17"/>
      <c r="NHN48" s="17"/>
      <c r="NHO48" s="17"/>
      <c r="NHP48" s="17"/>
      <c r="NHQ48" s="17"/>
      <c r="NHR48" s="17"/>
      <c r="NHS48" s="17"/>
      <c r="NHT48" s="17"/>
      <c r="NHU48" s="17"/>
      <c r="NHV48" s="17"/>
      <c r="NHW48" s="17"/>
      <c r="NHX48" s="17"/>
      <c r="NHY48" s="17"/>
      <c r="NHZ48" s="17"/>
      <c r="NIA48" s="17"/>
      <c r="NIB48" s="17"/>
      <c r="NIC48" s="17"/>
      <c r="NID48" s="17"/>
      <c r="NIE48" s="17"/>
      <c r="NIF48" s="17"/>
      <c r="NIG48" s="17"/>
      <c r="NIH48" s="17"/>
      <c r="NII48" s="17"/>
      <c r="NIJ48" s="17"/>
      <c r="NIK48" s="17"/>
      <c r="NIL48" s="17"/>
      <c r="NIM48" s="17"/>
      <c r="NIN48" s="17"/>
      <c r="NIO48" s="17"/>
      <c r="NIP48" s="17"/>
      <c r="NIQ48" s="17"/>
      <c r="NIR48" s="17"/>
      <c r="NIS48" s="17"/>
      <c r="NIT48" s="17"/>
      <c r="NIU48" s="17"/>
      <c r="NIV48" s="17"/>
      <c r="NIW48" s="17"/>
      <c r="NIX48" s="17"/>
      <c r="NIY48" s="17"/>
      <c r="NIZ48" s="17"/>
      <c r="NJA48" s="17"/>
      <c r="NJB48" s="17"/>
      <c r="NJC48" s="17"/>
      <c r="NJD48" s="17"/>
      <c r="NJE48" s="17"/>
      <c r="NJF48" s="17"/>
      <c r="NJG48" s="17"/>
      <c r="NJH48" s="17"/>
      <c r="NJI48" s="17"/>
      <c r="NJJ48" s="17"/>
      <c r="NJK48" s="17"/>
      <c r="NJL48" s="17"/>
      <c r="NJM48" s="17"/>
      <c r="NJN48" s="17"/>
      <c r="NJO48" s="17"/>
      <c r="NJP48" s="17"/>
      <c r="NJQ48" s="17"/>
      <c r="NJR48" s="17"/>
      <c r="NJS48" s="17"/>
      <c r="NJT48" s="17"/>
      <c r="NJU48" s="17"/>
      <c r="NJV48" s="17"/>
      <c r="NJW48" s="17"/>
      <c r="NJX48" s="17"/>
      <c r="NJY48" s="17"/>
      <c r="NJZ48" s="17"/>
      <c r="NKA48" s="17"/>
      <c r="NKB48" s="17"/>
      <c r="NKC48" s="17"/>
      <c r="NKD48" s="17"/>
      <c r="NKE48" s="17"/>
      <c r="NKF48" s="17"/>
      <c r="NKG48" s="17"/>
      <c r="NKH48" s="17"/>
      <c r="NKI48" s="17"/>
      <c r="NKJ48" s="17"/>
      <c r="NKK48" s="17"/>
      <c r="NKL48" s="17"/>
      <c r="NKM48" s="17"/>
      <c r="NKN48" s="17"/>
      <c r="NKO48" s="17"/>
      <c r="NKP48" s="17"/>
      <c r="NKQ48" s="17"/>
      <c r="NKR48" s="17"/>
      <c r="NKS48" s="17"/>
      <c r="NKT48" s="17"/>
      <c r="NKU48" s="17"/>
      <c r="NKV48" s="17"/>
      <c r="NKW48" s="17"/>
      <c r="NKX48" s="17"/>
      <c r="NKY48" s="17"/>
      <c r="NKZ48" s="17"/>
      <c r="NLA48" s="17"/>
      <c r="NLB48" s="17"/>
      <c r="NLC48" s="17"/>
      <c r="NLD48" s="17"/>
      <c r="NLE48" s="17"/>
      <c r="NLF48" s="17"/>
      <c r="NLG48" s="17"/>
      <c r="NLH48" s="17"/>
      <c r="NLI48" s="17"/>
      <c r="NLJ48" s="17"/>
      <c r="NLK48" s="17"/>
      <c r="NLL48" s="17"/>
      <c r="NLM48" s="17"/>
      <c r="NLN48" s="17"/>
      <c r="NLO48" s="17"/>
      <c r="NLP48" s="17"/>
      <c r="NLQ48" s="17"/>
      <c r="NLR48" s="17"/>
      <c r="NLS48" s="17"/>
      <c r="NLT48" s="17"/>
      <c r="NLU48" s="17"/>
      <c r="NLV48" s="17"/>
      <c r="NLW48" s="17"/>
      <c r="NLX48" s="17"/>
      <c r="NLY48" s="17"/>
      <c r="NLZ48" s="17"/>
      <c r="NMA48" s="17"/>
      <c r="NMB48" s="17"/>
      <c r="NMC48" s="17"/>
      <c r="NMD48" s="17"/>
      <c r="NME48" s="17"/>
      <c r="NMF48" s="17"/>
      <c r="NMG48" s="17"/>
      <c r="NMH48" s="17"/>
      <c r="NMI48" s="17"/>
      <c r="NMJ48" s="17"/>
      <c r="NMK48" s="17"/>
      <c r="NML48" s="17"/>
      <c r="NMM48" s="17"/>
      <c r="NMN48" s="17"/>
      <c r="NMO48" s="17"/>
      <c r="NMP48" s="17"/>
      <c r="NMQ48" s="17"/>
      <c r="NMR48" s="17"/>
      <c r="NMS48" s="17"/>
      <c r="NMT48" s="17"/>
      <c r="NMU48" s="17"/>
      <c r="NMV48" s="17"/>
      <c r="NMW48" s="17"/>
      <c r="NMX48" s="17"/>
      <c r="NMY48" s="17"/>
      <c r="NMZ48" s="17"/>
      <c r="NNA48" s="17"/>
      <c r="NNB48" s="17"/>
      <c r="NNC48" s="17"/>
      <c r="NND48" s="17"/>
      <c r="NNE48" s="17"/>
      <c r="NNF48" s="17"/>
      <c r="NNG48" s="17"/>
      <c r="NNH48" s="17"/>
      <c r="NNI48" s="17"/>
      <c r="NNJ48" s="17"/>
      <c r="NNK48" s="17"/>
      <c r="NNL48" s="17"/>
      <c r="NNM48" s="17"/>
      <c r="NNN48" s="17"/>
      <c r="NNO48" s="17"/>
      <c r="NNP48" s="17"/>
      <c r="NNQ48" s="17"/>
      <c r="NNR48" s="17"/>
      <c r="NNS48" s="17"/>
      <c r="NNT48" s="17"/>
      <c r="NNU48" s="17"/>
      <c r="NNV48" s="17"/>
      <c r="NNW48" s="17"/>
      <c r="NNX48" s="17"/>
      <c r="NNY48" s="17"/>
      <c r="NNZ48" s="17"/>
      <c r="NOA48" s="17"/>
      <c r="NOB48" s="17"/>
      <c r="NOC48" s="17"/>
      <c r="NOD48" s="17"/>
      <c r="NOE48" s="17"/>
      <c r="NOF48" s="17"/>
      <c r="NOG48" s="17"/>
      <c r="NOH48" s="17"/>
      <c r="NOI48" s="17"/>
      <c r="NOJ48" s="17"/>
      <c r="NOK48" s="17"/>
      <c r="NOL48" s="17"/>
      <c r="NOM48" s="17"/>
      <c r="NON48" s="17"/>
      <c r="NOO48" s="17"/>
      <c r="NOP48" s="17"/>
      <c r="NOQ48" s="17"/>
      <c r="NOR48" s="17"/>
      <c r="NOS48" s="17"/>
      <c r="NOT48" s="17"/>
      <c r="NOU48" s="17"/>
      <c r="NOV48" s="17"/>
      <c r="NOW48" s="17"/>
      <c r="NOX48" s="17"/>
      <c r="NOY48" s="17"/>
      <c r="NOZ48" s="17"/>
      <c r="NPA48" s="17"/>
      <c r="NPB48" s="17"/>
      <c r="NPC48" s="17"/>
      <c r="NPD48" s="17"/>
      <c r="NPE48" s="17"/>
      <c r="NPF48" s="17"/>
      <c r="NPG48" s="17"/>
      <c r="NPH48" s="17"/>
      <c r="NPI48" s="17"/>
      <c r="NPJ48" s="17"/>
      <c r="NPK48" s="17"/>
      <c r="NPL48" s="17"/>
      <c r="NPM48" s="17"/>
      <c r="NPN48" s="17"/>
      <c r="NPO48" s="17"/>
      <c r="NPP48" s="17"/>
      <c r="NPQ48" s="17"/>
      <c r="NPR48" s="17"/>
      <c r="NPS48" s="17"/>
      <c r="NPT48" s="17"/>
      <c r="NPU48" s="17"/>
      <c r="NPV48" s="17"/>
      <c r="NPW48" s="17"/>
      <c r="NPX48" s="17"/>
      <c r="NPY48" s="17"/>
      <c r="NPZ48" s="17"/>
      <c r="NQA48" s="17"/>
      <c r="NQB48" s="17"/>
      <c r="NQC48" s="17"/>
      <c r="NQD48" s="17"/>
      <c r="NQE48" s="17"/>
      <c r="NQF48" s="17"/>
      <c r="NQG48" s="17"/>
      <c r="NQH48" s="17"/>
      <c r="NQI48" s="17"/>
      <c r="NQJ48" s="17"/>
      <c r="NQK48" s="17"/>
      <c r="NQL48" s="17"/>
      <c r="NQM48" s="17"/>
      <c r="NQN48" s="17"/>
      <c r="NQO48" s="17"/>
      <c r="NQP48" s="17"/>
      <c r="NQQ48" s="17"/>
      <c r="NQR48" s="17"/>
      <c r="NQS48" s="17"/>
      <c r="NQT48" s="17"/>
      <c r="NQU48" s="17"/>
      <c r="NQV48" s="17"/>
      <c r="NQW48" s="17"/>
      <c r="NQX48" s="17"/>
      <c r="NQY48" s="17"/>
      <c r="NQZ48" s="17"/>
      <c r="NRA48" s="17"/>
      <c r="NRB48" s="17"/>
      <c r="NRC48" s="17"/>
      <c r="NRD48" s="17"/>
      <c r="NRE48" s="17"/>
      <c r="NRF48" s="17"/>
      <c r="NRG48" s="17"/>
      <c r="NRH48" s="17"/>
      <c r="NRI48" s="17"/>
      <c r="NRJ48" s="17"/>
      <c r="NRK48" s="17"/>
      <c r="NRL48" s="17"/>
      <c r="NRM48" s="17"/>
      <c r="NRN48" s="17"/>
      <c r="NRO48" s="17"/>
      <c r="NRP48" s="17"/>
      <c r="NRQ48" s="17"/>
      <c r="NRR48" s="17"/>
      <c r="NRS48" s="17"/>
      <c r="NRT48" s="17"/>
      <c r="NRU48" s="17"/>
      <c r="NRV48" s="17"/>
      <c r="NRW48" s="17"/>
      <c r="NRX48" s="17"/>
      <c r="NRY48" s="17"/>
      <c r="NRZ48" s="17"/>
      <c r="NSA48" s="17"/>
      <c r="NSB48" s="17"/>
      <c r="NSC48" s="17"/>
      <c r="NSD48" s="17"/>
      <c r="NSE48" s="17"/>
      <c r="NSF48" s="17"/>
      <c r="NSG48" s="17"/>
      <c r="NSH48" s="17"/>
      <c r="NSI48" s="17"/>
      <c r="NSJ48" s="17"/>
      <c r="NSK48" s="17"/>
      <c r="NSL48" s="17"/>
      <c r="NSM48" s="17"/>
      <c r="NSN48" s="17"/>
      <c r="NSO48" s="17"/>
      <c r="NSP48" s="17"/>
      <c r="NSQ48" s="17"/>
      <c r="NSR48" s="17"/>
      <c r="NSS48" s="17"/>
      <c r="NST48" s="17"/>
      <c r="NSU48" s="17"/>
      <c r="NSV48" s="17"/>
      <c r="NSW48" s="17"/>
      <c r="NSX48" s="17"/>
      <c r="NSY48" s="17"/>
      <c r="NSZ48" s="17"/>
      <c r="NTA48" s="17"/>
      <c r="NTB48" s="17"/>
      <c r="NTC48" s="17"/>
      <c r="NTD48" s="17"/>
      <c r="NTE48" s="17"/>
      <c r="NTF48" s="17"/>
      <c r="NTG48" s="17"/>
      <c r="NTH48" s="17"/>
      <c r="NTI48" s="17"/>
      <c r="NTJ48" s="17"/>
      <c r="NTK48" s="17"/>
      <c r="NTL48" s="17"/>
      <c r="NTM48" s="17"/>
      <c r="NTN48" s="17"/>
      <c r="NTO48" s="17"/>
      <c r="NTP48" s="17"/>
      <c r="NTQ48" s="17"/>
      <c r="NTR48" s="17"/>
      <c r="NTS48" s="17"/>
      <c r="NTT48" s="17"/>
      <c r="NTU48" s="17"/>
      <c r="NTV48" s="17"/>
      <c r="NTW48" s="17"/>
      <c r="NTX48" s="17"/>
      <c r="NTY48" s="17"/>
      <c r="NTZ48" s="17"/>
      <c r="NUA48" s="17"/>
      <c r="NUB48" s="17"/>
      <c r="NUC48" s="17"/>
      <c r="NUD48" s="17"/>
      <c r="NUE48" s="17"/>
      <c r="NUF48" s="17"/>
      <c r="NUG48" s="17"/>
      <c r="NUH48" s="17"/>
      <c r="NUI48" s="17"/>
      <c r="NUJ48" s="17"/>
      <c r="NUK48" s="17"/>
      <c r="NUL48" s="17"/>
      <c r="NUM48" s="17"/>
      <c r="NUN48" s="17"/>
      <c r="NUO48" s="17"/>
      <c r="NUP48" s="17"/>
      <c r="NUQ48" s="17"/>
      <c r="NUR48" s="17"/>
      <c r="NUS48" s="17"/>
      <c r="NUT48" s="17"/>
      <c r="NUU48" s="17"/>
      <c r="NUV48" s="17"/>
      <c r="NUW48" s="17"/>
      <c r="NUX48" s="17"/>
      <c r="NUY48" s="17"/>
      <c r="NUZ48" s="17"/>
      <c r="NVA48" s="17"/>
      <c r="NVB48" s="17"/>
      <c r="NVC48" s="17"/>
      <c r="NVD48" s="17"/>
      <c r="NVE48" s="17"/>
      <c r="NVF48" s="17"/>
      <c r="NVG48" s="17"/>
      <c r="NVH48" s="17"/>
      <c r="NVI48" s="17"/>
      <c r="NVJ48" s="17"/>
      <c r="NVK48" s="17"/>
      <c r="NVL48" s="17"/>
      <c r="NVM48" s="17"/>
      <c r="NVN48" s="17"/>
      <c r="NVO48" s="17"/>
      <c r="NVP48" s="17"/>
      <c r="NVQ48" s="17"/>
      <c r="NVR48" s="17"/>
      <c r="NVS48" s="17"/>
      <c r="NVT48" s="17"/>
      <c r="NVU48" s="17"/>
      <c r="NVV48" s="17"/>
      <c r="NVW48" s="17"/>
      <c r="NVX48" s="17"/>
      <c r="NVY48" s="17"/>
      <c r="NVZ48" s="17"/>
      <c r="NWA48" s="17"/>
      <c r="NWB48" s="17"/>
      <c r="NWC48" s="17"/>
      <c r="NWD48" s="17"/>
      <c r="NWE48" s="17"/>
      <c r="NWF48" s="17"/>
      <c r="NWG48" s="17"/>
      <c r="NWH48" s="17"/>
      <c r="NWI48" s="17"/>
      <c r="NWJ48" s="17"/>
      <c r="NWK48" s="17"/>
      <c r="NWL48" s="17"/>
      <c r="NWM48" s="17"/>
      <c r="NWN48" s="17"/>
      <c r="NWO48" s="17"/>
      <c r="NWP48" s="17"/>
      <c r="NWQ48" s="17"/>
      <c r="NWR48" s="17"/>
      <c r="NWS48" s="17"/>
      <c r="NWT48" s="17"/>
      <c r="NWU48" s="17"/>
      <c r="NWV48" s="17"/>
      <c r="NWW48" s="17"/>
      <c r="NWX48" s="17"/>
      <c r="NWY48" s="17"/>
      <c r="NWZ48" s="17"/>
      <c r="NXA48" s="17"/>
      <c r="NXB48" s="17"/>
      <c r="NXC48" s="17"/>
      <c r="NXD48" s="17"/>
      <c r="NXE48" s="17"/>
      <c r="NXF48" s="17"/>
      <c r="NXG48" s="17"/>
      <c r="NXH48" s="17"/>
      <c r="NXI48" s="17"/>
      <c r="NXJ48" s="17"/>
      <c r="NXK48" s="17"/>
      <c r="NXL48" s="17"/>
      <c r="NXM48" s="17"/>
      <c r="NXN48" s="17"/>
      <c r="NXO48" s="17"/>
      <c r="NXP48" s="17"/>
      <c r="NXQ48" s="17"/>
      <c r="NXR48" s="17"/>
      <c r="NXS48" s="17"/>
      <c r="NXT48" s="17"/>
      <c r="NXU48" s="17"/>
      <c r="NXV48" s="17"/>
      <c r="NXW48" s="17"/>
      <c r="NXX48" s="17"/>
      <c r="NXY48" s="17"/>
      <c r="NXZ48" s="17"/>
      <c r="NYA48" s="17"/>
      <c r="NYB48" s="17"/>
      <c r="NYC48" s="17"/>
      <c r="NYD48" s="17"/>
      <c r="NYE48" s="17"/>
      <c r="NYF48" s="17"/>
      <c r="NYG48" s="17"/>
      <c r="NYH48" s="17"/>
      <c r="NYI48" s="17"/>
      <c r="NYJ48" s="17"/>
      <c r="NYK48" s="17"/>
      <c r="NYL48" s="17"/>
      <c r="NYM48" s="17"/>
      <c r="NYN48" s="17"/>
      <c r="NYO48" s="17"/>
      <c r="NYP48" s="17"/>
      <c r="NYQ48" s="17"/>
      <c r="NYR48" s="17"/>
      <c r="NYS48" s="17"/>
      <c r="NYT48" s="17"/>
      <c r="NYU48" s="17"/>
      <c r="NYV48" s="17"/>
      <c r="NYW48" s="17"/>
      <c r="NYX48" s="17"/>
      <c r="NYY48" s="17"/>
      <c r="NYZ48" s="17"/>
      <c r="NZA48" s="17"/>
      <c r="NZB48" s="17"/>
      <c r="NZC48" s="17"/>
      <c r="NZD48" s="17"/>
      <c r="NZE48" s="17"/>
      <c r="NZF48" s="17"/>
      <c r="NZG48" s="17"/>
      <c r="NZH48" s="17"/>
      <c r="NZI48" s="17"/>
      <c r="NZJ48" s="17"/>
      <c r="NZK48" s="17"/>
      <c r="NZL48" s="17"/>
      <c r="NZM48" s="17"/>
      <c r="NZN48" s="17"/>
      <c r="NZO48" s="17"/>
      <c r="NZP48" s="17"/>
      <c r="NZQ48" s="17"/>
      <c r="NZR48" s="17"/>
      <c r="NZS48" s="17"/>
      <c r="NZT48" s="17"/>
      <c r="NZU48" s="17"/>
      <c r="NZV48" s="17"/>
      <c r="NZW48" s="17"/>
      <c r="NZX48" s="17"/>
      <c r="NZY48" s="17"/>
      <c r="NZZ48" s="17"/>
      <c r="OAA48" s="17"/>
      <c r="OAB48" s="17"/>
      <c r="OAC48" s="17"/>
      <c r="OAD48" s="17"/>
      <c r="OAE48" s="17"/>
      <c r="OAF48" s="17"/>
      <c r="OAG48" s="17"/>
      <c r="OAH48" s="17"/>
      <c r="OAI48" s="17"/>
      <c r="OAJ48" s="17"/>
      <c r="OAK48" s="17"/>
      <c r="OAL48" s="17"/>
      <c r="OAM48" s="17"/>
      <c r="OAN48" s="17"/>
      <c r="OAO48" s="17"/>
      <c r="OAP48" s="17"/>
      <c r="OAQ48" s="17"/>
      <c r="OAR48" s="17"/>
      <c r="OAS48" s="17"/>
      <c r="OAT48" s="17"/>
      <c r="OAU48" s="17"/>
      <c r="OAV48" s="17"/>
      <c r="OAW48" s="17"/>
      <c r="OAX48" s="17"/>
      <c r="OAY48" s="17"/>
      <c r="OAZ48" s="17"/>
      <c r="OBA48" s="17"/>
      <c r="OBB48" s="17"/>
      <c r="OBC48" s="17"/>
      <c r="OBD48" s="17"/>
      <c r="OBE48" s="17"/>
      <c r="OBF48" s="17"/>
      <c r="OBG48" s="17"/>
      <c r="OBH48" s="17"/>
      <c r="OBI48" s="17"/>
      <c r="OBJ48" s="17"/>
      <c r="OBK48" s="17"/>
      <c r="OBL48" s="17"/>
      <c r="OBM48" s="17"/>
      <c r="OBN48" s="17"/>
      <c r="OBO48" s="17"/>
      <c r="OBP48" s="17"/>
      <c r="OBQ48" s="17"/>
      <c r="OBR48" s="17"/>
      <c r="OBS48" s="17"/>
      <c r="OBT48" s="17"/>
      <c r="OBU48" s="17"/>
      <c r="OBV48" s="17"/>
      <c r="OBW48" s="17"/>
      <c r="OBX48" s="17"/>
      <c r="OBY48" s="17"/>
      <c r="OBZ48" s="17"/>
      <c r="OCA48" s="17"/>
      <c r="OCB48" s="17"/>
      <c r="OCC48" s="17"/>
      <c r="OCD48" s="17"/>
      <c r="OCE48" s="17"/>
      <c r="OCF48" s="17"/>
      <c r="OCG48" s="17"/>
      <c r="OCH48" s="17"/>
      <c r="OCI48" s="17"/>
      <c r="OCJ48" s="17"/>
      <c r="OCK48" s="17"/>
      <c r="OCL48" s="17"/>
      <c r="OCM48" s="17"/>
      <c r="OCN48" s="17"/>
      <c r="OCO48" s="17"/>
      <c r="OCP48" s="17"/>
      <c r="OCQ48" s="17"/>
      <c r="OCR48" s="17"/>
      <c r="OCS48" s="17"/>
      <c r="OCT48" s="17"/>
      <c r="OCU48" s="17"/>
      <c r="OCV48" s="17"/>
      <c r="OCW48" s="17"/>
      <c r="OCX48" s="17"/>
      <c r="OCY48" s="17"/>
      <c r="OCZ48" s="17"/>
      <c r="ODA48" s="17"/>
      <c r="ODB48" s="17"/>
      <c r="ODC48" s="17"/>
      <c r="ODD48" s="17"/>
      <c r="ODE48" s="17"/>
      <c r="ODF48" s="17"/>
      <c r="ODG48" s="17"/>
      <c r="ODH48" s="17"/>
      <c r="ODI48" s="17"/>
      <c r="ODJ48" s="17"/>
      <c r="ODK48" s="17"/>
      <c r="ODL48" s="17"/>
      <c r="ODM48" s="17"/>
      <c r="ODN48" s="17"/>
      <c r="ODO48" s="17"/>
      <c r="ODP48" s="17"/>
      <c r="ODQ48" s="17"/>
      <c r="ODR48" s="17"/>
      <c r="ODS48" s="17"/>
      <c r="ODT48" s="17"/>
      <c r="ODU48" s="17"/>
      <c r="ODV48" s="17"/>
      <c r="ODW48" s="17"/>
      <c r="ODX48" s="17"/>
      <c r="ODY48" s="17"/>
      <c r="ODZ48" s="17"/>
      <c r="OEA48" s="17"/>
      <c r="OEB48" s="17"/>
      <c r="OEC48" s="17"/>
      <c r="OED48" s="17"/>
      <c r="OEE48" s="17"/>
      <c r="OEF48" s="17"/>
      <c r="OEG48" s="17"/>
      <c r="OEH48" s="17"/>
      <c r="OEI48" s="17"/>
      <c r="OEJ48" s="17"/>
      <c r="OEK48" s="17"/>
      <c r="OEL48" s="17"/>
      <c r="OEM48" s="17"/>
      <c r="OEN48" s="17"/>
      <c r="OEO48" s="17"/>
      <c r="OEP48" s="17"/>
      <c r="OEQ48" s="17"/>
      <c r="OER48" s="17"/>
      <c r="OES48" s="17"/>
      <c r="OET48" s="17"/>
      <c r="OEU48" s="17"/>
      <c r="OEV48" s="17"/>
      <c r="OEW48" s="17"/>
      <c r="OEX48" s="17"/>
      <c r="OEY48" s="17"/>
      <c r="OEZ48" s="17"/>
      <c r="OFA48" s="17"/>
      <c r="OFB48" s="17"/>
      <c r="OFC48" s="17"/>
      <c r="OFD48" s="17"/>
      <c r="OFE48" s="17"/>
      <c r="OFF48" s="17"/>
      <c r="OFG48" s="17"/>
      <c r="OFH48" s="17"/>
      <c r="OFI48" s="17"/>
      <c r="OFJ48" s="17"/>
      <c r="OFK48" s="17"/>
      <c r="OFL48" s="17"/>
      <c r="OFM48" s="17"/>
      <c r="OFN48" s="17"/>
      <c r="OFO48" s="17"/>
      <c r="OFP48" s="17"/>
      <c r="OFQ48" s="17"/>
      <c r="OFR48" s="17"/>
      <c r="OFS48" s="17"/>
      <c r="OFT48" s="17"/>
      <c r="OFU48" s="17"/>
      <c r="OFV48" s="17"/>
      <c r="OFW48" s="17"/>
      <c r="OFX48" s="17"/>
      <c r="OFY48" s="17"/>
      <c r="OFZ48" s="17"/>
      <c r="OGA48" s="17"/>
      <c r="OGB48" s="17"/>
      <c r="OGC48" s="17"/>
      <c r="OGD48" s="17"/>
      <c r="OGE48" s="17"/>
      <c r="OGF48" s="17"/>
      <c r="OGG48" s="17"/>
      <c r="OGH48" s="17"/>
      <c r="OGI48" s="17"/>
      <c r="OGJ48" s="17"/>
      <c r="OGK48" s="17"/>
      <c r="OGL48" s="17"/>
      <c r="OGM48" s="17"/>
      <c r="OGN48" s="17"/>
      <c r="OGO48" s="17"/>
      <c r="OGP48" s="17"/>
      <c r="OGQ48" s="17"/>
      <c r="OGR48" s="17"/>
      <c r="OGS48" s="17"/>
      <c r="OGT48" s="17"/>
      <c r="OGU48" s="17"/>
      <c r="OGV48" s="17"/>
      <c r="OGW48" s="17"/>
      <c r="OGX48" s="17"/>
      <c r="OGY48" s="17"/>
      <c r="OGZ48" s="17"/>
      <c r="OHA48" s="17"/>
      <c r="OHB48" s="17"/>
      <c r="OHC48" s="17"/>
      <c r="OHD48" s="17"/>
      <c r="OHE48" s="17"/>
      <c r="OHF48" s="17"/>
      <c r="OHG48" s="17"/>
      <c r="OHH48" s="17"/>
      <c r="OHI48" s="17"/>
      <c r="OHJ48" s="17"/>
      <c r="OHK48" s="17"/>
      <c r="OHL48" s="17"/>
      <c r="OHM48" s="17"/>
      <c r="OHN48" s="17"/>
      <c r="OHO48" s="17"/>
      <c r="OHP48" s="17"/>
      <c r="OHQ48" s="17"/>
      <c r="OHR48" s="17"/>
      <c r="OHS48" s="17"/>
      <c r="OHT48" s="17"/>
      <c r="OHU48" s="17"/>
      <c r="OHV48" s="17"/>
      <c r="OHW48" s="17"/>
      <c r="OHX48" s="17"/>
      <c r="OHY48" s="17"/>
      <c r="OHZ48" s="17"/>
      <c r="OIA48" s="17"/>
      <c r="OIB48" s="17"/>
      <c r="OIC48" s="17"/>
      <c r="OID48" s="17"/>
      <c r="OIE48" s="17"/>
      <c r="OIF48" s="17"/>
      <c r="OIG48" s="17"/>
      <c r="OIH48" s="17"/>
      <c r="OII48" s="17"/>
      <c r="OIJ48" s="17"/>
      <c r="OIK48" s="17"/>
      <c r="OIL48" s="17"/>
      <c r="OIM48" s="17"/>
      <c r="OIN48" s="17"/>
      <c r="OIO48" s="17"/>
      <c r="OIP48" s="17"/>
      <c r="OIQ48" s="17"/>
      <c r="OIR48" s="17"/>
      <c r="OIS48" s="17"/>
      <c r="OIT48" s="17"/>
      <c r="OIU48" s="17"/>
      <c r="OIV48" s="17"/>
      <c r="OIW48" s="17"/>
      <c r="OIX48" s="17"/>
      <c r="OIY48" s="17"/>
      <c r="OIZ48" s="17"/>
      <c r="OJA48" s="17"/>
      <c r="OJB48" s="17"/>
      <c r="OJC48" s="17"/>
      <c r="OJD48" s="17"/>
      <c r="OJE48" s="17"/>
      <c r="OJF48" s="17"/>
      <c r="OJG48" s="17"/>
      <c r="OJH48" s="17"/>
      <c r="OJI48" s="17"/>
      <c r="OJJ48" s="17"/>
      <c r="OJK48" s="17"/>
      <c r="OJL48" s="17"/>
      <c r="OJM48" s="17"/>
      <c r="OJN48" s="17"/>
      <c r="OJO48" s="17"/>
      <c r="OJP48" s="17"/>
      <c r="OJQ48" s="17"/>
      <c r="OJR48" s="17"/>
      <c r="OJS48" s="17"/>
      <c r="OJT48" s="17"/>
      <c r="OJU48" s="17"/>
      <c r="OJV48" s="17"/>
      <c r="OJW48" s="17"/>
      <c r="OJX48" s="17"/>
      <c r="OJY48" s="17"/>
      <c r="OJZ48" s="17"/>
      <c r="OKA48" s="17"/>
      <c r="OKB48" s="17"/>
      <c r="OKC48" s="17"/>
      <c r="OKD48" s="17"/>
      <c r="OKE48" s="17"/>
      <c r="OKF48" s="17"/>
      <c r="OKG48" s="17"/>
      <c r="OKH48" s="17"/>
      <c r="OKI48" s="17"/>
      <c r="OKJ48" s="17"/>
      <c r="OKK48" s="17"/>
      <c r="OKL48" s="17"/>
      <c r="OKM48" s="17"/>
      <c r="OKN48" s="17"/>
      <c r="OKO48" s="17"/>
      <c r="OKP48" s="17"/>
      <c r="OKQ48" s="17"/>
      <c r="OKR48" s="17"/>
      <c r="OKS48" s="17"/>
      <c r="OKT48" s="17"/>
      <c r="OKU48" s="17"/>
      <c r="OKV48" s="17"/>
      <c r="OKW48" s="17"/>
      <c r="OKX48" s="17"/>
      <c r="OKY48" s="17"/>
      <c r="OKZ48" s="17"/>
      <c r="OLA48" s="17"/>
      <c r="OLB48" s="17"/>
      <c r="OLC48" s="17"/>
      <c r="OLD48" s="17"/>
      <c r="OLE48" s="17"/>
      <c r="OLF48" s="17"/>
      <c r="OLG48" s="17"/>
      <c r="OLH48" s="17"/>
      <c r="OLI48" s="17"/>
      <c r="OLJ48" s="17"/>
      <c r="OLK48" s="17"/>
      <c r="OLL48" s="17"/>
      <c r="OLM48" s="17"/>
      <c r="OLN48" s="17"/>
      <c r="OLO48" s="17"/>
      <c r="OLP48" s="17"/>
      <c r="OLQ48" s="17"/>
      <c r="OLR48" s="17"/>
      <c r="OLS48" s="17"/>
      <c r="OLT48" s="17"/>
      <c r="OLU48" s="17"/>
      <c r="OLV48" s="17"/>
      <c r="OLW48" s="17"/>
      <c r="OLX48" s="17"/>
      <c r="OLY48" s="17"/>
      <c r="OLZ48" s="17"/>
      <c r="OMA48" s="17"/>
      <c r="OMB48" s="17"/>
      <c r="OMC48" s="17"/>
      <c r="OMD48" s="17"/>
      <c r="OME48" s="17"/>
      <c r="OMF48" s="17"/>
      <c r="OMG48" s="17"/>
      <c r="OMH48" s="17"/>
      <c r="OMI48" s="17"/>
      <c r="OMJ48" s="17"/>
      <c r="OMK48" s="17"/>
      <c r="OML48" s="17"/>
      <c r="OMM48" s="17"/>
      <c r="OMN48" s="17"/>
      <c r="OMO48" s="17"/>
      <c r="OMP48" s="17"/>
      <c r="OMQ48" s="17"/>
      <c r="OMR48" s="17"/>
      <c r="OMS48" s="17"/>
      <c r="OMT48" s="17"/>
      <c r="OMU48" s="17"/>
      <c r="OMV48" s="17"/>
      <c r="OMW48" s="17"/>
      <c r="OMX48" s="17"/>
      <c r="OMY48" s="17"/>
      <c r="OMZ48" s="17"/>
      <c r="ONA48" s="17"/>
      <c r="ONB48" s="17"/>
      <c r="ONC48" s="17"/>
      <c r="OND48" s="17"/>
      <c r="ONE48" s="17"/>
      <c r="ONF48" s="17"/>
      <c r="ONG48" s="17"/>
      <c r="ONH48" s="17"/>
      <c r="ONI48" s="17"/>
      <c r="ONJ48" s="17"/>
      <c r="ONK48" s="17"/>
      <c r="ONL48" s="17"/>
      <c r="ONM48" s="17"/>
      <c r="ONN48" s="17"/>
      <c r="ONO48" s="17"/>
      <c r="ONP48" s="17"/>
      <c r="ONQ48" s="17"/>
      <c r="ONR48" s="17"/>
      <c r="ONS48" s="17"/>
      <c r="ONT48" s="17"/>
      <c r="ONU48" s="17"/>
      <c r="ONV48" s="17"/>
      <c r="ONW48" s="17"/>
      <c r="ONX48" s="17"/>
      <c r="ONY48" s="17"/>
      <c r="ONZ48" s="17"/>
      <c r="OOA48" s="17"/>
      <c r="OOB48" s="17"/>
      <c r="OOC48" s="17"/>
      <c r="OOD48" s="17"/>
      <c r="OOE48" s="17"/>
      <c r="OOF48" s="17"/>
      <c r="OOG48" s="17"/>
      <c r="OOH48" s="17"/>
      <c r="OOI48" s="17"/>
      <c r="OOJ48" s="17"/>
      <c r="OOK48" s="17"/>
      <c r="OOL48" s="17"/>
      <c r="OOM48" s="17"/>
      <c r="OON48" s="17"/>
      <c r="OOO48" s="17"/>
      <c r="OOP48" s="17"/>
      <c r="OOQ48" s="17"/>
      <c r="OOR48" s="17"/>
      <c r="OOS48" s="17"/>
      <c r="OOT48" s="17"/>
      <c r="OOU48" s="17"/>
      <c r="OOV48" s="17"/>
      <c r="OOW48" s="17"/>
      <c r="OOX48" s="17"/>
      <c r="OOY48" s="17"/>
      <c r="OOZ48" s="17"/>
      <c r="OPA48" s="17"/>
      <c r="OPB48" s="17"/>
      <c r="OPC48" s="17"/>
      <c r="OPD48" s="17"/>
      <c r="OPE48" s="17"/>
      <c r="OPF48" s="17"/>
      <c r="OPG48" s="17"/>
      <c r="OPH48" s="17"/>
      <c r="OPI48" s="17"/>
      <c r="OPJ48" s="17"/>
      <c r="OPK48" s="17"/>
      <c r="OPL48" s="17"/>
      <c r="OPM48" s="17"/>
      <c r="OPN48" s="17"/>
      <c r="OPO48" s="17"/>
      <c r="OPP48" s="17"/>
      <c r="OPQ48" s="17"/>
      <c r="OPR48" s="17"/>
      <c r="OPS48" s="17"/>
      <c r="OPT48" s="17"/>
      <c r="OPU48" s="17"/>
      <c r="OPV48" s="17"/>
      <c r="OPW48" s="17"/>
      <c r="OPX48" s="17"/>
      <c r="OPY48" s="17"/>
      <c r="OPZ48" s="17"/>
      <c r="OQA48" s="17"/>
      <c r="OQB48" s="17"/>
      <c r="OQC48" s="17"/>
      <c r="OQD48" s="17"/>
      <c r="OQE48" s="17"/>
      <c r="OQF48" s="17"/>
      <c r="OQG48" s="17"/>
      <c r="OQH48" s="17"/>
      <c r="OQI48" s="17"/>
      <c r="OQJ48" s="17"/>
      <c r="OQK48" s="17"/>
      <c r="OQL48" s="17"/>
      <c r="OQM48" s="17"/>
      <c r="OQN48" s="17"/>
      <c r="OQO48" s="17"/>
      <c r="OQP48" s="17"/>
      <c r="OQQ48" s="17"/>
      <c r="OQR48" s="17"/>
      <c r="OQS48" s="17"/>
      <c r="OQT48" s="17"/>
      <c r="OQU48" s="17"/>
      <c r="OQV48" s="17"/>
      <c r="OQW48" s="17"/>
      <c r="OQX48" s="17"/>
      <c r="OQY48" s="17"/>
      <c r="OQZ48" s="17"/>
      <c r="ORA48" s="17"/>
      <c r="ORB48" s="17"/>
      <c r="ORC48" s="17"/>
      <c r="ORD48" s="17"/>
      <c r="ORE48" s="17"/>
      <c r="ORF48" s="17"/>
      <c r="ORG48" s="17"/>
      <c r="ORH48" s="17"/>
      <c r="ORI48" s="17"/>
      <c r="ORJ48" s="17"/>
      <c r="ORK48" s="17"/>
      <c r="ORL48" s="17"/>
      <c r="ORM48" s="17"/>
      <c r="ORN48" s="17"/>
      <c r="ORO48" s="17"/>
      <c r="ORP48" s="17"/>
      <c r="ORQ48" s="17"/>
      <c r="ORR48" s="17"/>
      <c r="ORS48" s="17"/>
      <c r="ORT48" s="17"/>
      <c r="ORU48" s="17"/>
      <c r="ORV48" s="17"/>
      <c r="ORW48" s="17"/>
      <c r="ORX48" s="17"/>
      <c r="ORY48" s="17"/>
      <c r="ORZ48" s="17"/>
      <c r="OSA48" s="17"/>
      <c r="OSB48" s="17"/>
      <c r="OSC48" s="17"/>
      <c r="OSD48" s="17"/>
      <c r="OSE48" s="17"/>
      <c r="OSF48" s="17"/>
      <c r="OSG48" s="17"/>
      <c r="OSH48" s="17"/>
      <c r="OSI48" s="17"/>
      <c r="OSJ48" s="17"/>
      <c r="OSK48" s="17"/>
      <c r="OSL48" s="17"/>
      <c r="OSM48" s="17"/>
      <c r="OSN48" s="17"/>
      <c r="OSO48" s="17"/>
      <c r="OSP48" s="17"/>
      <c r="OSQ48" s="17"/>
      <c r="OSR48" s="17"/>
      <c r="OSS48" s="17"/>
      <c r="OST48" s="17"/>
      <c r="OSU48" s="17"/>
      <c r="OSV48" s="17"/>
      <c r="OSW48" s="17"/>
      <c r="OSX48" s="17"/>
      <c r="OSY48" s="17"/>
      <c r="OSZ48" s="17"/>
      <c r="OTA48" s="17"/>
      <c r="OTB48" s="17"/>
      <c r="OTC48" s="17"/>
      <c r="OTD48" s="17"/>
      <c r="OTE48" s="17"/>
      <c r="OTF48" s="17"/>
      <c r="OTG48" s="17"/>
      <c r="OTH48" s="17"/>
      <c r="OTI48" s="17"/>
      <c r="OTJ48" s="17"/>
      <c r="OTK48" s="17"/>
      <c r="OTL48" s="17"/>
      <c r="OTM48" s="17"/>
      <c r="OTN48" s="17"/>
      <c r="OTO48" s="17"/>
      <c r="OTP48" s="17"/>
      <c r="OTQ48" s="17"/>
      <c r="OTR48" s="17"/>
      <c r="OTS48" s="17"/>
      <c r="OTT48" s="17"/>
      <c r="OTU48" s="17"/>
      <c r="OTV48" s="17"/>
      <c r="OTW48" s="17"/>
      <c r="OTX48" s="17"/>
      <c r="OTY48" s="17"/>
      <c r="OTZ48" s="17"/>
      <c r="OUA48" s="17"/>
      <c r="OUB48" s="17"/>
      <c r="OUC48" s="17"/>
      <c r="OUD48" s="17"/>
      <c r="OUE48" s="17"/>
      <c r="OUF48" s="17"/>
      <c r="OUG48" s="17"/>
      <c r="OUH48" s="17"/>
      <c r="OUI48" s="17"/>
      <c r="OUJ48" s="17"/>
      <c r="OUK48" s="17"/>
      <c r="OUL48" s="17"/>
      <c r="OUM48" s="17"/>
      <c r="OUN48" s="17"/>
      <c r="OUO48" s="17"/>
      <c r="OUP48" s="17"/>
      <c r="OUQ48" s="17"/>
      <c r="OUR48" s="17"/>
      <c r="OUS48" s="17"/>
      <c r="OUT48" s="17"/>
      <c r="OUU48" s="17"/>
      <c r="OUV48" s="17"/>
      <c r="OUW48" s="17"/>
      <c r="OUX48" s="17"/>
      <c r="OUY48" s="17"/>
      <c r="OUZ48" s="17"/>
      <c r="OVA48" s="17"/>
      <c r="OVB48" s="17"/>
      <c r="OVC48" s="17"/>
      <c r="OVD48" s="17"/>
      <c r="OVE48" s="17"/>
      <c r="OVF48" s="17"/>
      <c r="OVG48" s="17"/>
      <c r="OVH48" s="17"/>
      <c r="OVI48" s="17"/>
      <c r="OVJ48" s="17"/>
      <c r="OVK48" s="17"/>
      <c r="OVL48" s="17"/>
      <c r="OVM48" s="17"/>
      <c r="OVN48" s="17"/>
      <c r="OVO48" s="17"/>
      <c r="OVP48" s="17"/>
      <c r="OVQ48" s="17"/>
      <c r="OVR48" s="17"/>
      <c r="OVS48" s="17"/>
      <c r="OVT48" s="17"/>
      <c r="OVU48" s="17"/>
      <c r="OVV48" s="17"/>
      <c r="OVW48" s="17"/>
      <c r="OVX48" s="17"/>
      <c r="OVY48" s="17"/>
      <c r="OVZ48" s="17"/>
      <c r="OWA48" s="17"/>
      <c r="OWB48" s="17"/>
      <c r="OWC48" s="17"/>
      <c r="OWD48" s="17"/>
      <c r="OWE48" s="17"/>
      <c r="OWF48" s="17"/>
      <c r="OWG48" s="17"/>
      <c r="OWH48" s="17"/>
      <c r="OWI48" s="17"/>
      <c r="OWJ48" s="17"/>
      <c r="OWK48" s="17"/>
      <c r="OWL48" s="17"/>
      <c r="OWM48" s="17"/>
      <c r="OWN48" s="17"/>
      <c r="OWO48" s="17"/>
      <c r="OWP48" s="17"/>
      <c r="OWQ48" s="17"/>
      <c r="OWR48" s="17"/>
      <c r="OWS48" s="17"/>
      <c r="OWT48" s="17"/>
      <c r="OWU48" s="17"/>
      <c r="OWV48" s="17"/>
      <c r="OWW48" s="17"/>
      <c r="OWX48" s="17"/>
      <c r="OWY48" s="17"/>
      <c r="OWZ48" s="17"/>
      <c r="OXA48" s="17"/>
      <c r="OXB48" s="17"/>
      <c r="OXC48" s="17"/>
      <c r="OXD48" s="17"/>
      <c r="OXE48" s="17"/>
      <c r="OXF48" s="17"/>
      <c r="OXG48" s="17"/>
      <c r="OXH48" s="17"/>
      <c r="OXI48" s="17"/>
      <c r="OXJ48" s="17"/>
      <c r="OXK48" s="17"/>
      <c r="OXL48" s="17"/>
      <c r="OXM48" s="17"/>
      <c r="OXN48" s="17"/>
      <c r="OXO48" s="17"/>
      <c r="OXP48" s="17"/>
      <c r="OXQ48" s="17"/>
      <c r="OXR48" s="17"/>
      <c r="OXS48" s="17"/>
      <c r="OXT48" s="17"/>
      <c r="OXU48" s="17"/>
      <c r="OXV48" s="17"/>
      <c r="OXW48" s="17"/>
      <c r="OXX48" s="17"/>
      <c r="OXY48" s="17"/>
      <c r="OXZ48" s="17"/>
      <c r="OYA48" s="17"/>
      <c r="OYB48" s="17"/>
      <c r="OYC48" s="17"/>
      <c r="OYD48" s="17"/>
      <c r="OYE48" s="17"/>
      <c r="OYF48" s="17"/>
      <c r="OYG48" s="17"/>
      <c r="OYH48" s="17"/>
      <c r="OYI48" s="17"/>
      <c r="OYJ48" s="17"/>
      <c r="OYK48" s="17"/>
      <c r="OYL48" s="17"/>
      <c r="OYM48" s="17"/>
      <c r="OYN48" s="17"/>
      <c r="OYO48" s="17"/>
      <c r="OYP48" s="17"/>
      <c r="OYQ48" s="17"/>
      <c r="OYR48" s="17"/>
      <c r="OYS48" s="17"/>
      <c r="OYT48" s="17"/>
      <c r="OYU48" s="17"/>
      <c r="OYV48" s="17"/>
      <c r="OYW48" s="17"/>
      <c r="OYX48" s="17"/>
      <c r="OYY48" s="17"/>
      <c r="OYZ48" s="17"/>
      <c r="OZA48" s="17"/>
      <c r="OZB48" s="17"/>
      <c r="OZC48" s="17"/>
      <c r="OZD48" s="17"/>
      <c r="OZE48" s="17"/>
      <c r="OZF48" s="17"/>
      <c r="OZG48" s="17"/>
      <c r="OZH48" s="17"/>
      <c r="OZI48" s="17"/>
      <c r="OZJ48" s="17"/>
      <c r="OZK48" s="17"/>
      <c r="OZL48" s="17"/>
      <c r="OZM48" s="17"/>
      <c r="OZN48" s="17"/>
      <c r="OZO48" s="17"/>
      <c r="OZP48" s="17"/>
      <c r="OZQ48" s="17"/>
      <c r="OZR48" s="17"/>
      <c r="OZS48" s="17"/>
      <c r="OZT48" s="17"/>
      <c r="OZU48" s="17"/>
      <c r="OZV48" s="17"/>
      <c r="OZW48" s="17"/>
      <c r="OZX48" s="17"/>
      <c r="OZY48" s="17"/>
      <c r="OZZ48" s="17"/>
      <c r="PAA48" s="17"/>
      <c r="PAB48" s="17"/>
      <c r="PAC48" s="17"/>
      <c r="PAD48" s="17"/>
      <c r="PAE48" s="17"/>
      <c r="PAF48" s="17"/>
      <c r="PAG48" s="17"/>
      <c r="PAH48" s="17"/>
      <c r="PAI48" s="17"/>
      <c r="PAJ48" s="17"/>
      <c r="PAK48" s="17"/>
      <c r="PAL48" s="17"/>
      <c r="PAM48" s="17"/>
      <c r="PAN48" s="17"/>
      <c r="PAO48" s="17"/>
      <c r="PAP48" s="17"/>
      <c r="PAQ48" s="17"/>
      <c r="PAR48" s="17"/>
      <c r="PAS48" s="17"/>
      <c r="PAT48" s="17"/>
      <c r="PAU48" s="17"/>
      <c r="PAV48" s="17"/>
      <c r="PAW48" s="17"/>
      <c r="PAX48" s="17"/>
      <c r="PAY48" s="17"/>
      <c r="PAZ48" s="17"/>
      <c r="PBA48" s="17"/>
      <c r="PBB48" s="17"/>
      <c r="PBC48" s="17"/>
      <c r="PBD48" s="17"/>
      <c r="PBE48" s="17"/>
      <c r="PBF48" s="17"/>
      <c r="PBG48" s="17"/>
      <c r="PBH48" s="17"/>
      <c r="PBI48" s="17"/>
      <c r="PBJ48" s="17"/>
      <c r="PBK48" s="17"/>
      <c r="PBL48" s="17"/>
      <c r="PBM48" s="17"/>
      <c r="PBN48" s="17"/>
      <c r="PBO48" s="17"/>
      <c r="PBP48" s="17"/>
      <c r="PBQ48" s="17"/>
      <c r="PBR48" s="17"/>
      <c r="PBS48" s="17"/>
      <c r="PBT48" s="17"/>
      <c r="PBU48" s="17"/>
      <c r="PBV48" s="17"/>
      <c r="PBW48" s="17"/>
      <c r="PBX48" s="17"/>
      <c r="PBY48" s="17"/>
      <c r="PBZ48" s="17"/>
      <c r="PCA48" s="17"/>
      <c r="PCB48" s="17"/>
      <c r="PCC48" s="17"/>
      <c r="PCD48" s="17"/>
      <c r="PCE48" s="17"/>
      <c r="PCF48" s="17"/>
      <c r="PCG48" s="17"/>
      <c r="PCH48" s="17"/>
      <c r="PCI48" s="17"/>
      <c r="PCJ48" s="17"/>
      <c r="PCK48" s="17"/>
      <c r="PCL48" s="17"/>
      <c r="PCM48" s="17"/>
      <c r="PCN48" s="17"/>
      <c r="PCO48" s="17"/>
      <c r="PCP48" s="17"/>
      <c r="PCQ48" s="17"/>
      <c r="PCR48" s="17"/>
      <c r="PCS48" s="17"/>
      <c r="PCT48" s="17"/>
      <c r="PCU48" s="17"/>
      <c r="PCV48" s="17"/>
      <c r="PCW48" s="17"/>
      <c r="PCX48" s="17"/>
      <c r="PCY48" s="17"/>
      <c r="PCZ48" s="17"/>
      <c r="PDA48" s="17"/>
      <c r="PDB48" s="17"/>
      <c r="PDC48" s="17"/>
      <c r="PDD48" s="17"/>
      <c r="PDE48" s="17"/>
      <c r="PDF48" s="17"/>
      <c r="PDG48" s="17"/>
      <c r="PDH48" s="17"/>
      <c r="PDI48" s="17"/>
      <c r="PDJ48" s="17"/>
      <c r="PDK48" s="17"/>
      <c r="PDL48" s="17"/>
      <c r="PDM48" s="17"/>
      <c r="PDN48" s="17"/>
      <c r="PDO48" s="17"/>
      <c r="PDP48" s="17"/>
      <c r="PDQ48" s="17"/>
      <c r="PDR48" s="17"/>
      <c r="PDS48" s="17"/>
      <c r="PDT48" s="17"/>
      <c r="PDU48" s="17"/>
      <c r="PDV48" s="17"/>
      <c r="PDW48" s="17"/>
      <c r="PDX48" s="17"/>
      <c r="PDY48" s="17"/>
      <c r="PDZ48" s="17"/>
      <c r="PEA48" s="17"/>
      <c r="PEB48" s="17"/>
      <c r="PEC48" s="17"/>
      <c r="PED48" s="17"/>
      <c r="PEE48" s="17"/>
      <c r="PEF48" s="17"/>
      <c r="PEG48" s="17"/>
      <c r="PEH48" s="17"/>
      <c r="PEI48" s="17"/>
      <c r="PEJ48" s="17"/>
      <c r="PEK48" s="17"/>
      <c r="PEL48" s="17"/>
      <c r="PEM48" s="17"/>
      <c r="PEN48" s="17"/>
      <c r="PEO48" s="17"/>
      <c r="PEP48" s="17"/>
      <c r="PEQ48" s="17"/>
      <c r="PER48" s="17"/>
      <c r="PES48" s="17"/>
      <c r="PET48" s="17"/>
      <c r="PEU48" s="17"/>
      <c r="PEV48" s="17"/>
      <c r="PEW48" s="17"/>
      <c r="PEX48" s="17"/>
      <c r="PEY48" s="17"/>
      <c r="PEZ48" s="17"/>
      <c r="PFA48" s="17"/>
      <c r="PFB48" s="17"/>
      <c r="PFC48" s="17"/>
      <c r="PFD48" s="17"/>
      <c r="PFE48" s="17"/>
      <c r="PFF48" s="17"/>
      <c r="PFG48" s="17"/>
      <c r="PFH48" s="17"/>
      <c r="PFI48" s="17"/>
      <c r="PFJ48" s="17"/>
      <c r="PFK48" s="17"/>
      <c r="PFL48" s="17"/>
      <c r="PFM48" s="17"/>
      <c r="PFN48" s="17"/>
      <c r="PFO48" s="17"/>
      <c r="PFP48" s="17"/>
      <c r="PFQ48" s="17"/>
      <c r="PFR48" s="17"/>
      <c r="PFS48" s="17"/>
      <c r="PFT48" s="17"/>
      <c r="PFU48" s="17"/>
      <c r="PFV48" s="17"/>
      <c r="PFW48" s="17"/>
      <c r="PFX48" s="17"/>
      <c r="PFY48" s="17"/>
      <c r="PFZ48" s="17"/>
      <c r="PGA48" s="17"/>
      <c r="PGB48" s="17"/>
      <c r="PGC48" s="17"/>
      <c r="PGD48" s="17"/>
      <c r="PGE48" s="17"/>
      <c r="PGF48" s="17"/>
      <c r="PGG48" s="17"/>
      <c r="PGH48" s="17"/>
      <c r="PGI48" s="17"/>
      <c r="PGJ48" s="17"/>
      <c r="PGK48" s="17"/>
      <c r="PGL48" s="17"/>
      <c r="PGM48" s="17"/>
      <c r="PGN48" s="17"/>
      <c r="PGO48" s="17"/>
      <c r="PGP48" s="17"/>
      <c r="PGQ48" s="17"/>
      <c r="PGR48" s="17"/>
      <c r="PGS48" s="17"/>
      <c r="PGT48" s="17"/>
      <c r="PGU48" s="17"/>
      <c r="PGV48" s="17"/>
      <c r="PGW48" s="17"/>
      <c r="PGX48" s="17"/>
      <c r="PGY48" s="17"/>
      <c r="PGZ48" s="17"/>
      <c r="PHA48" s="17"/>
      <c r="PHB48" s="17"/>
      <c r="PHC48" s="17"/>
      <c r="PHD48" s="17"/>
      <c r="PHE48" s="17"/>
      <c r="PHF48" s="17"/>
      <c r="PHG48" s="17"/>
      <c r="PHH48" s="17"/>
      <c r="PHI48" s="17"/>
      <c r="PHJ48" s="17"/>
      <c r="PHK48" s="17"/>
      <c r="PHL48" s="17"/>
      <c r="PHM48" s="17"/>
      <c r="PHN48" s="17"/>
      <c r="PHO48" s="17"/>
      <c r="PHP48" s="17"/>
      <c r="PHQ48" s="17"/>
      <c r="PHR48" s="17"/>
      <c r="PHS48" s="17"/>
      <c r="PHT48" s="17"/>
      <c r="PHU48" s="17"/>
      <c r="PHV48" s="17"/>
      <c r="PHW48" s="17"/>
      <c r="PHX48" s="17"/>
      <c r="PHY48" s="17"/>
      <c r="PHZ48" s="17"/>
      <c r="PIA48" s="17"/>
      <c r="PIB48" s="17"/>
      <c r="PIC48" s="17"/>
      <c r="PID48" s="17"/>
      <c r="PIE48" s="17"/>
      <c r="PIF48" s="17"/>
      <c r="PIG48" s="17"/>
      <c r="PIH48" s="17"/>
      <c r="PII48" s="17"/>
      <c r="PIJ48" s="17"/>
      <c r="PIK48" s="17"/>
      <c r="PIL48" s="17"/>
      <c r="PIM48" s="17"/>
      <c r="PIN48" s="17"/>
      <c r="PIO48" s="17"/>
      <c r="PIP48" s="17"/>
      <c r="PIQ48" s="17"/>
      <c r="PIR48" s="17"/>
      <c r="PIS48" s="17"/>
      <c r="PIT48" s="17"/>
      <c r="PIU48" s="17"/>
      <c r="PIV48" s="17"/>
      <c r="PIW48" s="17"/>
      <c r="PIX48" s="17"/>
      <c r="PIY48" s="17"/>
      <c r="PIZ48" s="17"/>
      <c r="PJA48" s="17"/>
      <c r="PJB48" s="17"/>
      <c r="PJC48" s="17"/>
      <c r="PJD48" s="17"/>
      <c r="PJE48" s="17"/>
      <c r="PJF48" s="17"/>
      <c r="PJG48" s="17"/>
      <c r="PJH48" s="17"/>
      <c r="PJI48" s="17"/>
      <c r="PJJ48" s="17"/>
      <c r="PJK48" s="17"/>
      <c r="PJL48" s="17"/>
      <c r="PJM48" s="17"/>
      <c r="PJN48" s="17"/>
      <c r="PJO48" s="17"/>
      <c r="PJP48" s="17"/>
      <c r="PJQ48" s="17"/>
      <c r="PJR48" s="17"/>
      <c r="PJS48" s="17"/>
      <c r="PJT48" s="17"/>
      <c r="PJU48" s="17"/>
      <c r="PJV48" s="17"/>
      <c r="PJW48" s="17"/>
      <c r="PJX48" s="17"/>
      <c r="PJY48" s="17"/>
      <c r="PJZ48" s="17"/>
      <c r="PKA48" s="17"/>
      <c r="PKB48" s="17"/>
      <c r="PKC48" s="17"/>
      <c r="PKD48" s="17"/>
      <c r="PKE48" s="17"/>
      <c r="PKF48" s="17"/>
      <c r="PKG48" s="17"/>
      <c r="PKH48" s="17"/>
      <c r="PKI48" s="17"/>
      <c r="PKJ48" s="17"/>
      <c r="PKK48" s="17"/>
      <c r="PKL48" s="17"/>
      <c r="PKM48" s="17"/>
      <c r="PKN48" s="17"/>
      <c r="PKO48" s="17"/>
      <c r="PKP48" s="17"/>
      <c r="PKQ48" s="17"/>
      <c r="PKR48" s="17"/>
      <c r="PKS48" s="17"/>
      <c r="PKT48" s="17"/>
      <c r="PKU48" s="17"/>
      <c r="PKV48" s="17"/>
      <c r="PKW48" s="17"/>
      <c r="PKX48" s="17"/>
      <c r="PKY48" s="17"/>
      <c r="PKZ48" s="17"/>
      <c r="PLA48" s="17"/>
      <c r="PLB48" s="17"/>
      <c r="PLC48" s="17"/>
      <c r="PLD48" s="17"/>
      <c r="PLE48" s="17"/>
      <c r="PLF48" s="17"/>
      <c r="PLG48" s="17"/>
      <c r="PLH48" s="17"/>
      <c r="PLI48" s="17"/>
      <c r="PLJ48" s="17"/>
      <c r="PLK48" s="17"/>
      <c r="PLL48" s="17"/>
      <c r="PLM48" s="17"/>
      <c r="PLN48" s="17"/>
      <c r="PLO48" s="17"/>
      <c r="PLP48" s="17"/>
      <c r="PLQ48" s="17"/>
      <c r="PLR48" s="17"/>
      <c r="PLS48" s="17"/>
      <c r="PLT48" s="17"/>
      <c r="PLU48" s="17"/>
      <c r="PLV48" s="17"/>
      <c r="PLW48" s="17"/>
      <c r="PLX48" s="17"/>
      <c r="PLY48" s="17"/>
      <c r="PLZ48" s="17"/>
      <c r="PMA48" s="17"/>
      <c r="PMB48" s="17"/>
      <c r="PMC48" s="17"/>
      <c r="PMD48" s="17"/>
      <c r="PME48" s="17"/>
      <c r="PMF48" s="17"/>
      <c r="PMG48" s="17"/>
      <c r="PMH48" s="17"/>
      <c r="PMI48" s="17"/>
      <c r="PMJ48" s="17"/>
      <c r="PMK48" s="17"/>
      <c r="PML48" s="17"/>
      <c r="PMM48" s="17"/>
      <c r="PMN48" s="17"/>
      <c r="PMO48" s="17"/>
      <c r="PMP48" s="17"/>
      <c r="PMQ48" s="17"/>
      <c r="PMR48" s="17"/>
      <c r="PMS48" s="17"/>
      <c r="PMT48" s="17"/>
      <c r="PMU48" s="17"/>
      <c r="PMV48" s="17"/>
      <c r="PMW48" s="17"/>
      <c r="PMX48" s="17"/>
      <c r="PMY48" s="17"/>
      <c r="PMZ48" s="17"/>
      <c r="PNA48" s="17"/>
      <c r="PNB48" s="17"/>
      <c r="PNC48" s="17"/>
      <c r="PND48" s="17"/>
      <c r="PNE48" s="17"/>
      <c r="PNF48" s="17"/>
      <c r="PNG48" s="17"/>
      <c r="PNH48" s="17"/>
      <c r="PNI48" s="17"/>
      <c r="PNJ48" s="17"/>
      <c r="PNK48" s="17"/>
      <c r="PNL48" s="17"/>
      <c r="PNM48" s="17"/>
      <c r="PNN48" s="17"/>
      <c r="PNO48" s="17"/>
      <c r="PNP48" s="17"/>
      <c r="PNQ48" s="17"/>
      <c r="PNR48" s="17"/>
      <c r="PNS48" s="17"/>
      <c r="PNT48" s="17"/>
      <c r="PNU48" s="17"/>
      <c r="PNV48" s="17"/>
      <c r="PNW48" s="17"/>
      <c r="PNX48" s="17"/>
      <c r="PNY48" s="17"/>
      <c r="PNZ48" s="17"/>
      <c r="POA48" s="17"/>
      <c r="POB48" s="17"/>
      <c r="POC48" s="17"/>
      <c r="POD48" s="17"/>
      <c r="POE48" s="17"/>
      <c r="POF48" s="17"/>
      <c r="POG48" s="17"/>
      <c r="POH48" s="17"/>
      <c r="POI48" s="17"/>
      <c r="POJ48" s="17"/>
      <c r="POK48" s="17"/>
      <c r="POL48" s="17"/>
      <c r="POM48" s="17"/>
      <c r="PON48" s="17"/>
      <c r="POO48" s="17"/>
      <c r="POP48" s="17"/>
      <c r="POQ48" s="17"/>
      <c r="POR48" s="17"/>
      <c r="POS48" s="17"/>
      <c r="POT48" s="17"/>
      <c r="POU48" s="17"/>
      <c r="POV48" s="17"/>
      <c r="POW48" s="17"/>
      <c r="POX48" s="17"/>
      <c r="POY48" s="17"/>
      <c r="POZ48" s="17"/>
      <c r="PPA48" s="17"/>
      <c r="PPB48" s="17"/>
      <c r="PPC48" s="17"/>
      <c r="PPD48" s="17"/>
      <c r="PPE48" s="17"/>
      <c r="PPF48" s="17"/>
      <c r="PPG48" s="17"/>
      <c r="PPH48" s="17"/>
      <c r="PPI48" s="17"/>
      <c r="PPJ48" s="17"/>
      <c r="PPK48" s="17"/>
      <c r="PPL48" s="17"/>
      <c r="PPM48" s="17"/>
      <c r="PPN48" s="17"/>
      <c r="PPO48" s="17"/>
      <c r="PPP48" s="17"/>
      <c r="PPQ48" s="17"/>
      <c r="PPR48" s="17"/>
      <c r="PPS48" s="17"/>
      <c r="PPT48" s="17"/>
      <c r="PPU48" s="17"/>
      <c r="PPV48" s="17"/>
      <c r="PPW48" s="17"/>
      <c r="PPX48" s="17"/>
      <c r="PPY48" s="17"/>
      <c r="PPZ48" s="17"/>
      <c r="PQA48" s="17"/>
      <c r="PQB48" s="17"/>
      <c r="PQC48" s="17"/>
      <c r="PQD48" s="17"/>
      <c r="PQE48" s="17"/>
      <c r="PQF48" s="17"/>
      <c r="PQG48" s="17"/>
      <c r="PQH48" s="17"/>
      <c r="PQI48" s="17"/>
      <c r="PQJ48" s="17"/>
      <c r="PQK48" s="17"/>
      <c r="PQL48" s="17"/>
      <c r="PQM48" s="17"/>
      <c r="PQN48" s="17"/>
      <c r="PQO48" s="17"/>
      <c r="PQP48" s="17"/>
      <c r="PQQ48" s="17"/>
      <c r="PQR48" s="17"/>
      <c r="PQS48" s="17"/>
      <c r="PQT48" s="17"/>
      <c r="PQU48" s="17"/>
      <c r="PQV48" s="17"/>
      <c r="PQW48" s="17"/>
      <c r="PQX48" s="17"/>
      <c r="PQY48" s="17"/>
      <c r="PQZ48" s="17"/>
      <c r="PRA48" s="17"/>
      <c r="PRB48" s="17"/>
      <c r="PRC48" s="17"/>
      <c r="PRD48" s="17"/>
      <c r="PRE48" s="17"/>
      <c r="PRF48" s="17"/>
      <c r="PRG48" s="17"/>
      <c r="PRH48" s="17"/>
      <c r="PRI48" s="17"/>
      <c r="PRJ48" s="17"/>
      <c r="PRK48" s="17"/>
      <c r="PRL48" s="17"/>
      <c r="PRM48" s="17"/>
      <c r="PRN48" s="17"/>
      <c r="PRO48" s="17"/>
      <c r="PRP48" s="17"/>
      <c r="PRQ48" s="17"/>
      <c r="PRR48" s="17"/>
      <c r="PRS48" s="17"/>
      <c r="PRT48" s="17"/>
      <c r="PRU48" s="17"/>
      <c r="PRV48" s="17"/>
      <c r="PRW48" s="17"/>
      <c r="PRX48" s="17"/>
      <c r="PRY48" s="17"/>
      <c r="PRZ48" s="17"/>
      <c r="PSA48" s="17"/>
      <c r="PSB48" s="17"/>
      <c r="PSC48" s="17"/>
      <c r="PSD48" s="17"/>
      <c r="PSE48" s="17"/>
      <c r="PSF48" s="17"/>
      <c r="PSG48" s="17"/>
      <c r="PSH48" s="17"/>
      <c r="PSI48" s="17"/>
      <c r="PSJ48" s="17"/>
      <c r="PSK48" s="17"/>
      <c r="PSL48" s="17"/>
      <c r="PSM48" s="17"/>
      <c r="PSN48" s="17"/>
      <c r="PSO48" s="17"/>
      <c r="PSP48" s="17"/>
      <c r="PSQ48" s="17"/>
      <c r="PSR48" s="17"/>
      <c r="PSS48" s="17"/>
      <c r="PST48" s="17"/>
      <c r="PSU48" s="17"/>
      <c r="PSV48" s="17"/>
      <c r="PSW48" s="17"/>
      <c r="PSX48" s="17"/>
      <c r="PSY48" s="17"/>
      <c r="PSZ48" s="17"/>
      <c r="PTA48" s="17"/>
      <c r="PTB48" s="17"/>
      <c r="PTC48" s="17"/>
      <c r="PTD48" s="17"/>
      <c r="PTE48" s="17"/>
      <c r="PTF48" s="17"/>
      <c r="PTG48" s="17"/>
      <c r="PTH48" s="17"/>
      <c r="PTI48" s="17"/>
      <c r="PTJ48" s="17"/>
      <c r="PTK48" s="17"/>
      <c r="PTL48" s="17"/>
      <c r="PTM48" s="17"/>
      <c r="PTN48" s="17"/>
      <c r="PTO48" s="17"/>
      <c r="PTP48" s="17"/>
      <c r="PTQ48" s="17"/>
      <c r="PTR48" s="17"/>
      <c r="PTS48" s="17"/>
      <c r="PTT48" s="17"/>
      <c r="PTU48" s="17"/>
      <c r="PTV48" s="17"/>
      <c r="PTW48" s="17"/>
      <c r="PTX48" s="17"/>
      <c r="PTY48" s="17"/>
      <c r="PTZ48" s="17"/>
      <c r="PUA48" s="17"/>
      <c r="PUB48" s="17"/>
      <c r="PUC48" s="17"/>
      <c r="PUD48" s="17"/>
      <c r="PUE48" s="17"/>
      <c r="PUF48" s="17"/>
      <c r="PUG48" s="17"/>
      <c r="PUH48" s="17"/>
      <c r="PUI48" s="17"/>
      <c r="PUJ48" s="17"/>
      <c r="PUK48" s="17"/>
      <c r="PUL48" s="17"/>
      <c r="PUM48" s="17"/>
      <c r="PUN48" s="17"/>
      <c r="PUO48" s="17"/>
      <c r="PUP48" s="17"/>
      <c r="PUQ48" s="17"/>
      <c r="PUR48" s="17"/>
      <c r="PUS48" s="17"/>
      <c r="PUT48" s="17"/>
      <c r="PUU48" s="17"/>
      <c r="PUV48" s="17"/>
      <c r="PUW48" s="17"/>
      <c r="PUX48" s="17"/>
      <c r="PUY48" s="17"/>
      <c r="PUZ48" s="17"/>
      <c r="PVA48" s="17"/>
      <c r="PVB48" s="17"/>
      <c r="PVC48" s="17"/>
      <c r="PVD48" s="17"/>
      <c r="PVE48" s="17"/>
      <c r="PVF48" s="17"/>
      <c r="PVG48" s="17"/>
      <c r="PVH48" s="17"/>
      <c r="PVI48" s="17"/>
      <c r="PVJ48" s="17"/>
      <c r="PVK48" s="17"/>
      <c r="PVL48" s="17"/>
      <c r="PVM48" s="17"/>
      <c r="PVN48" s="17"/>
      <c r="PVO48" s="17"/>
      <c r="PVP48" s="17"/>
      <c r="PVQ48" s="17"/>
      <c r="PVR48" s="17"/>
      <c r="PVS48" s="17"/>
      <c r="PVT48" s="17"/>
      <c r="PVU48" s="17"/>
      <c r="PVV48" s="17"/>
      <c r="PVW48" s="17"/>
      <c r="PVX48" s="17"/>
      <c r="PVY48" s="17"/>
      <c r="PVZ48" s="17"/>
      <c r="PWA48" s="17"/>
      <c r="PWB48" s="17"/>
      <c r="PWC48" s="17"/>
      <c r="PWD48" s="17"/>
      <c r="PWE48" s="17"/>
      <c r="PWF48" s="17"/>
      <c r="PWG48" s="17"/>
      <c r="PWH48" s="17"/>
      <c r="PWI48" s="17"/>
      <c r="PWJ48" s="17"/>
      <c r="PWK48" s="17"/>
      <c r="PWL48" s="17"/>
      <c r="PWM48" s="17"/>
      <c r="PWN48" s="17"/>
      <c r="PWO48" s="17"/>
      <c r="PWP48" s="17"/>
      <c r="PWQ48" s="17"/>
      <c r="PWR48" s="17"/>
      <c r="PWS48" s="17"/>
      <c r="PWT48" s="17"/>
      <c r="PWU48" s="17"/>
      <c r="PWV48" s="17"/>
      <c r="PWW48" s="17"/>
      <c r="PWX48" s="17"/>
      <c r="PWY48" s="17"/>
      <c r="PWZ48" s="17"/>
      <c r="PXA48" s="17"/>
      <c r="PXB48" s="17"/>
      <c r="PXC48" s="17"/>
      <c r="PXD48" s="17"/>
      <c r="PXE48" s="17"/>
      <c r="PXF48" s="17"/>
      <c r="PXG48" s="17"/>
      <c r="PXH48" s="17"/>
      <c r="PXI48" s="17"/>
      <c r="PXJ48" s="17"/>
      <c r="PXK48" s="17"/>
      <c r="PXL48" s="17"/>
      <c r="PXM48" s="17"/>
      <c r="PXN48" s="17"/>
      <c r="PXO48" s="17"/>
      <c r="PXP48" s="17"/>
      <c r="PXQ48" s="17"/>
      <c r="PXR48" s="17"/>
      <c r="PXS48" s="17"/>
      <c r="PXT48" s="17"/>
      <c r="PXU48" s="17"/>
      <c r="PXV48" s="17"/>
      <c r="PXW48" s="17"/>
      <c r="PXX48" s="17"/>
      <c r="PXY48" s="17"/>
      <c r="PXZ48" s="17"/>
      <c r="PYA48" s="17"/>
      <c r="PYB48" s="17"/>
      <c r="PYC48" s="17"/>
      <c r="PYD48" s="17"/>
      <c r="PYE48" s="17"/>
      <c r="PYF48" s="17"/>
      <c r="PYG48" s="17"/>
      <c r="PYH48" s="17"/>
      <c r="PYI48" s="17"/>
      <c r="PYJ48" s="17"/>
      <c r="PYK48" s="17"/>
      <c r="PYL48" s="17"/>
      <c r="PYM48" s="17"/>
      <c r="PYN48" s="17"/>
      <c r="PYO48" s="17"/>
      <c r="PYP48" s="17"/>
      <c r="PYQ48" s="17"/>
      <c r="PYR48" s="17"/>
      <c r="PYS48" s="17"/>
      <c r="PYT48" s="17"/>
      <c r="PYU48" s="17"/>
      <c r="PYV48" s="17"/>
      <c r="PYW48" s="17"/>
      <c r="PYX48" s="17"/>
      <c r="PYY48" s="17"/>
      <c r="PYZ48" s="17"/>
      <c r="PZA48" s="17"/>
      <c r="PZB48" s="17"/>
      <c r="PZC48" s="17"/>
      <c r="PZD48" s="17"/>
      <c r="PZE48" s="17"/>
      <c r="PZF48" s="17"/>
      <c r="PZG48" s="17"/>
      <c r="PZH48" s="17"/>
      <c r="PZI48" s="17"/>
      <c r="PZJ48" s="17"/>
      <c r="PZK48" s="17"/>
      <c r="PZL48" s="17"/>
      <c r="PZM48" s="17"/>
      <c r="PZN48" s="17"/>
      <c r="PZO48" s="17"/>
      <c r="PZP48" s="17"/>
      <c r="PZQ48" s="17"/>
      <c r="PZR48" s="17"/>
      <c r="PZS48" s="17"/>
      <c r="PZT48" s="17"/>
      <c r="PZU48" s="17"/>
      <c r="PZV48" s="17"/>
      <c r="PZW48" s="17"/>
      <c r="PZX48" s="17"/>
      <c r="PZY48" s="17"/>
      <c r="PZZ48" s="17"/>
      <c r="QAA48" s="17"/>
      <c r="QAB48" s="17"/>
      <c r="QAC48" s="17"/>
      <c r="QAD48" s="17"/>
      <c r="QAE48" s="17"/>
      <c r="QAF48" s="17"/>
      <c r="QAG48" s="17"/>
      <c r="QAH48" s="17"/>
      <c r="QAI48" s="17"/>
      <c r="QAJ48" s="17"/>
      <c r="QAK48" s="17"/>
      <c r="QAL48" s="17"/>
      <c r="QAM48" s="17"/>
      <c r="QAN48" s="17"/>
      <c r="QAO48" s="17"/>
      <c r="QAP48" s="17"/>
      <c r="QAQ48" s="17"/>
      <c r="QAR48" s="17"/>
      <c r="QAS48" s="17"/>
      <c r="QAT48" s="17"/>
      <c r="QAU48" s="17"/>
      <c r="QAV48" s="17"/>
      <c r="QAW48" s="17"/>
      <c r="QAX48" s="17"/>
      <c r="QAY48" s="17"/>
      <c r="QAZ48" s="17"/>
      <c r="QBA48" s="17"/>
      <c r="QBB48" s="17"/>
      <c r="QBC48" s="17"/>
      <c r="QBD48" s="17"/>
      <c r="QBE48" s="17"/>
      <c r="QBF48" s="17"/>
      <c r="QBG48" s="17"/>
      <c r="QBH48" s="17"/>
      <c r="QBI48" s="17"/>
      <c r="QBJ48" s="17"/>
      <c r="QBK48" s="17"/>
      <c r="QBL48" s="17"/>
      <c r="QBM48" s="17"/>
      <c r="QBN48" s="17"/>
      <c r="QBO48" s="17"/>
      <c r="QBP48" s="17"/>
      <c r="QBQ48" s="17"/>
      <c r="QBR48" s="17"/>
      <c r="QBS48" s="17"/>
      <c r="QBT48" s="17"/>
      <c r="QBU48" s="17"/>
      <c r="QBV48" s="17"/>
      <c r="QBW48" s="17"/>
      <c r="QBX48" s="17"/>
      <c r="QBY48" s="17"/>
      <c r="QBZ48" s="17"/>
      <c r="QCA48" s="17"/>
      <c r="QCB48" s="17"/>
      <c r="QCC48" s="17"/>
      <c r="QCD48" s="17"/>
      <c r="QCE48" s="17"/>
      <c r="QCF48" s="17"/>
      <c r="QCG48" s="17"/>
      <c r="QCH48" s="17"/>
      <c r="QCI48" s="17"/>
      <c r="QCJ48" s="17"/>
      <c r="QCK48" s="17"/>
      <c r="QCL48" s="17"/>
      <c r="QCM48" s="17"/>
      <c r="QCN48" s="17"/>
      <c r="QCO48" s="17"/>
      <c r="QCP48" s="17"/>
      <c r="QCQ48" s="17"/>
      <c r="QCR48" s="17"/>
      <c r="QCS48" s="17"/>
      <c r="QCT48" s="17"/>
      <c r="QCU48" s="17"/>
      <c r="QCV48" s="17"/>
      <c r="QCW48" s="17"/>
      <c r="QCX48" s="17"/>
      <c r="QCY48" s="17"/>
      <c r="QCZ48" s="17"/>
      <c r="QDA48" s="17"/>
      <c r="QDB48" s="17"/>
      <c r="QDC48" s="17"/>
      <c r="QDD48" s="17"/>
      <c r="QDE48" s="17"/>
      <c r="QDF48" s="17"/>
      <c r="QDG48" s="17"/>
      <c r="QDH48" s="17"/>
      <c r="QDI48" s="17"/>
      <c r="QDJ48" s="17"/>
      <c r="QDK48" s="17"/>
      <c r="QDL48" s="17"/>
      <c r="QDM48" s="17"/>
      <c r="QDN48" s="17"/>
      <c r="QDO48" s="17"/>
      <c r="QDP48" s="17"/>
      <c r="QDQ48" s="17"/>
      <c r="QDR48" s="17"/>
      <c r="QDS48" s="17"/>
      <c r="QDT48" s="17"/>
      <c r="QDU48" s="17"/>
      <c r="QDV48" s="17"/>
      <c r="QDW48" s="17"/>
      <c r="QDX48" s="17"/>
      <c r="QDY48" s="17"/>
      <c r="QDZ48" s="17"/>
      <c r="QEA48" s="17"/>
      <c r="QEB48" s="17"/>
      <c r="QEC48" s="17"/>
      <c r="QED48" s="17"/>
      <c r="QEE48" s="17"/>
      <c r="QEF48" s="17"/>
      <c r="QEG48" s="17"/>
      <c r="QEH48" s="17"/>
      <c r="QEI48" s="17"/>
      <c r="QEJ48" s="17"/>
      <c r="QEK48" s="17"/>
      <c r="QEL48" s="17"/>
      <c r="QEM48" s="17"/>
      <c r="QEN48" s="17"/>
      <c r="QEO48" s="17"/>
      <c r="QEP48" s="17"/>
      <c r="QEQ48" s="17"/>
      <c r="QER48" s="17"/>
      <c r="QES48" s="17"/>
      <c r="QET48" s="17"/>
      <c r="QEU48" s="17"/>
      <c r="QEV48" s="17"/>
      <c r="QEW48" s="17"/>
      <c r="QEX48" s="17"/>
      <c r="QEY48" s="17"/>
      <c r="QEZ48" s="17"/>
      <c r="QFA48" s="17"/>
      <c r="QFB48" s="17"/>
      <c r="QFC48" s="17"/>
      <c r="QFD48" s="17"/>
      <c r="QFE48" s="17"/>
      <c r="QFF48" s="17"/>
      <c r="QFG48" s="17"/>
      <c r="QFH48" s="17"/>
      <c r="QFI48" s="17"/>
      <c r="QFJ48" s="17"/>
      <c r="QFK48" s="17"/>
      <c r="QFL48" s="17"/>
      <c r="QFM48" s="17"/>
      <c r="QFN48" s="17"/>
      <c r="QFO48" s="17"/>
      <c r="QFP48" s="17"/>
      <c r="QFQ48" s="17"/>
      <c r="QFR48" s="17"/>
      <c r="QFS48" s="17"/>
      <c r="QFT48" s="17"/>
      <c r="QFU48" s="17"/>
      <c r="QFV48" s="17"/>
      <c r="QFW48" s="17"/>
      <c r="QFX48" s="17"/>
      <c r="QFY48" s="17"/>
      <c r="QFZ48" s="17"/>
      <c r="QGA48" s="17"/>
      <c r="QGB48" s="17"/>
      <c r="QGC48" s="17"/>
      <c r="QGD48" s="17"/>
      <c r="QGE48" s="17"/>
      <c r="QGF48" s="17"/>
      <c r="QGG48" s="17"/>
      <c r="QGH48" s="17"/>
      <c r="QGI48" s="17"/>
      <c r="QGJ48" s="17"/>
      <c r="QGK48" s="17"/>
      <c r="QGL48" s="17"/>
      <c r="QGM48" s="17"/>
      <c r="QGN48" s="17"/>
      <c r="QGO48" s="17"/>
      <c r="QGP48" s="17"/>
      <c r="QGQ48" s="17"/>
      <c r="QGR48" s="17"/>
      <c r="QGS48" s="17"/>
      <c r="QGT48" s="17"/>
      <c r="QGU48" s="17"/>
      <c r="QGV48" s="17"/>
      <c r="QGW48" s="17"/>
      <c r="QGX48" s="17"/>
      <c r="QGY48" s="17"/>
      <c r="QGZ48" s="17"/>
      <c r="QHA48" s="17"/>
      <c r="QHB48" s="17"/>
      <c r="QHC48" s="17"/>
      <c r="QHD48" s="17"/>
      <c r="QHE48" s="17"/>
      <c r="QHF48" s="17"/>
      <c r="QHG48" s="17"/>
      <c r="QHH48" s="17"/>
      <c r="QHI48" s="17"/>
      <c r="QHJ48" s="17"/>
      <c r="QHK48" s="17"/>
      <c r="QHL48" s="17"/>
      <c r="QHM48" s="17"/>
      <c r="QHN48" s="17"/>
      <c r="QHO48" s="17"/>
      <c r="QHP48" s="17"/>
      <c r="QHQ48" s="17"/>
      <c r="QHR48" s="17"/>
      <c r="QHS48" s="17"/>
      <c r="QHT48" s="17"/>
      <c r="QHU48" s="17"/>
      <c r="QHV48" s="17"/>
      <c r="QHW48" s="17"/>
      <c r="QHX48" s="17"/>
      <c r="QHY48" s="17"/>
      <c r="QHZ48" s="17"/>
      <c r="QIA48" s="17"/>
      <c r="QIB48" s="17"/>
      <c r="QIC48" s="17"/>
      <c r="QID48" s="17"/>
      <c r="QIE48" s="17"/>
      <c r="QIF48" s="17"/>
      <c r="QIG48" s="17"/>
      <c r="QIH48" s="17"/>
      <c r="QII48" s="17"/>
      <c r="QIJ48" s="17"/>
      <c r="QIK48" s="17"/>
      <c r="QIL48" s="17"/>
      <c r="QIM48" s="17"/>
      <c r="QIN48" s="17"/>
      <c r="QIO48" s="17"/>
      <c r="QIP48" s="17"/>
      <c r="QIQ48" s="17"/>
      <c r="QIR48" s="17"/>
      <c r="QIS48" s="17"/>
      <c r="QIT48" s="17"/>
      <c r="QIU48" s="17"/>
      <c r="QIV48" s="17"/>
      <c r="QIW48" s="17"/>
      <c r="QIX48" s="17"/>
      <c r="QIY48" s="17"/>
      <c r="QIZ48" s="17"/>
      <c r="QJA48" s="17"/>
      <c r="QJB48" s="17"/>
      <c r="QJC48" s="17"/>
      <c r="QJD48" s="17"/>
      <c r="QJE48" s="17"/>
      <c r="QJF48" s="17"/>
      <c r="QJG48" s="17"/>
      <c r="QJH48" s="17"/>
      <c r="QJI48" s="17"/>
      <c r="QJJ48" s="17"/>
      <c r="QJK48" s="17"/>
      <c r="QJL48" s="17"/>
      <c r="QJM48" s="17"/>
      <c r="QJN48" s="17"/>
      <c r="QJO48" s="17"/>
      <c r="QJP48" s="17"/>
      <c r="QJQ48" s="17"/>
      <c r="QJR48" s="17"/>
      <c r="QJS48" s="17"/>
      <c r="QJT48" s="17"/>
      <c r="QJU48" s="17"/>
      <c r="QJV48" s="17"/>
      <c r="QJW48" s="17"/>
      <c r="QJX48" s="17"/>
      <c r="QJY48" s="17"/>
      <c r="QJZ48" s="17"/>
      <c r="QKA48" s="17"/>
      <c r="QKB48" s="17"/>
      <c r="QKC48" s="17"/>
      <c r="QKD48" s="17"/>
      <c r="QKE48" s="17"/>
      <c r="QKF48" s="17"/>
      <c r="QKG48" s="17"/>
      <c r="QKH48" s="17"/>
      <c r="QKI48" s="17"/>
      <c r="QKJ48" s="17"/>
      <c r="QKK48" s="17"/>
      <c r="QKL48" s="17"/>
      <c r="QKM48" s="17"/>
      <c r="QKN48" s="17"/>
      <c r="QKO48" s="17"/>
      <c r="QKP48" s="17"/>
      <c r="QKQ48" s="17"/>
      <c r="QKR48" s="17"/>
      <c r="QKS48" s="17"/>
      <c r="QKT48" s="17"/>
      <c r="QKU48" s="17"/>
      <c r="QKV48" s="17"/>
      <c r="QKW48" s="17"/>
      <c r="QKX48" s="17"/>
      <c r="QKY48" s="17"/>
      <c r="QKZ48" s="17"/>
      <c r="QLA48" s="17"/>
      <c r="QLB48" s="17"/>
      <c r="QLC48" s="17"/>
      <c r="QLD48" s="17"/>
      <c r="QLE48" s="17"/>
      <c r="QLF48" s="17"/>
      <c r="QLG48" s="17"/>
      <c r="QLH48" s="17"/>
      <c r="QLI48" s="17"/>
      <c r="QLJ48" s="17"/>
      <c r="QLK48" s="17"/>
      <c r="QLL48" s="17"/>
      <c r="QLM48" s="17"/>
      <c r="QLN48" s="17"/>
      <c r="QLO48" s="17"/>
      <c r="QLP48" s="17"/>
      <c r="QLQ48" s="17"/>
      <c r="QLR48" s="17"/>
      <c r="QLS48" s="17"/>
      <c r="QLT48" s="17"/>
      <c r="QLU48" s="17"/>
      <c r="QLV48" s="17"/>
      <c r="QLW48" s="17"/>
      <c r="QLX48" s="17"/>
      <c r="QLY48" s="17"/>
      <c r="QLZ48" s="17"/>
      <c r="QMA48" s="17"/>
      <c r="QMB48" s="17"/>
      <c r="QMC48" s="17"/>
      <c r="QMD48" s="17"/>
      <c r="QME48" s="17"/>
      <c r="QMF48" s="17"/>
      <c r="QMG48" s="17"/>
      <c r="QMH48" s="17"/>
      <c r="QMI48" s="17"/>
      <c r="QMJ48" s="17"/>
      <c r="QMK48" s="17"/>
      <c r="QML48" s="17"/>
      <c r="QMM48" s="17"/>
      <c r="QMN48" s="17"/>
      <c r="QMO48" s="17"/>
      <c r="QMP48" s="17"/>
      <c r="QMQ48" s="17"/>
      <c r="QMR48" s="17"/>
      <c r="QMS48" s="17"/>
      <c r="QMT48" s="17"/>
      <c r="QMU48" s="17"/>
      <c r="QMV48" s="17"/>
      <c r="QMW48" s="17"/>
      <c r="QMX48" s="17"/>
      <c r="QMY48" s="17"/>
      <c r="QMZ48" s="17"/>
      <c r="QNA48" s="17"/>
      <c r="QNB48" s="17"/>
      <c r="QNC48" s="17"/>
      <c r="QND48" s="17"/>
      <c r="QNE48" s="17"/>
      <c r="QNF48" s="17"/>
      <c r="QNG48" s="17"/>
      <c r="QNH48" s="17"/>
      <c r="QNI48" s="17"/>
      <c r="QNJ48" s="17"/>
      <c r="QNK48" s="17"/>
      <c r="QNL48" s="17"/>
      <c r="QNM48" s="17"/>
      <c r="QNN48" s="17"/>
      <c r="QNO48" s="17"/>
      <c r="QNP48" s="17"/>
      <c r="QNQ48" s="17"/>
      <c r="QNR48" s="17"/>
      <c r="QNS48" s="17"/>
      <c r="QNT48" s="17"/>
      <c r="QNU48" s="17"/>
      <c r="QNV48" s="17"/>
      <c r="QNW48" s="17"/>
      <c r="QNX48" s="17"/>
      <c r="QNY48" s="17"/>
      <c r="QNZ48" s="17"/>
      <c r="QOA48" s="17"/>
      <c r="QOB48" s="17"/>
      <c r="QOC48" s="17"/>
      <c r="QOD48" s="17"/>
      <c r="QOE48" s="17"/>
      <c r="QOF48" s="17"/>
      <c r="QOG48" s="17"/>
      <c r="QOH48" s="17"/>
      <c r="QOI48" s="17"/>
      <c r="QOJ48" s="17"/>
      <c r="QOK48" s="17"/>
      <c r="QOL48" s="17"/>
      <c r="QOM48" s="17"/>
      <c r="QON48" s="17"/>
      <c r="QOO48" s="17"/>
      <c r="QOP48" s="17"/>
      <c r="QOQ48" s="17"/>
      <c r="QOR48" s="17"/>
      <c r="QOS48" s="17"/>
      <c r="QOT48" s="17"/>
      <c r="QOU48" s="17"/>
      <c r="QOV48" s="17"/>
      <c r="QOW48" s="17"/>
      <c r="QOX48" s="17"/>
      <c r="QOY48" s="17"/>
      <c r="QOZ48" s="17"/>
      <c r="QPA48" s="17"/>
      <c r="QPB48" s="17"/>
      <c r="QPC48" s="17"/>
      <c r="QPD48" s="17"/>
      <c r="QPE48" s="17"/>
      <c r="QPF48" s="17"/>
      <c r="QPG48" s="17"/>
      <c r="QPH48" s="17"/>
      <c r="QPI48" s="17"/>
      <c r="QPJ48" s="17"/>
      <c r="QPK48" s="17"/>
      <c r="QPL48" s="17"/>
      <c r="QPM48" s="17"/>
      <c r="QPN48" s="17"/>
      <c r="QPO48" s="17"/>
      <c r="QPP48" s="17"/>
      <c r="QPQ48" s="17"/>
      <c r="QPR48" s="17"/>
      <c r="QPS48" s="17"/>
      <c r="QPT48" s="17"/>
      <c r="QPU48" s="17"/>
      <c r="QPV48" s="17"/>
      <c r="QPW48" s="17"/>
      <c r="QPX48" s="17"/>
      <c r="QPY48" s="17"/>
      <c r="QPZ48" s="17"/>
      <c r="QQA48" s="17"/>
      <c r="QQB48" s="17"/>
      <c r="QQC48" s="17"/>
      <c r="QQD48" s="17"/>
      <c r="QQE48" s="17"/>
      <c r="QQF48" s="17"/>
      <c r="QQG48" s="17"/>
      <c r="QQH48" s="17"/>
      <c r="QQI48" s="17"/>
      <c r="QQJ48" s="17"/>
      <c r="QQK48" s="17"/>
      <c r="QQL48" s="17"/>
      <c r="QQM48" s="17"/>
      <c r="QQN48" s="17"/>
      <c r="QQO48" s="17"/>
      <c r="QQP48" s="17"/>
      <c r="QQQ48" s="17"/>
      <c r="QQR48" s="17"/>
      <c r="QQS48" s="17"/>
      <c r="QQT48" s="17"/>
      <c r="QQU48" s="17"/>
      <c r="QQV48" s="17"/>
      <c r="QQW48" s="17"/>
      <c r="QQX48" s="17"/>
      <c r="QQY48" s="17"/>
      <c r="QQZ48" s="17"/>
      <c r="QRA48" s="17"/>
      <c r="QRB48" s="17"/>
      <c r="QRC48" s="17"/>
      <c r="QRD48" s="17"/>
      <c r="QRE48" s="17"/>
      <c r="QRF48" s="17"/>
      <c r="QRG48" s="17"/>
      <c r="QRH48" s="17"/>
      <c r="QRI48" s="17"/>
      <c r="QRJ48" s="17"/>
      <c r="QRK48" s="17"/>
      <c r="QRL48" s="17"/>
      <c r="QRM48" s="17"/>
      <c r="QRN48" s="17"/>
      <c r="QRO48" s="17"/>
      <c r="QRP48" s="17"/>
      <c r="QRQ48" s="17"/>
      <c r="QRR48" s="17"/>
      <c r="QRS48" s="17"/>
      <c r="QRT48" s="17"/>
      <c r="QRU48" s="17"/>
      <c r="QRV48" s="17"/>
      <c r="QRW48" s="17"/>
      <c r="QRX48" s="17"/>
      <c r="QRY48" s="17"/>
      <c r="QRZ48" s="17"/>
      <c r="QSA48" s="17"/>
      <c r="QSB48" s="17"/>
      <c r="QSC48" s="17"/>
      <c r="QSD48" s="17"/>
      <c r="QSE48" s="17"/>
      <c r="QSF48" s="17"/>
      <c r="QSG48" s="17"/>
      <c r="QSH48" s="17"/>
      <c r="QSI48" s="17"/>
      <c r="QSJ48" s="17"/>
      <c r="QSK48" s="17"/>
      <c r="QSL48" s="17"/>
      <c r="QSM48" s="17"/>
      <c r="QSN48" s="17"/>
      <c r="QSO48" s="17"/>
      <c r="QSP48" s="17"/>
      <c r="QSQ48" s="17"/>
      <c r="QSR48" s="17"/>
      <c r="QSS48" s="17"/>
      <c r="QST48" s="17"/>
      <c r="QSU48" s="17"/>
      <c r="QSV48" s="17"/>
      <c r="QSW48" s="17"/>
      <c r="QSX48" s="17"/>
      <c r="QSY48" s="17"/>
      <c r="QSZ48" s="17"/>
      <c r="QTA48" s="17"/>
      <c r="QTB48" s="17"/>
      <c r="QTC48" s="17"/>
      <c r="QTD48" s="17"/>
      <c r="QTE48" s="17"/>
      <c r="QTF48" s="17"/>
      <c r="QTG48" s="17"/>
      <c r="QTH48" s="17"/>
      <c r="QTI48" s="17"/>
      <c r="QTJ48" s="17"/>
      <c r="QTK48" s="17"/>
      <c r="QTL48" s="17"/>
      <c r="QTM48" s="17"/>
      <c r="QTN48" s="17"/>
      <c r="QTO48" s="17"/>
      <c r="QTP48" s="17"/>
      <c r="QTQ48" s="17"/>
      <c r="QTR48" s="17"/>
      <c r="QTS48" s="17"/>
      <c r="QTT48" s="17"/>
      <c r="QTU48" s="17"/>
      <c r="QTV48" s="17"/>
      <c r="QTW48" s="17"/>
      <c r="QTX48" s="17"/>
      <c r="QTY48" s="17"/>
      <c r="QTZ48" s="17"/>
      <c r="QUA48" s="17"/>
      <c r="QUB48" s="17"/>
      <c r="QUC48" s="17"/>
      <c r="QUD48" s="17"/>
      <c r="QUE48" s="17"/>
      <c r="QUF48" s="17"/>
      <c r="QUG48" s="17"/>
      <c r="QUH48" s="17"/>
      <c r="QUI48" s="17"/>
      <c r="QUJ48" s="17"/>
      <c r="QUK48" s="17"/>
      <c r="QUL48" s="17"/>
      <c r="QUM48" s="17"/>
      <c r="QUN48" s="17"/>
      <c r="QUO48" s="17"/>
      <c r="QUP48" s="17"/>
      <c r="QUQ48" s="17"/>
      <c r="QUR48" s="17"/>
      <c r="QUS48" s="17"/>
      <c r="QUT48" s="17"/>
      <c r="QUU48" s="17"/>
      <c r="QUV48" s="17"/>
      <c r="QUW48" s="17"/>
      <c r="QUX48" s="17"/>
      <c r="QUY48" s="17"/>
      <c r="QUZ48" s="17"/>
      <c r="QVA48" s="17"/>
      <c r="QVB48" s="17"/>
      <c r="QVC48" s="17"/>
      <c r="QVD48" s="17"/>
      <c r="QVE48" s="17"/>
      <c r="QVF48" s="17"/>
      <c r="QVG48" s="17"/>
      <c r="QVH48" s="17"/>
      <c r="QVI48" s="17"/>
      <c r="QVJ48" s="17"/>
      <c r="QVK48" s="17"/>
      <c r="QVL48" s="17"/>
      <c r="QVM48" s="17"/>
      <c r="QVN48" s="17"/>
      <c r="QVO48" s="17"/>
      <c r="QVP48" s="17"/>
      <c r="QVQ48" s="17"/>
      <c r="QVR48" s="17"/>
      <c r="QVS48" s="17"/>
      <c r="QVT48" s="17"/>
      <c r="QVU48" s="17"/>
      <c r="QVV48" s="17"/>
      <c r="QVW48" s="17"/>
      <c r="QVX48" s="17"/>
      <c r="QVY48" s="17"/>
      <c r="QVZ48" s="17"/>
      <c r="QWA48" s="17"/>
      <c r="QWB48" s="17"/>
      <c r="QWC48" s="17"/>
      <c r="QWD48" s="17"/>
      <c r="QWE48" s="17"/>
      <c r="QWF48" s="17"/>
      <c r="QWG48" s="17"/>
      <c r="QWH48" s="17"/>
      <c r="QWI48" s="17"/>
      <c r="QWJ48" s="17"/>
      <c r="QWK48" s="17"/>
      <c r="QWL48" s="17"/>
      <c r="QWM48" s="17"/>
      <c r="QWN48" s="17"/>
      <c r="QWO48" s="17"/>
      <c r="QWP48" s="17"/>
      <c r="QWQ48" s="17"/>
      <c r="QWR48" s="17"/>
      <c r="QWS48" s="17"/>
      <c r="QWT48" s="17"/>
      <c r="QWU48" s="17"/>
      <c r="QWV48" s="17"/>
      <c r="QWW48" s="17"/>
      <c r="QWX48" s="17"/>
      <c r="QWY48" s="17"/>
      <c r="QWZ48" s="17"/>
      <c r="QXA48" s="17"/>
      <c r="QXB48" s="17"/>
      <c r="QXC48" s="17"/>
      <c r="QXD48" s="17"/>
      <c r="QXE48" s="17"/>
      <c r="QXF48" s="17"/>
      <c r="QXG48" s="17"/>
      <c r="QXH48" s="17"/>
      <c r="QXI48" s="17"/>
      <c r="QXJ48" s="17"/>
      <c r="QXK48" s="17"/>
      <c r="QXL48" s="17"/>
      <c r="QXM48" s="17"/>
      <c r="QXN48" s="17"/>
      <c r="QXO48" s="17"/>
      <c r="QXP48" s="17"/>
      <c r="QXQ48" s="17"/>
      <c r="QXR48" s="17"/>
      <c r="QXS48" s="17"/>
      <c r="QXT48" s="17"/>
      <c r="QXU48" s="17"/>
      <c r="QXV48" s="17"/>
      <c r="QXW48" s="17"/>
      <c r="QXX48" s="17"/>
      <c r="QXY48" s="17"/>
      <c r="QXZ48" s="17"/>
      <c r="QYA48" s="17"/>
      <c r="QYB48" s="17"/>
      <c r="QYC48" s="17"/>
      <c r="QYD48" s="17"/>
      <c r="QYE48" s="17"/>
      <c r="QYF48" s="17"/>
      <c r="QYG48" s="17"/>
      <c r="QYH48" s="17"/>
      <c r="QYI48" s="17"/>
      <c r="QYJ48" s="17"/>
      <c r="QYK48" s="17"/>
      <c r="QYL48" s="17"/>
      <c r="QYM48" s="17"/>
      <c r="QYN48" s="17"/>
      <c r="QYO48" s="17"/>
      <c r="QYP48" s="17"/>
      <c r="QYQ48" s="17"/>
      <c r="QYR48" s="17"/>
      <c r="QYS48" s="17"/>
      <c r="QYT48" s="17"/>
      <c r="QYU48" s="17"/>
      <c r="QYV48" s="17"/>
      <c r="QYW48" s="17"/>
      <c r="QYX48" s="17"/>
      <c r="QYY48" s="17"/>
      <c r="QYZ48" s="17"/>
      <c r="QZA48" s="17"/>
      <c r="QZB48" s="17"/>
      <c r="QZC48" s="17"/>
      <c r="QZD48" s="17"/>
      <c r="QZE48" s="17"/>
      <c r="QZF48" s="17"/>
      <c r="QZG48" s="17"/>
      <c r="QZH48" s="17"/>
      <c r="QZI48" s="17"/>
      <c r="QZJ48" s="17"/>
      <c r="QZK48" s="17"/>
      <c r="QZL48" s="17"/>
      <c r="QZM48" s="17"/>
      <c r="QZN48" s="17"/>
      <c r="QZO48" s="17"/>
      <c r="QZP48" s="17"/>
      <c r="QZQ48" s="17"/>
      <c r="QZR48" s="17"/>
      <c r="QZS48" s="17"/>
      <c r="QZT48" s="17"/>
      <c r="QZU48" s="17"/>
      <c r="QZV48" s="17"/>
      <c r="QZW48" s="17"/>
      <c r="QZX48" s="17"/>
      <c r="QZY48" s="17"/>
      <c r="QZZ48" s="17"/>
      <c r="RAA48" s="17"/>
      <c r="RAB48" s="17"/>
      <c r="RAC48" s="17"/>
      <c r="RAD48" s="17"/>
      <c r="RAE48" s="17"/>
      <c r="RAF48" s="17"/>
      <c r="RAG48" s="17"/>
      <c r="RAH48" s="17"/>
      <c r="RAI48" s="17"/>
      <c r="RAJ48" s="17"/>
      <c r="RAK48" s="17"/>
      <c r="RAL48" s="17"/>
      <c r="RAM48" s="17"/>
      <c r="RAN48" s="17"/>
      <c r="RAO48" s="17"/>
      <c r="RAP48" s="17"/>
      <c r="RAQ48" s="17"/>
      <c r="RAR48" s="17"/>
      <c r="RAS48" s="17"/>
      <c r="RAT48" s="17"/>
      <c r="RAU48" s="17"/>
      <c r="RAV48" s="17"/>
      <c r="RAW48" s="17"/>
      <c r="RAX48" s="17"/>
      <c r="RAY48" s="17"/>
      <c r="RAZ48" s="17"/>
      <c r="RBA48" s="17"/>
      <c r="RBB48" s="17"/>
      <c r="RBC48" s="17"/>
      <c r="RBD48" s="17"/>
      <c r="RBE48" s="17"/>
      <c r="RBF48" s="17"/>
      <c r="RBG48" s="17"/>
      <c r="RBH48" s="17"/>
      <c r="RBI48" s="17"/>
      <c r="RBJ48" s="17"/>
      <c r="RBK48" s="17"/>
      <c r="RBL48" s="17"/>
      <c r="RBM48" s="17"/>
      <c r="RBN48" s="17"/>
      <c r="RBO48" s="17"/>
      <c r="RBP48" s="17"/>
      <c r="RBQ48" s="17"/>
      <c r="RBR48" s="17"/>
      <c r="RBS48" s="17"/>
      <c r="RBT48" s="17"/>
      <c r="RBU48" s="17"/>
      <c r="RBV48" s="17"/>
      <c r="RBW48" s="17"/>
      <c r="RBX48" s="17"/>
      <c r="RBY48" s="17"/>
      <c r="RBZ48" s="17"/>
      <c r="RCA48" s="17"/>
      <c r="RCB48" s="17"/>
      <c r="RCC48" s="17"/>
      <c r="RCD48" s="17"/>
      <c r="RCE48" s="17"/>
      <c r="RCF48" s="17"/>
      <c r="RCG48" s="17"/>
      <c r="RCH48" s="17"/>
      <c r="RCI48" s="17"/>
      <c r="RCJ48" s="17"/>
      <c r="RCK48" s="17"/>
      <c r="RCL48" s="17"/>
      <c r="RCM48" s="17"/>
      <c r="RCN48" s="17"/>
      <c r="RCO48" s="17"/>
      <c r="RCP48" s="17"/>
      <c r="RCQ48" s="17"/>
      <c r="RCR48" s="17"/>
      <c r="RCS48" s="17"/>
      <c r="RCT48" s="17"/>
      <c r="RCU48" s="17"/>
      <c r="RCV48" s="17"/>
      <c r="RCW48" s="17"/>
      <c r="RCX48" s="17"/>
      <c r="RCY48" s="17"/>
      <c r="RCZ48" s="17"/>
      <c r="RDA48" s="17"/>
      <c r="RDB48" s="17"/>
      <c r="RDC48" s="17"/>
      <c r="RDD48" s="17"/>
      <c r="RDE48" s="17"/>
      <c r="RDF48" s="17"/>
      <c r="RDG48" s="17"/>
      <c r="RDH48" s="17"/>
      <c r="RDI48" s="17"/>
      <c r="RDJ48" s="17"/>
      <c r="RDK48" s="17"/>
      <c r="RDL48" s="17"/>
      <c r="RDM48" s="17"/>
      <c r="RDN48" s="17"/>
      <c r="RDO48" s="17"/>
      <c r="RDP48" s="17"/>
      <c r="RDQ48" s="17"/>
      <c r="RDR48" s="17"/>
      <c r="RDS48" s="17"/>
      <c r="RDT48" s="17"/>
      <c r="RDU48" s="17"/>
      <c r="RDV48" s="17"/>
      <c r="RDW48" s="17"/>
      <c r="RDX48" s="17"/>
      <c r="RDY48" s="17"/>
      <c r="RDZ48" s="17"/>
      <c r="REA48" s="17"/>
      <c r="REB48" s="17"/>
      <c r="REC48" s="17"/>
      <c r="RED48" s="17"/>
      <c r="REE48" s="17"/>
      <c r="REF48" s="17"/>
      <c r="REG48" s="17"/>
      <c r="REH48" s="17"/>
      <c r="REI48" s="17"/>
      <c r="REJ48" s="17"/>
      <c r="REK48" s="17"/>
      <c r="REL48" s="17"/>
      <c r="REM48" s="17"/>
      <c r="REN48" s="17"/>
      <c r="REO48" s="17"/>
      <c r="REP48" s="17"/>
      <c r="REQ48" s="17"/>
      <c r="RER48" s="17"/>
      <c r="RES48" s="17"/>
      <c r="RET48" s="17"/>
      <c r="REU48" s="17"/>
      <c r="REV48" s="17"/>
      <c r="REW48" s="17"/>
      <c r="REX48" s="17"/>
      <c r="REY48" s="17"/>
      <c r="REZ48" s="17"/>
      <c r="RFA48" s="17"/>
      <c r="RFB48" s="17"/>
      <c r="RFC48" s="17"/>
      <c r="RFD48" s="17"/>
      <c r="RFE48" s="17"/>
      <c r="RFF48" s="17"/>
      <c r="RFG48" s="17"/>
      <c r="RFH48" s="17"/>
      <c r="RFI48" s="17"/>
      <c r="RFJ48" s="17"/>
      <c r="RFK48" s="17"/>
      <c r="RFL48" s="17"/>
      <c r="RFM48" s="17"/>
      <c r="RFN48" s="17"/>
      <c r="RFO48" s="17"/>
      <c r="RFP48" s="17"/>
      <c r="RFQ48" s="17"/>
      <c r="RFR48" s="17"/>
      <c r="RFS48" s="17"/>
      <c r="RFT48" s="17"/>
      <c r="RFU48" s="17"/>
      <c r="RFV48" s="17"/>
      <c r="RFW48" s="17"/>
      <c r="RFX48" s="17"/>
      <c r="RFY48" s="17"/>
      <c r="RFZ48" s="17"/>
      <c r="RGA48" s="17"/>
      <c r="RGB48" s="17"/>
      <c r="RGC48" s="17"/>
      <c r="RGD48" s="17"/>
      <c r="RGE48" s="17"/>
      <c r="RGF48" s="17"/>
      <c r="RGG48" s="17"/>
      <c r="RGH48" s="17"/>
      <c r="RGI48" s="17"/>
      <c r="RGJ48" s="17"/>
      <c r="RGK48" s="17"/>
      <c r="RGL48" s="17"/>
      <c r="RGM48" s="17"/>
      <c r="RGN48" s="17"/>
      <c r="RGO48" s="17"/>
      <c r="RGP48" s="17"/>
      <c r="RGQ48" s="17"/>
      <c r="RGR48" s="17"/>
      <c r="RGS48" s="17"/>
      <c r="RGT48" s="17"/>
      <c r="RGU48" s="17"/>
      <c r="RGV48" s="17"/>
      <c r="RGW48" s="17"/>
      <c r="RGX48" s="17"/>
      <c r="RGY48" s="17"/>
      <c r="RGZ48" s="17"/>
      <c r="RHA48" s="17"/>
      <c r="RHB48" s="17"/>
      <c r="RHC48" s="17"/>
      <c r="RHD48" s="17"/>
      <c r="RHE48" s="17"/>
      <c r="RHF48" s="17"/>
      <c r="RHG48" s="17"/>
      <c r="RHH48" s="17"/>
      <c r="RHI48" s="17"/>
      <c r="RHJ48" s="17"/>
      <c r="RHK48" s="17"/>
      <c r="RHL48" s="17"/>
      <c r="RHM48" s="17"/>
      <c r="RHN48" s="17"/>
      <c r="RHO48" s="17"/>
      <c r="RHP48" s="17"/>
      <c r="RHQ48" s="17"/>
      <c r="RHR48" s="17"/>
      <c r="RHS48" s="17"/>
      <c r="RHT48" s="17"/>
      <c r="RHU48" s="17"/>
      <c r="RHV48" s="17"/>
      <c r="RHW48" s="17"/>
      <c r="RHX48" s="17"/>
      <c r="RHY48" s="17"/>
      <c r="RHZ48" s="17"/>
      <c r="RIA48" s="17"/>
      <c r="RIB48" s="17"/>
      <c r="RIC48" s="17"/>
      <c r="RID48" s="17"/>
      <c r="RIE48" s="17"/>
      <c r="RIF48" s="17"/>
      <c r="RIG48" s="17"/>
      <c r="RIH48" s="17"/>
      <c r="RII48" s="17"/>
      <c r="RIJ48" s="17"/>
      <c r="RIK48" s="17"/>
      <c r="RIL48" s="17"/>
      <c r="RIM48" s="17"/>
      <c r="RIN48" s="17"/>
      <c r="RIO48" s="17"/>
      <c r="RIP48" s="17"/>
      <c r="RIQ48" s="17"/>
      <c r="RIR48" s="17"/>
      <c r="RIS48" s="17"/>
      <c r="RIT48" s="17"/>
      <c r="RIU48" s="17"/>
      <c r="RIV48" s="17"/>
      <c r="RIW48" s="17"/>
      <c r="RIX48" s="17"/>
      <c r="RIY48" s="17"/>
      <c r="RIZ48" s="17"/>
      <c r="RJA48" s="17"/>
      <c r="RJB48" s="17"/>
      <c r="RJC48" s="17"/>
      <c r="RJD48" s="17"/>
      <c r="RJE48" s="17"/>
      <c r="RJF48" s="17"/>
      <c r="RJG48" s="17"/>
      <c r="RJH48" s="17"/>
      <c r="RJI48" s="17"/>
      <c r="RJJ48" s="17"/>
      <c r="RJK48" s="17"/>
      <c r="RJL48" s="17"/>
      <c r="RJM48" s="17"/>
      <c r="RJN48" s="17"/>
      <c r="RJO48" s="17"/>
      <c r="RJP48" s="17"/>
      <c r="RJQ48" s="17"/>
      <c r="RJR48" s="17"/>
      <c r="RJS48" s="17"/>
      <c r="RJT48" s="17"/>
      <c r="RJU48" s="17"/>
      <c r="RJV48" s="17"/>
      <c r="RJW48" s="17"/>
      <c r="RJX48" s="17"/>
      <c r="RJY48" s="17"/>
      <c r="RJZ48" s="17"/>
      <c r="RKA48" s="17"/>
      <c r="RKB48" s="17"/>
      <c r="RKC48" s="17"/>
      <c r="RKD48" s="17"/>
      <c r="RKE48" s="17"/>
      <c r="RKF48" s="17"/>
      <c r="RKG48" s="17"/>
      <c r="RKH48" s="17"/>
      <c r="RKI48" s="17"/>
      <c r="RKJ48" s="17"/>
      <c r="RKK48" s="17"/>
      <c r="RKL48" s="17"/>
      <c r="RKM48" s="17"/>
      <c r="RKN48" s="17"/>
      <c r="RKO48" s="17"/>
      <c r="RKP48" s="17"/>
      <c r="RKQ48" s="17"/>
      <c r="RKR48" s="17"/>
      <c r="RKS48" s="17"/>
      <c r="RKT48" s="17"/>
      <c r="RKU48" s="17"/>
      <c r="RKV48" s="17"/>
      <c r="RKW48" s="17"/>
      <c r="RKX48" s="17"/>
      <c r="RKY48" s="17"/>
      <c r="RKZ48" s="17"/>
      <c r="RLA48" s="17"/>
      <c r="RLB48" s="17"/>
      <c r="RLC48" s="17"/>
      <c r="RLD48" s="17"/>
      <c r="RLE48" s="17"/>
      <c r="RLF48" s="17"/>
      <c r="RLG48" s="17"/>
      <c r="RLH48" s="17"/>
      <c r="RLI48" s="17"/>
      <c r="RLJ48" s="17"/>
      <c r="RLK48" s="17"/>
      <c r="RLL48" s="17"/>
      <c r="RLM48" s="17"/>
      <c r="RLN48" s="17"/>
      <c r="RLO48" s="17"/>
      <c r="RLP48" s="17"/>
      <c r="RLQ48" s="17"/>
      <c r="RLR48" s="17"/>
      <c r="RLS48" s="17"/>
      <c r="RLT48" s="17"/>
      <c r="RLU48" s="17"/>
      <c r="RLV48" s="17"/>
      <c r="RLW48" s="17"/>
      <c r="RLX48" s="17"/>
      <c r="RLY48" s="17"/>
      <c r="RLZ48" s="17"/>
      <c r="RMA48" s="17"/>
      <c r="RMB48" s="17"/>
      <c r="RMC48" s="17"/>
      <c r="RMD48" s="17"/>
      <c r="RME48" s="17"/>
      <c r="RMF48" s="17"/>
      <c r="RMG48" s="17"/>
      <c r="RMH48" s="17"/>
      <c r="RMI48" s="17"/>
      <c r="RMJ48" s="17"/>
      <c r="RMK48" s="17"/>
      <c r="RML48" s="17"/>
      <c r="RMM48" s="17"/>
      <c r="RMN48" s="17"/>
      <c r="RMO48" s="17"/>
      <c r="RMP48" s="17"/>
      <c r="RMQ48" s="17"/>
      <c r="RMR48" s="17"/>
      <c r="RMS48" s="17"/>
      <c r="RMT48" s="17"/>
      <c r="RMU48" s="17"/>
      <c r="RMV48" s="17"/>
      <c r="RMW48" s="17"/>
      <c r="RMX48" s="17"/>
      <c r="RMY48" s="17"/>
      <c r="RMZ48" s="17"/>
      <c r="RNA48" s="17"/>
      <c r="RNB48" s="17"/>
      <c r="RNC48" s="17"/>
      <c r="RND48" s="17"/>
      <c r="RNE48" s="17"/>
      <c r="RNF48" s="17"/>
      <c r="RNG48" s="17"/>
      <c r="RNH48" s="17"/>
      <c r="RNI48" s="17"/>
      <c r="RNJ48" s="17"/>
      <c r="RNK48" s="17"/>
      <c r="RNL48" s="17"/>
      <c r="RNM48" s="17"/>
      <c r="RNN48" s="17"/>
      <c r="RNO48" s="17"/>
      <c r="RNP48" s="17"/>
      <c r="RNQ48" s="17"/>
      <c r="RNR48" s="17"/>
      <c r="RNS48" s="17"/>
      <c r="RNT48" s="17"/>
      <c r="RNU48" s="17"/>
      <c r="RNV48" s="17"/>
      <c r="RNW48" s="17"/>
      <c r="RNX48" s="17"/>
      <c r="RNY48" s="17"/>
      <c r="RNZ48" s="17"/>
      <c r="ROA48" s="17"/>
      <c r="ROB48" s="17"/>
      <c r="ROC48" s="17"/>
      <c r="ROD48" s="17"/>
      <c r="ROE48" s="17"/>
      <c r="ROF48" s="17"/>
      <c r="ROG48" s="17"/>
      <c r="ROH48" s="17"/>
      <c r="ROI48" s="17"/>
      <c r="ROJ48" s="17"/>
      <c r="ROK48" s="17"/>
      <c r="ROL48" s="17"/>
      <c r="ROM48" s="17"/>
      <c r="RON48" s="17"/>
      <c r="ROO48" s="17"/>
      <c r="ROP48" s="17"/>
      <c r="ROQ48" s="17"/>
      <c r="ROR48" s="17"/>
      <c r="ROS48" s="17"/>
      <c r="ROT48" s="17"/>
      <c r="ROU48" s="17"/>
      <c r="ROV48" s="17"/>
      <c r="ROW48" s="17"/>
      <c r="ROX48" s="17"/>
      <c r="ROY48" s="17"/>
      <c r="ROZ48" s="17"/>
      <c r="RPA48" s="17"/>
      <c r="RPB48" s="17"/>
      <c r="RPC48" s="17"/>
      <c r="RPD48" s="17"/>
      <c r="RPE48" s="17"/>
      <c r="RPF48" s="17"/>
      <c r="RPG48" s="17"/>
      <c r="RPH48" s="17"/>
      <c r="RPI48" s="17"/>
      <c r="RPJ48" s="17"/>
      <c r="RPK48" s="17"/>
      <c r="RPL48" s="17"/>
      <c r="RPM48" s="17"/>
      <c r="RPN48" s="17"/>
      <c r="RPO48" s="17"/>
      <c r="RPP48" s="17"/>
      <c r="RPQ48" s="17"/>
      <c r="RPR48" s="17"/>
      <c r="RPS48" s="17"/>
      <c r="RPT48" s="17"/>
      <c r="RPU48" s="17"/>
      <c r="RPV48" s="17"/>
      <c r="RPW48" s="17"/>
      <c r="RPX48" s="17"/>
      <c r="RPY48" s="17"/>
      <c r="RPZ48" s="17"/>
      <c r="RQA48" s="17"/>
      <c r="RQB48" s="17"/>
      <c r="RQC48" s="17"/>
      <c r="RQD48" s="17"/>
      <c r="RQE48" s="17"/>
      <c r="RQF48" s="17"/>
      <c r="RQG48" s="17"/>
      <c r="RQH48" s="17"/>
      <c r="RQI48" s="17"/>
      <c r="RQJ48" s="17"/>
      <c r="RQK48" s="17"/>
      <c r="RQL48" s="17"/>
      <c r="RQM48" s="17"/>
      <c r="RQN48" s="17"/>
      <c r="RQO48" s="17"/>
      <c r="RQP48" s="17"/>
      <c r="RQQ48" s="17"/>
      <c r="RQR48" s="17"/>
      <c r="RQS48" s="17"/>
      <c r="RQT48" s="17"/>
      <c r="RQU48" s="17"/>
      <c r="RQV48" s="17"/>
      <c r="RQW48" s="17"/>
      <c r="RQX48" s="17"/>
      <c r="RQY48" s="17"/>
      <c r="RQZ48" s="17"/>
      <c r="RRA48" s="17"/>
      <c r="RRB48" s="17"/>
      <c r="RRC48" s="17"/>
      <c r="RRD48" s="17"/>
      <c r="RRE48" s="17"/>
      <c r="RRF48" s="17"/>
      <c r="RRG48" s="17"/>
      <c r="RRH48" s="17"/>
      <c r="RRI48" s="17"/>
      <c r="RRJ48" s="17"/>
      <c r="RRK48" s="17"/>
      <c r="RRL48" s="17"/>
      <c r="RRM48" s="17"/>
      <c r="RRN48" s="17"/>
      <c r="RRO48" s="17"/>
      <c r="RRP48" s="17"/>
      <c r="RRQ48" s="17"/>
      <c r="RRR48" s="17"/>
      <c r="RRS48" s="17"/>
      <c r="RRT48" s="17"/>
      <c r="RRU48" s="17"/>
      <c r="RRV48" s="17"/>
      <c r="RRW48" s="17"/>
      <c r="RRX48" s="17"/>
      <c r="RRY48" s="17"/>
      <c r="RRZ48" s="17"/>
      <c r="RSA48" s="17"/>
      <c r="RSB48" s="17"/>
      <c r="RSC48" s="17"/>
      <c r="RSD48" s="17"/>
      <c r="RSE48" s="17"/>
      <c r="RSF48" s="17"/>
      <c r="RSG48" s="17"/>
      <c r="RSH48" s="17"/>
      <c r="RSI48" s="17"/>
      <c r="RSJ48" s="17"/>
      <c r="RSK48" s="17"/>
      <c r="RSL48" s="17"/>
      <c r="RSM48" s="17"/>
      <c r="RSN48" s="17"/>
      <c r="RSO48" s="17"/>
      <c r="RSP48" s="17"/>
      <c r="RSQ48" s="17"/>
      <c r="RSR48" s="17"/>
      <c r="RSS48" s="17"/>
      <c r="RST48" s="17"/>
      <c r="RSU48" s="17"/>
      <c r="RSV48" s="17"/>
      <c r="RSW48" s="17"/>
      <c r="RSX48" s="17"/>
      <c r="RSY48" s="17"/>
      <c r="RSZ48" s="17"/>
      <c r="RTA48" s="17"/>
      <c r="RTB48" s="17"/>
      <c r="RTC48" s="17"/>
      <c r="RTD48" s="17"/>
      <c r="RTE48" s="17"/>
      <c r="RTF48" s="17"/>
      <c r="RTG48" s="17"/>
      <c r="RTH48" s="17"/>
      <c r="RTI48" s="17"/>
      <c r="RTJ48" s="17"/>
      <c r="RTK48" s="17"/>
      <c r="RTL48" s="17"/>
      <c r="RTM48" s="17"/>
      <c r="RTN48" s="17"/>
      <c r="RTO48" s="17"/>
      <c r="RTP48" s="17"/>
      <c r="RTQ48" s="17"/>
      <c r="RTR48" s="17"/>
      <c r="RTS48" s="17"/>
      <c r="RTT48" s="17"/>
      <c r="RTU48" s="17"/>
      <c r="RTV48" s="17"/>
      <c r="RTW48" s="17"/>
      <c r="RTX48" s="17"/>
      <c r="RTY48" s="17"/>
      <c r="RTZ48" s="17"/>
      <c r="RUA48" s="17"/>
      <c r="RUB48" s="17"/>
      <c r="RUC48" s="17"/>
      <c r="RUD48" s="17"/>
      <c r="RUE48" s="17"/>
      <c r="RUF48" s="17"/>
      <c r="RUG48" s="17"/>
      <c r="RUH48" s="17"/>
      <c r="RUI48" s="17"/>
      <c r="RUJ48" s="17"/>
      <c r="RUK48" s="17"/>
      <c r="RUL48" s="17"/>
      <c r="RUM48" s="17"/>
      <c r="RUN48" s="17"/>
      <c r="RUO48" s="17"/>
      <c r="RUP48" s="17"/>
      <c r="RUQ48" s="17"/>
      <c r="RUR48" s="17"/>
      <c r="RUS48" s="17"/>
      <c r="RUT48" s="17"/>
      <c r="RUU48" s="17"/>
      <c r="RUV48" s="17"/>
      <c r="RUW48" s="17"/>
      <c r="RUX48" s="17"/>
      <c r="RUY48" s="17"/>
      <c r="RUZ48" s="17"/>
      <c r="RVA48" s="17"/>
      <c r="RVB48" s="17"/>
      <c r="RVC48" s="17"/>
      <c r="RVD48" s="17"/>
      <c r="RVE48" s="17"/>
      <c r="RVF48" s="17"/>
      <c r="RVG48" s="17"/>
      <c r="RVH48" s="17"/>
      <c r="RVI48" s="17"/>
      <c r="RVJ48" s="17"/>
      <c r="RVK48" s="17"/>
      <c r="RVL48" s="17"/>
      <c r="RVM48" s="17"/>
      <c r="RVN48" s="17"/>
      <c r="RVO48" s="17"/>
      <c r="RVP48" s="17"/>
      <c r="RVQ48" s="17"/>
      <c r="RVR48" s="17"/>
      <c r="RVS48" s="17"/>
      <c r="RVT48" s="17"/>
      <c r="RVU48" s="17"/>
      <c r="RVV48" s="17"/>
      <c r="RVW48" s="17"/>
      <c r="RVX48" s="17"/>
      <c r="RVY48" s="17"/>
      <c r="RVZ48" s="17"/>
      <c r="RWA48" s="17"/>
      <c r="RWB48" s="17"/>
      <c r="RWC48" s="17"/>
      <c r="RWD48" s="17"/>
      <c r="RWE48" s="17"/>
      <c r="RWF48" s="17"/>
      <c r="RWG48" s="17"/>
      <c r="RWH48" s="17"/>
      <c r="RWI48" s="17"/>
      <c r="RWJ48" s="17"/>
      <c r="RWK48" s="17"/>
      <c r="RWL48" s="17"/>
      <c r="RWM48" s="17"/>
      <c r="RWN48" s="17"/>
      <c r="RWO48" s="17"/>
      <c r="RWP48" s="17"/>
      <c r="RWQ48" s="17"/>
      <c r="RWR48" s="17"/>
      <c r="RWS48" s="17"/>
      <c r="RWT48" s="17"/>
      <c r="RWU48" s="17"/>
      <c r="RWV48" s="17"/>
      <c r="RWW48" s="17"/>
      <c r="RWX48" s="17"/>
      <c r="RWY48" s="17"/>
      <c r="RWZ48" s="17"/>
      <c r="RXA48" s="17"/>
      <c r="RXB48" s="17"/>
      <c r="RXC48" s="17"/>
      <c r="RXD48" s="17"/>
      <c r="RXE48" s="17"/>
      <c r="RXF48" s="17"/>
      <c r="RXG48" s="17"/>
      <c r="RXH48" s="17"/>
      <c r="RXI48" s="17"/>
      <c r="RXJ48" s="17"/>
      <c r="RXK48" s="17"/>
      <c r="RXL48" s="17"/>
      <c r="RXM48" s="17"/>
      <c r="RXN48" s="17"/>
      <c r="RXO48" s="17"/>
      <c r="RXP48" s="17"/>
      <c r="RXQ48" s="17"/>
      <c r="RXR48" s="17"/>
      <c r="RXS48" s="17"/>
      <c r="RXT48" s="17"/>
      <c r="RXU48" s="17"/>
      <c r="RXV48" s="17"/>
      <c r="RXW48" s="17"/>
      <c r="RXX48" s="17"/>
      <c r="RXY48" s="17"/>
      <c r="RXZ48" s="17"/>
      <c r="RYA48" s="17"/>
      <c r="RYB48" s="17"/>
      <c r="RYC48" s="17"/>
      <c r="RYD48" s="17"/>
      <c r="RYE48" s="17"/>
      <c r="RYF48" s="17"/>
      <c r="RYG48" s="17"/>
      <c r="RYH48" s="17"/>
      <c r="RYI48" s="17"/>
      <c r="RYJ48" s="17"/>
      <c r="RYK48" s="17"/>
      <c r="RYL48" s="17"/>
      <c r="RYM48" s="17"/>
      <c r="RYN48" s="17"/>
      <c r="RYO48" s="17"/>
      <c r="RYP48" s="17"/>
      <c r="RYQ48" s="17"/>
      <c r="RYR48" s="17"/>
      <c r="RYS48" s="17"/>
      <c r="RYT48" s="17"/>
      <c r="RYU48" s="17"/>
      <c r="RYV48" s="17"/>
      <c r="RYW48" s="17"/>
      <c r="RYX48" s="17"/>
      <c r="RYY48" s="17"/>
      <c r="RYZ48" s="17"/>
      <c r="RZA48" s="17"/>
      <c r="RZB48" s="17"/>
      <c r="RZC48" s="17"/>
      <c r="RZD48" s="17"/>
      <c r="RZE48" s="17"/>
      <c r="RZF48" s="17"/>
      <c r="RZG48" s="17"/>
      <c r="RZH48" s="17"/>
      <c r="RZI48" s="17"/>
      <c r="RZJ48" s="17"/>
      <c r="RZK48" s="17"/>
      <c r="RZL48" s="17"/>
      <c r="RZM48" s="17"/>
      <c r="RZN48" s="17"/>
      <c r="RZO48" s="17"/>
      <c r="RZP48" s="17"/>
      <c r="RZQ48" s="17"/>
      <c r="RZR48" s="17"/>
      <c r="RZS48" s="17"/>
      <c r="RZT48" s="17"/>
      <c r="RZU48" s="17"/>
      <c r="RZV48" s="17"/>
      <c r="RZW48" s="17"/>
      <c r="RZX48" s="17"/>
      <c r="RZY48" s="17"/>
      <c r="RZZ48" s="17"/>
      <c r="SAA48" s="17"/>
      <c r="SAB48" s="17"/>
      <c r="SAC48" s="17"/>
      <c r="SAD48" s="17"/>
      <c r="SAE48" s="17"/>
      <c r="SAF48" s="17"/>
      <c r="SAG48" s="17"/>
      <c r="SAH48" s="17"/>
      <c r="SAI48" s="17"/>
      <c r="SAJ48" s="17"/>
      <c r="SAK48" s="17"/>
      <c r="SAL48" s="17"/>
      <c r="SAM48" s="17"/>
      <c r="SAN48" s="17"/>
      <c r="SAO48" s="17"/>
      <c r="SAP48" s="17"/>
      <c r="SAQ48" s="17"/>
      <c r="SAR48" s="17"/>
      <c r="SAS48" s="17"/>
      <c r="SAT48" s="17"/>
      <c r="SAU48" s="17"/>
      <c r="SAV48" s="17"/>
      <c r="SAW48" s="17"/>
      <c r="SAX48" s="17"/>
      <c r="SAY48" s="17"/>
      <c r="SAZ48" s="17"/>
      <c r="SBA48" s="17"/>
      <c r="SBB48" s="17"/>
      <c r="SBC48" s="17"/>
      <c r="SBD48" s="17"/>
      <c r="SBE48" s="17"/>
      <c r="SBF48" s="17"/>
      <c r="SBG48" s="17"/>
      <c r="SBH48" s="17"/>
      <c r="SBI48" s="17"/>
      <c r="SBJ48" s="17"/>
      <c r="SBK48" s="17"/>
      <c r="SBL48" s="17"/>
      <c r="SBM48" s="17"/>
      <c r="SBN48" s="17"/>
      <c r="SBO48" s="17"/>
      <c r="SBP48" s="17"/>
      <c r="SBQ48" s="17"/>
      <c r="SBR48" s="17"/>
      <c r="SBS48" s="17"/>
      <c r="SBT48" s="17"/>
      <c r="SBU48" s="17"/>
      <c r="SBV48" s="17"/>
      <c r="SBW48" s="17"/>
      <c r="SBX48" s="17"/>
      <c r="SBY48" s="17"/>
      <c r="SBZ48" s="17"/>
      <c r="SCA48" s="17"/>
      <c r="SCB48" s="17"/>
      <c r="SCC48" s="17"/>
      <c r="SCD48" s="17"/>
      <c r="SCE48" s="17"/>
      <c r="SCF48" s="17"/>
      <c r="SCG48" s="17"/>
      <c r="SCH48" s="17"/>
      <c r="SCI48" s="17"/>
      <c r="SCJ48" s="17"/>
      <c r="SCK48" s="17"/>
      <c r="SCL48" s="17"/>
      <c r="SCM48" s="17"/>
      <c r="SCN48" s="17"/>
      <c r="SCO48" s="17"/>
      <c r="SCP48" s="17"/>
      <c r="SCQ48" s="17"/>
      <c r="SCR48" s="17"/>
      <c r="SCS48" s="17"/>
      <c r="SCT48" s="17"/>
      <c r="SCU48" s="17"/>
      <c r="SCV48" s="17"/>
      <c r="SCW48" s="17"/>
      <c r="SCX48" s="17"/>
      <c r="SCY48" s="17"/>
      <c r="SCZ48" s="17"/>
      <c r="SDA48" s="17"/>
      <c r="SDB48" s="17"/>
      <c r="SDC48" s="17"/>
      <c r="SDD48" s="17"/>
      <c r="SDE48" s="17"/>
      <c r="SDF48" s="17"/>
      <c r="SDG48" s="17"/>
      <c r="SDH48" s="17"/>
      <c r="SDI48" s="17"/>
      <c r="SDJ48" s="17"/>
      <c r="SDK48" s="17"/>
      <c r="SDL48" s="17"/>
      <c r="SDM48" s="17"/>
      <c r="SDN48" s="17"/>
      <c r="SDO48" s="17"/>
      <c r="SDP48" s="17"/>
      <c r="SDQ48" s="17"/>
      <c r="SDR48" s="17"/>
      <c r="SDS48" s="17"/>
      <c r="SDT48" s="17"/>
      <c r="SDU48" s="17"/>
      <c r="SDV48" s="17"/>
      <c r="SDW48" s="17"/>
      <c r="SDX48" s="17"/>
      <c r="SDY48" s="17"/>
      <c r="SDZ48" s="17"/>
      <c r="SEA48" s="17"/>
      <c r="SEB48" s="17"/>
      <c r="SEC48" s="17"/>
      <c r="SED48" s="17"/>
      <c r="SEE48" s="17"/>
      <c r="SEF48" s="17"/>
      <c r="SEG48" s="17"/>
      <c r="SEH48" s="17"/>
      <c r="SEI48" s="17"/>
      <c r="SEJ48" s="17"/>
      <c r="SEK48" s="17"/>
      <c r="SEL48" s="17"/>
      <c r="SEM48" s="17"/>
      <c r="SEN48" s="17"/>
      <c r="SEO48" s="17"/>
      <c r="SEP48" s="17"/>
      <c r="SEQ48" s="17"/>
      <c r="SER48" s="17"/>
      <c r="SES48" s="17"/>
      <c r="SET48" s="17"/>
      <c r="SEU48" s="17"/>
      <c r="SEV48" s="17"/>
      <c r="SEW48" s="17"/>
      <c r="SEX48" s="17"/>
      <c r="SEY48" s="17"/>
      <c r="SEZ48" s="17"/>
      <c r="SFA48" s="17"/>
      <c r="SFB48" s="17"/>
      <c r="SFC48" s="17"/>
      <c r="SFD48" s="17"/>
      <c r="SFE48" s="17"/>
      <c r="SFF48" s="17"/>
      <c r="SFG48" s="17"/>
      <c r="SFH48" s="17"/>
      <c r="SFI48" s="17"/>
      <c r="SFJ48" s="17"/>
      <c r="SFK48" s="17"/>
      <c r="SFL48" s="17"/>
      <c r="SFM48" s="17"/>
      <c r="SFN48" s="17"/>
      <c r="SFO48" s="17"/>
      <c r="SFP48" s="17"/>
      <c r="SFQ48" s="17"/>
      <c r="SFR48" s="17"/>
      <c r="SFS48" s="17"/>
      <c r="SFT48" s="17"/>
      <c r="SFU48" s="17"/>
      <c r="SFV48" s="17"/>
      <c r="SFW48" s="17"/>
      <c r="SFX48" s="17"/>
      <c r="SFY48" s="17"/>
      <c r="SFZ48" s="17"/>
      <c r="SGA48" s="17"/>
      <c r="SGB48" s="17"/>
      <c r="SGC48" s="17"/>
      <c r="SGD48" s="17"/>
      <c r="SGE48" s="17"/>
      <c r="SGF48" s="17"/>
      <c r="SGG48" s="17"/>
      <c r="SGH48" s="17"/>
      <c r="SGI48" s="17"/>
      <c r="SGJ48" s="17"/>
      <c r="SGK48" s="17"/>
      <c r="SGL48" s="17"/>
      <c r="SGM48" s="17"/>
      <c r="SGN48" s="17"/>
      <c r="SGO48" s="17"/>
      <c r="SGP48" s="17"/>
      <c r="SGQ48" s="17"/>
      <c r="SGR48" s="17"/>
      <c r="SGS48" s="17"/>
      <c r="SGT48" s="17"/>
      <c r="SGU48" s="17"/>
      <c r="SGV48" s="17"/>
      <c r="SGW48" s="17"/>
      <c r="SGX48" s="17"/>
      <c r="SGY48" s="17"/>
      <c r="SGZ48" s="17"/>
      <c r="SHA48" s="17"/>
      <c r="SHB48" s="17"/>
      <c r="SHC48" s="17"/>
      <c r="SHD48" s="17"/>
      <c r="SHE48" s="17"/>
      <c r="SHF48" s="17"/>
      <c r="SHG48" s="17"/>
      <c r="SHH48" s="17"/>
      <c r="SHI48" s="17"/>
      <c r="SHJ48" s="17"/>
      <c r="SHK48" s="17"/>
      <c r="SHL48" s="17"/>
      <c r="SHM48" s="17"/>
      <c r="SHN48" s="17"/>
      <c r="SHO48" s="17"/>
      <c r="SHP48" s="17"/>
      <c r="SHQ48" s="17"/>
      <c r="SHR48" s="17"/>
      <c r="SHS48" s="17"/>
      <c r="SHT48" s="17"/>
      <c r="SHU48" s="17"/>
      <c r="SHV48" s="17"/>
      <c r="SHW48" s="17"/>
      <c r="SHX48" s="17"/>
      <c r="SHY48" s="17"/>
      <c r="SHZ48" s="17"/>
      <c r="SIA48" s="17"/>
      <c r="SIB48" s="17"/>
      <c r="SIC48" s="17"/>
      <c r="SID48" s="17"/>
      <c r="SIE48" s="17"/>
      <c r="SIF48" s="17"/>
      <c r="SIG48" s="17"/>
      <c r="SIH48" s="17"/>
      <c r="SII48" s="17"/>
      <c r="SIJ48" s="17"/>
      <c r="SIK48" s="17"/>
      <c r="SIL48" s="17"/>
      <c r="SIM48" s="17"/>
      <c r="SIN48" s="17"/>
      <c r="SIO48" s="17"/>
      <c r="SIP48" s="17"/>
      <c r="SIQ48" s="17"/>
      <c r="SIR48" s="17"/>
      <c r="SIS48" s="17"/>
      <c r="SIT48" s="17"/>
      <c r="SIU48" s="17"/>
      <c r="SIV48" s="17"/>
      <c r="SIW48" s="17"/>
      <c r="SIX48" s="17"/>
      <c r="SIY48" s="17"/>
      <c r="SIZ48" s="17"/>
      <c r="SJA48" s="17"/>
      <c r="SJB48" s="17"/>
      <c r="SJC48" s="17"/>
      <c r="SJD48" s="17"/>
      <c r="SJE48" s="17"/>
      <c r="SJF48" s="17"/>
      <c r="SJG48" s="17"/>
      <c r="SJH48" s="17"/>
      <c r="SJI48" s="17"/>
      <c r="SJJ48" s="17"/>
      <c r="SJK48" s="17"/>
      <c r="SJL48" s="17"/>
      <c r="SJM48" s="17"/>
      <c r="SJN48" s="17"/>
      <c r="SJO48" s="17"/>
      <c r="SJP48" s="17"/>
      <c r="SJQ48" s="17"/>
      <c r="SJR48" s="17"/>
      <c r="SJS48" s="17"/>
      <c r="SJT48" s="17"/>
      <c r="SJU48" s="17"/>
      <c r="SJV48" s="17"/>
      <c r="SJW48" s="17"/>
      <c r="SJX48" s="17"/>
      <c r="SJY48" s="17"/>
      <c r="SJZ48" s="17"/>
      <c r="SKA48" s="17"/>
      <c r="SKB48" s="17"/>
      <c r="SKC48" s="17"/>
      <c r="SKD48" s="17"/>
      <c r="SKE48" s="17"/>
      <c r="SKF48" s="17"/>
      <c r="SKG48" s="17"/>
      <c r="SKH48" s="17"/>
      <c r="SKI48" s="17"/>
      <c r="SKJ48" s="17"/>
      <c r="SKK48" s="17"/>
      <c r="SKL48" s="17"/>
      <c r="SKM48" s="17"/>
      <c r="SKN48" s="17"/>
      <c r="SKO48" s="17"/>
      <c r="SKP48" s="17"/>
      <c r="SKQ48" s="17"/>
      <c r="SKR48" s="17"/>
      <c r="SKS48" s="17"/>
      <c r="SKT48" s="17"/>
      <c r="SKU48" s="17"/>
      <c r="SKV48" s="17"/>
      <c r="SKW48" s="17"/>
      <c r="SKX48" s="17"/>
      <c r="SKY48" s="17"/>
      <c r="SKZ48" s="17"/>
      <c r="SLA48" s="17"/>
      <c r="SLB48" s="17"/>
      <c r="SLC48" s="17"/>
      <c r="SLD48" s="17"/>
      <c r="SLE48" s="17"/>
      <c r="SLF48" s="17"/>
      <c r="SLG48" s="17"/>
      <c r="SLH48" s="17"/>
      <c r="SLI48" s="17"/>
      <c r="SLJ48" s="17"/>
      <c r="SLK48" s="17"/>
      <c r="SLL48" s="17"/>
      <c r="SLM48" s="17"/>
      <c r="SLN48" s="17"/>
      <c r="SLO48" s="17"/>
      <c r="SLP48" s="17"/>
      <c r="SLQ48" s="17"/>
      <c r="SLR48" s="17"/>
      <c r="SLS48" s="17"/>
      <c r="SLT48" s="17"/>
      <c r="SLU48" s="17"/>
      <c r="SLV48" s="17"/>
      <c r="SLW48" s="17"/>
      <c r="SLX48" s="17"/>
      <c r="SLY48" s="17"/>
      <c r="SLZ48" s="17"/>
      <c r="SMA48" s="17"/>
      <c r="SMB48" s="17"/>
      <c r="SMC48" s="17"/>
      <c r="SMD48" s="17"/>
      <c r="SME48" s="17"/>
      <c r="SMF48" s="17"/>
      <c r="SMG48" s="17"/>
      <c r="SMH48" s="17"/>
      <c r="SMI48" s="17"/>
      <c r="SMJ48" s="17"/>
      <c r="SMK48" s="17"/>
      <c r="SML48" s="17"/>
      <c r="SMM48" s="17"/>
      <c r="SMN48" s="17"/>
      <c r="SMO48" s="17"/>
      <c r="SMP48" s="17"/>
      <c r="SMQ48" s="17"/>
      <c r="SMR48" s="17"/>
      <c r="SMS48" s="17"/>
      <c r="SMT48" s="17"/>
      <c r="SMU48" s="17"/>
      <c r="SMV48" s="17"/>
      <c r="SMW48" s="17"/>
      <c r="SMX48" s="17"/>
      <c r="SMY48" s="17"/>
      <c r="SMZ48" s="17"/>
      <c r="SNA48" s="17"/>
      <c r="SNB48" s="17"/>
      <c r="SNC48" s="17"/>
      <c r="SND48" s="17"/>
      <c r="SNE48" s="17"/>
      <c r="SNF48" s="17"/>
      <c r="SNG48" s="17"/>
      <c r="SNH48" s="17"/>
      <c r="SNI48" s="17"/>
      <c r="SNJ48" s="17"/>
      <c r="SNK48" s="17"/>
      <c r="SNL48" s="17"/>
      <c r="SNM48" s="17"/>
      <c r="SNN48" s="17"/>
      <c r="SNO48" s="17"/>
      <c r="SNP48" s="17"/>
      <c r="SNQ48" s="17"/>
      <c r="SNR48" s="17"/>
      <c r="SNS48" s="17"/>
      <c r="SNT48" s="17"/>
      <c r="SNU48" s="17"/>
      <c r="SNV48" s="17"/>
      <c r="SNW48" s="17"/>
      <c r="SNX48" s="17"/>
      <c r="SNY48" s="17"/>
      <c r="SNZ48" s="17"/>
      <c r="SOA48" s="17"/>
      <c r="SOB48" s="17"/>
      <c r="SOC48" s="17"/>
      <c r="SOD48" s="17"/>
      <c r="SOE48" s="17"/>
      <c r="SOF48" s="17"/>
      <c r="SOG48" s="17"/>
      <c r="SOH48" s="17"/>
      <c r="SOI48" s="17"/>
      <c r="SOJ48" s="17"/>
      <c r="SOK48" s="17"/>
      <c r="SOL48" s="17"/>
      <c r="SOM48" s="17"/>
      <c r="SON48" s="17"/>
      <c r="SOO48" s="17"/>
      <c r="SOP48" s="17"/>
      <c r="SOQ48" s="17"/>
      <c r="SOR48" s="17"/>
      <c r="SOS48" s="17"/>
      <c r="SOT48" s="17"/>
      <c r="SOU48" s="17"/>
      <c r="SOV48" s="17"/>
      <c r="SOW48" s="17"/>
      <c r="SOX48" s="17"/>
      <c r="SOY48" s="17"/>
      <c r="SOZ48" s="17"/>
      <c r="SPA48" s="17"/>
      <c r="SPB48" s="17"/>
      <c r="SPC48" s="17"/>
      <c r="SPD48" s="17"/>
      <c r="SPE48" s="17"/>
      <c r="SPF48" s="17"/>
      <c r="SPG48" s="17"/>
      <c r="SPH48" s="17"/>
      <c r="SPI48" s="17"/>
      <c r="SPJ48" s="17"/>
      <c r="SPK48" s="17"/>
      <c r="SPL48" s="17"/>
      <c r="SPM48" s="17"/>
      <c r="SPN48" s="17"/>
      <c r="SPO48" s="17"/>
      <c r="SPP48" s="17"/>
      <c r="SPQ48" s="17"/>
      <c r="SPR48" s="17"/>
      <c r="SPS48" s="17"/>
      <c r="SPT48" s="17"/>
      <c r="SPU48" s="17"/>
      <c r="SPV48" s="17"/>
      <c r="SPW48" s="17"/>
      <c r="SPX48" s="17"/>
      <c r="SPY48" s="17"/>
      <c r="SPZ48" s="17"/>
      <c r="SQA48" s="17"/>
      <c r="SQB48" s="17"/>
      <c r="SQC48" s="17"/>
      <c r="SQD48" s="17"/>
      <c r="SQE48" s="17"/>
      <c r="SQF48" s="17"/>
      <c r="SQG48" s="17"/>
      <c r="SQH48" s="17"/>
      <c r="SQI48" s="17"/>
      <c r="SQJ48" s="17"/>
      <c r="SQK48" s="17"/>
      <c r="SQL48" s="17"/>
      <c r="SQM48" s="17"/>
      <c r="SQN48" s="17"/>
      <c r="SQO48" s="17"/>
      <c r="SQP48" s="17"/>
      <c r="SQQ48" s="17"/>
      <c r="SQR48" s="17"/>
      <c r="SQS48" s="17"/>
      <c r="SQT48" s="17"/>
      <c r="SQU48" s="17"/>
      <c r="SQV48" s="17"/>
      <c r="SQW48" s="17"/>
      <c r="SQX48" s="17"/>
      <c r="SQY48" s="17"/>
      <c r="SQZ48" s="17"/>
      <c r="SRA48" s="17"/>
      <c r="SRB48" s="17"/>
      <c r="SRC48" s="17"/>
      <c r="SRD48" s="17"/>
      <c r="SRE48" s="17"/>
      <c r="SRF48" s="17"/>
      <c r="SRG48" s="17"/>
      <c r="SRH48" s="17"/>
      <c r="SRI48" s="17"/>
      <c r="SRJ48" s="17"/>
      <c r="SRK48" s="17"/>
      <c r="SRL48" s="17"/>
      <c r="SRM48" s="17"/>
      <c r="SRN48" s="17"/>
      <c r="SRO48" s="17"/>
      <c r="SRP48" s="17"/>
      <c r="SRQ48" s="17"/>
      <c r="SRR48" s="17"/>
      <c r="SRS48" s="17"/>
      <c r="SRT48" s="17"/>
      <c r="SRU48" s="17"/>
      <c r="SRV48" s="17"/>
      <c r="SRW48" s="17"/>
      <c r="SRX48" s="17"/>
      <c r="SRY48" s="17"/>
      <c r="SRZ48" s="17"/>
      <c r="SSA48" s="17"/>
      <c r="SSB48" s="17"/>
      <c r="SSC48" s="17"/>
      <c r="SSD48" s="17"/>
      <c r="SSE48" s="17"/>
      <c r="SSF48" s="17"/>
      <c r="SSG48" s="17"/>
      <c r="SSH48" s="17"/>
      <c r="SSI48" s="17"/>
      <c r="SSJ48" s="17"/>
      <c r="SSK48" s="17"/>
      <c r="SSL48" s="17"/>
      <c r="SSM48" s="17"/>
      <c r="SSN48" s="17"/>
      <c r="SSO48" s="17"/>
      <c r="SSP48" s="17"/>
      <c r="SSQ48" s="17"/>
      <c r="SSR48" s="17"/>
      <c r="SSS48" s="17"/>
      <c r="SST48" s="17"/>
      <c r="SSU48" s="17"/>
      <c r="SSV48" s="17"/>
      <c r="SSW48" s="17"/>
      <c r="SSX48" s="17"/>
      <c r="SSY48" s="17"/>
      <c r="SSZ48" s="17"/>
      <c r="STA48" s="17"/>
      <c r="STB48" s="17"/>
      <c r="STC48" s="17"/>
      <c r="STD48" s="17"/>
      <c r="STE48" s="17"/>
      <c r="STF48" s="17"/>
      <c r="STG48" s="17"/>
      <c r="STH48" s="17"/>
      <c r="STI48" s="17"/>
      <c r="STJ48" s="17"/>
      <c r="STK48" s="17"/>
      <c r="STL48" s="17"/>
      <c r="STM48" s="17"/>
      <c r="STN48" s="17"/>
      <c r="STO48" s="17"/>
      <c r="STP48" s="17"/>
      <c r="STQ48" s="17"/>
      <c r="STR48" s="17"/>
      <c r="STS48" s="17"/>
      <c r="STT48" s="17"/>
      <c r="STU48" s="17"/>
      <c r="STV48" s="17"/>
      <c r="STW48" s="17"/>
      <c r="STX48" s="17"/>
      <c r="STY48" s="17"/>
      <c r="STZ48" s="17"/>
      <c r="SUA48" s="17"/>
      <c r="SUB48" s="17"/>
      <c r="SUC48" s="17"/>
      <c r="SUD48" s="17"/>
      <c r="SUE48" s="17"/>
      <c r="SUF48" s="17"/>
      <c r="SUG48" s="17"/>
      <c r="SUH48" s="17"/>
      <c r="SUI48" s="17"/>
      <c r="SUJ48" s="17"/>
      <c r="SUK48" s="17"/>
      <c r="SUL48" s="17"/>
      <c r="SUM48" s="17"/>
      <c r="SUN48" s="17"/>
      <c r="SUO48" s="17"/>
      <c r="SUP48" s="17"/>
      <c r="SUQ48" s="17"/>
      <c r="SUR48" s="17"/>
      <c r="SUS48" s="17"/>
      <c r="SUT48" s="17"/>
      <c r="SUU48" s="17"/>
      <c r="SUV48" s="17"/>
      <c r="SUW48" s="17"/>
      <c r="SUX48" s="17"/>
      <c r="SUY48" s="17"/>
      <c r="SUZ48" s="17"/>
      <c r="SVA48" s="17"/>
      <c r="SVB48" s="17"/>
      <c r="SVC48" s="17"/>
      <c r="SVD48" s="17"/>
      <c r="SVE48" s="17"/>
      <c r="SVF48" s="17"/>
      <c r="SVG48" s="17"/>
      <c r="SVH48" s="17"/>
      <c r="SVI48" s="17"/>
      <c r="SVJ48" s="17"/>
      <c r="SVK48" s="17"/>
      <c r="SVL48" s="17"/>
      <c r="SVM48" s="17"/>
      <c r="SVN48" s="17"/>
      <c r="SVO48" s="17"/>
      <c r="SVP48" s="17"/>
      <c r="SVQ48" s="17"/>
      <c r="SVR48" s="17"/>
      <c r="SVS48" s="17"/>
      <c r="SVT48" s="17"/>
      <c r="SVU48" s="17"/>
      <c r="SVV48" s="17"/>
      <c r="SVW48" s="17"/>
      <c r="SVX48" s="17"/>
      <c r="SVY48" s="17"/>
      <c r="SVZ48" s="17"/>
      <c r="SWA48" s="17"/>
      <c r="SWB48" s="17"/>
      <c r="SWC48" s="17"/>
      <c r="SWD48" s="17"/>
      <c r="SWE48" s="17"/>
      <c r="SWF48" s="17"/>
      <c r="SWG48" s="17"/>
      <c r="SWH48" s="17"/>
      <c r="SWI48" s="17"/>
      <c r="SWJ48" s="17"/>
      <c r="SWK48" s="17"/>
      <c r="SWL48" s="17"/>
      <c r="SWM48" s="17"/>
      <c r="SWN48" s="17"/>
      <c r="SWO48" s="17"/>
      <c r="SWP48" s="17"/>
      <c r="SWQ48" s="17"/>
      <c r="SWR48" s="17"/>
      <c r="SWS48" s="17"/>
      <c r="SWT48" s="17"/>
      <c r="SWU48" s="17"/>
      <c r="SWV48" s="17"/>
      <c r="SWW48" s="17"/>
      <c r="SWX48" s="17"/>
      <c r="SWY48" s="17"/>
      <c r="SWZ48" s="17"/>
      <c r="SXA48" s="17"/>
      <c r="SXB48" s="17"/>
      <c r="SXC48" s="17"/>
      <c r="SXD48" s="17"/>
      <c r="SXE48" s="17"/>
      <c r="SXF48" s="17"/>
      <c r="SXG48" s="17"/>
      <c r="SXH48" s="17"/>
      <c r="SXI48" s="17"/>
      <c r="SXJ48" s="17"/>
      <c r="SXK48" s="17"/>
      <c r="SXL48" s="17"/>
      <c r="SXM48" s="17"/>
      <c r="SXN48" s="17"/>
      <c r="SXO48" s="17"/>
      <c r="SXP48" s="17"/>
      <c r="SXQ48" s="17"/>
      <c r="SXR48" s="17"/>
      <c r="SXS48" s="17"/>
      <c r="SXT48" s="17"/>
      <c r="SXU48" s="17"/>
      <c r="SXV48" s="17"/>
      <c r="SXW48" s="17"/>
      <c r="SXX48" s="17"/>
      <c r="SXY48" s="17"/>
      <c r="SXZ48" s="17"/>
      <c r="SYA48" s="17"/>
      <c r="SYB48" s="17"/>
      <c r="SYC48" s="17"/>
      <c r="SYD48" s="17"/>
      <c r="SYE48" s="17"/>
      <c r="SYF48" s="17"/>
      <c r="SYG48" s="17"/>
      <c r="SYH48" s="17"/>
      <c r="SYI48" s="17"/>
      <c r="SYJ48" s="17"/>
      <c r="SYK48" s="17"/>
      <c r="SYL48" s="17"/>
      <c r="SYM48" s="17"/>
      <c r="SYN48" s="17"/>
      <c r="SYO48" s="17"/>
      <c r="SYP48" s="17"/>
      <c r="SYQ48" s="17"/>
      <c r="SYR48" s="17"/>
      <c r="SYS48" s="17"/>
      <c r="SYT48" s="17"/>
      <c r="SYU48" s="17"/>
      <c r="SYV48" s="17"/>
      <c r="SYW48" s="17"/>
      <c r="SYX48" s="17"/>
      <c r="SYY48" s="17"/>
      <c r="SYZ48" s="17"/>
      <c r="SZA48" s="17"/>
      <c r="SZB48" s="17"/>
      <c r="SZC48" s="17"/>
      <c r="SZD48" s="17"/>
      <c r="SZE48" s="17"/>
      <c r="SZF48" s="17"/>
      <c r="SZG48" s="17"/>
      <c r="SZH48" s="17"/>
      <c r="SZI48" s="17"/>
      <c r="SZJ48" s="17"/>
      <c r="SZK48" s="17"/>
      <c r="SZL48" s="17"/>
      <c r="SZM48" s="17"/>
      <c r="SZN48" s="17"/>
      <c r="SZO48" s="17"/>
      <c r="SZP48" s="17"/>
      <c r="SZQ48" s="17"/>
      <c r="SZR48" s="17"/>
      <c r="SZS48" s="17"/>
      <c r="SZT48" s="17"/>
      <c r="SZU48" s="17"/>
      <c r="SZV48" s="17"/>
      <c r="SZW48" s="17"/>
      <c r="SZX48" s="17"/>
      <c r="SZY48" s="17"/>
      <c r="SZZ48" s="17"/>
      <c r="TAA48" s="17"/>
      <c r="TAB48" s="17"/>
      <c r="TAC48" s="17"/>
      <c r="TAD48" s="17"/>
      <c r="TAE48" s="17"/>
      <c r="TAF48" s="17"/>
      <c r="TAG48" s="17"/>
      <c r="TAH48" s="17"/>
      <c r="TAI48" s="17"/>
      <c r="TAJ48" s="17"/>
      <c r="TAK48" s="17"/>
      <c r="TAL48" s="17"/>
      <c r="TAM48" s="17"/>
      <c r="TAN48" s="17"/>
      <c r="TAO48" s="17"/>
      <c r="TAP48" s="17"/>
      <c r="TAQ48" s="17"/>
      <c r="TAR48" s="17"/>
      <c r="TAS48" s="17"/>
      <c r="TAT48" s="17"/>
      <c r="TAU48" s="17"/>
      <c r="TAV48" s="17"/>
      <c r="TAW48" s="17"/>
      <c r="TAX48" s="17"/>
      <c r="TAY48" s="17"/>
      <c r="TAZ48" s="17"/>
      <c r="TBA48" s="17"/>
      <c r="TBB48" s="17"/>
      <c r="TBC48" s="17"/>
      <c r="TBD48" s="17"/>
      <c r="TBE48" s="17"/>
      <c r="TBF48" s="17"/>
      <c r="TBG48" s="17"/>
      <c r="TBH48" s="17"/>
      <c r="TBI48" s="17"/>
      <c r="TBJ48" s="17"/>
      <c r="TBK48" s="17"/>
      <c r="TBL48" s="17"/>
      <c r="TBM48" s="17"/>
      <c r="TBN48" s="17"/>
      <c r="TBO48" s="17"/>
      <c r="TBP48" s="17"/>
      <c r="TBQ48" s="17"/>
      <c r="TBR48" s="17"/>
      <c r="TBS48" s="17"/>
      <c r="TBT48" s="17"/>
      <c r="TBU48" s="17"/>
      <c r="TBV48" s="17"/>
      <c r="TBW48" s="17"/>
      <c r="TBX48" s="17"/>
      <c r="TBY48" s="17"/>
      <c r="TBZ48" s="17"/>
      <c r="TCA48" s="17"/>
      <c r="TCB48" s="17"/>
      <c r="TCC48" s="17"/>
      <c r="TCD48" s="17"/>
      <c r="TCE48" s="17"/>
      <c r="TCF48" s="17"/>
      <c r="TCG48" s="17"/>
      <c r="TCH48" s="17"/>
      <c r="TCI48" s="17"/>
      <c r="TCJ48" s="17"/>
      <c r="TCK48" s="17"/>
      <c r="TCL48" s="17"/>
      <c r="TCM48" s="17"/>
      <c r="TCN48" s="17"/>
      <c r="TCO48" s="17"/>
      <c r="TCP48" s="17"/>
      <c r="TCQ48" s="17"/>
      <c r="TCR48" s="17"/>
      <c r="TCS48" s="17"/>
      <c r="TCT48" s="17"/>
      <c r="TCU48" s="17"/>
      <c r="TCV48" s="17"/>
      <c r="TCW48" s="17"/>
      <c r="TCX48" s="17"/>
      <c r="TCY48" s="17"/>
      <c r="TCZ48" s="17"/>
      <c r="TDA48" s="17"/>
      <c r="TDB48" s="17"/>
      <c r="TDC48" s="17"/>
      <c r="TDD48" s="17"/>
      <c r="TDE48" s="17"/>
      <c r="TDF48" s="17"/>
      <c r="TDG48" s="17"/>
      <c r="TDH48" s="17"/>
      <c r="TDI48" s="17"/>
      <c r="TDJ48" s="17"/>
      <c r="TDK48" s="17"/>
      <c r="TDL48" s="17"/>
      <c r="TDM48" s="17"/>
      <c r="TDN48" s="17"/>
      <c r="TDO48" s="17"/>
      <c r="TDP48" s="17"/>
      <c r="TDQ48" s="17"/>
      <c r="TDR48" s="17"/>
      <c r="TDS48" s="17"/>
      <c r="TDT48" s="17"/>
      <c r="TDU48" s="17"/>
      <c r="TDV48" s="17"/>
      <c r="TDW48" s="17"/>
      <c r="TDX48" s="17"/>
      <c r="TDY48" s="17"/>
      <c r="TDZ48" s="17"/>
      <c r="TEA48" s="17"/>
      <c r="TEB48" s="17"/>
      <c r="TEC48" s="17"/>
      <c r="TED48" s="17"/>
      <c r="TEE48" s="17"/>
      <c r="TEF48" s="17"/>
      <c r="TEG48" s="17"/>
      <c r="TEH48" s="17"/>
      <c r="TEI48" s="17"/>
      <c r="TEJ48" s="17"/>
      <c r="TEK48" s="17"/>
      <c r="TEL48" s="17"/>
      <c r="TEM48" s="17"/>
      <c r="TEN48" s="17"/>
      <c r="TEO48" s="17"/>
      <c r="TEP48" s="17"/>
      <c r="TEQ48" s="17"/>
      <c r="TER48" s="17"/>
      <c r="TES48" s="17"/>
      <c r="TET48" s="17"/>
      <c r="TEU48" s="17"/>
      <c r="TEV48" s="17"/>
      <c r="TEW48" s="17"/>
      <c r="TEX48" s="17"/>
      <c r="TEY48" s="17"/>
      <c r="TEZ48" s="17"/>
      <c r="TFA48" s="17"/>
      <c r="TFB48" s="17"/>
      <c r="TFC48" s="17"/>
      <c r="TFD48" s="17"/>
      <c r="TFE48" s="17"/>
      <c r="TFF48" s="17"/>
      <c r="TFG48" s="17"/>
      <c r="TFH48" s="17"/>
      <c r="TFI48" s="17"/>
      <c r="TFJ48" s="17"/>
      <c r="TFK48" s="17"/>
      <c r="TFL48" s="17"/>
      <c r="TFM48" s="17"/>
      <c r="TFN48" s="17"/>
      <c r="TFO48" s="17"/>
      <c r="TFP48" s="17"/>
      <c r="TFQ48" s="17"/>
      <c r="TFR48" s="17"/>
      <c r="TFS48" s="17"/>
      <c r="TFT48" s="17"/>
      <c r="TFU48" s="17"/>
      <c r="TFV48" s="17"/>
      <c r="TFW48" s="17"/>
      <c r="TFX48" s="17"/>
      <c r="TFY48" s="17"/>
      <c r="TFZ48" s="17"/>
      <c r="TGA48" s="17"/>
      <c r="TGB48" s="17"/>
      <c r="TGC48" s="17"/>
      <c r="TGD48" s="17"/>
      <c r="TGE48" s="17"/>
      <c r="TGF48" s="17"/>
      <c r="TGG48" s="17"/>
      <c r="TGH48" s="17"/>
      <c r="TGI48" s="17"/>
      <c r="TGJ48" s="17"/>
      <c r="TGK48" s="17"/>
      <c r="TGL48" s="17"/>
      <c r="TGM48" s="17"/>
      <c r="TGN48" s="17"/>
      <c r="TGO48" s="17"/>
      <c r="TGP48" s="17"/>
      <c r="TGQ48" s="17"/>
      <c r="TGR48" s="17"/>
      <c r="TGS48" s="17"/>
      <c r="TGT48" s="17"/>
      <c r="TGU48" s="17"/>
      <c r="TGV48" s="17"/>
      <c r="TGW48" s="17"/>
      <c r="TGX48" s="17"/>
      <c r="TGY48" s="17"/>
      <c r="TGZ48" s="17"/>
      <c r="THA48" s="17"/>
      <c r="THB48" s="17"/>
      <c r="THC48" s="17"/>
      <c r="THD48" s="17"/>
      <c r="THE48" s="17"/>
      <c r="THF48" s="17"/>
      <c r="THG48" s="17"/>
      <c r="THH48" s="17"/>
      <c r="THI48" s="17"/>
      <c r="THJ48" s="17"/>
      <c r="THK48" s="17"/>
      <c r="THL48" s="17"/>
      <c r="THM48" s="17"/>
      <c r="THN48" s="17"/>
      <c r="THO48" s="17"/>
      <c r="THP48" s="17"/>
      <c r="THQ48" s="17"/>
      <c r="THR48" s="17"/>
      <c r="THS48" s="17"/>
      <c r="THT48" s="17"/>
      <c r="THU48" s="17"/>
      <c r="THV48" s="17"/>
      <c r="THW48" s="17"/>
      <c r="THX48" s="17"/>
      <c r="THY48" s="17"/>
      <c r="THZ48" s="17"/>
      <c r="TIA48" s="17"/>
      <c r="TIB48" s="17"/>
      <c r="TIC48" s="17"/>
      <c r="TID48" s="17"/>
      <c r="TIE48" s="17"/>
      <c r="TIF48" s="17"/>
      <c r="TIG48" s="17"/>
      <c r="TIH48" s="17"/>
      <c r="TII48" s="17"/>
      <c r="TIJ48" s="17"/>
      <c r="TIK48" s="17"/>
      <c r="TIL48" s="17"/>
      <c r="TIM48" s="17"/>
      <c r="TIN48" s="17"/>
      <c r="TIO48" s="17"/>
      <c r="TIP48" s="17"/>
      <c r="TIQ48" s="17"/>
      <c r="TIR48" s="17"/>
      <c r="TIS48" s="17"/>
      <c r="TIT48" s="17"/>
      <c r="TIU48" s="17"/>
      <c r="TIV48" s="17"/>
      <c r="TIW48" s="17"/>
      <c r="TIX48" s="17"/>
      <c r="TIY48" s="17"/>
      <c r="TIZ48" s="17"/>
      <c r="TJA48" s="17"/>
      <c r="TJB48" s="17"/>
      <c r="TJC48" s="17"/>
      <c r="TJD48" s="17"/>
      <c r="TJE48" s="17"/>
      <c r="TJF48" s="17"/>
      <c r="TJG48" s="17"/>
      <c r="TJH48" s="17"/>
      <c r="TJI48" s="17"/>
      <c r="TJJ48" s="17"/>
      <c r="TJK48" s="17"/>
      <c r="TJL48" s="17"/>
      <c r="TJM48" s="17"/>
      <c r="TJN48" s="17"/>
      <c r="TJO48" s="17"/>
      <c r="TJP48" s="17"/>
      <c r="TJQ48" s="17"/>
      <c r="TJR48" s="17"/>
      <c r="TJS48" s="17"/>
      <c r="TJT48" s="17"/>
      <c r="TJU48" s="17"/>
      <c r="TJV48" s="17"/>
      <c r="TJW48" s="17"/>
      <c r="TJX48" s="17"/>
      <c r="TJY48" s="17"/>
      <c r="TJZ48" s="17"/>
      <c r="TKA48" s="17"/>
      <c r="TKB48" s="17"/>
      <c r="TKC48" s="17"/>
      <c r="TKD48" s="17"/>
      <c r="TKE48" s="17"/>
      <c r="TKF48" s="17"/>
      <c r="TKG48" s="17"/>
      <c r="TKH48" s="17"/>
      <c r="TKI48" s="17"/>
      <c r="TKJ48" s="17"/>
      <c r="TKK48" s="17"/>
      <c r="TKL48" s="17"/>
      <c r="TKM48" s="17"/>
      <c r="TKN48" s="17"/>
      <c r="TKO48" s="17"/>
      <c r="TKP48" s="17"/>
      <c r="TKQ48" s="17"/>
      <c r="TKR48" s="17"/>
      <c r="TKS48" s="17"/>
      <c r="TKT48" s="17"/>
      <c r="TKU48" s="17"/>
      <c r="TKV48" s="17"/>
      <c r="TKW48" s="17"/>
      <c r="TKX48" s="17"/>
      <c r="TKY48" s="17"/>
      <c r="TKZ48" s="17"/>
      <c r="TLA48" s="17"/>
      <c r="TLB48" s="17"/>
      <c r="TLC48" s="17"/>
      <c r="TLD48" s="17"/>
      <c r="TLE48" s="17"/>
      <c r="TLF48" s="17"/>
      <c r="TLG48" s="17"/>
      <c r="TLH48" s="17"/>
      <c r="TLI48" s="17"/>
      <c r="TLJ48" s="17"/>
      <c r="TLK48" s="17"/>
      <c r="TLL48" s="17"/>
      <c r="TLM48" s="17"/>
      <c r="TLN48" s="17"/>
      <c r="TLO48" s="17"/>
      <c r="TLP48" s="17"/>
      <c r="TLQ48" s="17"/>
      <c r="TLR48" s="17"/>
      <c r="TLS48" s="17"/>
      <c r="TLT48" s="17"/>
      <c r="TLU48" s="17"/>
      <c r="TLV48" s="17"/>
      <c r="TLW48" s="17"/>
      <c r="TLX48" s="17"/>
      <c r="TLY48" s="17"/>
      <c r="TLZ48" s="17"/>
      <c r="TMA48" s="17"/>
      <c r="TMB48" s="17"/>
      <c r="TMC48" s="17"/>
      <c r="TMD48" s="17"/>
      <c r="TME48" s="17"/>
      <c r="TMF48" s="17"/>
      <c r="TMG48" s="17"/>
      <c r="TMH48" s="17"/>
      <c r="TMI48" s="17"/>
      <c r="TMJ48" s="17"/>
      <c r="TMK48" s="17"/>
      <c r="TML48" s="17"/>
      <c r="TMM48" s="17"/>
      <c r="TMN48" s="17"/>
      <c r="TMO48" s="17"/>
      <c r="TMP48" s="17"/>
      <c r="TMQ48" s="17"/>
      <c r="TMR48" s="17"/>
      <c r="TMS48" s="17"/>
      <c r="TMT48" s="17"/>
      <c r="TMU48" s="17"/>
      <c r="TMV48" s="17"/>
      <c r="TMW48" s="17"/>
      <c r="TMX48" s="17"/>
      <c r="TMY48" s="17"/>
      <c r="TMZ48" s="17"/>
      <c r="TNA48" s="17"/>
      <c r="TNB48" s="17"/>
      <c r="TNC48" s="17"/>
      <c r="TND48" s="17"/>
      <c r="TNE48" s="17"/>
      <c r="TNF48" s="17"/>
      <c r="TNG48" s="17"/>
      <c r="TNH48" s="17"/>
      <c r="TNI48" s="17"/>
      <c r="TNJ48" s="17"/>
      <c r="TNK48" s="17"/>
      <c r="TNL48" s="17"/>
      <c r="TNM48" s="17"/>
      <c r="TNN48" s="17"/>
      <c r="TNO48" s="17"/>
      <c r="TNP48" s="17"/>
      <c r="TNQ48" s="17"/>
      <c r="TNR48" s="17"/>
      <c r="TNS48" s="17"/>
      <c r="TNT48" s="17"/>
      <c r="TNU48" s="17"/>
      <c r="TNV48" s="17"/>
      <c r="TNW48" s="17"/>
      <c r="TNX48" s="17"/>
      <c r="TNY48" s="17"/>
      <c r="TNZ48" s="17"/>
      <c r="TOA48" s="17"/>
      <c r="TOB48" s="17"/>
      <c r="TOC48" s="17"/>
      <c r="TOD48" s="17"/>
      <c r="TOE48" s="17"/>
      <c r="TOF48" s="17"/>
      <c r="TOG48" s="17"/>
      <c r="TOH48" s="17"/>
      <c r="TOI48" s="17"/>
      <c r="TOJ48" s="17"/>
      <c r="TOK48" s="17"/>
      <c r="TOL48" s="17"/>
      <c r="TOM48" s="17"/>
      <c r="TON48" s="17"/>
      <c r="TOO48" s="17"/>
      <c r="TOP48" s="17"/>
      <c r="TOQ48" s="17"/>
      <c r="TOR48" s="17"/>
      <c r="TOS48" s="17"/>
      <c r="TOT48" s="17"/>
      <c r="TOU48" s="17"/>
      <c r="TOV48" s="17"/>
      <c r="TOW48" s="17"/>
      <c r="TOX48" s="17"/>
      <c r="TOY48" s="17"/>
      <c r="TOZ48" s="17"/>
      <c r="TPA48" s="17"/>
      <c r="TPB48" s="17"/>
      <c r="TPC48" s="17"/>
      <c r="TPD48" s="17"/>
      <c r="TPE48" s="17"/>
      <c r="TPF48" s="17"/>
      <c r="TPG48" s="17"/>
      <c r="TPH48" s="17"/>
      <c r="TPI48" s="17"/>
      <c r="TPJ48" s="17"/>
      <c r="TPK48" s="17"/>
      <c r="TPL48" s="17"/>
      <c r="TPM48" s="17"/>
      <c r="TPN48" s="17"/>
      <c r="TPO48" s="17"/>
      <c r="TPP48" s="17"/>
      <c r="TPQ48" s="17"/>
      <c r="TPR48" s="17"/>
      <c r="TPS48" s="17"/>
      <c r="TPT48" s="17"/>
      <c r="TPU48" s="17"/>
      <c r="TPV48" s="17"/>
      <c r="TPW48" s="17"/>
      <c r="TPX48" s="17"/>
      <c r="TPY48" s="17"/>
      <c r="TPZ48" s="17"/>
      <c r="TQA48" s="17"/>
      <c r="TQB48" s="17"/>
      <c r="TQC48" s="17"/>
      <c r="TQD48" s="17"/>
      <c r="TQE48" s="17"/>
      <c r="TQF48" s="17"/>
      <c r="TQG48" s="17"/>
      <c r="TQH48" s="17"/>
      <c r="TQI48" s="17"/>
      <c r="TQJ48" s="17"/>
      <c r="TQK48" s="17"/>
      <c r="TQL48" s="17"/>
      <c r="TQM48" s="17"/>
      <c r="TQN48" s="17"/>
      <c r="TQO48" s="17"/>
      <c r="TQP48" s="17"/>
      <c r="TQQ48" s="17"/>
      <c r="TQR48" s="17"/>
      <c r="TQS48" s="17"/>
      <c r="TQT48" s="17"/>
      <c r="TQU48" s="17"/>
      <c r="TQV48" s="17"/>
      <c r="TQW48" s="17"/>
      <c r="TQX48" s="17"/>
      <c r="TQY48" s="17"/>
      <c r="TQZ48" s="17"/>
      <c r="TRA48" s="17"/>
      <c r="TRB48" s="17"/>
      <c r="TRC48" s="17"/>
      <c r="TRD48" s="17"/>
      <c r="TRE48" s="17"/>
      <c r="TRF48" s="17"/>
      <c r="TRG48" s="17"/>
      <c r="TRH48" s="17"/>
      <c r="TRI48" s="17"/>
      <c r="TRJ48" s="17"/>
      <c r="TRK48" s="17"/>
      <c r="TRL48" s="17"/>
      <c r="TRM48" s="17"/>
      <c r="TRN48" s="17"/>
      <c r="TRO48" s="17"/>
      <c r="TRP48" s="17"/>
      <c r="TRQ48" s="17"/>
      <c r="TRR48" s="17"/>
      <c r="TRS48" s="17"/>
      <c r="TRT48" s="17"/>
      <c r="TRU48" s="17"/>
      <c r="TRV48" s="17"/>
      <c r="TRW48" s="17"/>
      <c r="TRX48" s="17"/>
      <c r="TRY48" s="17"/>
      <c r="TRZ48" s="17"/>
      <c r="TSA48" s="17"/>
      <c r="TSB48" s="17"/>
      <c r="TSC48" s="17"/>
      <c r="TSD48" s="17"/>
      <c r="TSE48" s="17"/>
      <c r="TSF48" s="17"/>
      <c r="TSG48" s="17"/>
      <c r="TSH48" s="17"/>
      <c r="TSI48" s="17"/>
      <c r="TSJ48" s="17"/>
      <c r="TSK48" s="17"/>
      <c r="TSL48" s="17"/>
      <c r="TSM48" s="17"/>
      <c r="TSN48" s="17"/>
      <c r="TSO48" s="17"/>
      <c r="TSP48" s="17"/>
      <c r="TSQ48" s="17"/>
      <c r="TSR48" s="17"/>
      <c r="TSS48" s="17"/>
      <c r="TST48" s="17"/>
      <c r="TSU48" s="17"/>
      <c r="TSV48" s="17"/>
      <c r="TSW48" s="17"/>
      <c r="TSX48" s="17"/>
      <c r="TSY48" s="17"/>
      <c r="TSZ48" s="17"/>
      <c r="TTA48" s="17"/>
      <c r="TTB48" s="17"/>
      <c r="TTC48" s="17"/>
      <c r="TTD48" s="17"/>
      <c r="TTE48" s="17"/>
      <c r="TTF48" s="17"/>
      <c r="TTG48" s="17"/>
      <c r="TTH48" s="17"/>
      <c r="TTI48" s="17"/>
      <c r="TTJ48" s="17"/>
      <c r="TTK48" s="17"/>
      <c r="TTL48" s="17"/>
      <c r="TTM48" s="17"/>
      <c r="TTN48" s="17"/>
      <c r="TTO48" s="17"/>
      <c r="TTP48" s="17"/>
      <c r="TTQ48" s="17"/>
      <c r="TTR48" s="17"/>
      <c r="TTS48" s="17"/>
      <c r="TTT48" s="17"/>
      <c r="TTU48" s="17"/>
      <c r="TTV48" s="17"/>
      <c r="TTW48" s="17"/>
      <c r="TTX48" s="17"/>
      <c r="TTY48" s="17"/>
      <c r="TTZ48" s="17"/>
      <c r="TUA48" s="17"/>
      <c r="TUB48" s="17"/>
      <c r="TUC48" s="17"/>
      <c r="TUD48" s="17"/>
      <c r="TUE48" s="17"/>
      <c r="TUF48" s="17"/>
      <c r="TUG48" s="17"/>
      <c r="TUH48" s="17"/>
      <c r="TUI48" s="17"/>
      <c r="TUJ48" s="17"/>
      <c r="TUK48" s="17"/>
      <c r="TUL48" s="17"/>
      <c r="TUM48" s="17"/>
      <c r="TUN48" s="17"/>
      <c r="TUO48" s="17"/>
      <c r="TUP48" s="17"/>
      <c r="TUQ48" s="17"/>
      <c r="TUR48" s="17"/>
      <c r="TUS48" s="17"/>
      <c r="TUT48" s="17"/>
      <c r="TUU48" s="17"/>
      <c r="TUV48" s="17"/>
      <c r="TUW48" s="17"/>
      <c r="TUX48" s="17"/>
      <c r="TUY48" s="17"/>
      <c r="TUZ48" s="17"/>
      <c r="TVA48" s="17"/>
      <c r="TVB48" s="17"/>
      <c r="TVC48" s="17"/>
      <c r="TVD48" s="17"/>
      <c r="TVE48" s="17"/>
      <c r="TVF48" s="17"/>
      <c r="TVG48" s="17"/>
      <c r="TVH48" s="17"/>
      <c r="TVI48" s="17"/>
      <c r="TVJ48" s="17"/>
      <c r="TVK48" s="17"/>
      <c r="TVL48" s="17"/>
      <c r="TVM48" s="17"/>
      <c r="TVN48" s="17"/>
      <c r="TVO48" s="17"/>
      <c r="TVP48" s="17"/>
      <c r="TVQ48" s="17"/>
      <c r="TVR48" s="17"/>
      <c r="TVS48" s="17"/>
      <c r="TVT48" s="17"/>
      <c r="TVU48" s="17"/>
      <c r="TVV48" s="17"/>
      <c r="TVW48" s="17"/>
      <c r="TVX48" s="17"/>
      <c r="TVY48" s="17"/>
      <c r="TVZ48" s="17"/>
      <c r="TWA48" s="17"/>
      <c r="TWB48" s="17"/>
      <c r="TWC48" s="17"/>
      <c r="TWD48" s="17"/>
      <c r="TWE48" s="17"/>
      <c r="TWF48" s="17"/>
      <c r="TWG48" s="17"/>
      <c r="TWH48" s="17"/>
      <c r="TWI48" s="17"/>
      <c r="TWJ48" s="17"/>
      <c r="TWK48" s="17"/>
      <c r="TWL48" s="17"/>
      <c r="TWM48" s="17"/>
      <c r="TWN48" s="17"/>
      <c r="TWO48" s="17"/>
      <c r="TWP48" s="17"/>
      <c r="TWQ48" s="17"/>
      <c r="TWR48" s="17"/>
      <c r="TWS48" s="17"/>
      <c r="TWT48" s="17"/>
      <c r="TWU48" s="17"/>
      <c r="TWV48" s="17"/>
      <c r="TWW48" s="17"/>
      <c r="TWX48" s="17"/>
      <c r="TWY48" s="17"/>
      <c r="TWZ48" s="17"/>
      <c r="TXA48" s="17"/>
      <c r="TXB48" s="17"/>
      <c r="TXC48" s="17"/>
      <c r="TXD48" s="17"/>
      <c r="TXE48" s="17"/>
      <c r="TXF48" s="17"/>
      <c r="TXG48" s="17"/>
      <c r="TXH48" s="17"/>
      <c r="TXI48" s="17"/>
      <c r="TXJ48" s="17"/>
      <c r="TXK48" s="17"/>
      <c r="TXL48" s="17"/>
      <c r="TXM48" s="17"/>
      <c r="TXN48" s="17"/>
      <c r="TXO48" s="17"/>
      <c r="TXP48" s="17"/>
      <c r="TXQ48" s="17"/>
      <c r="TXR48" s="17"/>
      <c r="TXS48" s="17"/>
      <c r="TXT48" s="17"/>
      <c r="TXU48" s="17"/>
      <c r="TXV48" s="17"/>
      <c r="TXW48" s="17"/>
      <c r="TXX48" s="17"/>
      <c r="TXY48" s="17"/>
      <c r="TXZ48" s="17"/>
      <c r="TYA48" s="17"/>
      <c r="TYB48" s="17"/>
      <c r="TYC48" s="17"/>
      <c r="TYD48" s="17"/>
      <c r="TYE48" s="17"/>
      <c r="TYF48" s="17"/>
      <c r="TYG48" s="17"/>
      <c r="TYH48" s="17"/>
      <c r="TYI48" s="17"/>
      <c r="TYJ48" s="17"/>
      <c r="TYK48" s="17"/>
      <c r="TYL48" s="17"/>
      <c r="TYM48" s="17"/>
      <c r="TYN48" s="17"/>
      <c r="TYO48" s="17"/>
      <c r="TYP48" s="17"/>
      <c r="TYQ48" s="17"/>
      <c r="TYR48" s="17"/>
      <c r="TYS48" s="17"/>
      <c r="TYT48" s="17"/>
      <c r="TYU48" s="17"/>
      <c r="TYV48" s="17"/>
      <c r="TYW48" s="17"/>
      <c r="TYX48" s="17"/>
      <c r="TYY48" s="17"/>
      <c r="TYZ48" s="17"/>
      <c r="TZA48" s="17"/>
      <c r="TZB48" s="17"/>
      <c r="TZC48" s="17"/>
      <c r="TZD48" s="17"/>
      <c r="TZE48" s="17"/>
      <c r="TZF48" s="17"/>
      <c r="TZG48" s="17"/>
      <c r="TZH48" s="17"/>
      <c r="TZI48" s="17"/>
      <c r="TZJ48" s="17"/>
      <c r="TZK48" s="17"/>
      <c r="TZL48" s="17"/>
      <c r="TZM48" s="17"/>
      <c r="TZN48" s="17"/>
      <c r="TZO48" s="17"/>
      <c r="TZP48" s="17"/>
      <c r="TZQ48" s="17"/>
      <c r="TZR48" s="17"/>
      <c r="TZS48" s="17"/>
      <c r="TZT48" s="17"/>
      <c r="TZU48" s="17"/>
      <c r="TZV48" s="17"/>
      <c r="TZW48" s="17"/>
      <c r="TZX48" s="17"/>
      <c r="TZY48" s="17"/>
      <c r="TZZ48" s="17"/>
      <c r="UAA48" s="17"/>
      <c r="UAB48" s="17"/>
      <c r="UAC48" s="17"/>
      <c r="UAD48" s="17"/>
      <c r="UAE48" s="17"/>
      <c r="UAF48" s="17"/>
      <c r="UAG48" s="17"/>
      <c r="UAH48" s="17"/>
      <c r="UAI48" s="17"/>
      <c r="UAJ48" s="17"/>
      <c r="UAK48" s="17"/>
      <c r="UAL48" s="17"/>
      <c r="UAM48" s="17"/>
      <c r="UAN48" s="17"/>
      <c r="UAO48" s="17"/>
      <c r="UAP48" s="17"/>
      <c r="UAQ48" s="17"/>
      <c r="UAR48" s="17"/>
      <c r="UAS48" s="17"/>
      <c r="UAT48" s="17"/>
      <c r="UAU48" s="17"/>
      <c r="UAV48" s="17"/>
      <c r="UAW48" s="17"/>
      <c r="UAX48" s="17"/>
      <c r="UAY48" s="17"/>
      <c r="UAZ48" s="17"/>
      <c r="UBA48" s="17"/>
      <c r="UBB48" s="17"/>
      <c r="UBC48" s="17"/>
      <c r="UBD48" s="17"/>
      <c r="UBE48" s="17"/>
      <c r="UBF48" s="17"/>
      <c r="UBG48" s="17"/>
      <c r="UBH48" s="17"/>
      <c r="UBI48" s="17"/>
      <c r="UBJ48" s="17"/>
      <c r="UBK48" s="17"/>
      <c r="UBL48" s="17"/>
      <c r="UBM48" s="17"/>
      <c r="UBN48" s="17"/>
      <c r="UBO48" s="17"/>
      <c r="UBP48" s="17"/>
      <c r="UBQ48" s="17"/>
      <c r="UBR48" s="17"/>
      <c r="UBS48" s="17"/>
      <c r="UBT48" s="17"/>
      <c r="UBU48" s="17"/>
      <c r="UBV48" s="17"/>
      <c r="UBW48" s="17"/>
      <c r="UBX48" s="17"/>
      <c r="UBY48" s="17"/>
      <c r="UBZ48" s="17"/>
      <c r="UCA48" s="17"/>
      <c r="UCB48" s="17"/>
      <c r="UCC48" s="17"/>
      <c r="UCD48" s="17"/>
      <c r="UCE48" s="17"/>
      <c r="UCF48" s="17"/>
      <c r="UCG48" s="17"/>
      <c r="UCH48" s="17"/>
      <c r="UCI48" s="17"/>
      <c r="UCJ48" s="17"/>
      <c r="UCK48" s="17"/>
      <c r="UCL48" s="17"/>
      <c r="UCM48" s="17"/>
      <c r="UCN48" s="17"/>
      <c r="UCO48" s="17"/>
      <c r="UCP48" s="17"/>
      <c r="UCQ48" s="17"/>
      <c r="UCR48" s="17"/>
      <c r="UCS48" s="17"/>
      <c r="UCT48" s="17"/>
      <c r="UCU48" s="17"/>
      <c r="UCV48" s="17"/>
      <c r="UCW48" s="17"/>
      <c r="UCX48" s="17"/>
      <c r="UCY48" s="17"/>
      <c r="UCZ48" s="17"/>
      <c r="UDA48" s="17"/>
      <c r="UDB48" s="17"/>
      <c r="UDC48" s="17"/>
      <c r="UDD48" s="17"/>
      <c r="UDE48" s="17"/>
      <c r="UDF48" s="17"/>
      <c r="UDG48" s="17"/>
      <c r="UDH48" s="17"/>
      <c r="UDI48" s="17"/>
      <c r="UDJ48" s="17"/>
      <c r="UDK48" s="17"/>
      <c r="UDL48" s="17"/>
      <c r="UDM48" s="17"/>
      <c r="UDN48" s="17"/>
      <c r="UDO48" s="17"/>
      <c r="UDP48" s="17"/>
      <c r="UDQ48" s="17"/>
      <c r="UDR48" s="17"/>
      <c r="UDS48" s="17"/>
      <c r="UDT48" s="17"/>
      <c r="UDU48" s="17"/>
      <c r="UDV48" s="17"/>
      <c r="UDW48" s="17"/>
      <c r="UDX48" s="17"/>
      <c r="UDY48" s="17"/>
      <c r="UDZ48" s="17"/>
      <c r="UEA48" s="17"/>
      <c r="UEB48" s="17"/>
      <c r="UEC48" s="17"/>
      <c r="UED48" s="17"/>
      <c r="UEE48" s="17"/>
      <c r="UEF48" s="17"/>
      <c r="UEG48" s="17"/>
      <c r="UEH48" s="17"/>
      <c r="UEI48" s="17"/>
      <c r="UEJ48" s="17"/>
      <c r="UEK48" s="17"/>
      <c r="UEL48" s="17"/>
      <c r="UEM48" s="17"/>
      <c r="UEN48" s="17"/>
      <c r="UEO48" s="17"/>
      <c r="UEP48" s="17"/>
      <c r="UEQ48" s="17"/>
      <c r="UER48" s="17"/>
      <c r="UES48" s="17"/>
      <c r="UET48" s="17"/>
      <c r="UEU48" s="17"/>
      <c r="UEV48" s="17"/>
      <c r="UEW48" s="17"/>
      <c r="UEX48" s="17"/>
      <c r="UEY48" s="17"/>
      <c r="UEZ48" s="17"/>
      <c r="UFA48" s="17"/>
      <c r="UFB48" s="17"/>
      <c r="UFC48" s="17"/>
      <c r="UFD48" s="17"/>
      <c r="UFE48" s="17"/>
      <c r="UFF48" s="17"/>
      <c r="UFG48" s="17"/>
      <c r="UFH48" s="17"/>
      <c r="UFI48" s="17"/>
      <c r="UFJ48" s="17"/>
      <c r="UFK48" s="17"/>
      <c r="UFL48" s="17"/>
      <c r="UFM48" s="17"/>
      <c r="UFN48" s="17"/>
      <c r="UFO48" s="17"/>
      <c r="UFP48" s="17"/>
      <c r="UFQ48" s="17"/>
      <c r="UFR48" s="17"/>
      <c r="UFS48" s="17"/>
      <c r="UFT48" s="17"/>
      <c r="UFU48" s="17"/>
      <c r="UFV48" s="17"/>
      <c r="UFW48" s="17"/>
      <c r="UFX48" s="17"/>
      <c r="UFY48" s="17"/>
      <c r="UFZ48" s="17"/>
      <c r="UGA48" s="17"/>
      <c r="UGB48" s="17"/>
      <c r="UGC48" s="17"/>
      <c r="UGD48" s="17"/>
      <c r="UGE48" s="17"/>
      <c r="UGF48" s="17"/>
      <c r="UGG48" s="17"/>
      <c r="UGH48" s="17"/>
      <c r="UGI48" s="17"/>
      <c r="UGJ48" s="17"/>
      <c r="UGK48" s="17"/>
      <c r="UGL48" s="17"/>
      <c r="UGM48" s="17"/>
      <c r="UGN48" s="17"/>
      <c r="UGO48" s="17"/>
      <c r="UGP48" s="17"/>
      <c r="UGQ48" s="17"/>
      <c r="UGR48" s="17"/>
      <c r="UGS48" s="17"/>
      <c r="UGT48" s="17"/>
      <c r="UGU48" s="17"/>
      <c r="UGV48" s="17"/>
      <c r="UGW48" s="17"/>
      <c r="UGX48" s="17"/>
      <c r="UGY48" s="17"/>
      <c r="UGZ48" s="17"/>
      <c r="UHA48" s="17"/>
      <c r="UHB48" s="17"/>
      <c r="UHC48" s="17"/>
      <c r="UHD48" s="17"/>
      <c r="UHE48" s="17"/>
      <c r="UHF48" s="17"/>
      <c r="UHG48" s="17"/>
      <c r="UHH48" s="17"/>
      <c r="UHI48" s="17"/>
      <c r="UHJ48" s="17"/>
      <c r="UHK48" s="17"/>
      <c r="UHL48" s="17"/>
      <c r="UHM48" s="17"/>
      <c r="UHN48" s="17"/>
      <c r="UHO48" s="17"/>
      <c r="UHP48" s="17"/>
      <c r="UHQ48" s="17"/>
      <c r="UHR48" s="17"/>
      <c r="UHS48" s="17"/>
      <c r="UHT48" s="17"/>
      <c r="UHU48" s="17"/>
      <c r="UHV48" s="17"/>
      <c r="UHW48" s="17"/>
      <c r="UHX48" s="17"/>
      <c r="UHY48" s="17"/>
      <c r="UHZ48" s="17"/>
      <c r="UIA48" s="17"/>
      <c r="UIB48" s="17"/>
      <c r="UIC48" s="17"/>
      <c r="UID48" s="17"/>
      <c r="UIE48" s="17"/>
      <c r="UIF48" s="17"/>
      <c r="UIG48" s="17"/>
      <c r="UIH48" s="17"/>
      <c r="UII48" s="17"/>
      <c r="UIJ48" s="17"/>
      <c r="UIK48" s="17"/>
      <c r="UIL48" s="17"/>
      <c r="UIM48" s="17"/>
      <c r="UIN48" s="17"/>
      <c r="UIO48" s="17"/>
      <c r="UIP48" s="17"/>
      <c r="UIQ48" s="17"/>
      <c r="UIR48" s="17"/>
      <c r="UIS48" s="17"/>
      <c r="UIT48" s="17"/>
      <c r="UIU48" s="17"/>
      <c r="UIV48" s="17"/>
      <c r="UIW48" s="17"/>
      <c r="UIX48" s="17"/>
      <c r="UIY48" s="17"/>
      <c r="UIZ48" s="17"/>
      <c r="UJA48" s="17"/>
      <c r="UJB48" s="17"/>
      <c r="UJC48" s="17"/>
      <c r="UJD48" s="17"/>
      <c r="UJE48" s="17"/>
      <c r="UJF48" s="17"/>
      <c r="UJG48" s="17"/>
      <c r="UJH48" s="17"/>
      <c r="UJI48" s="17"/>
      <c r="UJJ48" s="17"/>
      <c r="UJK48" s="17"/>
      <c r="UJL48" s="17"/>
      <c r="UJM48" s="17"/>
      <c r="UJN48" s="17"/>
      <c r="UJO48" s="17"/>
      <c r="UJP48" s="17"/>
      <c r="UJQ48" s="17"/>
      <c r="UJR48" s="17"/>
      <c r="UJS48" s="17"/>
      <c r="UJT48" s="17"/>
      <c r="UJU48" s="17"/>
      <c r="UJV48" s="17"/>
      <c r="UJW48" s="17"/>
      <c r="UJX48" s="17"/>
      <c r="UJY48" s="17"/>
      <c r="UJZ48" s="17"/>
      <c r="UKA48" s="17"/>
      <c r="UKB48" s="17"/>
      <c r="UKC48" s="17"/>
      <c r="UKD48" s="17"/>
      <c r="UKE48" s="17"/>
      <c r="UKF48" s="17"/>
      <c r="UKG48" s="17"/>
      <c r="UKH48" s="17"/>
      <c r="UKI48" s="17"/>
      <c r="UKJ48" s="17"/>
      <c r="UKK48" s="17"/>
      <c r="UKL48" s="17"/>
      <c r="UKM48" s="17"/>
      <c r="UKN48" s="17"/>
      <c r="UKO48" s="17"/>
      <c r="UKP48" s="17"/>
      <c r="UKQ48" s="17"/>
      <c r="UKR48" s="17"/>
      <c r="UKS48" s="17"/>
      <c r="UKT48" s="17"/>
      <c r="UKU48" s="17"/>
      <c r="UKV48" s="17"/>
      <c r="UKW48" s="17"/>
      <c r="UKX48" s="17"/>
      <c r="UKY48" s="17"/>
      <c r="UKZ48" s="17"/>
      <c r="ULA48" s="17"/>
      <c r="ULB48" s="17"/>
      <c r="ULC48" s="17"/>
      <c r="ULD48" s="17"/>
      <c r="ULE48" s="17"/>
      <c r="ULF48" s="17"/>
      <c r="ULG48" s="17"/>
      <c r="ULH48" s="17"/>
      <c r="ULI48" s="17"/>
      <c r="ULJ48" s="17"/>
      <c r="ULK48" s="17"/>
      <c r="ULL48" s="17"/>
      <c r="ULM48" s="17"/>
      <c r="ULN48" s="17"/>
      <c r="ULO48" s="17"/>
      <c r="ULP48" s="17"/>
      <c r="ULQ48" s="17"/>
      <c r="ULR48" s="17"/>
      <c r="ULS48" s="17"/>
      <c r="ULT48" s="17"/>
      <c r="ULU48" s="17"/>
      <c r="ULV48" s="17"/>
      <c r="ULW48" s="17"/>
      <c r="ULX48" s="17"/>
      <c r="ULY48" s="17"/>
      <c r="ULZ48" s="17"/>
      <c r="UMA48" s="17"/>
      <c r="UMB48" s="17"/>
      <c r="UMC48" s="17"/>
      <c r="UMD48" s="17"/>
      <c r="UME48" s="17"/>
      <c r="UMF48" s="17"/>
      <c r="UMG48" s="17"/>
      <c r="UMH48" s="17"/>
      <c r="UMI48" s="17"/>
      <c r="UMJ48" s="17"/>
      <c r="UMK48" s="17"/>
      <c r="UML48" s="17"/>
      <c r="UMM48" s="17"/>
      <c r="UMN48" s="17"/>
      <c r="UMO48" s="17"/>
      <c r="UMP48" s="17"/>
      <c r="UMQ48" s="17"/>
      <c r="UMR48" s="17"/>
      <c r="UMS48" s="17"/>
      <c r="UMT48" s="17"/>
      <c r="UMU48" s="17"/>
      <c r="UMV48" s="17"/>
      <c r="UMW48" s="17"/>
      <c r="UMX48" s="17"/>
      <c r="UMY48" s="17"/>
      <c r="UMZ48" s="17"/>
      <c r="UNA48" s="17"/>
      <c r="UNB48" s="17"/>
      <c r="UNC48" s="17"/>
      <c r="UND48" s="17"/>
      <c r="UNE48" s="17"/>
      <c r="UNF48" s="17"/>
      <c r="UNG48" s="17"/>
      <c r="UNH48" s="17"/>
      <c r="UNI48" s="17"/>
      <c r="UNJ48" s="17"/>
      <c r="UNK48" s="17"/>
      <c r="UNL48" s="17"/>
      <c r="UNM48" s="17"/>
      <c r="UNN48" s="17"/>
      <c r="UNO48" s="17"/>
      <c r="UNP48" s="17"/>
      <c r="UNQ48" s="17"/>
      <c r="UNR48" s="17"/>
      <c r="UNS48" s="17"/>
      <c r="UNT48" s="17"/>
      <c r="UNU48" s="17"/>
      <c r="UNV48" s="17"/>
      <c r="UNW48" s="17"/>
      <c r="UNX48" s="17"/>
      <c r="UNY48" s="17"/>
      <c r="UNZ48" s="17"/>
      <c r="UOA48" s="17"/>
      <c r="UOB48" s="17"/>
      <c r="UOC48" s="17"/>
      <c r="UOD48" s="17"/>
      <c r="UOE48" s="17"/>
      <c r="UOF48" s="17"/>
      <c r="UOG48" s="17"/>
      <c r="UOH48" s="17"/>
      <c r="UOI48" s="17"/>
      <c r="UOJ48" s="17"/>
      <c r="UOK48" s="17"/>
      <c r="UOL48" s="17"/>
      <c r="UOM48" s="17"/>
      <c r="UON48" s="17"/>
      <c r="UOO48" s="17"/>
      <c r="UOP48" s="17"/>
      <c r="UOQ48" s="17"/>
      <c r="UOR48" s="17"/>
      <c r="UOS48" s="17"/>
      <c r="UOT48" s="17"/>
      <c r="UOU48" s="17"/>
      <c r="UOV48" s="17"/>
      <c r="UOW48" s="17"/>
      <c r="UOX48" s="17"/>
      <c r="UOY48" s="17"/>
      <c r="UOZ48" s="17"/>
      <c r="UPA48" s="17"/>
      <c r="UPB48" s="17"/>
      <c r="UPC48" s="17"/>
      <c r="UPD48" s="17"/>
      <c r="UPE48" s="17"/>
      <c r="UPF48" s="17"/>
      <c r="UPG48" s="17"/>
      <c r="UPH48" s="17"/>
      <c r="UPI48" s="17"/>
      <c r="UPJ48" s="17"/>
      <c r="UPK48" s="17"/>
      <c r="UPL48" s="17"/>
      <c r="UPM48" s="17"/>
      <c r="UPN48" s="17"/>
      <c r="UPO48" s="17"/>
      <c r="UPP48" s="17"/>
      <c r="UPQ48" s="17"/>
      <c r="UPR48" s="17"/>
      <c r="UPS48" s="17"/>
      <c r="UPT48" s="17"/>
      <c r="UPU48" s="17"/>
      <c r="UPV48" s="17"/>
      <c r="UPW48" s="17"/>
      <c r="UPX48" s="17"/>
      <c r="UPY48" s="17"/>
      <c r="UPZ48" s="17"/>
      <c r="UQA48" s="17"/>
      <c r="UQB48" s="17"/>
      <c r="UQC48" s="17"/>
      <c r="UQD48" s="17"/>
      <c r="UQE48" s="17"/>
      <c r="UQF48" s="17"/>
      <c r="UQG48" s="17"/>
      <c r="UQH48" s="17"/>
      <c r="UQI48" s="17"/>
      <c r="UQJ48" s="17"/>
      <c r="UQK48" s="17"/>
      <c r="UQL48" s="17"/>
      <c r="UQM48" s="17"/>
      <c r="UQN48" s="17"/>
      <c r="UQO48" s="17"/>
      <c r="UQP48" s="17"/>
      <c r="UQQ48" s="17"/>
      <c r="UQR48" s="17"/>
      <c r="UQS48" s="17"/>
      <c r="UQT48" s="17"/>
      <c r="UQU48" s="17"/>
      <c r="UQV48" s="17"/>
      <c r="UQW48" s="17"/>
      <c r="UQX48" s="17"/>
      <c r="UQY48" s="17"/>
      <c r="UQZ48" s="17"/>
      <c r="URA48" s="17"/>
      <c r="URB48" s="17"/>
      <c r="URC48" s="17"/>
      <c r="URD48" s="17"/>
      <c r="URE48" s="17"/>
      <c r="URF48" s="17"/>
      <c r="URG48" s="17"/>
      <c r="URH48" s="17"/>
      <c r="URI48" s="17"/>
      <c r="URJ48" s="17"/>
      <c r="URK48" s="17"/>
      <c r="URL48" s="17"/>
      <c r="URM48" s="17"/>
      <c r="URN48" s="17"/>
      <c r="URO48" s="17"/>
      <c r="URP48" s="17"/>
      <c r="URQ48" s="17"/>
      <c r="URR48" s="17"/>
      <c r="URS48" s="17"/>
      <c r="URT48" s="17"/>
      <c r="URU48" s="17"/>
      <c r="URV48" s="17"/>
      <c r="URW48" s="17"/>
      <c r="URX48" s="17"/>
      <c r="URY48" s="17"/>
      <c r="URZ48" s="17"/>
      <c r="USA48" s="17"/>
      <c r="USB48" s="17"/>
      <c r="USC48" s="17"/>
      <c r="USD48" s="17"/>
      <c r="USE48" s="17"/>
      <c r="USF48" s="17"/>
      <c r="USG48" s="17"/>
      <c r="USH48" s="17"/>
      <c r="USI48" s="17"/>
      <c r="USJ48" s="17"/>
      <c r="USK48" s="17"/>
      <c r="USL48" s="17"/>
      <c r="USM48" s="17"/>
      <c r="USN48" s="17"/>
      <c r="USO48" s="17"/>
      <c r="USP48" s="17"/>
      <c r="USQ48" s="17"/>
      <c r="USR48" s="17"/>
      <c r="USS48" s="17"/>
      <c r="UST48" s="17"/>
      <c r="USU48" s="17"/>
      <c r="USV48" s="17"/>
      <c r="USW48" s="17"/>
      <c r="USX48" s="17"/>
      <c r="USY48" s="17"/>
      <c r="USZ48" s="17"/>
      <c r="UTA48" s="17"/>
      <c r="UTB48" s="17"/>
      <c r="UTC48" s="17"/>
      <c r="UTD48" s="17"/>
      <c r="UTE48" s="17"/>
      <c r="UTF48" s="17"/>
      <c r="UTG48" s="17"/>
      <c r="UTH48" s="17"/>
      <c r="UTI48" s="17"/>
      <c r="UTJ48" s="17"/>
      <c r="UTK48" s="17"/>
      <c r="UTL48" s="17"/>
      <c r="UTM48" s="17"/>
      <c r="UTN48" s="17"/>
      <c r="UTO48" s="17"/>
      <c r="UTP48" s="17"/>
      <c r="UTQ48" s="17"/>
      <c r="UTR48" s="17"/>
      <c r="UTS48" s="17"/>
      <c r="UTT48" s="17"/>
      <c r="UTU48" s="17"/>
      <c r="UTV48" s="17"/>
      <c r="UTW48" s="17"/>
      <c r="UTX48" s="17"/>
      <c r="UTY48" s="17"/>
      <c r="UTZ48" s="17"/>
      <c r="UUA48" s="17"/>
      <c r="UUB48" s="17"/>
      <c r="UUC48" s="17"/>
      <c r="UUD48" s="17"/>
      <c r="UUE48" s="17"/>
      <c r="UUF48" s="17"/>
      <c r="UUG48" s="17"/>
      <c r="UUH48" s="17"/>
      <c r="UUI48" s="17"/>
      <c r="UUJ48" s="17"/>
      <c r="UUK48" s="17"/>
      <c r="UUL48" s="17"/>
      <c r="UUM48" s="17"/>
      <c r="UUN48" s="17"/>
      <c r="UUO48" s="17"/>
      <c r="UUP48" s="17"/>
      <c r="UUQ48" s="17"/>
      <c r="UUR48" s="17"/>
      <c r="UUS48" s="17"/>
      <c r="UUT48" s="17"/>
      <c r="UUU48" s="17"/>
      <c r="UUV48" s="17"/>
      <c r="UUW48" s="17"/>
      <c r="UUX48" s="17"/>
      <c r="UUY48" s="17"/>
      <c r="UUZ48" s="17"/>
      <c r="UVA48" s="17"/>
      <c r="UVB48" s="17"/>
      <c r="UVC48" s="17"/>
      <c r="UVD48" s="17"/>
      <c r="UVE48" s="17"/>
      <c r="UVF48" s="17"/>
      <c r="UVG48" s="17"/>
      <c r="UVH48" s="17"/>
      <c r="UVI48" s="17"/>
      <c r="UVJ48" s="17"/>
      <c r="UVK48" s="17"/>
      <c r="UVL48" s="17"/>
      <c r="UVM48" s="17"/>
      <c r="UVN48" s="17"/>
      <c r="UVO48" s="17"/>
      <c r="UVP48" s="17"/>
      <c r="UVQ48" s="17"/>
      <c r="UVR48" s="17"/>
      <c r="UVS48" s="17"/>
      <c r="UVT48" s="17"/>
      <c r="UVU48" s="17"/>
      <c r="UVV48" s="17"/>
      <c r="UVW48" s="17"/>
      <c r="UVX48" s="17"/>
      <c r="UVY48" s="17"/>
      <c r="UVZ48" s="17"/>
      <c r="UWA48" s="17"/>
      <c r="UWB48" s="17"/>
      <c r="UWC48" s="17"/>
      <c r="UWD48" s="17"/>
      <c r="UWE48" s="17"/>
      <c r="UWF48" s="17"/>
      <c r="UWG48" s="17"/>
      <c r="UWH48" s="17"/>
      <c r="UWI48" s="17"/>
      <c r="UWJ48" s="17"/>
      <c r="UWK48" s="17"/>
      <c r="UWL48" s="17"/>
      <c r="UWM48" s="17"/>
      <c r="UWN48" s="17"/>
      <c r="UWO48" s="17"/>
      <c r="UWP48" s="17"/>
      <c r="UWQ48" s="17"/>
      <c r="UWR48" s="17"/>
      <c r="UWS48" s="17"/>
      <c r="UWT48" s="17"/>
      <c r="UWU48" s="17"/>
      <c r="UWV48" s="17"/>
      <c r="UWW48" s="17"/>
      <c r="UWX48" s="17"/>
      <c r="UWY48" s="17"/>
      <c r="UWZ48" s="17"/>
      <c r="UXA48" s="17"/>
      <c r="UXB48" s="17"/>
      <c r="UXC48" s="17"/>
      <c r="UXD48" s="17"/>
      <c r="UXE48" s="17"/>
      <c r="UXF48" s="17"/>
      <c r="UXG48" s="17"/>
      <c r="UXH48" s="17"/>
      <c r="UXI48" s="17"/>
      <c r="UXJ48" s="17"/>
      <c r="UXK48" s="17"/>
      <c r="UXL48" s="17"/>
      <c r="UXM48" s="17"/>
      <c r="UXN48" s="17"/>
      <c r="UXO48" s="17"/>
      <c r="UXP48" s="17"/>
      <c r="UXQ48" s="17"/>
      <c r="UXR48" s="17"/>
      <c r="UXS48" s="17"/>
      <c r="UXT48" s="17"/>
      <c r="UXU48" s="17"/>
      <c r="UXV48" s="17"/>
      <c r="UXW48" s="17"/>
      <c r="UXX48" s="17"/>
      <c r="UXY48" s="17"/>
      <c r="UXZ48" s="17"/>
      <c r="UYA48" s="17"/>
      <c r="UYB48" s="17"/>
      <c r="UYC48" s="17"/>
      <c r="UYD48" s="17"/>
      <c r="UYE48" s="17"/>
      <c r="UYF48" s="17"/>
      <c r="UYG48" s="17"/>
      <c r="UYH48" s="17"/>
      <c r="UYI48" s="17"/>
      <c r="UYJ48" s="17"/>
      <c r="UYK48" s="17"/>
      <c r="UYL48" s="17"/>
      <c r="UYM48" s="17"/>
      <c r="UYN48" s="17"/>
      <c r="UYO48" s="17"/>
      <c r="UYP48" s="17"/>
      <c r="UYQ48" s="17"/>
      <c r="UYR48" s="17"/>
      <c r="UYS48" s="17"/>
      <c r="UYT48" s="17"/>
      <c r="UYU48" s="17"/>
      <c r="UYV48" s="17"/>
      <c r="UYW48" s="17"/>
      <c r="UYX48" s="17"/>
      <c r="UYY48" s="17"/>
      <c r="UYZ48" s="17"/>
      <c r="UZA48" s="17"/>
      <c r="UZB48" s="17"/>
      <c r="UZC48" s="17"/>
      <c r="UZD48" s="17"/>
      <c r="UZE48" s="17"/>
      <c r="UZF48" s="17"/>
      <c r="UZG48" s="17"/>
      <c r="UZH48" s="17"/>
      <c r="UZI48" s="17"/>
      <c r="UZJ48" s="17"/>
      <c r="UZK48" s="17"/>
      <c r="UZL48" s="17"/>
      <c r="UZM48" s="17"/>
      <c r="UZN48" s="17"/>
      <c r="UZO48" s="17"/>
      <c r="UZP48" s="17"/>
      <c r="UZQ48" s="17"/>
      <c r="UZR48" s="17"/>
      <c r="UZS48" s="17"/>
      <c r="UZT48" s="17"/>
      <c r="UZU48" s="17"/>
      <c r="UZV48" s="17"/>
      <c r="UZW48" s="17"/>
      <c r="UZX48" s="17"/>
      <c r="UZY48" s="17"/>
      <c r="UZZ48" s="17"/>
      <c r="VAA48" s="17"/>
      <c r="VAB48" s="17"/>
      <c r="VAC48" s="17"/>
      <c r="VAD48" s="17"/>
      <c r="VAE48" s="17"/>
      <c r="VAF48" s="17"/>
      <c r="VAG48" s="17"/>
      <c r="VAH48" s="17"/>
      <c r="VAI48" s="17"/>
      <c r="VAJ48" s="17"/>
      <c r="VAK48" s="17"/>
      <c r="VAL48" s="17"/>
      <c r="VAM48" s="17"/>
      <c r="VAN48" s="17"/>
      <c r="VAO48" s="17"/>
      <c r="VAP48" s="17"/>
      <c r="VAQ48" s="17"/>
      <c r="VAR48" s="17"/>
      <c r="VAS48" s="17"/>
      <c r="VAT48" s="17"/>
      <c r="VAU48" s="17"/>
      <c r="VAV48" s="17"/>
      <c r="VAW48" s="17"/>
      <c r="VAX48" s="17"/>
      <c r="VAY48" s="17"/>
      <c r="VAZ48" s="17"/>
      <c r="VBA48" s="17"/>
      <c r="VBB48" s="17"/>
      <c r="VBC48" s="17"/>
      <c r="VBD48" s="17"/>
      <c r="VBE48" s="17"/>
      <c r="VBF48" s="17"/>
      <c r="VBG48" s="17"/>
      <c r="VBH48" s="17"/>
      <c r="VBI48" s="17"/>
      <c r="VBJ48" s="17"/>
      <c r="VBK48" s="17"/>
      <c r="VBL48" s="17"/>
      <c r="VBM48" s="17"/>
      <c r="VBN48" s="17"/>
      <c r="VBO48" s="17"/>
      <c r="VBP48" s="17"/>
      <c r="VBQ48" s="17"/>
      <c r="VBR48" s="17"/>
      <c r="VBS48" s="17"/>
      <c r="VBT48" s="17"/>
      <c r="VBU48" s="17"/>
      <c r="VBV48" s="17"/>
      <c r="VBW48" s="17"/>
      <c r="VBX48" s="17"/>
      <c r="VBY48" s="17"/>
      <c r="VBZ48" s="17"/>
      <c r="VCA48" s="17"/>
      <c r="VCB48" s="17"/>
      <c r="VCC48" s="17"/>
      <c r="VCD48" s="17"/>
      <c r="VCE48" s="17"/>
      <c r="VCF48" s="17"/>
      <c r="VCG48" s="17"/>
      <c r="VCH48" s="17"/>
      <c r="VCI48" s="17"/>
      <c r="VCJ48" s="17"/>
      <c r="VCK48" s="17"/>
      <c r="VCL48" s="17"/>
      <c r="VCM48" s="17"/>
      <c r="VCN48" s="17"/>
      <c r="VCO48" s="17"/>
      <c r="VCP48" s="17"/>
      <c r="VCQ48" s="17"/>
      <c r="VCR48" s="17"/>
      <c r="VCS48" s="17"/>
      <c r="VCT48" s="17"/>
      <c r="VCU48" s="17"/>
      <c r="VCV48" s="17"/>
      <c r="VCW48" s="17"/>
      <c r="VCX48" s="17"/>
      <c r="VCY48" s="17"/>
      <c r="VCZ48" s="17"/>
      <c r="VDA48" s="17"/>
      <c r="VDB48" s="17"/>
      <c r="VDC48" s="17"/>
      <c r="VDD48" s="17"/>
      <c r="VDE48" s="17"/>
      <c r="VDF48" s="17"/>
      <c r="VDG48" s="17"/>
      <c r="VDH48" s="17"/>
      <c r="VDI48" s="17"/>
      <c r="VDJ48" s="17"/>
      <c r="VDK48" s="17"/>
      <c r="VDL48" s="17"/>
      <c r="VDM48" s="17"/>
      <c r="VDN48" s="17"/>
      <c r="VDO48" s="17"/>
      <c r="VDP48" s="17"/>
      <c r="VDQ48" s="17"/>
      <c r="VDR48" s="17"/>
      <c r="VDS48" s="17"/>
      <c r="VDT48" s="17"/>
      <c r="VDU48" s="17"/>
      <c r="VDV48" s="17"/>
      <c r="VDW48" s="17"/>
      <c r="VDX48" s="17"/>
      <c r="VDY48" s="17"/>
      <c r="VDZ48" s="17"/>
      <c r="VEA48" s="17"/>
      <c r="VEB48" s="17"/>
      <c r="VEC48" s="17"/>
      <c r="VED48" s="17"/>
      <c r="VEE48" s="17"/>
      <c r="VEF48" s="17"/>
      <c r="VEG48" s="17"/>
      <c r="VEH48" s="17"/>
      <c r="VEI48" s="17"/>
      <c r="VEJ48" s="17"/>
      <c r="VEK48" s="17"/>
      <c r="VEL48" s="17"/>
      <c r="VEM48" s="17"/>
      <c r="VEN48" s="17"/>
      <c r="VEO48" s="17"/>
      <c r="VEP48" s="17"/>
      <c r="VEQ48" s="17"/>
      <c r="VER48" s="17"/>
      <c r="VES48" s="17"/>
      <c r="VET48" s="17"/>
      <c r="VEU48" s="17"/>
      <c r="VEV48" s="17"/>
      <c r="VEW48" s="17"/>
      <c r="VEX48" s="17"/>
      <c r="VEY48" s="17"/>
      <c r="VEZ48" s="17"/>
      <c r="VFA48" s="17"/>
      <c r="VFB48" s="17"/>
      <c r="VFC48" s="17"/>
      <c r="VFD48" s="17"/>
      <c r="VFE48" s="17"/>
      <c r="VFF48" s="17"/>
      <c r="VFG48" s="17"/>
      <c r="VFH48" s="17"/>
      <c r="VFI48" s="17"/>
      <c r="VFJ48" s="17"/>
      <c r="VFK48" s="17"/>
      <c r="VFL48" s="17"/>
      <c r="VFM48" s="17"/>
      <c r="VFN48" s="17"/>
      <c r="VFO48" s="17"/>
      <c r="VFP48" s="17"/>
      <c r="VFQ48" s="17"/>
      <c r="VFR48" s="17"/>
      <c r="VFS48" s="17"/>
      <c r="VFT48" s="17"/>
      <c r="VFU48" s="17"/>
      <c r="VFV48" s="17"/>
      <c r="VFW48" s="17"/>
      <c r="VFX48" s="17"/>
      <c r="VFY48" s="17"/>
      <c r="VFZ48" s="17"/>
      <c r="VGA48" s="17"/>
      <c r="VGB48" s="17"/>
      <c r="VGC48" s="17"/>
      <c r="VGD48" s="17"/>
      <c r="VGE48" s="17"/>
      <c r="VGF48" s="17"/>
      <c r="VGG48" s="17"/>
      <c r="VGH48" s="17"/>
      <c r="VGI48" s="17"/>
      <c r="VGJ48" s="17"/>
      <c r="VGK48" s="17"/>
      <c r="VGL48" s="17"/>
      <c r="VGM48" s="17"/>
      <c r="VGN48" s="17"/>
      <c r="VGO48" s="17"/>
      <c r="VGP48" s="17"/>
      <c r="VGQ48" s="17"/>
      <c r="VGR48" s="17"/>
      <c r="VGS48" s="17"/>
      <c r="VGT48" s="17"/>
      <c r="VGU48" s="17"/>
      <c r="VGV48" s="17"/>
      <c r="VGW48" s="17"/>
      <c r="VGX48" s="17"/>
      <c r="VGY48" s="17"/>
      <c r="VGZ48" s="17"/>
      <c r="VHA48" s="17"/>
      <c r="VHB48" s="17"/>
      <c r="VHC48" s="17"/>
      <c r="VHD48" s="17"/>
      <c r="VHE48" s="17"/>
      <c r="VHF48" s="17"/>
      <c r="VHG48" s="17"/>
      <c r="VHH48" s="17"/>
      <c r="VHI48" s="17"/>
      <c r="VHJ48" s="17"/>
      <c r="VHK48" s="17"/>
      <c r="VHL48" s="17"/>
      <c r="VHM48" s="17"/>
      <c r="VHN48" s="17"/>
      <c r="VHO48" s="17"/>
      <c r="VHP48" s="17"/>
      <c r="VHQ48" s="17"/>
      <c r="VHR48" s="17"/>
      <c r="VHS48" s="17"/>
      <c r="VHT48" s="17"/>
      <c r="VHU48" s="17"/>
      <c r="VHV48" s="17"/>
      <c r="VHW48" s="17"/>
      <c r="VHX48" s="17"/>
      <c r="VHY48" s="17"/>
      <c r="VHZ48" s="17"/>
      <c r="VIA48" s="17"/>
      <c r="VIB48" s="17"/>
      <c r="VIC48" s="17"/>
      <c r="VID48" s="17"/>
      <c r="VIE48" s="17"/>
      <c r="VIF48" s="17"/>
      <c r="VIG48" s="17"/>
      <c r="VIH48" s="17"/>
      <c r="VII48" s="17"/>
      <c r="VIJ48" s="17"/>
      <c r="VIK48" s="17"/>
      <c r="VIL48" s="17"/>
      <c r="VIM48" s="17"/>
      <c r="VIN48" s="17"/>
      <c r="VIO48" s="17"/>
      <c r="VIP48" s="17"/>
      <c r="VIQ48" s="17"/>
      <c r="VIR48" s="17"/>
      <c r="VIS48" s="17"/>
      <c r="VIT48" s="17"/>
      <c r="VIU48" s="17"/>
      <c r="VIV48" s="17"/>
      <c r="VIW48" s="17"/>
      <c r="VIX48" s="17"/>
      <c r="VIY48" s="17"/>
      <c r="VIZ48" s="17"/>
      <c r="VJA48" s="17"/>
      <c r="VJB48" s="17"/>
      <c r="VJC48" s="17"/>
      <c r="VJD48" s="17"/>
      <c r="VJE48" s="17"/>
      <c r="VJF48" s="17"/>
      <c r="VJG48" s="17"/>
      <c r="VJH48" s="17"/>
      <c r="VJI48" s="17"/>
      <c r="VJJ48" s="17"/>
      <c r="VJK48" s="17"/>
      <c r="VJL48" s="17"/>
      <c r="VJM48" s="17"/>
      <c r="VJN48" s="17"/>
      <c r="VJO48" s="17"/>
      <c r="VJP48" s="17"/>
      <c r="VJQ48" s="17"/>
      <c r="VJR48" s="17"/>
      <c r="VJS48" s="17"/>
      <c r="VJT48" s="17"/>
      <c r="VJU48" s="17"/>
      <c r="VJV48" s="17"/>
      <c r="VJW48" s="17"/>
      <c r="VJX48" s="17"/>
      <c r="VJY48" s="17"/>
      <c r="VJZ48" s="17"/>
      <c r="VKA48" s="17"/>
      <c r="VKB48" s="17"/>
      <c r="VKC48" s="17"/>
      <c r="VKD48" s="17"/>
      <c r="VKE48" s="17"/>
      <c r="VKF48" s="17"/>
      <c r="VKG48" s="17"/>
      <c r="VKH48" s="17"/>
      <c r="VKI48" s="17"/>
      <c r="VKJ48" s="17"/>
      <c r="VKK48" s="17"/>
      <c r="VKL48" s="17"/>
      <c r="VKM48" s="17"/>
      <c r="VKN48" s="17"/>
      <c r="VKO48" s="17"/>
      <c r="VKP48" s="17"/>
      <c r="VKQ48" s="17"/>
      <c r="VKR48" s="17"/>
      <c r="VKS48" s="17"/>
      <c r="VKT48" s="17"/>
      <c r="VKU48" s="17"/>
      <c r="VKV48" s="17"/>
      <c r="VKW48" s="17"/>
      <c r="VKX48" s="17"/>
      <c r="VKY48" s="17"/>
      <c r="VKZ48" s="17"/>
      <c r="VLA48" s="17"/>
      <c r="VLB48" s="17"/>
      <c r="VLC48" s="17"/>
      <c r="VLD48" s="17"/>
      <c r="VLE48" s="17"/>
      <c r="VLF48" s="17"/>
      <c r="VLG48" s="17"/>
      <c r="VLH48" s="17"/>
      <c r="VLI48" s="17"/>
      <c r="VLJ48" s="17"/>
      <c r="VLK48" s="17"/>
      <c r="VLL48" s="17"/>
      <c r="VLM48" s="17"/>
      <c r="VLN48" s="17"/>
      <c r="VLO48" s="17"/>
      <c r="VLP48" s="17"/>
      <c r="VLQ48" s="17"/>
      <c r="VLR48" s="17"/>
      <c r="VLS48" s="17"/>
      <c r="VLT48" s="17"/>
      <c r="VLU48" s="17"/>
      <c r="VLV48" s="17"/>
      <c r="VLW48" s="17"/>
      <c r="VLX48" s="17"/>
      <c r="VLY48" s="17"/>
      <c r="VLZ48" s="17"/>
      <c r="VMA48" s="17"/>
      <c r="VMB48" s="17"/>
      <c r="VMC48" s="17"/>
      <c r="VMD48" s="17"/>
      <c r="VME48" s="17"/>
      <c r="VMF48" s="17"/>
      <c r="VMG48" s="17"/>
      <c r="VMH48" s="17"/>
      <c r="VMI48" s="17"/>
      <c r="VMJ48" s="17"/>
      <c r="VMK48" s="17"/>
      <c r="VML48" s="17"/>
      <c r="VMM48" s="17"/>
      <c r="VMN48" s="17"/>
      <c r="VMO48" s="17"/>
      <c r="VMP48" s="17"/>
      <c r="VMQ48" s="17"/>
      <c r="VMR48" s="17"/>
      <c r="VMS48" s="17"/>
      <c r="VMT48" s="17"/>
      <c r="VMU48" s="17"/>
      <c r="VMV48" s="17"/>
      <c r="VMW48" s="17"/>
      <c r="VMX48" s="17"/>
      <c r="VMY48" s="17"/>
      <c r="VMZ48" s="17"/>
      <c r="VNA48" s="17"/>
      <c r="VNB48" s="17"/>
      <c r="VNC48" s="17"/>
      <c r="VND48" s="17"/>
      <c r="VNE48" s="17"/>
      <c r="VNF48" s="17"/>
      <c r="VNG48" s="17"/>
      <c r="VNH48" s="17"/>
      <c r="VNI48" s="17"/>
      <c r="VNJ48" s="17"/>
      <c r="VNK48" s="17"/>
      <c r="VNL48" s="17"/>
      <c r="VNM48" s="17"/>
      <c r="VNN48" s="17"/>
      <c r="VNO48" s="17"/>
      <c r="VNP48" s="17"/>
      <c r="VNQ48" s="17"/>
      <c r="VNR48" s="17"/>
      <c r="VNS48" s="17"/>
      <c r="VNT48" s="17"/>
      <c r="VNU48" s="17"/>
      <c r="VNV48" s="17"/>
      <c r="VNW48" s="17"/>
      <c r="VNX48" s="17"/>
      <c r="VNY48" s="17"/>
      <c r="VNZ48" s="17"/>
      <c r="VOA48" s="17"/>
      <c r="VOB48" s="17"/>
      <c r="VOC48" s="17"/>
      <c r="VOD48" s="17"/>
      <c r="VOE48" s="17"/>
      <c r="VOF48" s="17"/>
      <c r="VOG48" s="17"/>
      <c r="VOH48" s="17"/>
      <c r="VOI48" s="17"/>
      <c r="VOJ48" s="17"/>
      <c r="VOK48" s="17"/>
      <c r="VOL48" s="17"/>
      <c r="VOM48" s="17"/>
      <c r="VON48" s="17"/>
      <c r="VOO48" s="17"/>
      <c r="VOP48" s="17"/>
      <c r="VOQ48" s="17"/>
      <c r="VOR48" s="17"/>
      <c r="VOS48" s="17"/>
      <c r="VOT48" s="17"/>
      <c r="VOU48" s="17"/>
      <c r="VOV48" s="17"/>
      <c r="VOW48" s="17"/>
      <c r="VOX48" s="17"/>
      <c r="VOY48" s="17"/>
      <c r="VOZ48" s="17"/>
      <c r="VPA48" s="17"/>
      <c r="VPB48" s="17"/>
      <c r="VPC48" s="17"/>
      <c r="VPD48" s="17"/>
      <c r="VPE48" s="17"/>
      <c r="VPF48" s="17"/>
      <c r="VPG48" s="17"/>
      <c r="VPH48" s="17"/>
      <c r="VPI48" s="17"/>
      <c r="VPJ48" s="17"/>
      <c r="VPK48" s="17"/>
      <c r="VPL48" s="17"/>
      <c r="VPM48" s="17"/>
      <c r="VPN48" s="17"/>
      <c r="VPO48" s="17"/>
      <c r="VPP48" s="17"/>
      <c r="VPQ48" s="17"/>
      <c r="VPR48" s="17"/>
      <c r="VPS48" s="17"/>
      <c r="VPT48" s="17"/>
      <c r="VPU48" s="17"/>
      <c r="VPV48" s="17"/>
      <c r="VPW48" s="17"/>
      <c r="VPX48" s="17"/>
      <c r="VPY48" s="17"/>
      <c r="VPZ48" s="17"/>
      <c r="VQA48" s="17"/>
      <c r="VQB48" s="17"/>
      <c r="VQC48" s="17"/>
      <c r="VQD48" s="17"/>
      <c r="VQE48" s="17"/>
      <c r="VQF48" s="17"/>
      <c r="VQG48" s="17"/>
      <c r="VQH48" s="17"/>
      <c r="VQI48" s="17"/>
      <c r="VQJ48" s="17"/>
      <c r="VQK48" s="17"/>
      <c r="VQL48" s="17"/>
      <c r="VQM48" s="17"/>
      <c r="VQN48" s="17"/>
      <c r="VQO48" s="17"/>
      <c r="VQP48" s="17"/>
      <c r="VQQ48" s="17"/>
      <c r="VQR48" s="17"/>
      <c r="VQS48" s="17"/>
      <c r="VQT48" s="17"/>
      <c r="VQU48" s="17"/>
      <c r="VQV48" s="17"/>
      <c r="VQW48" s="17"/>
      <c r="VQX48" s="17"/>
      <c r="VQY48" s="17"/>
      <c r="VQZ48" s="17"/>
      <c r="VRA48" s="17"/>
      <c r="VRB48" s="17"/>
      <c r="VRC48" s="17"/>
      <c r="VRD48" s="17"/>
      <c r="VRE48" s="17"/>
      <c r="VRF48" s="17"/>
      <c r="VRG48" s="17"/>
      <c r="VRH48" s="17"/>
      <c r="VRI48" s="17"/>
      <c r="VRJ48" s="17"/>
      <c r="VRK48" s="17"/>
      <c r="VRL48" s="17"/>
      <c r="VRM48" s="17"/>
      <c r="VRN48" s="17"/>
      <c r="VRO48" s="17"/>
      <c r="VRP48" s="17"/>
      <c r="VRQ48" s="17"/>
      <c r="VRR48" s="17"/>
      <c r="VRS48" s="17"/>
      <c r="VRT48" s="17"/>
      <c r="VRU48" s="17"/>
      <c r="VRV48" s="17"/>
      <c r="VRW48" s="17"/>
      <c r="VRX48" s="17"/>
      <c r="VRY48" s="17"/>
      <c r="VRZ48" s="17"/>
      <c r="VSA48" s="17"/>
      <c r="VSB48" s="17"/>
      <c r="VSC48" s="17"/>
      <c r="VSD48" s="17"/>
      <c r="VSE48" s="17"/>
      <c r="VSF48" s="17"/>
      <c r="VSG48" s="17"/>
      <c r="VSH48" s="17"/>
      <c r="VSI48" s="17"/>
      <c r="VSJ48" s="17"/>
      <c r="VSK48" s="17"/>
      <c r="VSL48" s="17"/>
      <c r="VSM48" s="17"/>
      <c r="VSN48" s="17"/>
      <c r="VSO48" s="17"/>
      <c r="VSP48" s="17"/>
      <c r="VSQ48" s="17"/>
      <c r="VSR48" s="17"/>
      <c r="VSS48" s="17"/>
      <c r="VST48" s="17"/>
      <c r="VSU48" s="17"/>
      <c r="VSV48" s="17"/>
      <c r="VSW48" s="17"/>
      <c r="VSX48" s="17"/>
      <c r="VSY48" s="17"/>
      <c r="VSZ48" s="17"/>
      <c r="VTA48" s="17"/>
      <c r="VTB48" s="17"/>
      <c r="VTC48" s="17"/>
      <c r="VTD48" s="17"/>
      <c r="VTE48" s="17"/>
      <c r="VTF48" s="17"/>
      <c r="VTG48" s="17"/>
      <c r="VTH48" s="17"/>
      <c r="VTI48" s="17"/>
      <c r="VTJ48" s="17"/>
      <c r="VTK48" s="17"/>
      <c r="VTL48" s="17"/>
      <c r="VTM48" s="17"/>
      <c r="VTN48" s="17"/>
      <c r="VTO48" s="17"/>
      <c r="VTP48" s="17"/>
      <c r="VTQ48" s="17"/>
      <c r="VTR48" s="17"/>
      <c r="VTS48" s="17"/>
      <c r="VTT48" s="17"/>
      <c r="VTU48" s="17"/>
      <c r="VTV48" s="17"/>
      <c r="VTW48" s="17"/>
      <c r="VTX48" s="17"/>
      <c r="VTY48" s="17"/>
      <c r="VTZ48" s="17"/>
      <c r="VUA48" s="17"/>
      <c r="VUB48" s="17"/>
      <c r="VUC48" s="17"/>
      <c r="VUD48" s="17"/>
      <c r="VUE48" s="17"/>
      <c r="VUF48" s="17"/>
      <c r="VUG48" s="17"/>
      <c r="VUH48" s="17"/>
      <c r="VUI48" s="17"/>
      <c r="VUJ48" s="17"/>
      <c r="VUK48" s="17"/>
      <c r="VUL48" s="17"/>
      <c r="VUM48" s="17"/>
      <c r="VUN48" s="17"/>
      <c r="VUO48" s="17"/>
      <c r="VUP48" s="17"/>
      <c r="VUQ48" s="17"/>
      <c r="VUR48" s="17"/>
      <c r="VUS48" s="17"/>
      <c r="VUT48" s="17"/>
      <c r="VUU48" s="17"/>
      <c r="VUV48" s="17"/>
      <c r="VUW48" s="17"/>
      <c r="VUX48" s="17"/>
      <c r="VUY48" s="17"/>
      <c r="VUZ48" s="17"/>
      <c r="VVA48" s="17"/>
      <c r="VVB48" s="17"/>
      <c r="VVC48" s="17"/>
      <c r="VVD48" s="17"/>
      <c r="VVE48" s="17"/>
      <c r="VVF48" s="17"/>
      <c r="VVG48" s="17"/>
      <c r="VVH48" s="17"/>
      <c r="VVI48" s="17"/>
      <c r="VVJ48" s="17"/>
      <c r="VVK48" s="17"/>
      <c r="VVL48" s="17"/>
      <c r="VVM48" s="17"/>
      <c r="VVN48" s="17"/>
      <c r="VVO48" s="17"/>
      <c r="VVP48" s="17"/>
      <c r="VVQ48" s="17"/>
      <c r="VVR48" s="17"/>
      <c r="VVS48" s="17"/>
      <c r="VVT48" s="17"/>
      <c r="VVU48" s="17"/>
      <c r="VVV48" s="17"/>
      <c r="VVW48" s="17"/>
      <c r="VVX48" s="17"/>
      <c r="VVY48" s="17"/>
      <c r="VVZ48" s="17"/>
      <c r="VWA48" s="17"/>
      <c r="VWB48" s="17"/>
      <c r="VWC48" s="17"/>
      <c r="VWD48" s="17"/>
      <c r="VWE48" s="17"/>
      <c r="VWF48" s="17"/>
      <c r="VWG48" s="17"/>
      <c r="VWH48" s="17"/>
      <c r="VWI48" s="17"/>
      <c r="VWJ48" s="17"/>
      <c r="VWK48" s="17"/>
      <c r="VWL48" s="17"/>
      <c r="VWM48" s="17"/>
      <c r="VWN48" s="17"/>
      <c r="VWO48" s="17"/>
      <c r="VWP48" s="17"/>
      <c r="VWQ48" s="17"/>
      <c r="VWR48" s="17"/>
      <c r="VWS48" s="17"/>
      <c r="VWT48" s="17"/>
      <c r="VWU48" s="17"/>
      <c r="VWV48" s="17"/>
      <c r="VWW48" s="17"/>
      <c r="VWX48" s="17"/>
      <c r="VWY48" s="17"/>
      <c r="VWZ48" s="17"/>
      <c r="VXA48" s="17"/>
      <c r="VXB48" s="17"/>
      <c r="VXC48" s="17"/>
      <c r="VXD48" s="17"/>
      <c r="VXE48" s="17"/>
      <c r="VXF48" s="17"/>
      <c r="VXG48" s="17"/>
      <c r="VXH48" s="17"/>
      <c r="VXI48" s="17"/>
      <c r="VXJ48" s="17"/>
      <c r="VXK48" s="17"/>
      <c r="VXL48" s="17"/>
      <c r="VXM48" s="17"/>
      <c r="VXN48" s="17"/>
      <c r="VXO48" s="17"/>
      <c r="VXP48" s="17"/>
      <c r="VXQ48" s="17"/>
      <c r="VXR48" s="17"/>
      <c r="VXS48" s="17"/>
      <c r="VXT48" s="17"/>
      <c r="VXU48" s="17"/>
      <c r="VXV48" s="17"/>
      <c r="VXW48" s="17"/>
      <c r="VXX48" s="17"/>
      <c r="VXY48" s="17"/>
      <c r="VXZ48" s="17"/>
      <c r="VYA48" s="17"/>
      <c r="VYB48" s="17"/>
      <c r="VYC48" s="17"/>
      <c r="VYD48" s="17"/>
      <c r="VYE48" s="17"/>
      <c r="VYF48" s="17"/>
      <c r="VYG48" s="17"/>
      <c r="VYH48" s="17"/>
      <c r="VYI48" s="17"/>
      <c r="VYJ48" s="17"/>
      <c r="VYK48" s="17"/>
      <c r="VYL48" s="17"/>
      <c r="VYM48" s="17"/>
      <c r="VYN48" s="17"/>
      <c r="VYO48" s="17"/>
      <c r="VYP48" s="17"/>
      <c r="VYQ48" s="17"/>
      <c r="VYR48" s="17"/>
      <c r="VYS48" s="17"/>
      <c r="VYT48" s="17"/>
      <c r="VYU48" s="17"/>
      <c r="VYV48" s="17"/>
      <c r="VYW48" s="17"/>
      <c r="VYX48" s="17"/>
      <c r="VYY48" s="17"/>
      <c r="VYZ48" s="17"/>
      <c r="VZA48" s="17"/>
      <c r="VZB48" s="17"/>
      <c r="VZC48" s="17"/>
      <c r="VZD48" s="17"/>
      <c r="VZE48" s="17"/>
      <c r="VZF48" s="17"/>
      <c r="VZG48" s="17"/>
      <c r="VZH48" s="17"/>
      <c r="VZI48" s="17"/>
      <c r="VZJ48" s="17"/>
      <c r="VZK48" s="17"/>
      <c r="VZL48" s="17"/>
      <c r="VZM48" s="17"/>
      <c r="VZN48" s="17"/>
      <c r="VZO48" s="17"/>
      <c r="VZP48" s="17"/>
      <c r="VZQ48" s="17"/>
      <c r="VZR48" s="17"/>
      <c r="VZS48" s="17"/>
      <c r="VZT48" s="17"/>
      <c r="VZU48" s="17"/>
      <c r="VZV48" s="17"/>
      <c r="VZW48" s="17"/>
      <c r="VZX48" s="17"/>
      <c r="VZY48" s="17"/>
      <c r="VZZ48" s="17"/>
      <c r="WAA48" s="17"/>
      <c r="WAB48" s="17"/>
      <c r="WAC48" s="17"/>
      <c r="WAD48" s="17"/>
      <c r="WAE48" s="17"/>
      <c r="WAF48" s="17"/>
      <c r="WAG48" s="17"/>
      <c r="WAH48" s="17"/>
      <c r="WAI48" s="17"/>
      <c r="WAJ48" s="17"/>
      <c r="WAK48" s="17"/>
      <c r="WAL48" s="17"/>
      <c r="WAM48" s="17"/>
      <c r="WAN48" s="17"/>
      <c r="WAO48" s="17"/>
      <c r="WAP48" s="17"/>
      <c r="WAQ48" s="17"/>
      <c r="WAR48" s="17"/>
      <c r="WAS48" s="17"/>
      <c r="WAT48" s="17"/>
      <c r="WAU48" s="17"/>
      <c r="WAV48" s="17"/>
      <c r="WAW48" s="17"/>
      <c r="WAX48" s="17"/>
      <c r="WAY48" s="17"/>
      <c r="WAZ48" s="17"/>
      <c r="WBA48" s="17"/>
      <c r="WBB48" s="17"/>
      <c r="WBC48" s="17"/>
      <c r="WBD48" s="17"/>
      <c r="WBE48" s="17"/>
      <c r="WBF48" s="17"/>
      <c r="WBG48" s="17"/>
      <c r="WBH48" s="17"/>
      <c r="WBI48" s="17"/>
      <c r="WBJ48" s="17"/>
      <c r="WBK48" s="17"/>
      <c r="WBL48" s="17"/>
      <c r="WBM48" s="17"/>
      <c r="WBN48" s="17"/>
      <c r="WBO48" s="17"/>
      <c r="WBP48" s="17"/>
      <c r="WBQ48" s="17"/>
      <c r="WBR48" s="17"/>
      <c r="WBS48" s="17"/>
      <c r="WBT48" s="17"/>
      <c r="WBU48" s="17"/>
      <c r="WBV48" s="17"/>
      <c r="WBW48" s="17"/>
      <c r="WBX48" s="17"/>
      <c r="WBY48" s="17"/>
      <c r="WBZ48" s="17"/>
      <c r="WCA48" s="17"/>
      <c r="WCB48" s="17"/>
      <c r="WCC48" s="17"/>
      <c r="WCD48" s="17"/>
      <c r="WCE48" s="17"/>
      <c r="WCF48" s="17"/>
      <c r="WCG48" s="17"/>
      <c r="WCH48" s="17"/>
      <c r="WCI48" s="17"/>
      <c r="WCJ48" s="17"/>
      <c r="WCK48" s="17"/>
      <c r="WCL48" s="17"/>
      <c r="WCM48" s="17"/>
      <c r="WCN48" s="17"/>
      <c r="WCO48" s="17"/>
      <c r="WCP48" s="17"/>
      <c r="WCQ48" s="17"/>
      <c r="WCR48" s="17"/>
      <c r="WCS48" s="17"/>
      <c r="WCT48" s="17"/>
      <c r="WCU48" s="17"/>
      <c r="WCV48" s="17"/>
      <c r="WCW48" s="17"/>
      <c r="WCX48" s="17"/>
      <c r="WCY48" s="17"/>
      <c r="WCZ48" s="17"/>
      <c r="WDA48" s="17"/>
      <c r="WDB48" s="17"/>
      <c r="WDC48" s="17"/>
      <c r="WDD48" s="17"/>
      <c r="WDE48" s="17"/>
      <c r="WDF48" s="17"/>
      <c r="WDG48" s="17"/>
      <c r="WDH48" s="17"/>
      <c r="WDI48" s="17"/>
      <c r="WDJ48" s="17"/>
      <c r="WDK48" s="17"/>
      <c r="WDL48" s="17"/>
      <c r="WDM48" s="17"/>
      <c r="WDN48" s="17"/>
      <c r="WDO48" s="17"/>
      <c r="WDP48" s="17"/>
      <c r="WDQ48" s="17"/>
      <c r="WDR48" s="17"/>
      <c r="WDS48" s="17"/>
      <c r="WDT48" s="17"/>
      <c r="WDU48" s="17"/>
      <c r="WDV48" s="17"/>
      <c r="WDW48" s="17"/>
      <c r="WDX48" s="17"/>
      <c r="WDY48" s="17"/>
      <c r="WDZ48" s="17"/>
      <c r="WEA48" s="17"/>
      <c r="WEB48" s="17"/>
      <c r="WEC48" s="17"/>
      <c r="WED48" s="17"/>
      <c r="WEE48" s="17"/>
      <c r="WEF48" s="17"/>
      <c r="WEG48" s="17"/>
      <c r="WEH48" s="17"/>
      <c r="WEI48" s="17"/>
      <c r="WEJ48" s="17"/>
      <c r="WEK48" s="17"/>
      <c r="WEL48" s="17"/>
      <c r="WEM48" s="17"/>
      <c r="WEN48" s="17"/>
      <c r="WEO48" s="17"/>
      <c r="WEP48" s="17"/>
      <c r="WEQ48" s="17"/>
      <c r="WER48" s="17"/>
      <c r="WES48" s="17"/>
      <c r="WET48" s="17"/>
      <c r="WEU48" s="17"/>
      <c r="WEV48" s="17"/>
      <c r="WEW48" s="17"/>
      <c r="WEX48" s="17"/>
      <c r="WEY48" s="17"/>
      <c r="WEZ48" s="17"/>
      <c r="WFA48" s="17"/>
      <c r="WFB48" s="17"/>
      <c r="WFC48" s="17"/>
      <c r="WFD48" s="17"/>
      <c r="WFE48" s="17"/>
      <c r="WFF48" s="17"/>
      <c r="WFG48" s="17"/>
      <c r="WFH48" s="17"/>
      <c r="WFI48" s="17"/>
      <c r="WFJ48" s="17"/>
      <c r="WFK48" s="17"/>
      <c r="WFL48" s="17"/>
      <c r="WFM48" s="17"/>
      <c r="WFN48" s="17"/>
      <c r="WFO48" s="17"/>
      <c r="WFP48" s="17"/>
      <c r="WFQ48" s="17"/>
      <c r="WFR48" s="17"/>
      <c r="WFS48" s="17"/>
      <c r="WFT48" s="17"/>
      <c r="WFU48" s="17"/>
      <c r="WFV48" s="17"/>
      <c r="WFW48" s="17"/>
      <c r="WFX48" s="17"/>
      <c r="WFY48" s="17"/>
      <c r="WFZ48" s="17"/>
      <c r="WGA48" s="17"/>
      <c r="WGB48" s="17"/>
      <c r="WGC48" s="17"/>
      <c r="WGD48" s="17"/>
      <c r="WGE48" s="17"/>
      <c r="WGF48" s="17"/>
      <c r="WGG48" s="17"/>
      <c r="WGH48" s="17"/>
      <c r="WGI48" s="17"/>
      <c r="WGJ48" s="17"/>
      <c r="WGK48" s="17"/>
      <c r="WGL48" s="17"/>
      <c r="WGM48" s="17"/>
      <c r="WGN48" s="17"/>
      <c r="WGO48" s="17"/>
      <c r="WGP48" s="17"/>
      <c r="WGQ48" s="17"/>
      <c r="WGR48" s="17"/>
      <c r="WGS48" s="17"/>
      <c r="WGT48" s="17"/>
      <c r="WGU48" s="17"/>
      <c r="WGV48" s="17"/>
      <c r="WGW48" s="17"/>
      <c r="WGX48" s="17"/>
      <c r="WGY48" s="17"/>
      <c r="WGZ48" s="17"/>
      <c r="WHA48" s="17"/>
      <c r="WHB48" s="17"/>
      <c r="WHC48" s="17"/>
      <c r="WHD48" s="17"/>
      <c r="WHE48" s="17"/>
      <c r="WHF48" s="17"/>
      <c r="WHG48" s="17"/>
      <c r="WHH48" s="17"/>
      <c r="WHI48" s="17"/>
      <c r="WHJ48" s="17"/>
      <c r="WHK48" s="17"/>
      <c r="WHL48" s="17"/>
      <c r="WHM48" s="17"/>
      <c r="WHN48" s="17"/>
      <c r="WHO48" s="17"/>
      <c r="WHP48" s="17"/>
      <c r="WHQ48" s="17"/>
      <c r="WHR48" s="17"/>
      <c r="WHS48" s="17"/>
      <c r="WHT48" s="17"/>
      <c r="WHU48" s="17"/>
      <c r="WHV48" s="17"/>
      <c r="WHW48" s="17"/>
      <c r="WHX48" s="17"/>
      <c r="WHY48" s="17"/>
      <c r="WHZ48" s="17"/>
      <c r="WIA48" s="17"/>
      <c r="WIB48" s="17"/>
      <c r="WIC48" s="17"/>
      <c r="WID48" s="17"/>
      <c r="WIE48" s="17"/>
      <c r="WIF48" s="17"/>
      <c r="WIG48" s="17"/>
      <c r="WIH48" s="17"/>
      <c r="WII48" s="17"/>
      <c r="WIJ48" s="17"/>
      <c r="WIK48" s="17"/>
      <c r="WIL48" s="17"/>
      <c r="WIM48" s="17"/>
      <c r="WIN48" s="17"/>
      <c r="WIO48" s="17"/>
      <c r="WIP48" s="17"/>
      <c r="WIQ48" s="17"/>
      <c r="WIR48" s="17"/>
      <c r="WIS48" s="17"/>
      <c r="WIT48" s="17"/>
      <c r="WIU48" s="17"/>
      <c r="WIV48" s="17"/>
      <c r="WIW48" s="17"/>
      <c r="WIX48" s="17"/>
      <c r="WIY48" s="17"/>
      <c r="WIZ48" s="17"/>
      <c r="WJA48" s="17"/>
      <c r="WJB48" s="17"/>
      <c r="WJC48" s="17"/>
      <c r="WJD48" s="17"/>
      <c r="WJE48" s="17"/>
      <c r="WJF48" s="17"/>
      <c r="WJG48" s="17"/>
      <c r="WJH48" s="17"/>
      <c r="WJI48" s="17"/>
      <c r="WJJ48" s="17"/>
      <c r="WJK48" s="17"/>
      <c r="WJL48" s="17"/>
      <c r="WJM48" s="17"/>
      <c r="WJN48" s="17"/>
      <c r="WJO48" s="17"/>
      <c r="WJP48" s="17"/>
      <c r="WJQ48" s="17"/>
      <c r="WJR48" s="17"/>
      <c r="WJS48" s="17"/>
      <c r="WJT48" s="17"/>
      <c r="WJU48" s="17"/>
      <c r="WJV48" s="17"/>
      <c r="WJW48" s="17"/>
      <c r="WJX48" s="17"/>
      <c r="WJY48" s="17"/>
      <c r="WJZ48" s="17"/>
      <c r="WKA48" s="17"/>
      <c r="WKB48" s="17"/>
      <c r="WKC48" s="17"/>
      <c r="WKD48" s="17"/>
      <c r="WKE48" s="17"/>
      <c r="WKF48" s="17"/>
      <c r="WKG48" s="17"/>
      <c r="WKH48" s="17"/>
      <c r="WKI48" s="17"/>
      <c r="WKJ48" s="17"/>
      <c r="WKK48" s="17"/>
      <c r="WKL48" s="17"/>
      <c r="WKM48" s="17"/>
      <c r="WKN48" s="17"/>
      <c r="WKO48" s="17"/>
      <c r="WKP48" s="17"/>
      <c r="WKQ48" s="17"/>
      <c r="WKR48" s="17"/>
      <c r="WKS48" s="17"/>
      <c r="WKT48" s="17"/>
      <c r="WKU48" s="17"/>
      <c r="WKV48" s="17"/>
      <c r="WKW48" s="17"/>
      <c r="WKX48" s="17"/>
      <c r="WKY48" s="17"/>
      <c r="WKZ48" s="17"/>
      <c r="WLA48" s="17"/>
      <c r="WLB48" s="17"/>
      <c r="WLC48" s="17"/>
      <c r="WLD48" s="17"/>
      <c r="WLE48" s="17"/>
      <c r="WLF48" s="17"/>
      <c r="WLG48" s="17"/>
      <c r="WLH48" s="17"/>
      <c r="WLI48" s="17"/>
      <c r="WLJ48" s="17"/>
      <c r="WLK48" s="17"/>
      <c r="WLL48" s="17"/>
      <c r="WLM48" s="17"/>
      <c r="WLN48" s="17"/>
      <c r="WLO48" s="17"/>
      <c r="WLP48" s="17"/>
      <c r="WLQ48" s="17"/>
      <c r="WLR48" s="17"/>
      <c r="WLS48" s="17"/>
      <c r="WLT48" s="17"/>
      <c r="WLU48" s="17"/>
      <c r="WLV48" s="17"/>
      <c r="WLW48" s="17"/>
      <c r="WLX48" s="17"/>
      <c r="WLY48" s="17"/>
      <c r="WLZ48" s="17"/>
      <c r="WMA48" s="17"/>
      <c r="WMB48" s="17"/>
      <c r="WMC48" s="17"/>
      <c r="WMD48" s="17"/>
      <c r="WME48" s="17"/>
      <c r="WMF48" s="17"/>
      <c r="WMG48" s="17"/>
      <c r="WMH48" s="17"/>
      <c r="WMI48" s="17"/>
      <c r="WMJ48" s="17"/>
      <c r="WMK48" s="17"/>
      <c r="WML48" s="17"/>
      <c r="WMM48" s="17"/>
      <c r="WMN48" s="17"/>
      <c r="WMO48" s="17"/>
      <c r="WMP48" s="17"/>
      <c r="WMQ48" s="17"/>
      <c r="WMR48" s="17"/>
      <c r="WMS48" s="17"/>
      <c r="WMT48" s="17"/>
      <c r="WMU48" s="17"/>
      <c r="WMV48" s="17"/>
      <c r="WMW48" s="17"/>
      <c r="WMX48" s="17"/>
      <c r="WMY48" s="17"/>
      <c r="WMZ48" s="17"/>
      <c r="WNA48" s="17"/>
      <c r="WNB48" s="17"/>
      <c r="WNC48" s="17"/>
      <c r="WND48" s="17"/>
      <c r="WNE48" s="17"/>
      <c r="WNF48" s="17"/>
      <c r="WNG48" s="17"/>
      <c r="WNH48" s="17"/>
      <c r="WNI48" s="17"/>
      <c r="WNJ48" s="17"/>
      <c r="WNK48" s="17"/>
      <c r="WNL48" s="17"/>
      <c r="WNM48" s="17"/>
      <c r="WNN48" s="17"/>
      <c r="WNO48" s="17"/>
      <c r="WNP48" s="17"/>
      <c r="WNQ48" s="17"/>
      <c r="WNR48" s="17"/>
      <c r="WNS48" s="17"/>
      <c r="WNT48" s="17"/>
      <c r="WNU48" s="17"/>
      <c r="WNV48" s="17"/>
      <c r="WNW48" s="17"/>
      <c r="WNX48" s="17"/>
      <c r="WNY48" s="17"/>
      <c r="WNZ48" s="17"/>
      <c r="WOA48" s="17"/>
      <c r="WOB48" s="17"/>
      <c r="WOC48" s="17"/>
      <c r="WOD48" s="17"/>
      <c r="WOE48" s="17"/>
      <c r="WOF48" s="17"/>
      <c r="WOG48" s="17"/>
      <c r="WOH48" s="17"/>
      <c r="WOI48" s="17"/>
      <c r="WOJ48" s="17"/>
      <c r="WOK48" s="17"/>
      <c r="WOL48" s="17"/>
      <c r="WOM48" s="17"/>
      <c r="WON48" s="17"/>
      <c r="WOO48" s="17"/>
      <c r="WOP48" s="17"/>
      <c r="WOQ48" s="17"/>
      <c r="WOR48" s="17"/>
      <c r="WOS48" s="17"/>
      <c r="WOT48" s="17"/>
      <c r="WOU48" s="17"/>
      <c r="WOV48" s="17"/>
      <c r="WOW48" s="17"/>
      <c r="WOX48" s="17"/>
      <c r="WOY48" s="17"/>
      <c r="WOZ48" s="17"/>
      <c r="WPA48" s="17"/>
      <c r="WPB48" s="17"/>
      <c r="WPC48" s="17"/>
      <c r="WPD48" s="17"/>
      <c r="WPE48" s="17"/>
      <c r="WPF48" s="17"/>
      <c r="WPG48" s="17"/>
      <c r="WPH48" s="17"/>
      <c r="WPI48" s="17"/>
      <c r="WPJ48" s="17"/>
      <c r="WPK48" s="17"/>
      <c r="WPL48" s="17"/>
      <c r="WPM48" s="17"/>
      <c r="WPN48" s="17"/>
      <c r="WPO48" s="17"/>
      <c r="WPP48" s="17"/>
      <c r="WPQ48" s="17"/>
      <c r="WPR48" s="17"/>
      <c r="WPS48" s="17"/>
      <c r="WPT48" s="17"/>
      <c r="WPU48" s="17"/>
      <c r="WPV48" s="17"/>
      <c r="WPW48" s="17"/>
      <c r="WPX48" s="17"/>
      <c r="WPY48" s="17"/>
      <c r="WPZ48" s="17"/>
      <c r="WQA48" s="17"/>
      <c r="WQB48" s="17"/>
      <c r="WQC48" s="17"/>
      <c r="WQD48" s="17"/>
      <c r="WQE48" s="17"/>
      <c r="WQF48" s="17"/>
      <c r="WQG48" s="17"/>
      <c r="WQH48" s="17"/>
      <c r="WQI48" s="17"/>
      <c r="WQJ48" s="17"/>
      <c r="WQK48" s="17"/>
      <c r="WQL48" s="17"/>
      <c r="WQM48" s="17"/>
      <c r="WQN48" s="17"/>
      <c r="WQO48" s="17"/>
      <c r="WQP48" s="17"/>
      <c r="WQQ48" s="17"/>
      <c r="WQR48" s="17"/>
      <c r="WQS48" s="17"/>
      <c r="WQT48" s="17"/>
      <c r="WQU48" s="17"/>
      <c r="WQV48" s="17"/>
      <c r="WQW48" s="17"/>
      <c r="WQX48" s="17"/>
      <c r="WQY48" s="17"/>
      <c r="WQZ48" s="17"/>
      <c r="WRA48" s="17"/>
      <c r="WRB48" s="17"/>
      <c r="WRC48" s="17"/>
      <c r="WRD48" s="17"/>
      <c r="WRE48" s="17"/>
      <c r="WRF48" s="17"/>
      <c r="WRG48" s="17"/>
      <c r="WRH48" s="17"/>
      <c r="WRI48" s="17"/>
      <c r="WRJ48" s="17"/>
      <c r="WRK48" s="17"/>
      <c r="WRL48" s="17"/>
      <c r="WRM48" s="17"/>
      <c r="WRN48" s="17"/>
      <c r="WRO48" s="17"/>
      <c r="WRP48" s="17"/>
      <c r="WRQ48" s="17"/>
      <c r="WRR48" s="17"/>
      <c r="WRS48" s="17"/>
      <c r="WRT48" s="17"/>
      <c r="WRU48" s="17"/>
      <c r="WRV48" s="17"/>
      <c r="WRW48" s="17"/>
      <c r="WRX48" s="17"/>
      <c r="WRY48" s="17"/>
      <c r="WRZ48" s="17"/>
      <c r="WSA48" s="17"/>
      <c r="WSB48" s="17"/>
      <c r="WSC48" s="17"/>
      <c r="WSD48" s="17"/>
      <c r="WSE48" s="17"/>
      <c r="WSF48" s="17"/>
      <c r="WSG48" s="17"/>
      <c r="WSH48" s="17"/>
      <c r="WSI48" s="17"/>
      <c r="WSJ48" s="17"/>
      <c r="WSK48" s="17"/>
      <c r="WSL48" s="17"/>
      <c r="WSM48" s="17"/>
      <c r="WSN48" s="17"/>
      <c r="WSO48" s="17"/>
      <c r="WSP48" s="17"/>
      <c r="WSQ48" s="17"/>
      <c r="WSR48" s="17"/>
      <c r="WSS48" s="17"/>
      <c r="WST48" s="17"/>
      <c r="WSU48" s="17"/>
      <c r="WSV48" s="17"/>
      <c r="WSW48" s="17"/>
      <c r="WSX48" s="17"/>
      <c r="WSY48" s="17"/>
      <c r="WSZ48" s="17"/>
      <c r="WTA48" s="17"/>
      <c r="WTB48" s="17"/>
      <c r="WTC48" s="17"/>
      <c r="WTD48" s="17"/>
      <c r="WTE48" s="17"/>
      <c r="WTF48" s="17"/>
      <c r="WTG48" s="17"/>
      <c r="WTH48" s="17"/>
      <c r="WTI48" s="17"/>
      <c r="WTJ48" s="17"/>
      <c r="WTK48" s="17"/>
      <c r="WTL48" s="17"/>
      <c r="WTM48" s="17"/>
      <c r="WTN48" s="17"/>
      <c r="WTO48" s="17"/>
      <c r="WTP48" s="17"/>
      <c r="WTQ48" s="17"/>
      <c r="WTR48" s="17"/>
      <c r="WTS48" s="17"/>
      <c r="WTT48" s="17"/>
      <c r="WTU48" s="17"/>
      <c r="WTV48" s="17"/>
      <c r="WTW48" s="17"/>
      <c r="WTX48" s="17"/>
      <c r="WTY48" s="17"/>
      <c r="WTZ48" s="17"/>
      <c r="WUA48" s="17"/>
      <c r="WUB48" s="17"/>
      <c r="WUC48" s="17"/>
      <c r="WUD48" s="17"/>
      <c r="WUE48" s="17"/>
      <c r="WUF48" s="17"/>
      <c r="WUG48" s="17"/>
      <c r="WUH48" s="17"/>
      <c r="WUI48" s="17"/>
      <c r="WUJ48" s="17"/>
      <c r="WUK48" s="17"/>
      <c r="WUL48" s="17"/>
      <c r="WUM48" s="17"/>
      <c r="WUN48" s="17"/>
      <c r="WUO48" s="17"/>
      <c r="WUP48" s="17"/>
      <c r="WUQ48" s="17"/>
      <c r="WUR48" s="17"/>
      <c r="WUS48" s="17"/>
      <c r="WUT48" s="17"/>
      <c r="WUU48" s="17"/>
      <c r="WUV48" s="17"/>
      <c r="WUW48" s="17"/>
      <c r="WUX48" s="17"/>
      <c r="WUY48" s="17"/>
      <c r="WUZ48" s="17"/>
      <c r="WVA48" s="17"/>
      <c r="WVB48" s="17"/>
      <c r="WVC48" s="17"/>
      <c r="WVD48" s="17"/>
      <c r="WVE48" s="17"/>
      <c r="WVF48" s="17"/>
      <c r="WVG48" s="17"/>
      <c r="WVH48" s="17"/>
      <c r="WVI48" s="17"/>
      <c r="WVJ48" s="17"/>
      <c r="WVK48" s="17"/>
      <c r="WVL48" s="17"/>
      <c r="WVM48" s="17"/>
      <c r="WVN48" s="17"/>
      <c r="WVO48" s="17"/>
      <c r="WVP48" s="17"/>
      <c r="WVQ48" s="17"/>
      <c r="WVR48" s="17"/>
      <c r="WVS48" s="17"/>
      <c r="WVT48" s="17"/>
      <c r="WVU48" s="17"/>
      <c r="WVV48" s="17"/>
      <c r="WVW48" s="17"/>
      <c r="WVX48" s="17"/>
      <c r="WVY48" s="17"/>
      <c r="WVZ48" s="17"/>
      <c r="WWA48" s="17"/>
      <c r="WWB48" s="17"/>
      <c r="WWC48" s="17"/>
      <c r="WWD48" s="17"/>
      <c r="WWE48" s="17"/>
      <c r="WWF48" s="17"/>
      <c r="WWG48" s="17"/>
      <c r="WWH48" s="17"/>
      <c r="WWI48" s="17"/>
      <c r="WWJ48" s="17"/>
      <c r="WWK48" s="17"/>
      <c r="WWL48" s="17"/>
      <c r="WWM48" s="17"/>
      <c r="WWN48" s="17"/>
      <c r="WWO48" s="17"/>
      <c r="WWP48" s="17"/>
      <c r="WWQ48" s="17"/>
      <c r="WWR48" s="17"/>
      <c r="WWS48" s="17"/>
      <c r="WWT48" s="17"/>
      <c r="WWU48" s="17"/>
      <c r="WWV48" s="17"/>
      <c r="WWW48" s="17"/>
      <c r="WWX48" s="17"/>
      <c r="WWY48" s="17"/>
      <c r="WWZ48" s="17"/>
      <c r="WXA48" s="17"/>
      <c r="WXB48" s="17"/>
      <c r="WXC48" s="17"/>
      <c r="WXD48" s="17"/>
      <c r="WXE48" s="17"/>
      <c r="WXF48" s="17"/>
      <c r="WXG48" s="17"/>
      <c r="WXH48" s="17"/>
      <c r="WXI48" s="17"/>
      <c r="WXJ48" s="17"/>
      <c r="WXK48" s="17"/>
      <c r="WXL48" s="17"/>
      <c r="WXM48" s="17"/>
      <c r="WXN48" s="17"/>
      <c r="WXO48" s="17"/>
      <c r="WXP48" s="17"/>
      <c r="WXQ48" s="17"/>
      <c r="WXR48" s="17"/>
      <c r="WXS48" s="17"/>
      <c r="WXT48" s="17"/>
      <c r="WXU48" s="17"/>
      <c r="WXV48" s="17"/>
      <c r="WXW48" s="17"/>
      <c r="WXX48" s="17"/>
      <c r="WXY48" s="17"/>
      <c r="WXZ48" s="17"/>
      <c r="WYA48" s="17"/>
      <c r="WYB48" s="17"/>
      <c r="WYC48" s="17"/>
      <c r="WYD48" s="17"/>
      <c r="WYE48" s="17"/>
      <c r="WYF48" s="17"/>
      <c r="WYG48" s="17"/>
      <c r="WYH48" s="17"/>
      <c r="WYI48" s="17"/>
      <c r="WYJ48" s="17"/>
      <c r="WYK48" s="17"/>
      <c r="WYL48" s="17"/>
      <c r="WYM48" s="17"/>
      <c r="WYN48" s="17"/>
      <c r="WYO48" s="17"/>
      <c r="WYP48" s="17"/>
      <c r="WYQ48" s="17"/>
      <c r="WYR48" s="17"/>
      <c r="WYS48" s="17"/>
      <c r="WYT48" s="17"/>
      <c r="WYU48" s="17"/>
      <c r="WYV48" s="17"/>
      <c r="WYW48" s="17"/>
      <c r="WYX48" s="17"/>
      <c r="WYY48" s="17"/>
      <c r="WYZ48" s="17"/>
      <c r="WZA48" s="17"/>
      <c r="WZB48" s="17"/>
      <c r="WZC48" s="17"/>
      <c r="WZD48" s="17"/>
      <c r="WZE48" s="17"/>
      <c r="WZF48" s="17"/>
      <c r="WZG48" s="17"/>
      <c r="WZH48" s="17"/>
      <c r="WZI48" s="17"/>
      <c r="WZJ48" s="17"/>
      <c r="WZK48" s="17"/>
      <c r="WZL48" s="17"/>
      <c r="WZM48" s="17"/>
      <c r="WZN48" s="17"/>
      <c r="WZO48" s="17"/>
      <c r="WZP48" s="17"/>
      <c r="WZQ48" s="17"/>
      <c r="WZR48" s="17"/>
      <c r="WZS48" s="17"/>
      <c r="WZT48" s="17"/>
      <c r="WZU48" s="17"/>
      <c r="WZV48" s="17"/>
      <c r="WZW48" s="17"/>
      <c r="WZX48" s="17"/>
      <c r="WZY48" s="17"/>
      <c r="WZZ48" s="17"/>
      <c r="XAA48" s="17"/>
      <c r="XAB48" s="17"/>
      <c r="XAC48" s="17"/>
      <c r="XAD48" s="17"/>
      <c r="XAE48" s="17"/>
      <c r="XAF48" s="17"/>
      <c r="XAG48" s="17"/>
      <c r="XAH48" s="17"/>
      <c r="XAI48" s="17"/>
      <c r="XAJ48" s="17"/>
      <c r="XAK48" s="17"/>
      <c r="XAL48" s="17"/>
      <c r="XAM48" s="17"/>
      <c r="XAN48" s="17"/>
      <c r="XAO48" s="17"/>
      <c r="XAP48" s="17"/>
      <c r="XAQ48" s="17"/>
      <c r="XAR48" s="17"/>
      <c r="XAS48" s="17"/>
      <c r="XAT48" s="17"/>
      <c r="XAU48" s="17"/>
      <c r="XAV48" s="17"/>
      <c r="XAW48" s="17"/>
      <c r="XAX48" s="17"/>
      <c r="XAY48" s="17"/>
      <c r="XAZ48" s="17"/>
      <c r="XBA48" s="17"/>
      <c r="XBB48" s="17"/>
      <c r="XBC48" s="17"/>
      <c r="XBD48" s="17"/>
      <c r="XBE48" s="17"/>
      <c r="XBF48" s="17"/>
      <c r="XBG48" s="17"/>
      <c r="XBH48" s="17"/>
      <c r="XBI48" s="17"/>
      <c r="XBJ48" s="17"/>
      <c r="XBK48" s="17"/>
      <c r="XBL48" s="17"/>
      <c r="XBM48" s="17"/>
      <c r="XBN48" s="17"/>
      <c r="XBO48" s="17"/>
      <c r="XBP48" s="17"/>
      <c r="XBQ48" s="17"/>
      <c r="XBR48" s="17"/>
      <c r="XBS48" s="17"/>
      <c r="XBT48" s="17"/>
      <c r="XBU48" s="17"/>
      <c r="XBV48" s="17"/>
      <c r="XBW48" s="17"/>
      <c r="XBX48" s="17"/>
      <c r="XBY48" s="17"/>
      <c r="XBZ48" s="17"/>
      <c r="XCA48" s="17"/>
      <c r="XCB48" s="17"/>
      <c r="XCC48" s="17"/>
      <c r="XCD48" s="17"/>
      <c r="XCE48" s="17"/>
      <c r="XCF48" s="17"/>
      <c r="XCG48" s="17"/>
      <c r="XCH48" s="17"/>
      <c r="XCI48" s="17"/>
      <c r="XCJ48" s="17"/>
      <c r="XCK48" s="17"/>
      <c r="XCL48" s="17"/>
      <c r="XCM48" s="17"/>
      <c r="XCN48" s="17"/>
      <c r="XCO48" s="17"/>
      <c r="XCP48" s="17"/>
      <c r="XCQ48" s="17"/>
      <c r="XCR48" s="17"/>
      <c r="XCS48" s="17"/>
      <c r="XCT48" s="17"/>
      <c r="XCU48" s="17"/>
      <c r="XCV48" s="17"/>
      <c r="XCW48" s="17"/>
      <c r="XCX48" s="17"/>
      <c r="XCY48" s="17"/>
      <c r="XCZ48" s="17"/>
      <c r="XDA48" s="17"/>
      <c r="XDB48" s="17"/>
      <c r="XDC48" s="17"/>
      <c r="XDD48" s="17"/>
      <c r="XDE48" s="17"/>
      <c r="XDF48" s="17"/>
      <c r="XDG48" s="17"/>
      <c r="XDH48" s="17"/>
      <c r="XDI48" s="17"/>
      <c r="XDJ48" s="17"/>
      <c r="XDK48" s="17"/>
      <c r="XDL48" s="17"/>
      <c r="XDM48" s="17"/>
      <c r="XDN48" s="17"/>
      <c r="XDO48" s="17"/>
      <c r="XDP48" s="17"/>
      <c r="XDQ48" s="17"/>
      <c r="XDR48" s="17"/>
      <c r="XDS48" s="17"/>
      <c r="XDT48" s="17"/>
      <c r="XDU48" s="17"/>
      <c r="XDV48" s="17"/>
      <c r="XDW48" s="17"/>
      <c r="XDX48" s="17"/>
      <c r="XDY48" s="17"/>
      <c r="XDZ48" s="17"/>
      <c r="XEA48" s="17"/>
      <c r="XEB48" s="17"/>
      <c r="XEC48" s="17"/>
      <c r="XED48" s="17"/>
      <c r="XEE48" s="17"/>
      <c r="XEF48" s="17"/>
      <c r="XEG48" s="17"/>
      <c r="XEH48" s="17"/>
      <c r="XEI48" s="17"/>
      <c r="XEJ48" s="17"/>
      <c r="XEK48" s="17"/>
      <c r="XEL48" s="17"/>
      <c r="XEM48" s="17"/>
      <c r="XEN48" s="17"/>
      <c r="XEO48" s="17"/>
      <c r="XEP48" s="17"/>
      <c r="XEQ48" s="17"/>
      <c r="XER48" s="17"/>
      <c r="XES48" s="17"/>
      <c r="XET48" s="17"/>
      <c r="XEU48" s="17"/>
      <c r="XEV48" s="17"/>
      <c r="XEW48" s="17"/>
      <c r="XEX48" s="17"/>
      <c r="XEY48" s="17"/>
      <c r="XEZ48" s="17"/>
      <c r="XFA48" s="17"/>
      <c r="XFB48" s="17"/>
      <c r="XFC48" s="17"/>
      <c r="XFD48" s="17"/>
    </row>
    <row r="49" spans="1:6" x14ac:dyDescent="0.15">
      <c r="C49" s="84"/>
      <c r="D49"/>
      <c r="E49" s="85"/>
      <c r="F49"/>
    </row>
    <row r="50" spans="1:6" ht="15" customHeight="1" x14ac:dyDescent="0.2">
      <c r="A50" s="150"/>
      <c r="B50" s="144"/>
      <c r="C50" s="84" t="s">
        <v>202</v>
      </c>
      <c r="D50" s="84" t="s">
        <v>1049</v>
      </c>
      <c r="E50" s="145" t="s">
        <v>1057</v>
      </c>
      <c r="F50" s="84" t="s">
        <v>726</v>
      </c>
    </row>
    <row r="51" spans="1:6" ht="13" customHeight="1" x14ac:dyDescent="0.2">
      <c r="A51" s="150"/>
      <c r="B51" s="144"/>
      <c r="C51" s="84" t="s">
        <v>202</v>
      </c>
      <c r="D51" s="84" t="s">
        <v>1046</v>
      </c>
      <c r="E51" s="85" t="s">
        <v>1057</v>
      </c>
      <c r="F51" s="84" t="s">
        <v>726</v>
      </c>
    </row>
    <row r="52" spans="1:6" x14ac:dyDescent="0.15">
      <c r="C52" s="84"/>
      <c r="D52"/>
      <c r="E52" s="85"/>
      <c r="F52"/>
    </row>
    <row r="53" spans="1:6" x14ac:dyDescent="0.15">
      <c r="C53" s="100" t="s">
        <v>202</v>
      </c>
      <c r="D53" s="100" t="s">
        <v>137</v>
      </c>
      <c r="E53" s="100" t="s">
        <v>723</v>
      </c>
      <c r="F53" s="100" t="s">
        <v>189</v>
      </c>
    </row>
    <row r="54" spans="1:6" x14ac:dyDescent="0.15">
      <c r="C54" s="84" t="s">
        <v>202</v>
      </c>
      <c r="D54" s="82" t="s">
        <v>727</v>
      </c>
      <c r="E54" s="82" t="s">
        <v>723</v>
      </c>
      <c r="F54" t="s">
        <v>189</v>
      </c>
    </row>
    <row r="55" spans="1:6" x14ac:dyDescent="0.15">
      <c r="C55" s="84" t="s">
        <v>202</v>
      </c>
      <c r="D55" s="7" t="s">
        <v>770</v>
      </c>
      <c r="E55" s="82" t="s">
        <v>723</v>
      </c>
      <c r="F55" t="s">
        <v>188</v>
      </c>
    </row>
    <row r="56" spans="1:6" x14ac:dyDescent="0.15">
      <c r="C56" s="84" t="s">
        <v>202</v>
      </c>
      <c r="D56" s="7" t="s">
        <v>771</v>
      </c>
      <c r="E56" s="82" t="s">
        <v>723</v>
      </c>
      <c r="F56" t="s">
        <v>188</v>
      </c>
    </row>
    <row r="57" spans="1:6" x14ac:dyDescent="0.15">
      <c r="C57" s="84" t="s">
        <v>202</v>
      </c>
      <c r="D57" t="s">
        <v>731</v>
      </c>
      <c r="E57" s="82" t="s">
        <v>723</v>
      </c>
      <c r="F57" t="s">
        <v>188</v>
      </c>
    </row>
    <row r="58" spans="1:6" x14ac:dyDescent="0.15">
      <c r="C58" s="84" t="s">
        <v>202</v>
      </c>
      <c r="D58" s="82" t="s">
        <v>732</v>
      </c>
      <c r="E58" s="82" t="s">
        <v>723</v>
      </c>
      <c r="F58" t="s">
        <v>189</v>
      </c>
    </row>
    <row r="59" spans="1:6" x14ac:dyDescent="0.15">
      <c r="C59" s="84"/>
      <c r="D59" s="82"/>
      <c r="E59" s="82"/>
      <c r="F59"/>
    </row>
    <row r="60" spans="1:6" x14ac:dyDescent="0.15">
      <c r="C60" s="84" t="s">
        <v>202</v>
      </c>
      <c r="D60" s="82" t="s">
        <v>727</v>
      </c>
      <c r="E60" s="85" t="s">
        <v>724</v>
      </c>
      <c r="F60" t="s">
        <v>725</v>
      </c>
    </row>
    <row r="61" spans="1:6" x14ac:dyDescent="0.15">
      <c r="C61" s="100" t="s">
        <v>202</v>
      </c>
      <c r="D61" s="100" t="s">
        <v>137</v>
      </c>
      <c r="E61" s="100" t="s">
        <v>724</v>
      </c>
      <c r="F61" s="100" t="s">
        <v>726</v>
      </c>
    </row>
    <row r="62" spans="1:6" x14ac:dyDescent="0.15">
      <c r="C62" s="100" t="s">
        <v>202</v>
      </c>
      <c r="D62" s="100" t="s">
        <v>728</v>
      </c>
      <c r="E62" s="100" t="s">
        <v>724</v>
      </c>
      <c r="F62" s="100" t="s">
        <v>726</v>
      </c>
    </row>
    <row r="63" spans="1:6" x14ac:dyDescent="0.15">
      <c r="C63" s="100" t="s">
        <v>202</v>
      </c>
      <c r="D63" s="100" t="s">
        <v>729</v>
      </c>
      <c r="E63" s="100" t="s">
        <v>724</v>
      </c>
      <c r="F63" s="100" t="s">
        <v>726</v>
      </c>
    </row>
    <row r="64" spans="1:6" x14ac:dyDescent="0.15">
      <c r="C64" s="100" t="s">
        <v>202</v>
      </c>
      <c r="D64" s="100" t="s">
        <v>730</v>
      </c>
      <c r="E64" s="100" t="s">
        <v>724</v>
      </c>
      <c r="F64" s="100" t="s">
        <v>726</v>
      </c>
    </row>
    <row r="65" spans="3:6" x14ac:dyDescent="0.15">
      <c r="C65" s="100"/>
      <c r="D65" s="100"/>
      <c r="E65" s="100"/>
      <c r="F65" s="100"/>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24"/>
  <sheetViews>
    <sheetView zoomScaleNormal="100" workbookViewId="0">
      <selection activeCell="E31" sqref="E31"/>
    </sheetView>
  </sheetViews>
  <sheetFormatPr baseColWidth="10" defaultColWidth="8.83203125" defaultRowHeight="13" x14ac:dyDescent="0.15"/>
  <cols>
    <col min="1" max="1" width="31.5" style="72" customWidth="1"/>
    <col min="2" max="2" width="15.5" style="72" customWidth="1"/>
    <col min="3" max="3" width="27.83203125" style="72" customWidth="1"/>
    <col min="4" max="4" width="18.6640625" style="72" customWidth="1"/>
    <col min="5" max="6" width="29.33203125" style="72" customWidth="1"/>
    <col min="7" max="255" width="14.5" style="72" customWidth="1"/>
    <col min="256" max="1025" width="8.83203125" style="2" customWidth="1"/>
  </cols>
  <sheetData>
    <row r="1" spans="1:11" ht="18" customHeight="1" x14ac:dyDescent="0.2">
      <c r="A1" s="73" t="s">
        <v>196</v>
      </c>
      <c r="B1" s="74" t="s">
        <v>1</v>
      </c>
      <c r="C1" s="75" t="s">
        <v>2</v>
      </c>
      <c r="D1" s="76" t="s">
        <v>3</v>
      </c>
    </row>
    <row r="2" spans="1:11" ht="65" customHeight="1" x14ac:dyDescent="0.15">
      <c r="A2" s="8" t="s">
        <v>4</v>
      </c>
      <c r="B2" s="9" t="s">
        <v>5</v>
      </c>
      <c r="C2" s="9" t="s">
        <v>191</v>
      </c>
      <c r="D2" s="77" t="s">
        <v>197</v>
      </c>
      <c r="E2" s="9" t="s">
        <v>185</v>
      </c>
      <c r="F2" s="23" t="s">
        <v>186</v>
      </c>
      <c r="G2" s="78"/>
      <c r="H2" s="78"/>
      <c r="I2" s="78"/>
      <c r="J2" s="78"/>
      <c r="K2" s="78"/>
    </row>
    <row r="3" spans="1:11" ht="13" customHeight="1" x14ac:dyDescent="0.15">
      <c r="A3" s="79" t="s">
        <v>9</v>
      </c>
      <c r="B3" s="79" t="s">
        <v>10</v>
      </c>
      <c r="C3" s="70" t="s">
        <v>36</v>
      </c>
      <c r="D3" s="70" t="s">
        <v>198</v>
      </c>
      <c r="E3" s="70" t="s">
        <v>187</v>
      </c>
      <c r="F3" s="79" t="s">
        <v>188</v>
      </c>
    </row>
    <row r="4" spans="1:11" ht="13" customHeight="1" x14ac:dyDescent="0.15">
      <c r="A4" s="120">
        <v>42736</v>
      </c>
      <c r="B4" s="120">
        <v>43831</v>
      </c>
      <c r="C4" s="121" t="s">
        <v>202</v>
      </c>
      <c r="D4" s="82" t="s">
        <v>110</v>
      </c>
      <c r="E4" s="85" t="s">
        <v>722</v>
      </c>
      <c r="F4" s="122" t="s">
        <v>188</v>
      </c>
    </row>
    <row r="5" spans="1:11" ht="13" customHeight="1" x14ac:dyDescent="0.15">
      <c r="A5" s="123">
        <v>42736</v>
      </c>
      <c r="B5" s="123">
        <v>43831</v>
      </c>
      <c r="C5" s="124" t="s">
        <v>202</v>
      </c>
      <c r="D5" s="100" t="s">
        <v>574</v>
      </c>
      <c r="E5" s="100" t="s">
        <v>722</v>
      </c>
      <c r="F5" s="124" t="s">
        <v>188</v>
      </c>
    </row>
    <row r="6" spans="1:11" ht="13" customHeight="1" x14ac:dyDescent="0.15">
      <c r="A6" s="120">
        <v>42736</v>
      </c>
      <c r="B6" s="120">
        <v>43831</v>
      </c>
      <c r="C6" s="121" t="s">
        <v>202</v>
      </c>
      <c r="D6" s="82" t="s">
        <v>578</v>
      </c>
      <c r="E6" s="85" t="s">
        <v>722</v>
      </c>
      <c r="F6" s="122" t="s">
        <v>188</v>
      </c>
    </row>
    <row r="7" spans="1:11" ht="13" customHeight="1" x14ac:dyDescent="0.15">
      <c r="A7" s="120">
        <v>42736</v>
      </c>
      <c r="B7" s="120">
        <v>43831</v>
      </c>
      <c r="C7" s="121" t="s">
        <v>202</v>
      </c>
      <c r="D7" s="82" t="s">
        <v>580</v>
      </c>
      <c r="E7" s="85" t="s">
        <v>722</v>
      </c>
      <c r="F7" s="122" t="s">
        <v>188</v>
      </c>
    </row>
    <row r="8" spans="1:11" ht="13" customHeight="1" x14ac:dyDescent="0.15">
      <c r="A8" s="120">
        <v>42736</v>
      </c>
      <c r="B8" s="120">
        <v>43831</v>
      </c>
      <c r="C8" s="121" t="s">
        <v>202</v>
      </c>
      <c r="D8" s="82" t="s">
        <v>582</v>
      </c>
      <c r="E8" s="85" t="s">
        <v>722</v>
      </c>
      <c r="F8" s="122" t="s">
        <v>188</v>
      </c>
    </row>
    <row r="9" spans="1:11" ht="13" customHeight="1" x14ac:dyDescent="0.15">
      <c r="A9" s="120">
        <v>42736</v>
      </c>
      <c r="B9" s="120">
        <v>43831</v>
      </c>
      <c r="C9" s="121" t="s">
        <v>202</v>
      </c>
      <c r="D9" s="82" t="s">
        <v>584</v>
      </c>
      <c r="E9" s="85" t="s">
        <v>722</v>
      </c>
      <c r="F9" s="122" t="s">
        <v>188</v>
      </c>
    </row>
    <row r="10" spans="1:11" ht="13" customHeight="1" x14ac:dyDescent="0.15">
      <c r="A10" s="120">
        <v>42736</v>
      </c>
      <c r="B10" s="120">
        <v>43831</v>
      </c>
      <c r="C10" s="121" t="s">
        <v>202</v>
      </c>
      <c r="D10" s="82" t="s">
        <v>586</v>
      </c>
      <c r="E10" s="85" t="s">
        <v>722</v>
      </c>
      <c r="F10" s="122" t="s">
        <v>188</v>
      </c>
    </row>
    <row r="11" spans="1:11" ht="13" customHeight="1" x14ac:dyDescent="0.15">
      <c r="A11" s="120">
        <v>42736</v>
      </c>
      <c r="B11" s="120">
        <v>43831</v>
      </c>
      <c r="C11" s="121" t="s">
        <v>202</v>
      </c>
      <c r="D11" s="82" t="s">
        <v>588</v>
      </c>
      <c r="E11" s="85" t="s">
        <v>722</v>
      </c>
      <c r="F11" s="122" t="s">
        <v>188</v>
      </c>
    </row>
    <row r="12" spans="1:11" ht="13" customHeight="1" x14ac:dyDescent="0.15">
      <c r="A12" s="120">
        <v>42736</v>
      </c>
      <c r="B12" s="120">
        <v>43831</v>
      </c>
      <c r="C12" s="121" t="s">
        <v>202</v>
      </c>
      <c r="D12" s="82" t="s">
        <v>590</v>
      </c>
      <c r="E12" s="85" t="s">
        <v>722</v>
      </c>
      <c r="F12" s="122" t="s">
        <v>188</v>
      </c>
    </row>
    <row r="13" spans="1:11" ht="13" customHeight="1" x14ac:dyDescent="0.15">
      <c r="A13" s="120">
        <v>42736</v>
      </c>
      <c r="B13" s="120">
        <v>43831</v>
      </c>
      <c r="C13" s="121" t="s">
        <v>202</v>
      </c>
      <c r="D13" s="82" t="s">
        <v>592</v>
      </c>
      <c r="E13" s="85" t="s">
        <v>722</v>
      </c>
      <c r="F13" s="122" t="s">
        <v>188</v>
      </c>
    </row>
    <row r="14" spans="1:11" ht="13" customHeight="1" x14ac:dyDescent="0.15">
      <c r="A14" s="120">
        <v>42736</v>
      </c>
      <c r="B14" s="120">
        <v>43831</v>
      </c>
      <c r="C14" s="121" t="s">
        <v>202</v>
      </c>
      <c r="D14" s="82" t="s">
        <v>567</v>
      </c>
      <c r="E14" s="85" t="s">
        <v>722</v>
      </c>
      <c r="F14" s="122" t="s">
        <v>188</v>
      </c>
    </row>
    <row r="15" spans="1:11" ht="13" customHeight="1" x14ac:dyDescent="0.15">
      <c r="A15" s="120">
        <v>42736</v>
      </c>
      <c r="B15" s="120">
        <v>43831</v>
      </c>
      <c r="C15" s="121" t="s">
        <v>202</v>
      </c>
      <c r="D15" s="7" t="s">
        <v>489</v>
      </c>
      <c r="E15" s="85" t="s">
        <v>723</v>
      </c>
      <c r="F15" s="122" t="s">
        <v>188</v>
      </c>
    </row>
    <row r="16" spans="1:11" x14ac:dyDescent="0.15">
      <c r="A16" s="120">
        <v>42736</v>
      </c>
      <c r="B16" s="120">
        <v>43831</v>
      </c>
      <c r="C16" s="121" t="s">
        <v>202</v>
      </c>
      <c r="D16" s="7" t="s">
        <v>571</v>
      </c>
      <c r="E16" s="85" t="s">
        <v>723</v>
      </c>
      <c r="F16" s="122" t="s">
        <v>188</v>
      </c>
    </row>
    <row r="17" spans="1:6" x14ac:dyDescent="0.15">
      <c r="A17" s="120">
        <v>42736</v>
      </c>
      <c r="B17" s="120">
        <v>43831</v>
      </c>
      <c r="C17" s="121" t="s">
        <v>202</v>
      </c>
      <c r="D17" s="82" t="s">
        <v>110</v>
      </c>
      <c r="E17" s="85" t="s">
        <v>723</v>
      </c>
      <c r="F17" s="122" t="s">
        <v>195</v>
      </c>
    </row>
    <row r="18" spans="1:6" x14ac:dyDescent="0.15">
      <c r="A18" s="120">
        <v>42736</v>
      </c>
      <c r="B18" s="120">
        <v>43831</v>
      </c>
      <c r="C18" s="121" t="s">
        <v>202</v>
      </c>
      <c r="D18" s="82" t="s">
        <v>577</v>
      </c>
      <c r="E18" s="85" t="s">
        <v>723</v>
      </c>
      <c r="F18" s="122" t="s">
        <v>188</v>
      </c>
    </row>
    <row r="19" spans="1:6" x14ac:dyDescent="0.15">
      <c r="A19" s="120">
        <v>42736</v>
      </c>
      <c r="B19" s="120">
        <v>43831</v>
      </c>
      <c r="C19" s="121" t="s">
        <v>202</v>
      </c>
      <c r="D19" s="82" t="s">
        <v>578</v>
      </c>
      <c r="E19" s="85" t="s">
        <v>723</v>
      </c>
      <c r="F19" s="122" t="s">
        <v>189</v>
      </c>
    </row>
    <row r="20" spans="1:6" x14ac:dyDescent="0.15">
      <c r="A20" s="120">
        <v>42736</v>
      </c>
      <c r="B20" s="120">
        <v>43831</v>
      </c>
      <c r="C20" s="121" t="s">
        <v>202</v>
      </c>
      <c r="D20" s="100" t="s">
        <v>567</v>
      </c>
      <c r="E20" s="100" t="s">
        <v>724</v>
      </c>
      <c r="F20" s="122" t="s">
        <v>188</v>
      </c>
    </row>
    <row r="21" spans="1:6" x14ac:dyDescent="0.15">
      <c r="A21" s="120">
        <v>42736</v>
      </c>
      <c r="B21" s="120">
        <v>43831</v>
      </c>
      <c r="C21" s="121" t="s">
        <v>202</v>
      </c>
      <c r="D21" s="100" t="s">
        <v>110</v>
      </c>
      <c r="E21" s="100" t="s">
        <v>724</v>
      </c>
      <c r="F21" s="122" t="s">
        <v>188</v>
      </c>
    </row>
    <row r="22" spans="1:6" x14ac:dyDescent="0.15">
      <c r="A22" s="120">
        <v>42736</v>
      </c>
      <c r="B22" s="120">
        <v>43831</v>
      </c>
      <c r="C22" s="121" t="s">
        <v>202</v>
      </c>
      <c r="D22" s="100" t="s">
        <v>574</v>
      </c>
      <c r="E22" s="100" t="s">
        <v>724</v>
      </c>
      <c r="F22" s="122" t="s">
        <v>188</v>
      </c>
    </row>
    <row r="23" spans="1:6" x14ac:dyDescent="0.15">
      <c r="A23" s="125"/>
      <c r="B23" s="125"/>
      <c r="C23" s="125"/>
      <c r="D23"/>
      <c r="E23"/>
      <c r="F23" s="125"/>
    </row>
    <row r="24" spans="1:6" x14ac:dyDescent="0.15">
      <c r="A24"/>
      <c r="B24"/>
      <c r="C24"/>
      <c r="D24"/>
      <c r="E24"/>
      <c r="F24"/>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132</TotalTime>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4</cp:revision>
  <cp:lastPrinted>2018-08-29T18:41:10Z</cp:lastPrinted>
  <dcterms:created xsi:type="dcterms:W3CDTF">2018-10-22T07:48:21Z</dcterms:created>
  <dcterms:modified xsi:type="dcterms:W3CDTF">2018-11-07T18:32:35Z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