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29962/hmcts/rd-caseworker-ref-api/src/integrationTest/resources/"/>
    </mc:Choice>
  </mc:AlternateContent>
  <xr:revisionPtr revIDLastSave="0" documentId="13_ncr:1_{9CBE48DA-543C-9642-8775-D1798BEC7C22}" xr6:coauthVersionLast="46" xr6:coauthVersionMax="46" xr10:uidLastSave="{00000000-0000-0000-0000-000000000000}"/>
  <bookViews>
    <workbookView xWindow="0" yWindow="0" windowWidth="33600" windowHeight="210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N4" i="1"/>
  <c r="P4" i="1"/>
  <c r="R4" i="1"/>
  <c r="T4" i="1"/>
  <c r="V4" i="1"/>
  <c r="X4" i="1"/>
  <c r="Z4" i="1"/>
  <c r="AB4" i="1"/>
  <c r="AB5" i="1"/>
  <c r="Z5" i="1"/>
  <c r="X5" i="1"/>
  <c r="V5" i="1"/>
  <c r="T5" i="1"/>
  <c r="R5" i="1"/>
  <c r="P5" i="1"/>
  <c r="N5" i="1"/>
  <c r="I5" i="1"/>
  <c r="G5" i="1"/>
  <c r="E3" i="1"/>
  <c r="AB3" i="1"/>
  <c r="Z3" i="1"/>
  <c r="X3" i="1"/>
  <c r="V3" i="1"/>
  <c r="T3" i="1"/>
  <c r="R3" i="1"/>
  <c r="P3" i="1"/>
  <c r="N3" i="1"/>
  <c r="I3" i="1"/>
  <c r="G3" i="1"/>
  <c r="E2" i="1"/>
  <c r="AB2" i="1"/>
  <c r="Z2" i="1"/>
  <c r="X2" i="1"/>
  <c r="V2" i="1"/>
  <c r="T2" i="1"/>
  <c r="R2" i="1"/>
  <c r="P2" i="1"/>
  <c r="N2" i="1"/>
  <c r="I2" i="1"/>
  <c r="G2" i="1"/>
</calcChain>
</file>

<file path=xl/sharedStrings.xml><?xml version="1.0" encoding="utf-8"?>
<sst xmlns="http://schemas.openxmlformats.org/spreadsheetml/2006/main" count="1864" uniqueCount="1205">
  <si>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</si>
  <si>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</si>
  <si>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</si>
  <si>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</si>
  <si>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</si>
  <si>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</si>
  <si>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</si>
  <si>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</si>
  <si>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</si>
  <si>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</si>
  <si>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</si>
  <si>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</si>
  <si>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</si>
  <si>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</si>
  <si>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</si>
  <si>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</si>
  <si>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</si>
  <si>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</si>
  <si>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</si>
  <si>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</si>
  <si>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</si>
  <si>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</si>
  <si>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</si>
  <si>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</si>
  <si>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</si>
  <si>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</si>
  <si>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</si>
  <si>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</si>
  <si>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</si>
  <si>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</si>
  <si>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</si>
  <si>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</si>
  <si>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</si>
  <si>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</si>
  <si>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</si>
  <si>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</si>
  <si>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</si>
  <si>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</si>
  <si>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</si>
  <si>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</si>
  <si>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</si>
  <si>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</si>
  <si>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</si>
  <si>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</si>
  <si>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</si>
  <si>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</si>
  <si>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</si>
  <si>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</si>
  <si>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</si>
  <si>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</si>
  <si>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</si>
  <si>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</si>
  <si>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</si>
  <si>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</si>
  <si>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</si>
  <si>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</si>
  <si>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</si>
  <si>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</si>
  <si>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</si>
  <si>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</si>
  <si>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</si>
  <si>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</si>
  <si>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</si>
  <si>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</si>
  <si>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</si>
  <si>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</si>
  <si>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</si>
  <si>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</si>
  <si>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</si>
  <si>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</si>
  <si>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</si>
  <si>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</si>
  <si>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</si>
  <si>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</si>
  <si>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</si>
  <si>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</si>
  <si>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</si>
  <si>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</si>
  <si>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</si>
  <si>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</si>
  <si>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</si>
  <si>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</si>
  <si>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</si>
  <si>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</si>
  <si>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</si>
  <si>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</si>
  <si>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</si>
  <si>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</si>
  <si>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</si>
  <si>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</si>
  <si>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</si>
  <si>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</si>
  <si>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</si>
  <si>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</si>
  <si>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</si>
  <si>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</si>
  <si>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</si>
  <si>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</si>
  <si>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</si>
  <si>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</si>
  <si>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</si>
  <si>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</si>
  <si>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</si>
  <si>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</si>
  <si>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</si>
  <si>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</si>
  <si>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</si>
  <si>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</si>
  <si>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</si>
  <si>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</si>
  <si>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</si>
  <si>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</si>
  <si>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</si>
  <si>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</si>
  <si>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</si>
  <si>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</si>
  <si>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</si>
  <si>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</si>
  <si>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</si>
  <si>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</si>
  <si>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</si>
  <si>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</si>
  <si>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</si>
  <si>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</si>
  <si>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</si>
  <si>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</si>
  <si>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</si>
  <si>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</si>
  <si>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</si>
  <si>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</si>
  <si>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</si>
  <si>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</si>
  <si>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</si>
  <si>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</si>
  <si>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</si>
  <si>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</si>
  <si>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</si>
  <si>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</si>
  <si>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</si>
  <si>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</si>
  <si>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</si>
  <si>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</si>
  <si>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</si>
  <si>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</si>
  <si>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</si>
  <si>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</si>
  <si>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</si>
  <si>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</si>
  <si>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</si>
  <si>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</si>
  <si>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</si>
  <si>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</si>
  <si>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</si>
  <si>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</si>
  <si>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</si>
  <si>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</si>
  <si>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</si>
  <si>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</si>
  <si>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</si>
  <si>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</si>
  <si>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</si>
  <si>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</si>
  <si>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</si>
  <si>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</si>
  <si>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</si>
  <si>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</si>
  <si>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</si>
  <si>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</si>
  <si>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</si>
  <si>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</si>
  <si>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</si>
  <si>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</si>
  <si>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</si>
  <si>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</si>
  <si>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</si>
  <si>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</si>
  <si>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</si>
  <si>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</si>
  <si>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</si>
  <si>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</si>
  <si>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</si>
  <si>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</si>
  <si>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</si>
  <si>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</si>
  <si>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</si>
  <si>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</si>
  <si>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</si>
  <si>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</si>
  <si>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</si>
  <si>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</si>
  <si>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</si>
  <si>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</si>
  <si>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</si>
  <si>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</si>
  <si>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</si>
  <si>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</si>
  <si>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</si>
  <si>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</si>
  <si>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</si>
  <si>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</si>
  <si>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</si>
  <si>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</si>
  <si>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</si>
  <si>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</si>
  <si>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</si>
  <si>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</si>
  <si>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</si>
  <si>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</si>
  <si>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</si>
  <si>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</si>
  <si>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</si>
  <si>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</si>
  <si>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</si>
  <si>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</si>
  <si>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</si>
  <si>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</si>
  <si>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</si>
  <si>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</si>
  <si>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</si>
  <si>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</si>
  <si>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</si>
  <si>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</si>
  <si>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</si>
  <si>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</si>
  <si>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</si>
  <si>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</si>
  <si>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</si>
  <si>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</si>
  <si>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</si>
  <si>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</si>
  <si>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</si>
  <si>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</si>
  <si>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</si>
  <si>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</si>
  <si>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</si>
  <si>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</si>
  <si>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</si>
  <si>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</si>
  <si>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</si>
  <si>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</si>
  <si>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</si>
  <si>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</si>
  <si>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</si>
  <si>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</si>
  <si>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</si>
  <si>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</si>
  <si>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</si>
  <si>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</si>
  <si>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</si>
  <si>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</si>
  <si>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</si>
  <si>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</si>
  <si>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</si>
  <si>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</si>
  <si>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</si>
  <si>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</si>
  <si>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</si>
  <si>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</si>
  <si>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</si>
  <si>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</si>
  <si>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</si>
  <si>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</si>
  <si>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</si>
  <si>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</si>
  <si>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</si>
  <si>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</si>
  <si>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</si>
  <si>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</si>
  <si>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</si>
  <si>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</si>
  <si>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</si>
  <si>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</si>
  <si>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</si>
  <si>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</si>
  <si>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</si>
  <si>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</si>
  <si>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</si>
  <si>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</si>
  <si>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</si>
  <si>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</si>
  <si>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</si>
  <si>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</si>
  <si>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</si>
  <si>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</si>
  <si>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</si>
  <si>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</si>
  <si>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</si>
  <si>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</si>
  <si>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</si>
  <si>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</si>
  <si>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</si>
  <si>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</si>
  <si>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</si>
  <si>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</si>
  <si>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</si>
  <si>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</si>
  <si>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</si>
  <si>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</si>
  <si>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</si>
  <si>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</si>
  <si>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</si>
  <si>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</si>
  <si>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</si>
  <si>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</si>
  <si>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</si>
  <si>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</si>
  <si>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</si>
  <si>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</si>
  <si>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</si>
  <si>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</si>
  <si>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</si>
  <si>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</si>
  <si>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</si>
  <si>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</si>
  <si>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</si>
  <si>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</si>
  <si>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</si>
  <si>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</si>
  <si>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</si>
  <si>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</si>
  <si>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</si>
  <si>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</si>
  <si>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</si>
  <si>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</si>
  <si>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</si>
  <si>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</si>
  <si>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</si>
  <si>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</si>
  <si>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</si>
  <si>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</si>
  <si>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</si>
  <si>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</si>
  <si>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</si>
  <si>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</si>
  <si>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</si>
  <si>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</si>
  <si>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</si>
  <si>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</si>
  <si>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</si>
  <si>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</si>
  <si>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</si>
  <si>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</si>
  <si>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</si>
  <si>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</si>
  <si>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</si>
  <si>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</si>
  <si>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</si>
  <si>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</si>
  <si>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</si>
  <si>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</si>
  <si>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</si>
  <si>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</si>
  <si>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</si>
  <si>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</si>
  <si>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</si>
  <si>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</si>
  <si>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</si>
  <si>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</si>
  <si>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</si>
  <si>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</si>
  <si>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</si>
  <si>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</si>
  <si>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</si>
  <si>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</si>
  <si>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</si>
  <si>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</si>
  <si>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</si>
  <si>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</si>
  <si>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</si>
  <si>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</si>
  <si>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</si>
  <si>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</si>
  <si>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</si>
  <si>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</si>
  <si>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</si>
  <si>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</si>
  <si>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</si>
  <si>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</si>
  <si>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</si>
  <si>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</si>
  <si>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</si>
  <si>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</si>
  <si>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</si>
  <si>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</si>
  <si>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</si>
  <si>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</si>
  <si>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</si>
  <si>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</si>
  <si>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</si>
  <si>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</si>
  <si>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</si>
  <si>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</si>
  <si>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</si>
  <si>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</si>
  <si>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</si>
  <si>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</si>
  <si>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</si>
  <si>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</si>
  <si>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</si>
  <si>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</si>
  <si>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</si>
  <si>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</si>
  <si>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</si>
  <si>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</si>
  <si>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</si>
  <si>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</si>
  <si>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</si>
  <si>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</si>
  <si>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</si>
  <si>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</si>
  <si>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</si>
  <si>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</si>
  <si>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</si>
  <si>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</si>
  <si>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</si>
  <si>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</si>
  <si>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</si>
  <si>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</si>
  <si>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</si>
  <si>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</si>
  <si>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</si>
  <si>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</si>
  <si>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</si>
  <si>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</si>
  <si>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</si>
  <si>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</si>
  <si>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</si>
  <si>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</si>
  <si>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</si>
  <si>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</si>
  <si>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</si>
  <si>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</si>
  <si>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</si>
  <si>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</si>
  <si>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</si>
  <si>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</si>
  <si>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</si>
  <si>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</si>
  <si>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</si>
  <si>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</si>
  <si>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</si>
  <si>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</si>
  <si>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</si>
  <si>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</si>
  <si>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</si>
  <si>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</si>
  <si>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</si>
  <si>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</si>
  <si>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</si>
  <si>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</si>
  <si>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</si>
  <si>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</si>
  <si>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</si>
  <si>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</si>
  <si>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</si>
  <si>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</si>
  <si>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</si>
  <si>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</si>
  <si>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</si>
  <si>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</si>
  <si>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</si>
  <si>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</si>
  <si>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</si>
  <si>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</si>
  <si>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</si>
  <si>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</si>
  <si>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</si>
  <si>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</si>
  <si>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</si>
  <si>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</si>
  <si>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</si>
  <si>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</si>
  <si>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</si>
  <si>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</si>
  <si>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</si>
  <si>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</si>
  <si>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</si>
  <si>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</si>
  <si>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</si>
  <si>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</si>
  <si>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</si>
  <si>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</si>
  <si>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</si>
  <si>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</si>
  <si>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</si>
  <si>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</si>
  <si>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</si>
  <si>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</si>
  <si>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</si>
  <si>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</si>
  <si>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</si>
  <si>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</si>
  <si>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</si>
  <si>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</si>
  <si>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</si>
  <si>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</si>
  <si>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</si>
  <si>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</si>
  <si>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</si>
  <si>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</si>
  <si>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</si>
  <si>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</si>
  <si>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</si>
  <si>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</si>
  <si>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</si>
  <si>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</si>
  <si>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</si>
  <si>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</si>
  <si>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</si>
  <si>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</si>
  <si>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</si>
  <si>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</si>
  <si>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</si>
  <si>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</si>
  <si>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</si>
  <si>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</si>
  <si>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</si>
  <si>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</si>
  <si>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</si>
  <si>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</si>
  <si>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</si>
  <si>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</si>
  <si>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</si>
  <si>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</si>
  <si>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</si>
  <si>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</si>
  <si>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</si>
  <si>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</si>
  <si>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</si>
  <si>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</si>
  <si>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</si>
  <si>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</si>
  <si>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</si>
  <si>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</si>
  <si>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</si>
  <si>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</si>
  <si>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</si>
  <si>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</si>
  <si>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</si>
  <si>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</si>
  <si>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</si>
  <si>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</si>
  <si>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</si>
  <si>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</si>
  <si>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</si>
  <si>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</si>
  <si>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</si>
  <si>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</si>
  <si>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</si>
  <si>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</si>
  <si>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</si>
  <si>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</si>
  <si>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</si>
  <si>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</si>
  <si>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</si>
  <si>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</si>
  <si>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</si>
  <si>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</si>
  <si>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</si>
  <si>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</si>
  <si>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</si>
  <si>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</si>
  <si>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</si>
  <si>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</si>
  <si>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</si>
  <si>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</si>
  <si>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</si>
  <si>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</si>
  <si>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</si>
  <si>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</si>
  <si>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</si>
  <si>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</si>
  <si>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</si>
  <si>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</si>
  <si>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</si>
  <si>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</si>
  <si>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</si>
  <si>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</si>
  <si>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</si>
  <si>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</si>
  <si>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</si>
  <si>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</si>
  <si>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</si>
  <si>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</si>
  <si>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</si>
  <si>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</si>
  <si>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</si>
  <si>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</si>
  <si>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</si>
  <si>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</si>
  <si>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</si>
  <si>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</si>
  <si>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</si>
  <si>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</si>
  <si>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</si>
  <si>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</si>
  <si>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</si>
  <si>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</si>
  <si>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</si>
  <si>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</si>
  <si>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</si>
  <si>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</si>
  <si>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</si>
  <si>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</si>
  <si>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</si>
  <si>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</si>
  <si>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</si>
  <si>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</si>
  <si>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</si>
  <si>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</si>
  <si>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</si>
  <si>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</si>
  <si>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</si>
  <si>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</si>
  <si>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</si>
  <si>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</si>
  <si>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</si>
  <si>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</si>
  <si>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</si>
  <si>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</si>
  <si>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</si>
  <si>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</si>
  <si>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</si>
  <si>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</si>
  <si>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</si>
  <si>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</si>
  <si>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</si>
  <si>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</si>
  <si>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</si>
  <si>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</si>
  <si>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</si>
  <si>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</si>
  <si>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</si>
  <si>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</si>
  <si>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</si>
  <si>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</si>
  <si>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</si>
  <si>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</si>
  <si>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</si>
  <si>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</si>
  <si>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</si>
  <si>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</si>
  <si>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</si>
  <si>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</si>
  <si>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</si>
  <si>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</si>
  <si>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</si>
  <si>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</si>
  <si>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</si>
  <si>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</si>
  <si>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</si>
  <si>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</si>
  <si>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</si>
  <si>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</si>
  <si>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</si>
  <si>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</si>
  <si>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</si>
  <si>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</si>
  <si>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</si>
  <si>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</si>
  <si>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</si>
  <si>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</si>
  <si>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</si>
  <si>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</si>
  <si>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</si>
  <si>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</si>
  <si>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</si>
  <si>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</si>
  <si>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</si>
  <si>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</si>
  <si>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</si>
  <si>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</si>
  <si>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</si>
  <si>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</si>
  <si>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</si>
  <si>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</si>
  <si>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</si>
  <si>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</si>
  <si>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</si>
  <si>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</si>
  <si>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</si>
  <si>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</si>
  <si>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</si>
  <si>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</si>
  <si>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</si>
  <si>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</si>
  <si>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</si>
  <si>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</si>
  <si>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</si>
  <si>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</si>
  <si>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</si>
  <si>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</si>
  <si>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</si>
  <si>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</si>
  <si>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</si>
  <si>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</si>
  <si>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</si>
  <si>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</si>
  <si>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</si>
  <si>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</si>
  <si>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</si>
  <si>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</si>
  <si>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</si>
  <si>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</si>
  <si>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</si>
  <si>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</si>
  <si>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</si>
  <si>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</si>
  <si>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</si>
  <si>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</si>
  <si>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</si>
  <si>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</si>
  <si>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</si>
  <si>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</si>
  <si>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</si>
  <si>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</si>
  <si>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</si>
  <si>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</si>
  <si>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</si>
  <si>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</si>
  <si>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</si>
  <si>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</si>
  <si>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</si>
  <si>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</si>
  <si>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</si>
  <si>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</si>
  <si>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</si>
  <si>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</si>
  <si>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</si>
  <si>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</si>
  <si>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</si>
  <si>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</si>
  <si>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</si>
  <si>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</si>
  <si>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</si>
  <si>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</si>
  <si>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</si>
  <si>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</si>
  <si>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</si>
  <si>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</si>
  <si>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</si>
  <si>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</si>
  <si>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</si>
  <si>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</si>
  <si>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</si>
  <si>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</si>
  <si>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</si>
  <si>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</si>
  <si>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</si>
  <si>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</si>
  <si>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</si>
  <si>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</si>
  <si>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</si>
  <si>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</si>
  <si>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</si>
  <si>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</si>
  <si>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</si>
  <si>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</si>
  <si>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</si>
  <si>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</si>
  <si>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</si>
  <si>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</si>
  <si>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</si>
  <si>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</si>
  <si>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</si>
  <si>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</si>
  <si>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</si>
  <si>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</si>
  <si>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</si>
  <si>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</si>
  <si>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</si>
  <si>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</si>
  <si>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</si>
  <si>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</si>
  <si>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</si>
  <si>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</si>
  <si>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</si>
  <si>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</si>
  <si>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</si>
  <si>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</si>
  <si>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</si>
  <si>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</si>
  <si>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</si>
  <si>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</si>
  <si>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</si>
  <si>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</si>
  <si>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</si>
  <si>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</si>
  <si>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</si>
  <si>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</si>
  <si>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</si>
  <si>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</si>
  <si>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</si>
  <si>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</si>
  <si>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</si>
  <si>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</si>
  <si>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</si>
  <si>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</si>
  <si>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</si>
  <si>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</si>
  <si>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</si>
  <si>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</si>
  <si>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</si>
  <si>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</si>
  <si>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</si>
  <si>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</si>
  <si>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</si>
  <si>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</si>
  <si>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</si>
  <si>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</si>
  <si>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</si>
  <si>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</si>
  <si>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</si>
  <si>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</si>
  <si>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</si>
  <si>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</si>
  <si>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</si>
  <si>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</si>
  <si>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</si>
  <si>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</si>
  <si>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</si>
  <si>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</si>
  <si>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</si>
  <si>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</si>
  <si>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</si>
  <si>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</si>
  <si>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</si>
  <si>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</si>
  <si>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</si>
  <si>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</si>
  <si>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</si>
  <si>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</si>
  <si>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</si>
  <si>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</si>
  <si>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</si>
  <si>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</si>
  <si>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</si>
  <si>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</si>
  <si>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</si>
  <si>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</si>
  <si>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</si>
  <si>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</si>
  <si>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</si>
  <si>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</si>
  <si>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</si>
  <si>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</si>
  <si>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</si>
  <si>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</si>
  <si>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</si>
  <si>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</si>
  <si>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</si>
  <si>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</si>
  <si>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</si>
  <si>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</si>
  <si>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</si>
  <si>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</si>
  <si>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</si>
  <si>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</si>
  <si>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</si>
  <si>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</si>
  <si>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</si>
  <si>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</si>
  <si>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</si>
  <si>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</si>
  <si>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</si>
  <si>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</si>
  <si>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</si>
  <si>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</si>
  <si>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</si>
  <si>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</si>
  <si>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</si>
  <si>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</si>
  <si>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</si>
  <si>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</si>
  <si>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</si>
  <si>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</si>
  <si>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</si>
  <si>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</si>
  <si>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</si>
  <si>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</si>
  <si>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</si>
  <si>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</si>
  <si>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</si>
  <si>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</si>
  <si>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</si>
  <si>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</si>
  <si>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</si>
  <si>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</si>
  <si>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</si>
  <si>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</si>
  <si>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</si>
  <si>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</si>
  <si>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</si>
  <si>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</si>
  <si>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</si>
  <si>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</si>
  <si>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</si>
  <si>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</si>
  <si>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</si>
  <si>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</si>
  <si>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</si>
  <si>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</si>
  <si>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</si>
  <si>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</si>
  <si>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</si>
  <si>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</si>
  <si>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</si>
  <si>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</si>
  <si>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</si>
  <si>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</si>
  <si>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</si>
  <si>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</si>
  <si>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</si>
  <si>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</si>
  <si>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</si>
  <si>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</si>
  <si>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</si>
  <si>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</si>
  <si>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</si>
  <si>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</si>
  <si>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</si>
  <si>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</si>
  <si>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</si>
  <si>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</si>
  <si>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</si>
  <si>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</si>
  <si>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</si>
  <si>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</si>
  <si>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</si>
  <si>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</si>
  <si>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</si>
  <si>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</si>
  <si>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</si>
  <si>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</si>
  <si>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</si>
  <si>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</si>
  <si>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</si>
  <si>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</si>
  <si>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</si>
  <si>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</si>
  <si>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</si>
  <si>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</si>
  <si>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</si>
  <si>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</si>
  <si>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</si>
  <si>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</si>
  <si>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</si>
  <si>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</si>
  <si>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</si>
  <si>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</si>
  <si>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</si>
  <si>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</si>
  <si>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</si>
  <si>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</si>
  <si>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</si>
  <si>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</si>
  <si>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</si>
  <si>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</si>
  <si>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</si>
  <si>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</si>
  <si>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</si>
  <si>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</si>
  <si>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</si>
  <si>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</si>
  <si>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</si>
  <si>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</si>
  <si>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</si>
  <si>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</si>
  <si>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</si>
  <si>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</si>
  <si>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</si>
  <si>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</si>
  <si>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</si>
  <si>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</si>
  <si>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</si>
  <si>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</si>
  <si>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</si>
  <si>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</si>
  <si>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</si>
  <si>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</si>
  <si>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</si>
  <si>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</si>
  <si>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</si>
  <si>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</si>
  <si>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</si>
  <si>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</si>
  <si>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</si>
  <si>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</si>
  <si>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</si>
  <si>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</si>
  <si>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</si>
  <si>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</si>
  <si>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</si>
  <si>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</si>
  <si>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</si>
  <si>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</si>
  <si>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</si>
  <si>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</si>
  <si>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</si>
  <si>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</si>
  <si>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</si>
  <si>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</si>
  <si>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</si>
  <si>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</si>
  <si>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</si>
  <si>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</si>
  <si>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</si>
  <si>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</si>
  <si>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</si>
  <si>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</si>
  <si>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</si>
  <si>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</si>
  <si>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</si>
  <si>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</si>
  <si>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</si>
  <si>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</si>
  <si>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</si>
  <si>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</si>
  <si>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</si>
  <si>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</si>
  <si>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</si>
  <si>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</si>
  <si>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</si>
  <si>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</si>
  <si>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</si>
  <si>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</si>
  <si>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</si>
  <si>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</si>
  <si>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</si>
  <si>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</si>
  <si>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</si>
  <si>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</si>
  <si>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</si>
  <si>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</si>
  <si>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</si>
  <si>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</si>
  <si>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</si>
  <si>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</si>
  <si>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</si>
  <si>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</si>
  <si>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</si>
  <si>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</si>
  <si>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</si>
  <si>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</si>
  <si>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</si>
  <si>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</si>
  <si>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</si>
  <si>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</si>
  <si>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</si>
  <si>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</si>
  <si>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</si>
  <si>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</si>
  <si>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</si>
  <si>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</si>
  <si>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</si>
  <si>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</si>
  <si>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</si>
  <si>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</si>
  <si>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</si>
  <si>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</si>
  <si>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</si>
  <si>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</si>
  <si>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</si>
  <si>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</si>
  <si>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</si>
  <si>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</si>
  <si>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</si>
  <si>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</si>
  <si>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</si>
  <si>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</si>
  <si>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</si>
  <si>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</si>
  <si>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</si>
  <si>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</si>
  <si>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</si>
  <si>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</si>
  <si>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</si>
  <si>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</si>
  <si>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</si>
  <si>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</si>
  <si>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</si>
  <si>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</si>
  <si>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</si>
  <si>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</si>
  <si>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</si>
  <si>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</si>
  <si>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</si>
  <si>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</si>
  <si>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</si>
  <si>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</si>
  <si>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</si>
  <si>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</si>
  <si>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</si>
  <si>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</si>
  <si>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</si>
  <si>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</si>
  <si>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</si>
  <si>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</si>
  <si>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</si>
  <si>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</si>
  <si>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</si>
  <si>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</si>
  <si>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</si>
  <si>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</si>
  <si>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</si>
  <si>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</si>
  <si>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</si>
  <si>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</si>
  <si>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</si>
  <si>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</si>
  <si>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</si>
  <si>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</si>
  <si>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</si>
  <si>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</si>
  <si>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</si>
  <si>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</si>
  <si>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</si>
  <si>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</si>
  <si>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</si>
  <si>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</si>
  <si>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</si>
  <si>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</si>
  <si>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</si>
  <si>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</si>
  <si>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</si>
  <si>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</si>
  <si>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</si>
  <si>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</si>
  <si>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</si>
  <si>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</si>
  <si>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</si>
  <si>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</si>
  <si>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</si>
  <si>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</si>
  <si>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</si>
  <si>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</si>
  <si>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</si>
  <si>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</si>
  <si>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</si>
  <si>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</si>
  <si>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</si>
  <si>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</si>
  <si>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</si>
  <si>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</si>
  <si>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</si>
  <si>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</si>
  <si>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</si>
  <si>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</si>
  <si>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</si>
  <si>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</si>
  <si>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</si>
  <si>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</si>
  <si>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</si>
  <si>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</si>
  <si>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</si>
  <si>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</si>
  <si>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</si>
  <si>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</si>
  <si>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</si>
  <si>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</si>
  <si>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</si>
  <si>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</si>
  <si>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</si>
  <si>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</si>
  <si>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</si>
  <si>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</si>
  <si>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</si>
  <si>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</si>
  <si>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</si>
  <si>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</si>
  <si>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</si>
  <si>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</si>
  <si>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</si>
  <si>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</si>
  <si>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</si>
  <si>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</si>
  <si>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</si>
  <si>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</si>
  <si>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</si>
  <si>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</si>
  <si>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</si>
  <si>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</si>
  <si>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</si>
  <si>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</si>
  <si>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</si>
  <si>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</si>
  <si>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</si>
  <si>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</si>
  <si>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</si>
  <si>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</si>
  <si>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</si>
  <si>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</si>
  <si>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</si>
  <si>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</si>
  <si>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</si>
  <si>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</si>
  <si>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</si>
  <si>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</si>
  <si>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</si>
  <si>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</si>
  <si>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test1@justice.gov.uk</t>
  </si>
  <si>
    <t>test2@justice.gov.uk</t>
  </si>
  <si>
    <t>formula issue</t>
  </si>
  <si>
    <t>goodrecord</t>
  </si>
  <si>
    <t>numericlastname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</si>
</sst>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1" fillId="0" borderId="2" xfId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@justice.gov.uk" TargetMode="External"/><Relationship Id="rId2" Type="http://schemas.openxmlformats.org/officeDocument/2006/relationships/hyperlink" Target="mailto:test2@justice.gov.uk" TargetMode="External"/><Relationship Id="rId1" Type="http://schemas.openxmlformats.org/officeDocument/2006/relationships/hyperlink" Target="mailto:test1@justice.gov.uk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3"/>
  </cols>
  <sheetData>
    <row r="1" spans="1:28" ht="26" x14ac:dyDescent="0.3">
      <c r="A1" s="31"/>
      <c r="B1" s="32" t="s">
        <v>1172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x14ac:dyDescent="0.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x14ac:dyDescent="0.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x14ac:dyDescent="0.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x14ac:dyDescent="0.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s="33" customFormat="1" x14ac:dyDescent="0.2"/>
    <row r="28" spans="1:28" s="33" customFormat="1" x14ac:dyDescent="0.2"/>
    <row r="29" spans="1:28" ht="26" x14ac:dyDescent="0.3">
      <c r="A29" s="31"/>
      <c r="B29" s="32" t="s">
        <v>1173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s="33" customFormat="1" x14ac:dyDescent="0.2"/>
    <row r="58" spans="1:28" s="33" customFormat="1" x14ac:dyDescent="0.2"/>
    <row r="59" spans="1:28" ht="26" x14ac:dyDescent="0.3">
      <c r="A59" s="31"/>
      <c r="B59" s="32" t="s">
        <v>1174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s="33" customFormat="1" x14ac:dyDescent="0.2"/>
    <row r="88" spans="1:28" s="33" customFormat="1" x14ac:dyDescent="0.2"/>
    <row r="89" spans="1:28" s="33" customFormat="1" x14ac:dyDescent="0.2"/>
    <row r="90" spans="1:28" s="33" customFormat="1" x14ac:dyDescent="0.2"/>
    <row r="91" spans="1:28" s="33" customFormat="1" x14ac:dyDescent="0.2"/>
    <row r="92" spans="1:28" s="33" customFormat="1" x14ac:dyDescent="0.2"/>
    <row r="93" spans="1:28" s="33" customFormat="1" x14ac:dyDescent="0.2"/>
    <row r="94" spans="1:28" s="33" customFormat="1" x14ac:dyDescent="0.2"/>
    <row r="95" spans="1:28" s="33" customFormat="1" x14ac:dyDescent="0.2"/>
    <row r="96" spans="1:28" s="33" customFormat="1" x14ac:dyDescent="0.2"/>
    <row r="97" s="33" customFormat="1" x14ac:dyDescent="0.2"/>
    <row r="98" s="33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4" customFormat="1" x14ac:dyDescent="0.2">
      <c r="A1" s="34" t="s">
        <v>1175</v>
      </c>
      <c r="B1" s="34" t="s">
        <v>1176</v>
      </c>
    </row>
    <row r="2" spans="1:2" ht="16" x14ac:dyDescent="0.2">
      <c r="A2" s="35" t="s">
        <v>1177</v>
      </c>
      <c r="B2" t="s">
        <v>1178</v>
      </c>
    </row>
    <row r="3" spans="1:2" ht="16" x14ac:dyDescent="0.2">
      <c r="A3" s="35" t="s">
        <v>1179</v>
      </c>
      <c r="B3" t="s">
        <v>1180</v>
      </c>
    </row>
    <row r="4" spans="1:2" ht="16" x14ac:dyDescent="0.2">
      <c r="A4" s="35" t="s">
        <v>1181</v>
      </c>
      <c r="B4" t="s">
        <v>1182</v>
      </c>
    </row>
    <row r="5" spans="1:2" ht="16" x14ac:dyDescent="0.2">
      <c r="A5" s="35" t="s">
        <v>0</v>
      </c>
      <c r="B5" t="s">
        <v>1183</v>
      </c>
    </row>
    <row r="6" spans="1:2" ht="16" x14ac:dyDescent="0.2">
      <c r="A6" s="35" t="s">
        <v>55</v>
      </c>
      <c r="B6" t="s">
        <v>1184</v>
      </c>
    </row>
    <row r="7" spans="1:2" ht="16" x14ac:dyDescent="0.2">
      <c r="A7" s="35" t="s">
        <v>1185</v>
      </c>
      <c r="B7" t="s">
        <v>1186</v>
      </c>
    </row>
    <row r="8" spans="1:2" ht="16" x14ac:dyDescent="0.2">
      <c r="A8" s="35" t="s">
        <v>56</v>
      </c>
      <c r="B8" t="s">
        <v>1187</v>
      </c>
    </row>
    <row r="9" spans="1:2" ht="16" x14ac:dyDescent="0.2">
      <c r="A9" s="35" t="s">
        <v>1188</v>
      </c>
      <c r="B9" t="s">
        <v>1189</v>
      </c>
    </row>
    <row r="10" spans="1:2" ht="48" x14ac:dyDescent="0.2">
      <c r="A10" s="35" t="s">
        <v>54</v>
      </c>
      <c r="B10" s="36" t="s">
        <v>1190</v>
      </c>
    </row>
    <row r="11" spans="1:2" ht="16" x14ac:dyDescent="0.2">
      <c r="A11" s="35" t="s">
        <v>410</v>
      </c>
      <c r="B11" t="s">
        <v>1191</v>
      </c>
    </row>
    <row r="12" spans="1:2" ht="16" x14ac:dyDescent="0.2">
      <c r="A12" s="35" t="s">
        <v>411</v>
      </c>
      <c r="B12" t="s">
        <v>1192</v>
      </c>
    </row>
    <row r="13" spans="1:2" ht="16" x14ac:dyDescent="0.2">
      <c r="A13" s="35" t="s">
        <v>57</v>
      </c>
      <c r="B13" t="s">
        <v>1193</v>
      </c>
    </row>
    <row r="14" spans="1:2" ht="16" x14ac:dyDescent="0.2">
      <c r="A14" s="35" t="s">
        <v>58</v>
      </c>
      <c r="B14" t="s">
        <v>1193</v>
      </c>
    </row>
    <row r="15" spans="1:2" ht="16" x14ac:dyDescent="0.2">
      <c r="A15" s="35" t="s">
        <v>59</v>
      </c>
      <c r="B15" t="s">
        <v>1193</v>
      </c>
    </row>
    <row r="16" spans="1:2" ht="16" x14ac:dyDescent="0.2">
      <c r="A16" s="35" t="s">
        <v>60</v>
      </c>
      <c r="B16" t="s">
        <v>1193</v>
      </c>
    </row>
    <row r="17" spans="1:2" ht="16" x14ac:dyDescent="0.2">
      <c r="A17" s="35" t="s">
        <v>61</v>
      </c>
      <c r="B17" t="s">
        <v>1193</v>
      </c>
    </row>
    <row r="18" spans="1:2" ht="16" x14ac:dyDescent="0.2">
      <c r="A18" s="35" t="s">
        <v>62</v>
      </c>
      <c r="B18" t="s">
        <v>1193</v>
      </c>
    </row>
    <row r="19" spans="1:2" ht="16" x14ac:dyDescent="0.2">
      <c r="A19" s="35" t="s">
        <v>63</v>
      </c>
      <c r="B19" t="s">
        <v>1193</v>
      </c>
    </row>
    <row r="20" spans="1:2" ht="16" x14ac:dyDescent="0.2">
      <c r="A20" s="35" t="s">
        <v>64</v>
      </c>
      <c r="B20" t="s">
        <v>1193</v>
      </c>
    </row>
    <row r="21" spans="1:2" ht="16" x14ac:dyDescent="0.2">
      <c r="A21" s="35" t="s">
        <v>2</v>
      </c>
      <c r="B21" t="s">
        <v>1194</v>
      </c>
    </row>
    <row r="22" spans="1:2" ht="16" x14ac:dyDescent="0.2">
      <c r="A22" s="35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21.83203125" style="41" customWidth="1"/>
    <col min="2" max="2" width="24.6640625" style="41" customWidth="1"/>
    <col min="3" max="3" width="30.1640625" style="41" customWidth="1"/>
    <col min="4" max="4" width="20.6640625" style="41" customWidth="1"/>
    <col min="5" max="5" width="20.6640625" customWidth="1"/>
    <col min="6" max="6" width="62.5" style="41" customWidth="1"/>
    <col min="7" max="7" width="33.83203125" customWidth="1"/>
    <col min="8" max="8" width="49.83203125" style="41" customWidth="1"/>
    <col min="9" max="9" width="32.1640625" customWidth="1"/>
    <col min="10" max="10" width="15.5" style="41" customWidth="1"/>
    <col min="11" max="11" width="25.5" style="41" customWidth="1"/>
    <col min="12" max="12" width="19.5" style="41" customWidth="1"/>
    <col min="13" max="13" width="24" style="41" customWidth="1"/>
    <col min="14" max="14" width="24" customWidth="1"/>
    <col min="15" max="15" width="21.33203125" style="41" customWidth="1"/>
    <col min="16" max="16" width="21.33203125" customWidth="1"/>
    <col min="17" max="17" width="19.1640625" style="41" customWidth="1"/>
    <col min="18" max="18" width="19.1640625" customWidth="1"/>
    <col min="19" max="19" width="19.1640625" style="41" customWidth="1"/>
    <col min="20" max="20" width="19.1640625" customWidth="1"/>
    <col min="21" max="21" width="16" style="41" customWidth="1"/>
    <col min="22" max="22" width="16" customWidth="1"/>
    <col min="23" max="23" width="14.5" style="41" customWidth="1"/>
    <col min="24" max="24" width="14.5" customWidth="1"/>
    <col min="25" max="25" width="17.33203125" style="41" customWidth="1"/>
    <col min="26" max="26" width="17.33203125" customWidth="1"/>
    <col min="27" max="27" width="14.5" style="41" customWidth="1"/>
    <col min="28" max="28" width="14.5" customWidth="1"/>
    <col min="29" max="29" width="25.5" customWidth="1"/>
  </cols>
  <sheetData>
    <row r="1" spans="1:30" ht="42" customHeight="1" x14ac:dyDescent="0.2">
      <c r="A1" s="37" t="s">
        <v>1107</v>
      </c>
      <c r="B1" s="37" t="s">
        <v>1108</v>
      </c>
      <c r="C1" s="37" t="s">
        <v>1109</v>
      </c>
      <c r="D1" s="37" t="s">
        <v>0</v>
      </c>
      <c r="E1" s="26" t="s">
        <v>1110</v>
      </c>
      <c r="F1" s="37" t="s">
        <v>55</v>
      </c>
      <c r="G1" s="26" t="s">
        <v>1111</v>
      </c>
      <c r="H1" s="37" t="s">
        <v>56</v>
      </c>
      <c r="I1" s="26" t="s">
        <v>1197</v>
      </c>
      <c r="J1" s="37" t="s">
        <v>54</v>
      </c>
      <c r="K1" s="37" t="s">
        <v>410</v>
      </c>
      <c r="L1" s="38" t="s">
        <v>411</v>
      </c>
      <c r="M1" s="39" t="s">
        <v>57</v>
      </c>
      <c r="N1" s="27" t="s">
        <v>1113</v>
      </c>
      <c r="O1" s="37" t="s">
        <v>58</v>
      </c>
      <c r="P1" s="29" t="s">
        <v>1112</v>
      </c>
      <c r="Q1" s="40" t="s">
        <v>59</v>
      </c>
      <c r="R1" s="29" t="s">
        <v>1114</v>
      </c>
      <c r="S1" s="39" t="s">
        <v>60</v>
      </c>
      <c r="T1" s="29" t="s">
        <v>1115</v>
      </c>
      <c r="U1" s="39" t="s">
        <v>61</v>
      </c>
      <c r="V1" s="28" t="s">
        <v>1116</v>
      </c>
      <c r="W1" s="39" t="s">
        <v>62</v>
      </c>
      <c r="X1" s="28" t="s">
        <v>1117</v>
      </c>
      <c r="Y1" s="39" t="s">
        <v>63</v>
      </c>
      <c r="Z1" s="28" t="s">
        <v>1118</v>
      </c>
      <c r="AA1" s="39" t="s">
        <v>64</v>
      </c>
      <c r="AB1" s="28" t="s">
        <v>1119</v>
      </c>
      <c r="AC1" s="28" t="s">
        <v>2</v>
      </c>
      <c r="AD1" s="30" t="s">
        <v>1120</v>
      </c>
    </row>
    <row r="2" spans="1:30" x14ac:dyDescent="0.2">
      <c r="A2" s="42" t="s">
        <v>1202</v>
      </c>
      <c r="B2" s="42" t="s">
        <v>1199</v>
      </c>
      <c r="C2" s="43" t="s">
        <v>1200</v>
      </c>
      <c r="D2" s="42" t="s">
        <v>5</v>
      </c>
      <c r="E2" s="1">
        <f>_xlfn.IFNA(VLOOKUP(D2,Region!$A$2:$B$11,2),"")</f>
        <v>3</v>
      </c>
      <c r="F2" s="42" t="s">
        <v>73</v>
      </c>
      <c r="G2" s="1">
        <f>_xlfn.IFNA(VLOOKUP(F2,'Base Locations'!$A$1:$F$341,2),"")</f>
        <v>239985</v>
      </c>
      <c r="H2" s="42"/>
      <c r="I2" s="1" t="str">
        <f>_xlfn.IFNA(VLOOKUP(H2,'Base Locations'!A1:F341,2),"")</f>
        <v/>
      </c>
      <c r="J2" s="42"/>
      <c r="K2" s="42"/>
      <c r="L2" s="42"/>
      <c r="M2" s="42"/>
      <c r="N2" s="1" t="str">
        <f>_xlfn.IFNA(VLOOKUP(M2,Services!$A$1:$B$45,2),"")</f>
        <v/>
      </c>
      <c r="O2" s="42"/>
      <c r="P2" s="1" t="str">
        <f>_xlfn.IFNA(VLOOKUP(O2,Services!$A$1:$B$45,2),"")</f>
        <v/>
      </c>
      <c r="Q2" s="42"/>
      <c r="R2" s="1" t="str">
        <f>_xlfn.IFNA(VLOOKUP(Q2,Services!$A$1:$B$45,2),"")</f>
        <v/>
      </c>
      <c r="S2" s="42"/>
      <c r="T2" s="1" t="str">
        <f>_xlfn.IFNA(VLOOKUP(S2,Services!$A$1:$B$45,2),"")</f>
        <v/>
      </c>
      <c r="U2" s="42"/>
      <c r="V2" s="1" t="str">
        <f>_xlfn.IFNA(VLOOKUP(U2,Services!$A$1:$B$45,2),"")</f>
        <v/>
      </c>
      <c r="W2" s="42"/>
      <c r="X2" s="1" t="str">
        <f>_xlfn.IFNA(VLOOKUP(W2,Services!$A$1:$B$45,2),"")</f>
        <v/>
      </c>
      <c r="Y2" s="42"/>
      <c r="Z2" s="1" t="str">
        <f>_xlfn.IFNA(VLOOKUP(Y2,Services!$A$1:$B$45,2),"")</f>
        <v/>
      </c>
      <c r="AA2" s="42"/>
      <c r="AB2" s="1" t="str">
        <f>_xlfn.IFNA(VLOOKUP(AA2,Services!$A$1:$B$45,2),"")</f>
        <v/>
      </c>
      <c r="AC2" s="1"/>
      <c r="AD2" s="1"/>
    </row>
    <row r="3" spans="1:30" x14ac:dyDescent="0.2">
      <c r="A3" s="42" t="s">
        <v>1203</v>
      </c>
      <c r="B3" s="42" t="s">
        <v>1199</v>
      </c>
      <c r="C3" s="43" t="s">
        <v>1201</v>
      </c>
      <c r="D3" s="42" t="s">
        <v>5</v>
      </c>
      <c r="E3" s="1">
        <f>IF(ISNA(VLOOKUP(D2,Region!$A$1:$B$9,2, FALSE)),"",VLOOKUP(D2,Region!$A$1:$B$9,2,FALSE))</f>
        <v>3</v>
      </c>
      <c r="F3" s="42" t="s">
        <v>73</v>
      </c>
      <c r="G3" s="1">
        <f>_xlfn.IFNA(VLOOKUP(F3,'Base Locations'!$A$1:$F$341,2),"")</f>
        <v>239985</v>
      </c>
      <c r="H3" s="42"/>
      <c r="I3" s="1" t="str">
        <f>_xlfn.IFNA(VLOOKUP(H3,'Base Locations'!A2:F342,2),"")</f>
        <v/>
      </c>
      <c r="J3" s="42"/>
      <c r="K3" s="42"/>
      <c r="L3" s="42"/>
      <c r="M3" s="42"/>
      <c r="N3" s="1" t="str">
        <f>_xlfn.IFNA(VLOOKUP(M3,Services!$A$1:$B$45,2),"")</f>
        <v/>
      </c>
      <c r="O3" s="42"/>
      <c r="P3" s="1" t="str">
        <f>_xlfn.IFNA(VLOOKUP(O3,Services!$A$1:$B$45,2),"")</f>
        <v/>
      </c>
      <c r="Q3" s="42"/>
      <c r="R3" s="1" t="str">
        <f>_xlfn.IFNA(VLOOKUP(Q3,Services!$A$1:$B$45,2),"")</f>
        <v/>
      </c>
      <c r="S3" s="42"/>
      <c r="T3" s="1" t="str">
        <f>_xlfn.IFNA(VLOOKUP(S3,Services!$A$1:$B$45,2),"")</f>
        <v/>
      </c>
      <c r="U3" s="42"/>
      <c r="V3" s="1" t="str">
        <f>_xlfn.IFNA(VLOOKUP(U3,Services!$A$1:$B$45,2),"")</f>
        <v/>
      </c>
      <c r="W3" s="42"/>
      <c r="X3" s="1" t="str">
        <f>_xlfn.IFNA(VLOOKUP(W3,Services!$A$1:$B$45,2),"")</f>
        <v/>
      </c>
      <c r="Y3" s="42"/>
      <c r="Z3" s="1" t="str">
        <f>_xlfn.IFNA(VLOOKUP(Y3,Services!$A$1:$B$45,2),"")</f>
        <v/>
      </c>
      <c r="AA3" s="42"/>
      <c r="AB3" s="1" t="str">
        <f>_xlfn.IFNA(VLOOKUP(AA3,Services!$A$1:$B$45,2),"")</f>
        <v/>
      </c>
      <c r="AC3" s="1"/>
      <c r="AD3" s="1"/>
    </row>
    <row r="4" spans="1:30" x14ac:dyDescent="0.2">
      <c r="A4" s="42"/>
      <c r="B4" s="42"/>
      <c r="C4" s="43"/>
      <c r="D4" s="42"/>
      <c r="E4" s="1"/>
      <c r="F4" s="42"/>
      <c r="G4" s="1"/>
      <c r="H4" s="42"/>
      <c r="I4" s="1" t="str">
        <f>_xlfn.IFNA(VLOOKUP(H4,'Base Locations'!A3:F343,2),"")</f>
        <v/>
      </c>
      <c r="J4" s="42"/>
      <c r="K4" s="42"/>
      <c r="L4" s="42"/>
      <c r="M4" s="42"/>
      <c r="N4" s="1" t="str">
        <f>_xlfn.IFNA(VLOOKUP(M4,Services!$A$1:$B$45,2),"")</f>
        <v/>
      </c>
      <c r="O4" s="42"/>
      <c r="P4" s="1" t="str">
        <f>_xlfn.IFNA(VLOOKUP(O4,Services!$A$1:$B$45,2),"")</f>
        <v/>
      </c>
      <c r="Q4" s="42"/>
      <c r="R4" s="1" t="str">
        <f>_xlfn.IFNA(VLOOKUP(Q4,Services!$A$1:$B$45,2),"")</f>
        <v/>
      </c>
      <c r="S4" s="42"/>
      <c r="T4" s="1" t="str">
        <f>_xlfn.IFNA(VLOOKUP(S4,Services!$A$1:$B$45,2),"")</f>
        <v/>
      </c>
      <c r="U4" s="42"/>
      <c r="V4" s="1" t="str">
        <f>_xlfn.IFNA(VLOOKUP(U4,Services!$A$1:$B$45,2),"")</f>
        <v/>
      </c>
      <c r="W4" s="42"/>
      <c r="X4" s="1" t="str">
        <f>_xlfn.IFNA(VLOOKUP(W4,Services!$A$1:$B$45,2),"")</f>
        <v/>
      </c>
      <c r="Y4" s="42"/>
      <c r="Z4" s="1" t="str">
        <f>_xlfn.IFNA(VLOOKUP(Y4,Services!$A$1:$B$45,2),"")</f>
        <v/>
      </c>
      <c r="AA4" s="42"/>
      <c r="AB4" s="1" t="str">
        <f>_xlfn.IFNA(VLOOKUP(AA4,Services!$A$1:$B$45,2),"")</f>
        <v/>
      </c>
      <c r="AC4" s="1"/>
      <c r="AD4" s="1"/>
    </row>
    <row r="5" spans="1:30" x14ac:dyDescent="0.2">
      <c r="A5" s="42" t="s">
        <v>1204</v>
      </c>
      <c r="B5" s="42">
        <v>12345</v>
      </c>
      <c r="C5" s="43" t="s">
        <v>1201</v>
      </c>
      <c r="D5" s="42" t="s">
        <v>5</v>
      </c>
      <c r="E5" s="1">
        <v>3</v>
      </c>
      <c r="F5" s="42" t="s">
        <v>73</v>
      </c>
      <c r="G5" s="1">
        <f>_xlfn.IFNA(VLOOKUP(F5,'Base Locations'!$A$1:$F$341,2),"")</f>
        <v>239985</v>
      </c>
      <c r="H5" s="42"/>
      <c r="I5" s="1" t="str">
        <f>_xlfn.IFNA(VLOOKUP(H5,'Base Locations'!A4:F344,2),"")</f>
        <v/>
      </c>
      <c r="J5" s="42"/>
      <c r="K5" s="42"/>
      <c r="L5" s="42"/>
      <c r="M5" s="42"/>
      <c r="N5" s="1" t="str">
        <f>_xlfn.IFNA(VLOOKUP(M5,Services!$A$1:$B$45,2),"")</f>
        <v/>
      </c>
      <c r="O5" s="42"/>
      <c r="P5" s="1" t="str">
        <f>_xlfn.IFNA(VLOOKUP(O5,Services!$A$1:$B$45,2),"")</f>
        <v/>
      </c>
      <c r="Q5" s="42"/>
      <c r="R5" s="1" t="str">
        <f>_xlfn.IFNA(VLOOKUP(Q5,Services!$A$1:$B$45,2),"")</f>
        <v/>
      </c>
      <c r="S5" s="42"/>
      <c r="T5" s="1" t="str">
        <f>_xlfn.IFNA(VLOOKUP(S5,Services!$A$1:$B$45,2),"")</f>
        <v/>
      </c>
      <c r="U5" s="42"/>
      <c r="V5" s="1" t="str">
        <f>_xlfn.IFNA(VLOOKUP(U5,Services!$A$1:$B$45,2),"")</f>
        <v/>
      </c>
      <c r="W5" s="42"/>
      <c r="X5" s="1" t="str">
        <f>_xlfn.IFNA(VLOOKUP(W5,Services!$A$1:$B$45,2),"")</f>
        <v/>
      </c>
      <c r="Y5" s="42"/>
      <c r="Z5" s="1" t="str">
        <f>_xlfn.IFNA(VLOOKUP(Y5,Services!$A$1:$B$45,2),"")</f>
        <v/>
      </c>
      <c r="AA5" s="42"/>
      <c r="AB5" s="1" t="str">
        <f>_xlfn.IFNA(VLOOKUP(AA5,Services!$A$1:$B$45,2),"")</f>
        <v/>
      </c>
      <c r="AC5" s="1"/>
      <c r="AD5" s="1"/>
    </row>
  </sheetData>
  <sheetProtection selectLockedCells="1"/>
  <hyperlinks>
    <hyperlink ref="C2" r:id="rId1" xr:uid="{D5CBCEE5-6FFD-974F-8737-7D6EC393FB52}"/>
    <hyperlink ref="C3" r:id="rId2" xr:uid="{8224B922-A26E-1842-85D1-71FDF0843B47}"/>
    <hyperlink ref="C5" r:id="rId3" xr:uid="{9660E20C-AFEB-0749-B0E2-EED9A4F7E971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59E03A7D-BE45-4297-A5D7-EB6269AFA3E9}">
          <x14:formula1>
            <xm:f>Region!$A$1:$A$9</xm:f>
          </x14:formula1>
          <xm:sqref>D2:D5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O2:O5 M2:M5 AA2:AA5 Y2:Y5 W2:W5 U2:U5 S2:S5 Q2:Q5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F2:F5 H2:H5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2021-02-11T17:12:34Z</dcterms:modified>
</cp:coreProperties>
</file>