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AFA50608-DFBF-1245-891B-5F447DABFCC1}" xr6:coauthVersionLast="47" xr6:coauthVersionMax="47" xr10:uidLastSave="{00000000-0000-0000-0000-000000000000}"/>
  <bookViews>
    <workbookView xWindow="0" yWindow="500" windowWidth="33600" windowHeight="207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<sst xmlns="http://schemas.openxmlformats.org/spreadsheetml/2006/main" count="1874" uniqueCount="1224">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</sst>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H1" zoomScale="75" workbookViewId="0">
      <selection activeCell="P21" sqref="P21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1" t="s">
        <v>1210</v>
      </c>
      <c r="O1" s="1" t="s">
        <v>1209</v>
      </c>
      <c r="P1" s="37" t="s">
        <v>1193</v>
      </c>
      <c r="Q1" s="26" t="s">
        <v>1194</v>
      </c>
      <c r="R1" s="35" t="s">
        <v>1195</v>
      </c>
      <c r="S1" s="28" t="s">
        <v>1196</v>
      </c>
      <c r="T1" s="38" t="s">
        <v>1197</v>
      </c>
      <c r="U1" s="28" t="s">
        <v>1198</v>
      </c>
      <c r="V1" s="37" t="s">
        <v>1199</v>
      </c>
      <c r="W1" s="28" t="s">
        <v>1200</v>
      </c>
      <c r="X1" s="37" t="s">
        <v>1201</v>
      </c>
      <c r="Y1" s="27" t="s">
        <v>1202</v>
      </c>
      <c r="Z1" s="37" t="s">
        <v>1203</v>
      </c>
      <c r="AA1" s="27" t="s">
        <v>1204</v>
      </c>
      <c r="AB1" s="37" t="s">
        <v>1205</v>
      </c>
      <c r="AC1" s="27" t="s">
        <v>1206</v>
      </c>
      <c r="AD1" s="37" t="s">
        <v>1207</v>
      </c>
      <c r="AE1" s="27" t="s">
        <v>1208</v>
      </c>
      <c r="AF1" s="37" t="s">
        <v>2</v>
      </c>
    </row>
    <row r="2" spans="1:32" x14ac:dyDescent="0.2">
      <c r="A2" s="40" t="s">
        <v>1191</v>
      </c>
      <c r="B2" s="40" t="s">
        <v>1191</v>
      </c>
      <c r="C2" s="41" t="s">
        <v>1192</v>
      </c>
      <c r="D2" s="40" t="s">
        <v>4</v>
      </c>
      <c r="E2" s="1">
        <f>IF(ISNA(VLOOKUP(D2,Region!$A$2:$B$11,2)),"",VLOOKUP(D2,Region!$A$2:$B$11,2))</f>
        <v>2</v>
      </c>
      <c r="F2" s="40" t="s">
        <v>74</v>
      </c>
      <c r="G2" s="1">
        <f>IF(ISNA(VLOOKUP(F2,'Base Locations'!$A$1:$F$341,2)),"",VLOOKUP(F2,'Base Locations'!$A$1:$F$341,2))</f>
        <v>817181</v>
      </c>
      <c r="H2" s="40" t="s">
        <v>72</v>
      </c>
      <c r="I2" s="1">
        <f>IF(ISNA(VLOOKUP(H2,'Base Locations'!A1:F341,2)),"",VLOOKUP(H2,'Base Locations'!A1:F341,2))</f>
        <v>271588</v>
      </c>
      <c r="J2" s="40" t="s">
        <v>52</v>
      </c>
      <c r="K2" s="40" t="s">
        <v>408</v>
      </c>
      <c r="L2" s="40"/>
      <c r="M2" s="40"/>
      <c r="N2" s="1"/>
      <c r="O2" s="1"/>
      <c r="P2" s="40" t="s">
        <v>13</v>
      </c>
      <c r="Q2" s="1" t="str">
        <f>IF(ISNA(VLOOKUP(P2,Services!$A$1:$B$45,2)),"",VLOOKUP(P2,Services!$A$1:$B$45,2))</f>
        <v>BAB1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/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honeticPr fontId="7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2022-03-30T15:16:27Z</dcterms:modified>
</cp:coreProperties>
</file>