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783FE22E-B0EB-564B-A446-C8F1196D7657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<sst xmlns="http://schemas.openxmlformats.org/spreadsheetml/2006/main" count="1995" uniqueCount="1240">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</sst>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M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1214</v>
      </c>
      <c r="N1" s="27" t="s">
        <v>1215</v>
      </c>
      <c r="O1" s="36" t="s">
        <v>1216</v>
      </c>
      <c r="P1" s="29" t="s">
        <v>1217</v>
      </c>
      <c r="Q1" s="39" t="s">
        <v>1218</v>
      </c>
      <c r="R1" s="29" t="s">
        <v>1219</v>
      </c>
      <c r="S1" s="38" t="s">
        <v>1220</v>
      </c>
      <c r="T1" s="29" t="s">
        <v>1221</v>
      </c>
      <c r="U1" s="38" t="s">
        <v>1222</v>
      </c>
      <c r="V1" s="28" t="s">
        <v>1223</v>
      </c>
      <c r="W1" s="38" t="s">
        <v>1224</v>
      </c>
      <c r="X1" s="28" t="s">
        <v>1225</v>
      </c>
      <c r="Y1" s="38" t="s">
        <v>1226</v>
      </c>
      <c r="Z1" s="28" t="s">
        <v>1227</v>
      </c>
      <c r="AA1" s="38" t="s">
        <v>1228</v>
      </c>
      <c r="AB1" s="28" t="s">
        <v>1229</v>
      </c>
      <c r="AC1" s="38" t="s">
        <v>2</v>
      </c>
      <c r="AD1" s="43" t="s">
        <v>1112</v>
      </c>
      <c r="AE1" t="s">
        <v>1231</v>
      </c>
      <c r="AF1" t="s">
        <v>1230</v>
      </c>
    </row>
    <row r="2" spans="1:32" x14ac:dyDescent="0.2">
      <c r="A2" s="41" t="s">
        <v>1192</v>
      </c>
      <c r="B2" s="41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">
        <v>1192</v>
      </c>
      <c r="B3" s="41" t="s">
        <v>1192</v>
      </c>
      <c r="C3" s="42" t="s">
        <v>1196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1159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 t="s">
        <v>1192</v>
      </c>
      <c r="B4" s="41" t="s">
        <v>1192</v>
      </c>
      <c r="C4" s="42" t="s">
        <v>1197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1161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 t="s">
        <v>1192</v>
      </c>
      <c r="B5" s="41" t="s">
        <v>1192</v>
      </c>
      <c r="C5" s="42" t="s">
        <v>1198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 t="s">
        <v>1192</v>
      </c>
      <c r="B6" s="41" t="s">
        <v>1192</v>
      </c>
      <c r="C6" s="42" t="s">
        <v>1199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1163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 t="s">
        <v>1192</v>
      </c>
      <c r="C7" s="42" t="s">
        <v>1200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1160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 t="s">
        <v>1192</v>
      </c>
      <c r="B8" s="41"/>
      <c r="C8" s="42" t="s">
        <v>1201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1161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 t="s">
        <v>1192</v>
      </c>
      <c r="B9" s="41" t="s">
        <v>1192</v>
      </c>
      <c r="C9" s="42" t="s">
        <v>1202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 t="s">
        <v>1192</v>
      </c>
      <c r="B10" s="41" t="s">
        <v>1192</v>
      </c>
      <c r="C10" s="42" t="s">
        <v>1203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1162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 t="s">
        <v>1192</v>
      </c>
      <c r="B11" s="41" t="s">
        <v>1192</v>
      </c>
      <c r="C11" s="42" t="s">
        <v>1204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1160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 t="s">
        <v>1194</v>
      </c>
      <c r="B12" s="41" t="s">
        <v>1195</v>
      </c>
      <c r="C12" s="42" t="s">
        <v>1205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 t="s">
        <v>1192</v>
      </c>
      <c r="B13" s="41" t="s">
        <v>1192</v>
      </c>
      <c r="C13" s="42" t="s">
        <v>1206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 t="s">
        <v>1192</v>
      </c>
      <c r="B14" s="41" t="s">
        <v>1192</v>
      </c>
      <c r="C14" s="42" t="s">
        <v>1207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1160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 t="s">
        <v>1213</v>
      </c>
      <c r="B15" s="41" t="s">
        <v>1192</v>
      </c>
      <c r="C15" s="42" t="s">
        <v>1211</v>
      </c>
      <c r="D15" s="41" t="s">
        <v>4</v>
      </c>
      <c r="E15" s="1">
        <f>IF(ISNA(VLOOKUP(D15,Region!$A$2:$B$11,2)),"",VLOOKUP(D15,Region!$A$2:$B$11,2))</f>
        <v>2</v>
      </c>
      <c r="F15" s="44" t="s">
        <v>73</v>
      </c>
      <c r="G15" s="1">
        <f>IF(ISNA(VLOOKUP(F15,'Base Locations'!$A$1:$F$341,2)),"",VLOOKUP(F15,'Base Locations'!$A$1:$F$341,2))</f>
        <v>239985</v>
      </c>
      <c r="H15" s="44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4" t="s">
        <v>1160</v>
      </c>
      <c r="N15" s="1" t="str">
        <f>IF(ISNA(VLOOKUP(M15,Services!$A$1:$B$45,2)),"",VLOOKUP(M15,Services!$A$1:$B$45,2))</f>
        <v>BAB2</v>
      </c>
      <c r="O15" s="41" t="s">
        <v>13</v>
      </c>
      <c r="P15" s="1" t="str">
        <f>IF(ISNA(VLOOKUP(O15,Services!$A$1:$B$45,2)),"",VLOOKUP(O15,Services!$A$1:$B$45,2))</f>
        <v>BAB1</v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 t="s">
        <v>1208</v>
      </c>
      <c r="B16" s="41" t="s">
        <v>1212</v>
      </c>
      <c r="C16" s="42" t="s">
        <v>1210</v>
      </c>
      <c r="D16" s="41" t="s">
        <v>4</v>
      </c>
      <c r="E16" s="1">
        <f>IF(ISNA(VLOOKUP(D16,Region!$A$2:$B$11,2)),"",VLOOKUP(D16,Region!$A$2:$B$11,2))</f>
        <v>2</v>
      </c>
      <c r="F16" s="44" t="s">
        <v>73</v>
      </c>
      <c r="G16" s="1">
        <f>IF(ISNA(VLOOKUP(F16,'Base Locations'!$A$1:$F$341,2)),"",VLOOKUP(F16,'Base Locations'!$A$1:$F$341,2))</f>
        <v>239985</v>
      </c>
      <c r="H16" s="44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4" t="s">
        <v>1160</v>
      </c>
      <c r="N16" s="1" t="str">
        <f>IF(ISNA(VLOOKUP(M16,Services!$A$1:$B$45,2)),"",VLOOKUP(M16,Services!$A$1:$B$45,2))</f>
        <v>BAB2</v>
      </c>
      <c r="O16" s="44" t="s">
        <v>13</v>
      </c>
      <c r="P16" s="1" t="str">
        <f>IF(ISNA(VLOOKUP(O16,Services!$A$1:$B$45,2)),"",VLOOKUP(O16,Services!$A$1:$B$45,2))</f>
        <v>BAB1</v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 t="s">
        <v>1192</v>
      </c>
      <c r="B17" s="41" t="s">
        <v>1192</v>
      </c>
      <c r="C17" s="41" t="s">
        <v>1209</v>
      </c>
      <c r="D17" s="41" t="s">
        <v>9</v>
      </c>
      <c r="E17" s="1">
        <f>IF(ISNA(VLOOKUP(D17,Region!$A$2:$B$11,2)),"",VLOOKUP(D17,Region!$A$2:$B$11,2))</f>
        <v>5</v>
      </c>
      <c r="F17" s="44" t="s">
        <v>73</v>
      </c>
      <c r="G17" s="1">
        <f>IF(ISNA(VLOOKUP(F17,'Base Locations'!$A$1:$F$341,2)),"",VLOOKUP(F17,'Base Locations'!$A$1:$F$341,2))</f>
        <v>239985</v>
      </c>
      <c r="H17" s="44" t="s">
        <v>86</v>
      </c>
      <c r="I17" s="1">
        <f>IF(ISNA(VLOOKUP(H17,'Base Locations'!A16:F356,2)),"",VLOOKUP(H17,'Base Locations'!A16:F356,2))</f>
        <v>500233</v>
      </c>
      <c r="J17" s="41" t="s">
        <v>52</v>
      </c>
      <c r="K17" s="41" t="s">
        <v>408</v>
      </c>
      <c r="L17" s="41"/>
      <c r="M17" s="44" t="s">
        <v>1160</v>
      </c>
      <c r="N17" s="1" t="str">
        <f>IF(ISNA(VLOOKUP(M17,Services!$A$1:$B$45,2)),"",VLOOKUP(M17,Services!$A$1:$B$45,2))</f>
        <v>BAB2</v>
      </c>
      <c r="O17" s="44" t="s">
        <v>13</v>
      </c>
      <c r="P17" s="1" t="str">
        <f>IF(ISNA(VLOOKUP(O17,Services!$A$1:$B$45,2)),"",VLOOKUP(O17,Services!$A$1:$B$45,2))</f>
        <v>BAB1</v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M2:M14 M17:M50 O2:O15 O17:O50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1232</v>
      </c>
      <c r="B3">
        <v>3</v>
      </c>
    </row>
    <row r="4" spans="1:2" x14ac:dyDescent="0.2">
      <c r="A4" s="8" t="s">
        <v>1233</v>
      </c>
      <c r="B4">
        <v>4</v>
      </c>
    </row>
    <row r="5" spans="1:2" x14ac:dyDescent="0.2">
      <c r="A5" s="8" t="s">
        <v>1234</v>
      </c>
      <c r="B5">
        <v>5</v>
      </c>
    </row>
    <row r="6" spans="1:2" x14ac:dyDescent="0.2">
      <c r="A6" s="8" t="s">
        <v>1235</v>
      </c>
      <c r="B6">
        <v>6</v>
      </c>
    </row>
    <row r="7" spans="1:2" x14ac:dyDescent="0.2">
      <c r="A7" s="8" t="s">
        <v>1236</v>
      </c>
      <c r="B7">
        <v>7</v>
      </c>
    </row>
    <row r="8" spans="1:2" x14ac:dyDescent="0.2">
      <c r="A8" s="8" t="s">
        <v>1237</v>
      </c>
      <c r="B8">
        <v>8</v>
      </c>
    </row>
    <row r="9" spans="1:2" x14ac:dyDescent="0.2">
      <c r="A9" s="8" t="s">
        <v>1238</v>
      </c>
      <c r="B9">
        <v>9</v>
      </c>
    </row>
    <row r="10" spans="1:2" x14ac:dyDescent="0.2">
      <c r="A10" s="8" t="s">
        <v>1239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2022-02-23T15:44:37Z</dcterms:modified>
</cp:coreProperties>
</file>