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codeName="ThisWorkbook" defaultThemeVersion="166925"/>
  <mc:AlternateContent xmlns:mc="http://schemas.openxmlformats.org/markup-compatibility/2006">
    <mc:Choice Requires="x15">
      <x15ac:absPath xmlns:x15ac="http://schemas.microsoft.com/office/spreadsheetml/2010/11/ac" url="/Users/sreekanth/work/moj/ex-ui/rpx-xui-approve-org/test/data/"/>
    </mc:Choice>
  </mc:AlternateContent>
  <xr:revisionPtr revIDLastSave="0" documentId="13_ncr:1_{627B943C-F5A2-9E48-91EC-0AFE980B3C39}" xr6:coauthVersionLast="47" xr6:coauthVersionMax="47" xr10:uidLastSave="{00000000-0000-0000-0000-000000000000}"/>
  <bookViews>
    <workbookView xWindow="200" yWindow="2260" windowWidth="33480" windowHeight="18740" activeTab="3" xr2:uid="{C3779BBE-D7A5-4756-9223-DEADF9C5B8AB}"/>
  </bookViews>
  <sheets>
    <sheet name="VERSION" sheetId="13" r:id="rId1"/>
    <sheet name="Guidance" sheetId="16" r:id="rId2"/>
    <sheet name="Terminology" sheetId="12" r:id="rId3"/>
    <sheet name="Staff Data" sheetId="1" r:id="rId4"/>
    <sheet name="User Type" sheetId="9" state="hidden" r:id="rId5"/>
    <sheet name="Services" sheetId="7" state="hidden" r:id="rId6"/>
    <sheet name="Base Locations" sheetId="6" r:id="rId7"/>
    <sheet name="Region" sheetId="3" state="hidden" r:id="rId8"/>
    <sheet name="Roles" sheetId="4" state="hidden" r:id="rId9"/>
    <sheet name="Validations" sheetId="10" state="hidden" r:id="rId10"/>
  </sheets>
  <externalReferences>
    <externalReference r:id="rId11"/>
  </externalReferences>
  <definedNames>
    <definedName name="DocumentControl.FilePath" localSheetId="1">[1]VERSION!#REF!</definedName>
    <definedName name="DocumentControl.FilePath">VERSION!#REF!</definedName>
    <definedName name="DocumentControl.Month">VERSION!$B$7</definedName>
    <definedName name="DocumentControl.Year" localSheetId="1">[1]VERSION!#REF!</definedName>
    <definedName name="DocumentControl.Year">VERSION!#REF!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2" i="1"/>
  <c r="Q2" i="1"/>
  <c r="Q3" i="1"/>
  <c r="Q4" i="1"/>
  <c r="Q5" i="1"/>
  <c r="Q6" i="1"/>
  <c r="Q7" i="1"/>
  <c r="Q8" i="1"/>
  <c r="Q9" i="1"/>
  <c r="Q10" i="1"/>
  <c r="Q11" i="1"/>
  <c r="Q12" i="1"/>
  <c r="Q13" i="1"/>
  <c r="AE50" i="1" l="1"/>
  <c r="AE49" i="1"/>
  <c r="AE48" i="1"/>
  <c r="AE47" i="1"/>
  <c r="AE46" i="1"/>
  <c r="AE45" i="1"/>
  <c r="AE44" i="1"/>
  <c r="AE43" i="1"/>
  <c r="AE42" i="1"/>
  <c r="AE41" i="1"/>
  <c r="AE40" i="1"/>
  <c r="AE39" i="1"/>
  <c r="AE38" i="1"/>
  <c r="AE37" i="1"/>
  <c r="AE36" i="1"/>
  <c r="AE35" i="1"/>
  <c r="AE34" i="1"/>
  <c r="AE33" i="1"/>
  <c r="AE32" i="1"/>
  <c r="AE31" i="1"/>
  <c r="AE30" i="1"/>
  <c r="AE29" i="1"/>
  <c r="AE28" i="1"/>
  <c r="AE27" i="1"/>
  <c r="AE26" i="1"/>
  <c r="AE25" i="1"/>
  <c r="AE24" i="1"/>
  <c r="AE23" i="1"/>
  <c r="AE22" i="1"/>
  <c r="AE21" i="1"/>
  <c r="AE20" i="1"/>
  <c r="AE19" i="1"/>
  <c r="AE18" i="1"/>
  <c r="AE17" i="1"/>
  <c r="AE16" i="1"/>
  <c r="AE15" i="1"/>
  <c r="AE14" i="1"/>
  <c r="AE13" i="1"/>
  <c r="AE12" i="1"/>
  <c r="AE11" i="1"/>
  <c r="AE10" i="1"/>
  <c r="AE9" i="1"/>
  <c r="AE8" i="1"/>
  <c r="AE7" i="1"/>
  <c r="AE6" i="1"/>
  <c r="AE5" i="1"/>
  <c r="AE4" i="1"/>
  <c r="AE3" i="1"/>
  <c r="AE2" i="1"/>
  <c r="AC50" i="1"/>
  <c r="AC49" i="1"/>
  <c r="AC48" i="1"/>
  <c r="AC47" i="1"/>
  <c r="AC46" i="1"/>
  <c r="AC45" i="1"/>
  <c r="AC44" i="1"/>
  <c r="AC43" i="1"/>
  <c r="AC42" i="1"/>
  <c r="AC41" i="1"/>
  <c r="AC40" i="1"/>
  <c r="AC39" i="1"/>
  <c r="AC38" i="1"/>
  <c r="AC37" i="1"/>
  <c r="AC36" i="1"/>
  <c r="AC35" i="1"/>
  <c r="AC34" i="1"/>
  <c r="AC33" i="1"/>
  <c r="AC32" i="1"/>
  <c r="AC31" i="1"/>
  <c r="AC30" i="1"/>
  <c r="AC29" i="1"/>
  <c r="AC28" i="1"/>
  <c r="AC27" i="1"/>
  <c r="AC26" i="1"/>
  <c r="AC25" i="1"/>
  <c r="AC24" i="1"/>
  <c r="AC23" i="1"/>
  <c r="AC22" i="1"/>
  <c r="AC21" i="1"/>
  <c r="AC20" i="1"/>
  <c r="AC19" i="1"/>
  <c r="AC18" i="1"/>
  <c r="AC17" i="1"/>
  <c r="AC16" i="1"/>
  <c r="AC15" i="1"/>
  <c r="AC14" i="1"/>
  <c r="AC13" i="1"/>
  <c r="AC12" i="1"/>
  <c r="AC11" i="1"/>
  <c r="AC10" i="1"/>
  <c r="AC9" i="1"/>
  <c r="AC8" i="1"/>
  <c r="AC7" i="1"/>
  <c r="AC6" i="1"/>
  <c r="AC5" i="1"/>
  <c r="AC4" i="1"/>
  <c r="AC3" i="1"/>
  <c r="AC2" i="1"/>
  <c r="AA50" i="1"/>
  <c r="AA49" i="1"/>
  <c r="AA48" i="1"/>
  <c r="AA47" i="1"/>
  <c r="AA46" i="1"/>
  <c r="AA45" i="1"/>
  <c r="AA44" i="1"/>
  <c r="AA43" i="1"/>
  <c r="AA42" i="1"/>
  <c r="AA41" i="1"/>
  <c r="AA40" i="1"/>
  <c r="AA39" i="1"/>
  <c r="AA38" i="1"/>
  <c r="AA37" i="1"/>
  <c r="AA36" i="1"/>
  <c r="AA35" i="1"/>
  <c r="AA34" i="1"/>
  <c r="AA33" i="1"/>
  <c r="AA32" i="1"/>
  <c r="AA31" i="1"/>
  <c r="AA30" i="1"/>
  <c r="AA29" i="1"/>
  <c r="AA28" i="1"/>
  <c r="AA27" i="1"/>
  <c r="AA26" i="1"/>
  <c r="AA25" i="1"/>
  <c r="AA24" i="1"/>
  <c r="AA23" i="1"/>
  <c r="AA22" i="1"/>
  <c r="AA21" i="1"/>
  <c r="AA20" i="1"/>
  <c r="AA19" i="1"/>
  <c r="AA18" i="1"/>
  <c r="AA17" i="1"/>
  <c r="AA16" i="1"/>
  <c r="AA15" i="1"/>
  <c r="AA14" i="1"/>
  <c r="AA13" i="1"/>
  <c r="AA12" i="1"/>
  <c r="AA11" i="1"/>
  <c r="AA10" i="1"/>
  <c r="AA9" i="1"/>
  <c r="AA8" i="1"/>
  <c r="AA7" i="1"/>
  <c r="AA6" i="1"/>
  <c r="AA5" i="1"/>
  <c r="AA4" i="1"/>
  <c r="AA3" i="1"/>
  <c r="AA2" i="1"/>
  <c r="Y50" i="1"/>
  <c r="Y49" i="1"/>
  <c r="Y48" i="1"/>
  <c r="Y47" i="1"/>
  <c r="Y46" i="1"/>
  <c r="Y45" i="1"/>
  <c r="Y44" i="1"/>
  <c r="Y43" i="1"/>
  <c r="Y42" i="1"/>
  <c r="Y41" i="1"/>
  <c r="Y40" i="1"/>
  <c r="Y39" i="1"/>
  <c r="Y38" i="1"/>
  <c r="Y37" i="1"/>
  <c r="Y36" i="1"/>
  <c r="Y35" i="1"/>
  <c r="Y34" i="1"/>
  <c r="Y33" i="1"/>
  <c r="Y32" i="1"/>
  <c r="Y31" i="1"/>
  <c r="Y30" i="1"/>
  <c r="Y29" i="1"/>
  <c r="Y28" i="1"/>
  <c r="Y27" i="1"/>
  <c r="Y26" i="1"/>
  <c r="Y25" i="1"/>
  <c r="Y24" i="1"/>
  <c r="Y23" i="1"/>
  <c r="Y22" i="1"/>
  <c r="Y21" i="1"/>
  <c r="Y20" i="1"/>
  <c r="Y19" i="1"/>
  <c r="Y18" i="1"/>
  <c r="Y17" i="1"/>
  <c r="Y16" i="1"/>
  <c r="Y15" i="1"/>
  <c r="Y14" i="1"/>
  <c r="Y13" i="1"/>
  <c r="Y12" i="1"/>
  <c r="Y11" i="1"/>
  <c r="Y10" i="1"/>
  <c r="Y9" i="1"/>
  <c r="Y8" i="1"/>
  <c r="Y7" i="1"/>
  <c r="Y6" i="1"/>
  <c r="Y5" i="1"/>
  <c r="Y4" i="1"/>
  <c r="Y3" i="1"/>
  <c r="Y2" i="1"/>
  <c r="W50" i="1"/>
  <c r="W49" i="1"/>
  <c r="W48" i="1"/>
  <c r="W47" i="1"/>
  <c r="W46" i="1"/>
  <c r="W45" i="1"/>
  <c r="W44" i="1"/>
  <c r="W43" i="1"/>
  <c r="W42" i="1"/>
  <c r="W41" i="1"/>
  <c r="W40" i="1"/>
  <c r="W39" i="1"/>
  <c r="W38" i="1"/>
  <c r="W37" i="1"/>
  <c r="W36" i="1"/>
  <c r="W35" i="1"/>
  <c r="W34" i="1"/>
  <c r="W33" i="1"/>
  <c r="W32" i="1"/>
  <c r="W31" i="1"/>
  <c r="W30" i="1"/>
  <c r="W29" i="1"/>
  <c r="W28" i="1"/>
  <c r="W27" i="1"/>
  <c r="W26" i="1"/>
  <c r="W25" i="1"/>
  <c r="W24" i="1"/>
  <c r="W23" i="1"/>
  <c r="W22" i="1"/>
  <c r="W21" i="1"/>
  <c r="W20" i="1"/>
  <c r="W19" i="1"/>
  <c r="W18" i="1"/>
  <c r="W17" i="1"/>
  <c r="W16" i="1"/>
  <c r="W15" i="1"/>
  <c r="W14" i="1"/>
  <c r="W13" i="1"/>
  <c r="W12" i="1"/>
  <c r="W11" i="1"/>
  <c r="W10" i="1"/>
  <c r="W9" i="1"/>
  <c r="W8" i="1"/>
  <c r="W7" i="1"/>
  <c r="W6" i="1"/>
  <c r="W5" i="1"/>
  <c r="W4" i="1"/>
  <c r="W3" i="1"/>
  <c r="W2" i="1"/>
  <c r="U50" i="1"/>
  <c r="U49" i="1"/>
  <c r="U48" i="1"/>
  <c r="U47" i="1"/>
  <c r="U46" i="1"/>
  <c r="U45" i="1"/>
  <c r="U44" i="1"/>
  <c r="U43" i="1"/>
  <c r="U42" i="1"/>
  <c r="U41" i="1"/>
  <c r="U40" i="1"/>
  <c r="U39" i="1"/>
  <c r="U38" i="1"/>
  <c r="U37" i="1"/>
  <c r="U36" i="1"/>
  <c r="U35" i="1"/>
  <c r="U34" i="1"/>
  <c r="U33" i="1"/>
  <c r="U32" i="1"/>
  <c r="U31" i="1"/>
  <c r="U30" i="1"/>
  <c r="U29" i="1"/>
  <c r="U28" i="1"/>
  <c r="U27" i="1"/>
  <c r="U26" i="1"/>
  <c r="U25" i="1"/>
  <c r="U24" i="1"/>
  <c r="U23" i="1"/>
  <c r="U22" i="1"/>
  <c r="U21" i="1"/>
  <c r="U20" i="1"/>
  <c r="U19" i="1"/>
  <c r="U18" i="1"/>
  <c r="U17" i="1"/>
  <c r="U16" i="1"/>
  <c r="U15" i="1"/>
  <c r="U14" i="1"/>
  <c r="U13" i="1"/>
  <c r="U12" i="1"/>
  <c r="U11" i="1"/>
  <c r="U10" i="1"/>
  <c r="U9" i="1"/>
  <c r="U8" i="1"/>
  <c r="U7" i="1"/>
  <c r="U6" i="1"/>
  <c r="U5" i="1"/>
  <c r="U4" i="1"/>
  <c r="U3" i="1"/>
  <c r="U2" i="1"/>
  <c r="S50" i="1"/>
  <c r="S49" i="1"/>
  <c r="S48" i="1"/>
  <c r="S47" i="1"/>
  <c r="S46" i="1"/>
  <c r="S45" i="1"/>
  <c r="S44" i="1"/>
  <c r="S43" i="1"/>
  <c r="S42" i="1"/>
  <c r="S41" i="1"/>
  <c r="S40" i="1"/>
  <c r="S39" i="1"/>
  <c r="S38" i="1"/>
  <c r="S37" i="1"/>
  <c r="S36" i="1"/>
  <c r="S35" i="1"/>
  <c r="S34" i="1"/>
  <c r="S33" i="1"/>
  <c r="S32" i="1"/>
  <c r="S31" i="1"/>
  <c r="S30" i="1"/>
  <c r="S29" i="1"/>
  <c r="S28" i="1"/>
  <c r="S27" i="1"/>
  <c r="S26" i="1"/>
  <c r="S25" i="1"/>
  <c r="S24" i="1"/>
  <c r="S23" i="1"/>
  <c r="S22" i="1"/>
  <c r="S21" i="1"/>
  <c r="S20" i="1"/>
  <c r="S19" i="1"/>
  <c r="S18" i="1"/>
  <c r="S17" i="1"/>
  <c r="S16" i="1"/>
  <c r="S15" i="1"/>
  <c r="S14" i="1"/>
  <c r="S13" i="1"/>
  <c r="S12" i="1"/>
  <c r="S11" i="1"/>
  <c r="S10" i="1"/>
  <c r="S9" i="1"/>
  <c r="S8" i="1"/>
  <c r="S7" i="1"/>
  <c r="S6" i="1"/>
  <c r="S5" i="1"/>
  <c r="S4" i="1"/>
  <c r="S3" i="1"/>
  <c r="S2" i="1"/>
  <c r="Q50" i="1"/>
  <c r="Q49" i="1"/>
  <c r="Q48" i="1"/>
  <c r="Q47" i="1"/>
  <c r="Q46" i="1"/>
  <c r="Q45" i="1"/>
  <c r="Q44" i="1"/>
  <c r="Q43" i="1"/>
  <c r="Q42" i="1"/>
  <c r="Q41" i="1"/>
  <c r="Q40" i="1"/>
  <c r="Q39" i="1"/>
  <c r="Q38" i="1"/>
  <c r="Q37" i="1"/>
  <c r="Q36" i="1"/>
  <c r="Q35" i="1"/>
  <c r="Q34" i="1"/>
  <c r="Q33" i="1"/>
  <c r="Q32" i="1"/>
  <c r="Q31" i="1"/>
  <c r="Q30" i="1"/>
  <c r="Q29" i="1"/>
  <c r="Q28" i="1"/>
  <c r="Q27" i="1"/>
  <c r="Q26" i="1"/>
  <c r="Q25" i="1"/>
  <c r="Q24" i="1"/>
  <c r="Q23" i="1"/>
  <c r="Q22" i="1"/>
  <c r="Q21" i="1"/>
  <c r="Q20" i="1"/>
  <c r="Q19" i="1"/>
  <c r="Q18" i="1"/>
  <c r="Q17" i="1"/>
  <c r="Q16" i="1"/>
  <c r="Q15" i="1"/>
  <c r="Q1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Pearce, Steven</author>
    <author>tc={403C5CA9-D7D7-46D1-877E-A531C4CFB1FB}</author>
    <author>tc={B41E04C4-02F0-44B9-A058-D86514F83A0F}</author>
    <author>Attfield, Martin</author>
    <author>Dunning, Scott</author>
    <author>Roocroft, Nigel</author>
  </authors>
  <commentList>
    <comment ref="B67" authorId="0" shapeId="0" xr:uid="{4DD31369-A74B-4811-88F3-EF828128F0BE}">
      <text>
        <r>
          <rPr>
            <b/>
            <sz val="9"/>
            <color indexed="81"/>
            <rFont val="Tahoma"/>
            <family val="2"/>
          </rPr>
          <t>Pearce, Steven:</t>
        </r>
        <r>
          <rPr>
            <sz val="9"/>
            <color indexed="81"/>
            <rFont val="Tahoma"/>
            <family val="2"/>
          </rPr>
          <t xml:space="preserve">
ePIM number confirmed by Sam Goddard 0- 15/10/20</t>
        </r>
      </text>
    </comment>
    <comment ref="B128" authorId="1" shapeId="0" xr:uid="{403C5CA9-D7D7-46D1-877E-A531C4CFB1FB}">
      <text>
        <t>[Threaded comment]
Your version of Excel allows you to read this threaded comment; however, any edits to it will get removed if the file is opened in a newer version of Excel. Learn more: https://go.microsoft.com/fwlink/?linkid=870924
Comment:
    ePIM number confirmed by Sam Goddard 15/10/10</t>
      </text>
    </comment>
    <comment ref="B193" authorId="2" shapeId="0" xr:uid="{B41E04C4-02F0-44B9-A058-D86514F83A0F}">
      <text>
        <t>[Threaded comment]
Your version of Excel allows you to read this threaded comment; however, any edits to it will get removed if the file is opened in a newer version of Excel. Learn more: https://go.microsoft.com/fwlink/?linkid=870924
Comment:
    ePIM number confirmed by Sam Goddard 15/10/10</t>
      </text>
    </comment>
    <comment ref="B200" authorId="3" shapeId="0" xr:uid="{1D972F67-DC27-4C39-9DD5-26FB18E4ACEE}">
      <text>
        <r>
          <rPr>
            <b/>
            <sz val="9"/>
            <color indexed="81"/>
            <rFont val="Tahoma"/>
            <family val="2"/>
          </rPr>
          <t>Attfield, Martin:</t>
        </r>
        <r>
          <rPr>
            <sz val="9"/>
            <color indexed="81"/>
            <rFont val="Tahoma"/>
            <family val="2"/>
          </rPr>
          <t xml:space="preserve">
this building has 2 ePIMS numbers but the areas are combined onto 1 425094</t>
        </r>
      </text>
    </comment>
    <comment ref="B235" authorId="4" shapeId="0" xr:uid="{D6094339-B67A-434C-9F5D-FC2B69C2A997}">
      <text>
        <r>
          <rPr>
            <b/>
            <sz val="9"/>
            <color rgb="FF000000"/>
            <rFont val="Tahoma"/>
            <family val="2"/>
          </rPr>
          <t>Dunning, Scott:</t>
        </r>
        <r>
          <rPr>
            <sz val="9"/>
            <color rgb="FF000000"/>
            <rFont val="Tahoma"/>
            <family val="2"/>
          </rPr>
          <t xml:space="preserve">
</t>
        </r>
        <r>
          <rPr>
            <sz val="9"/>
            <color rgb="FF000000"/>
            <rFont val="Tahoma"/>
            <family val="2"/>
          </rPr>
          <t xml:space="preserve">Also covers Medway County Court Annex with the same epims number
</t>
        </r>
      </text>
    </comment>
    <comment ref="A324" authorId="5" shapeId="0" xr:uid="{55A98EE4-2A35-4D40-9A98-84BC2E5C4843}">
      <text>
        <r>
          <rPr>
            <b/>
            <sz val="9"/>
            <color rgb="FF000000"/>
            <rFont val="Tahoma"/>
            <family val="2"/>
          </rPr>
          <t>Roocroft, Nigel:</t>
        </r>
        <r>
          <rPr>
            <sz val="9"/>
            <color rgb="FF000000"/>
            <rFont val="Tahoma"/>
            <family val="2"/>
          </rPr>
          <t xml:space="preserve">
</t>
        </r>
        <r>
          <rPr>
            <sz val="9"/>
            <color rgb="FF000000"/>
            <rFont val="Tahoma"/>
            <family val="2"/>
          </rPr>
          <t xml:space="preserve">Updated new name 2.4.20
</t>
        </r>
      </text>
    </comment>
    <comment ref="A353" authorId="5" shapeId="0" xr:uid="{6FD983EC-C495-4A75-B4E7-13DEB0EFEB81}">
      <text>
        <r>
          <rPr>
            <b/>
            <sz val="9"/>
            <color rgb="FF000000"/>
            <rFont val="Tahoma"/>
            <family val="2"/>
          </rPr>
          <t>Roocroft, Nigel:</t>
        </r>
        <r>
          <rPr>
            <sz val="9"/>
            <color rgb="FF000000"/>
            <rFont val="Tahoma"/>
            <family val="2"/>
          </rPr>
          <t xml:space="preserve">
</t>
        </r>
        <r>
          <rPr>
            <sz val="9"/>
            <color rgb="FF000000"/>
            <rFont val="Tahoma"/>
            <family val="2"/>
          </rPr>
          <t>Changed back to TMC 10/02/2020</t>
        </r>
      </text>
    </comment>
    <comment ref="A384" authorId="5" shapeId="0" xr:uid="{FB763101-10A0-49D4-A8CB-B0235D1500F0}">
      <text>
        <r>
          <rPr>
            <b/>
            <sz val="9"/>
            <color rgb="FF000000"/>
            <rFont val="Tahoma"/>
            <family val="2"/>
          </rPr>
          <t>Roocroft, Nigel:</t>
        </r>
        <r>
          <rPr>
            <sz val="9"/>
            <color rgb="FF000000"/>
            <rFont val="Tahoma"/>
            <family val="2"/>
          </rPr>
          <t xml:space="preserve">
</t>
        </r>
        <r>
          <rPr>
            <sz val="9"/>
            <color rgb="FF000000"/>
            <rFont val="Tahoma"/>
            <family val="2"/>
          </rPr>
          <t>Changed 30.3.20</t>
        </r>
      </text>
    </comment>
  </commentList>
</comments>
</file>

<file path=xl/sharedStrings.xml><?xml version="1.0" encoding="utf-8"?>
<sst xmlns="http://schemas.openxmlformats.org/spreadsheetml/2006/main" count="2079" uniqueCount="1362">
  <si>
    <t>Region</t>
  </si>
  <si>
    <t>Adoption</t>
  </si>
  <si>
    <t>IDAM Roles</t>
  </si>
  <si>
    <t>National</t>
  </si>
  <si>
    <t>London</t>
  </si>
  <si>
    <t>Midlands</t>
  </si>
  <si>
    <t>North East</t>
  </si>
  <si>
    <t>Wales</t>
  </si>
  <si>
    <t>Scotland</t>
  </si>
  <si>
    <t>Divorce</t>
  </si>
  <si>
    <t>Financial Remedy</t>
  </si>
  <si>
    <t>Family Public Law</t>
  </si>
  <si>
    <t>Family Private Law</t>
  </si>
  <si>
    <t>Probate</t>
  </si>
  <si>
    <t>Social Security and Child Support</t>
  </si>
  <si>
    <t>Immigration and Asylum Appeals</t>
  </si>
  <si>
    <t>Employment Claims</t>
  </si>
  <si>
    <t>Y</t>
  </si>
  <si>
    <t>CTSC</t>
  </si>
  <si>
    <t>Legal office</t>
  </si>
  <si>
    <t>User type</t>
  </si>
  <si>
    <t>Primary Base Location Name</t>
  </si>
  <si>
    <t>Secondary Location</t>
  </si>
  <si>
    <t>Primary Role</t>
  </si>
  <si>
    <t>Secondary Role</t>
  </si>
  <si>
    <t>Cluster</t>
  </si>
  <si>
    <t>AB1, 48 HUNTLY STREET, ABERDEEN</t>
  </si>
  <si>
    <t>THE COURT HOUSE, CIVIC CENTRE, WELLINGTON AVENUE</t>
  </si>
  <si>
    <t>Thames Valley</t>
  </si>
  <si>
    <t>Kent</t>
  </si>
  <si>
    <t>WALTON STREET, AYLESBURY</t>
  </si>
  <si>
    <t>RUSSELL HOUSE, KINGSTREET, STRATHCLYDE, ARYSHIRE</t>
  </si>
  <si>
    <t>CRANBROOK ROAD, IIFORD</t>
  </si>
  <si>
    <t>ST MARY'S COURT, REGENTS PARK ROAD</t>
  </si>
  <si>
    <t>THE COURT HOUSE, WESTGATE</t>
  </si>
  <si>
    <t>NORTH WALK</t>
  </si>
  <si>
    <t>Cumbria and Lancashire</t>
  </si>
  <si>
    <t>REGENT HOUSE, THE GORE</t>
  </si>
  <si>
    <t>THE COURT HOUSE, GREAT OAKS</t>
  </si>
  <si>
    <t>THE COURT HOUSE, LONDON ROAD</t>
  </si>
  <si>
    <t>THE LAW COURTS, NORTH PARADE ROAD</t>
  </si>
  <si>
    <t>Avon, Somerset and Gloucestershire</t>
  </si>
  <si>
    <t>SHIRE HALL, ST. PAUL'S SQUARE, BEDFORD</t>
  </si>
  <si>
    <t>CHURCH STREET</t>
  </si>
  <si>
    <t>NORWICH PLACE</t>
  </si>
  <si>
    <t>LONDON BEXLEYHEATH 38-46 AVENUE ROAD</t>
  </si>
  <si>
    <t>HAMILTON STREET</t>
  </si>
  <si>
    <t>PRIORY COURTS, 33 BULL STREET</t>
  </si>
  <si>
    <t>QUEEN ELIZABETH II LAW COURTS, 1 NEWTON STREET</t>
  </si>
  <si>
    <t>CORPORATION STREET</t>
  </si>
  <si>
    <t>VICTORIA STREET</t>
  </si>
  <si>
    <t>THE COURT HOUSE, NORTHGATE</t>
  </si>
  <si>
    <t>SOHO FOUNDRY CICELY LANE, BLACKBURN</t>
  </si>
  <si>
    <t>THE LAW COURTS, CIVIC CENTRE, CHAPEL STREET</t>
  </si>
  <si>
    <t>CIVIC CENTRE, CHAPEL STREET</t>
  </si>
  <si>
    <t>3RD FLOOR, PRUDENTIAL HOUSE, 2-10 TOPPING STREET, BLACK</t>
  </si>
  <si>
    <t>HALL STREET, GWENT</t>
  </si>
  <si>
    <t>LAUNCESTON ROAD</t>
  </si>
  <si>
    <t>THE LAW COURTS, BLACKHORSE STREET</t>
  </si>
  <si>
    <t>BAYLEY HOUSE ST GEORGES SQUARE, ALL SAINTS STREET BOLTON GREATER MANCHESTER</t>
  </si>
  <si>
    <t>NORFOLK STREET</t>
  </si>
  <si>
    <t>WESSEX FIELDS, CASTLE LANE EAST</t>
  </si>
  <si>
    <t>THE TYRLS, PO BOX 187</t>
  </si>
  <si>
    <t>THE LAW COURTS, EXCHANGE SQUARE, DRAKE STREET</t>
  </si>
  <si>
    <t>RUSHTON AVENUE</t>
  </si>
  <si>
    <t>ALEXANDRA ROAD, HIGH STREET</t>
  </si>
  <si>
    <t>WILLIAM STREET</t>
  </si>
  <si>
    <t>EDWARD STREET</t>
  </si>
  <si>
    <t>THE LAW COURTS, EDWARD STREET</t>
  </si>
  <si>
    <t>CITY GATE HOUSE, 185 DYKE ROAD</t>
  </si>
  <si>
    <t>REDCLIFF STREET</t>
  </si>
  <si>
    <t>THE LAW COURTS, SMALL STREET</t>
  </si>
  <si>
    <t>COURT HOUSE, COLLEGE ROAD</t>
  </si>
  <si>
    <t>THE LAW COURTS, HAMMERTON STREET</t>
  </si>
  <si>
    <t>THE COURT HOUSE, PARKER LANE</t>
  </si>
  <si>
    <t>BURNLEY ST JAMES HOUSE ST JAMES ROW</t>
  </si>
  <si>
    <t>ST ANDREWS STREET NORTH</t>
  </si>
  <si>
    <t>LLANBERIS ROAD</t>
  </si>
  <si>
    <t>ST ANDREWS STREET</t>
  </si>
  <si>
    <t>WOLVERHAMPTON ROAD, THE COURT HOUSE</t>
  </si>
  <si>
    <t>Staffordshire and West Mercia</t>
  </si>
  <si>
    <t>THE LAW COURTS, CHAUCER BARRACKS, CHAUCER ROAD</t>
  </si>
  <si>
    <t>BROAD STREET</t>
  </si>
  <si>
    <t>FITZALAN PLACE, CARDIFF</t>
  </si>
  <si>
    <t>PARK STREET, CARDIFF</t>
  </si>
  <si>
    <t>THE LAW COURTS, CATHAYS PARK, CARDIFF</t>
  </si>
  <si>
    <t>COURTS OF JUSTICE, EARL STREET</t>
  </si>
  <si>
    <t>THE COURT HOUSE, RICKERGATE</t>
  </si>
  <si>
    <t>HILL HOUSE, PICTON TERRACE, CARMARTHEN</t>
  </si>
  <si>
    <t>FIRST AVENUE HOUSE, HIGH HOLBORN</t>
  </si>
  <si>
    <t>PRIORY PLACE</t>
  </si>
  <si>
    <t>PO BOX 9, NEW STREET</t>
  </si>
  <si>
    <t>10 NEW STREET, CHELMSFORD</t>
  </si>
  <si>
    <t>ST GEORGES ROAD</t>
  </si>
  <si>
    <t>TRIDENT HOUSE, LITTLE ST JOHN STREET</t>
  </si>
  <si>
    <t>THE CASTLE</t>
  </si>
  <si>
    <t>GROSVENOR STREET</t>
  </si>
  <si>
    <t>1 QUEEN VICTORIA STREET, LONDON</t>
  </si>
  <si>
    <t>GEE STREET</t>
  </si>
  <si>
    <t>ST BOTOLPHS CIRCUS, MAGDALEN STREET</t>
  </si>
  <si>
    <t>MUCH PARK STREET</t>
  </si>
  <si>
    <t>LITTLE PARK STREET</t>
  </si>
  <si>
    <t>THE COURT HOUSE, COUNTY BUILDINGS, WOODFIELD ROAD</t>
  </si>
  <si>
    <t>THE LAW COURTS, CIVIC CENTRE</t>
  </si>
  <si>
    <t>THE LAW COURTS, ALTYRE ROAD</t>
  </si>
  <si>
    <t>LONDON ROAD</t>
  </si>
  <si>
    <t>BARCLAY ROAD</t>
  </si>
  <si>
    <t>TUDOR ROAD, CWMBRAN</t>
  </si>
  <si>
    <t>CONISCLIFFE ROAD</t>
  </si>
  <si>
    <t>PARKGATE</t>
  </si>
  <si>
    <t>HOME GARDENS</t>
  </si>
  <si>
    <t>THE MORLEDGE</t>
  </si>
  <si>
    <t>Derbyshire and Nottinghamshire</t>
  </si>
  <si>
    <t>THE LAW COURTS, COLLEGE ROAD</t>
  </si>
  <si>
    <t>CROWN COURT OFFICES, COLLEGE ROAD</t>
  </si>
  <si>
    <t>THE COURT HOUSE, THE INHEDGE</t>
  </si>
  <si>
    <t>THE LAW COURTS, OLD ELVET</t>
  </si>
  <si>
    <t>OLD ELVET</t>
  </si>
  <si>
    <t>THE COURT HOUSE, GREEN MAN LANE</t>
  </si>
  <si>
    <t>WESTFERRY CIRCUS (WESTFERRY HOUSE), PART GROUND, 6TH AND 7TH FLOORS, 11 WESTFERRY CIRCUS, CANARY WHARF, LONDON, E14 4HE</t>
  </si>
  <si>
    <t>2ND FLOOR 502 GORGIE RD, EDINBURGH</t>
  </si>
  <si>
    <t>FORE STREET</t>
  </si>
  <si>
    <t>SOUTHERNHAY GARDENS, EXETER</t>
  </si>
  <si>
    <t>BREAMS BUILDING</t>
  </si>
  <si>
    <t>THE LAW COURTS, CASTLE HILL AVENUE</t>
  </si>
  <si>
    <t>14 GRAYS INN RD</t>
  </si>
  <si>
    <t>WARWICK STREET</t>
  </si>
  <si>
    <t>KIMBROSE WAY, GLOUCESTER DOCKS</t>
  </si>
  <si>
    <t>SHIRE HALL, WESTGATE STREET</t>
  </si>
  <si>
    <t>TOWN HALL SQUARE</t>
  </si>
  <si>
    <t>NORTH QUAY, THE COURT HOUSE</t>
  </si>
  <si>
    <t>BEDFORD ROAD</t>
  </si>
  <si>
    <t>MARY ROAD, THE LAW COURTS</t>
  </si>
  <si>
    <t>COLNBROOK BYPASS</t>
  </si>
  <si>
    <t>VICTORIA AVENUE, THE COURT HOUSE</t>
  </si>
  <si>
    <t>HAILSHAM DRIVE</t>
  </si>
  <si>
    <t>THE LAW COURTS, BOHEMIA ROAD</t>
  </si>
  <si>
    <t>COMET WAY</t>
  </si>
  <si>
    <t>YORK HOUSE AND WELLINGTON HOUSE, 2-3 DUKES GREEN, FELTHAM, MIDDLESEX</t>
  </si>
  <si>
    <t>THE COURT HOUSE, ELMLEIGH ROAD</t>
  </si>
  <si>
    <t>PENFFYNNON, HAWTHORN RISE</t>
  </si>
  <si>
    <t>THE COURT HOUSE, THE HYDE</t>
  </si>
  <si>
    <t>SHIRE HALL, ST PETER'S SQUARE</t>
  </si>
  <si>
    <t>FORE STREET, THE SHIRE HALL</t>
  </si>
  <si>
    <t>THE LAW COURTS, EASTON STREET</t>
  </si>
  <si>
    <t>HOLLOWAY ROAD</t>
  </si>
  <si>
    <t>THE LAW COURTS, HURST ROAD</t>
  </si>
  <si>
    <t>THE COURT HOUSE, LANSDOWNE ROAD</t>
  </si>
  <si>
    <t>QUEENSGATE HOUSE, QUEENSGATE</t>
  </si>
  <si>
    <t>ALFRED GELDER STREET, OFF HIGH STREET</t>
  </si>
  <si>
    <t>WALDEN ROAD</t>
  </si>
  <si>
    <t>SESSIONS HOUSE, NEWINGTON CAUSEWAY</t>
  </si>
  <si>
    <t>ARCADE STREET</t>
  </si>
  <si>
    <t>ELM STREET</t>
  </si>
  <si>
    <t>QUAY STREET, NEWPORT</t>
  </si>
  <si>
    <t>RIDGEWAY ROAD</t>
  </si>
  <si>
    <t>ST MARGARET 'S PLACE, COLLEGE LANE</t>
  </si>
  <si>
    <t>ST JAMES ROAD</t>
  </si>
  <si>
    <t>PENRHYN ROAD</t>
  </si>
  <si>
    <t>THE COMBINED COURT CENTRE</t>
  </si>
  <si>
    <t>THE COURT HOUSE, CIVIC CENTRE, HIGH STREET</t>
  </si>
  <si>
    <t>THE CASTLE, CASTLE PARK</t>
  </si>
  <si>
    <t>GEORGE STREET</t>
  </si>
  <si>
    <t>EAST PARADE, COVERDALE HOUSE</t>
  </si>
  <si>
    <t>LEEDS YORK HOUSE 31-36 YORK PLACE</t>
  </si>
  <si>
    <t>POCKLINGTONS WALK</t>
  </si>
  <si>
    <t>NEW WALK</t>
  </si>
  <si>
    <t>HIGH STREET</t>
  </si>
  <si>
    <t>LANCASTER GATE, LEYLAND</t>
  </si>
  <si>
    <t>THE CASTLE COURTHOUSE, CASTLE HILL</t>
  </si>
  <si>
    <t>VERNON STREET, CITY SQUARE</t>
  </si>
  <si>
    <t>QEII LAW COURTS, DERBY SQUARE</t>
  </si>
  <si>
    <t>PRUDENTIAL BUILDING, 36 DALE STREET, LIVERPOOL</t>
  </si>
  <si>
    <t>NOYADD PARKS</t>
  </si>
  <si>
    <t>THE COURT HOUSE, CONWY ROAD, LLANDUDNO</t>
  </si>
  <si>
    <t>COURT BUILDINGS, TOWN HALL SQUARE</t>
  </si>
  <si>
    <t>ALFRED PLACE, LONDON</t>
  </si>
  <si>
    <t>PINFOLD GATE</t>
  </si>
  <si>
    <t>STUART STREET, LUTON</t>
  </si>
  <si>
    <t>THE LAW COURTS, BARKER ROAD</t>
  </si>
  <si>
    <t>THE COURT HOUSE, PALACE AVENUE</t>
  </si>
  <si>
    <t>BRIDGE STREET WEST</t>
  </si>
  <si>
    <t>COURTS OF JUSTICE, CROWN SQUARE</t>
  </si>
  <si>
    <t>THE COURT HOUSE, MINSHULL STREET</t>
  </si>
  <si>
    <t>PARSONAGE</t>
  </si>
  <si>
    <t>PICCADILLY PLAZA</t>
  </si>
  <si>
    <t>ROSEMARY STREET</t>
  </si>
  <si>
    <t>THE COURT HOUSE, CECIL SQUARE</t>
  </si>
  <si>
    <t>GUILDHALL BUILDINGS, BASINGHALL STREET, LONDON</t>
  </si>
  <si>
    <t>THE COURT HOUSE, THE BROOK</t>
  </si>
  <si>
    <t>GLEBELAND PLACE, CASTLE STREET</t>
  </si>
  <si>
    <t>SCHALKESMUHLE ROAD</t>
  </si>
  <si>
    <t>HILL STREET</t>
  </si>
  <si>
    <t>SILBURY BOULEVARD</t>
  </si>
  <si>
    <t>THE LAW COURTS, SHIREHALL, CIVIC CENTRE</t>
  </si>
  <si>
    <t>CENTRAL LOFTS BUILDING, ALFRED WILSON HOUSE, WATERLOO STREET</t>
  </si>
  <si>
    <t>THE MOOTHALL, CASTLEGARTH</t>
  </si>
  <si>
    <t>THE LAW COURTS, QUAYSIDE</t>
  </si>
  <si>
    <t>MARKET STREET</t>
  </si>
  <si>
    <t>THE CONCOURSE, CLARENCE HOUSE, CLARENCE SQUARE, NEWPORT</t>
  </si>
  <si>
    <t>THE LAW COURTS, FAULKNER ROAD, NEWPORT</t>
  </si>
  <si>
    <t>NEWPORT MAGISTRATES COURT, USK WAY, NEWPORT.</t>
  </si>
  <si>
    <t>LANGSTONE BUSINESS PARK, NEWPORT</t>
  </si>
  <si>
    <t>THE COURT HOUSE, NEWFOUNDLAND WAY</t>
  </si>
  <si>
    <t>CENTRAL AVENUE</t>
  </si>
  <si>
    <t>2ND FLOOR, ROYAL QUAYS, KINGS COURT</t>
  </si>
  <si>
    <t>THE COURT HOUSE, RYECROFT</t>
  </si>
  <si>
    <t>TYNEMOUTH ROAD, THE COURT HOUSE</t>
  </si>
  <si>
    <t>ST KATHERINE'S STREET, ST KATHERINE'S HOUSE</t>
  </si>
  <si>
    <t>85 - 87 LADY'S LANE, NORTHAMPTON</t>
  </si>
  <si>
    <t>CAMPBELL SQUARE</t>
  </si>
  <si>
    <t>THE LAW COURTS, BISHOPGATE</t>
  </si>
  <si>
    <t>THE COURTHOUSE, BISHOPGATE</t>
  </si>
  <si>
    <t>THE OLD BAKERY, 115 QUEENS ROAD</t>
  </si>
  <si>
    <t>CANAL STREET</t>
  </si>
  <si>
    <t>CARRINGTON STREET</t>
  </si>
  <si>
    <t>SPEEDWELL STREET</t>
  </si>
  <si>
    <t>ST ALDATES</t>
  </si>
  <si>
    <t>CROWN BUILDINGS, RIVERGATE</t>
  </si>
  <si>
    <t>THE COURT HOUSE, BRIDGE STREET</t>
  </si>
  <si>
    <t>ST ADRIANS WAY</t>
  </si>
  <si>
    <t>ST CATHERINE'S HOUSE, 5 NOTTE STREET PLYMOUTH DEVON</t>
  </si>
  <si>
    <t>THE LAW COURTS, ARMADA WAY</t>
  </si>
  <si>
    <t>ST ANDREW STREET</t>
  </si>
  <si>
    <t>THE COURT HOUSE, COURTHOUSE STREET</t>
  </si>
  <si>
    <t>PARK ROAD, THE LAW COURTS</t>
  </si>
  <si>
    <t>HARBOURSIDE ROAD</t>
  </si>
  <si>
    <t>COURTS OF JUSTICE, WINSTON CHURCHILL AVENUE</t>
  </si>
  <si>
    <t>THE LAW COURTS, WINSTON CHURCHILL AVENUE</t>
  </si>
  <si>
    <t>THE COURT HOUSE, VICTORIA ROAD</t>
  </si>
  <si>
    <t>THE LAW COURTS, OPENSHAW PLACE, RINGWAY</t>
  </si>
  <si>
    <t>SESSIONS HOUSE, LANCASTER ROAD</t>
  </si>
  <si>
    <t>LAWSON STREET</t>
  </si>
  <si>
    <t>FRIAR STREET</t>
  </si>
  <si>
    <t>OLD SHIRE HALL, THE FORBURY</t>
  </si>
  <si>
    <t>CIVIC CENTRE</t>
  </si>
  <si>
    <t>COLNE ROAD, REEDLEY</t>
  </si>
  <si>
    <t>THE OLD POST OFFICE (TELEGRAPH HOUSE), 2 ESPLANADE, ROCHDALE</t>
  </si>
  <si>
    <t>OAKLANDS AVENUE</t>
  </si>
  <si>
    <t>MAIN ROAD</t>
  </si>
  <si>
    <t>WILTON ROAD</t>
  </si>
  <si>
    <t>THE LAW COURTS, NORTHWAY</t>
  </si>
  <si>
    <t>MERTON ROAD</t>
  </si>
  <si>
    <t>THE COURT HOUSE, MOREWOOD CLOSE</t>
  </si>
  <si>
    <t>50 WEST BAR, THE LAW COURTS</t>
  </si>
  <si>
    <t>CASTLE STREET</t>
  </si>
  <si>
    <t>THE COURT HOUSE, PRESTON STREET</t>
  </si>
  <si>
    <t>MILLBANK, SECRETAIN WAY</t>
  </si>
  <si>
    <t>THE COURTS OF JUSTICE, LONDON ROAD</t>
  </si>
  <si>
    <t>ENGLISH GROUNDS, BATTLE BRIDGE LANE</t>
  </si>
  <si>
    <t>THE COURT BUILDING, BRICKETT ROAD</t>
  </si>
  <si>
    <t>THE CIVIC CENTRE, ST PETER'S STREET</t>
  </si>
  <si>
    <t>VICTORIA SQUARE</t>
  </si>
  <si>
    <t>KNOWLE GREEN, THE COURT HOUSE</t>
  </si>
  <si>
    <t>DANESGATE</t>
  </si>
  <si>
    <t>4TH FLOOR, WALLACE HOUSE 17-21 MAXWELL PLACE (3RD FLOOR)</t>
  </si>
  <si>
    <t>BETHESDA STREET</t>
  </si>
  <si>
    <t>GILLBRIDGE AVENUE</t>
  </si>
  <si>
    <t>SUTTON COPTHALL HOUSE, 9 THE PAVEMENT GROVE ROAD (2ND 3RD &amp; 4TH FLRS)</t>
  </si>
  <si>
    <t>QUAY WEST, QUAY PARADE</t>
  </si>
  <si>
    <t>THE LAW COURTS, ST HELEN'S ROAD</t>
  </si>
  <si>
    <t>GROVE PLACE</t>
  </si>
  <si>
    <t>THE LAW COURTS, ISLINGTON STREET</t>
  </si>
  <si>
    <t>PRINCES STREET</t>
  </si>
  <si>
    <t>HENRY SQUARE</t>
  </si>
  <si>
    <t>SHIRE HALL</t>
  </si>
  <si>
    <t>ST JOHN'S ROAD</t>
  </si>
  <si>
    <t>ROSEBERY AVENUE</t>
  </si>
  <si>
    <t>THE COMBINED CENTRE, RUSSELL STREET, MIDDLESBROUGH</t>
  </si>
  <si>
    <t>TELFORD SQUARE, MALINSGATE</t>
  </si>
  <si>
    <t>BOW ROAD</t>
  </si>
  <si>
    <t>COURT HOUSE, THE WILLOWS, NICHOLSON WAY</t>
  </si>
  <si>
    <t>COURTS OF JUSTICE, EDWARD STREET</t>
  </si>
  <si>
    <t>TREMORVAH WOOD LANE, MITCHELL HILL, THE COURT HOUSE</t>
  </si>
  <si>
    <t>UXBRIDGE ROAD, THE GRANGE</t>
  </si>
  <si>
    <t>HAREFIELD ROAD, THE COURT HOUSE</t>
  </si>
  <si>
    <t>MULBERRY WAY</t>
  </si>
  <si>
    <t>BRIDGE STREET, BRIDGE HOUSE</t>
  </si>
  <si>
    <t>STAFFORD STREET</t>
  </si>
  <si>
    <t>UPPER RICHMOND ROAD</t>
  </si>
  <si>
    <t>LEGH STREET</t>
  </si>
  <si>
    <t>STATION ROAD, CASSIOBURY HOUSE</t>
  </si>
  <si>
    <t>CLARENDON ROAD</t>
  </si>
  <si>
    <t>THE COURT HOUSE, MIDLAND ROAD</t>
  </si>
  <si>
    <t>SEVERN STREET, MANSION HOUSE</t>
  </si>
  <si>
    <t>HALL PARK, RAMSEY BROW, WORKINGTON</t>
  </si>
  <si>
    <t>THE AVENUE</t>
  </si>
  <si>
    <t>GLOUCESTER HOUSE, 4 DUKES GREEN, FELTHAM, MIDDLESEX</t>
  </si>
  <si>
    <t>MARYLEBONE ROAD</t>
  </si>
  <si>
    <t>WESTWEY ROAD, LAW COURTS</t>
  </si>
  <si>
    <t>DARLINGTON STREET</t>
  </si>
  <si>
    <t>ACTON LANE</t>
  </si>
  <si>
    <t>HIGH ROAD</t>
  </si>
  <si>
    <t>THE COURT HOUSE, ALEXANDRA ROAD</t>
  </si>
  <si>
    <t>THE SESSIONS COURT, CHESTER STREET</t>
  </si>
  <si>
    <t>THE LAW COURTS, NORTH STREET</t>
  </si>
  <si>
    <t>WOODHALL HOUSE, LORDSHIP LANE</t>
  </si>
  <si>
    <t>SHIRE HALL, FOREGATE STREET</t>
  </si>
  <si>
    <t>CHRISTCHURCH ROAD, LAW COURTS</t>
  </si>
  <si>
    <t>BODHYFYD, THE LAW COURTS</t>
  </si>
  <si>
    <t>TWINWOOD ROAD</t>
  </si>
  <si>
    <t>PICCADILLY, PICCADILLY HOUSE</t>
  </si>
  <si>
    <t>CLIFFORD STREET, THE LAW COURTS</t>
  </si>
  <si>
    <t>FETTER LANE</t>
  </si>
  <si>
    <t>TR21 0JD</t>
  </si>
  <si>
    <t>First Name</t>
  </si>
  <si>
    <t>Last Name</t>
  </si>
  <si>
    <t>Email</t>
  </si>
  <si>
    <t>Region ID</t>
  </si>
  <si>
    <t>Primary Base Location ID</t>
  </si>
  <si>
    <t>Suspended</t>
  </si>
  <si>
    <t>N</t>
  </si>
  <si>
    <t>AAA6</t>
  </si>
  <si>
    <t>AAA7</t>
  </si>
  <si>
    <t>ABA1</t>
  </si>
  <si>
    <t>ABA2</t>
  </si>
  <si>
    <t>ABA3</t>
  </si>
  <si>
    <t>ABA4</t>
  </si>
  <si>
    <t>ABA5</t>
  </si>
  <si>
    <t>ABA6</t>
  </si>
  <si>
    <t>BBA3</t>
  </si>
  <si>
    <t>BFA1</t>
  </si>
  <si>
    <t>BHA1</t>
  </si>
  <si>
    <t>Specified Money Claims</t>
  </si>
  <si>
    <t>Field Name</t>
  </si>
  <si>
    <t>Definition</t>
  </si>
  <si>
    <t>FIRST NAME</t>
  </si>
  <si>
    <t>first name</t>
  </si>
  <si>
    <t>LAST NAME</t>
  </si>
  <si>
    <t>second name</t>
  </si>
  <si>
    <t>Official Email</t>
  </si>
  <si>
    <t>work email address  e.g.  Joe.bloggs@hmcts.net</t>
  </si>
  <si>
    <t xml:space="preserve">The UK region associated with Base Locations </t>
  </si>
  <si>
    <t>The site name of the principle office/court/venue where the worker operates</t>
  </si>
  <si>
    <t>The site name of any additional office/court/venue where the worker operates</t>
  </si>
  <si>
    <t>Main role held by person e.g. Senior Tribunal Caseworker</t>
  </si>
  <si>
    <t>Additional roles that can also ber performed by person e.g. Tribunal Caseworker</t>
  </si>
  <si>
    <t>Service or Jurisdiction that the person works</t>
  </si>
  <si>
    <t>Identifies the access levels required by this worker</t>
  </si>
  <si>
    <t>If checked - deactivates a user profile (as in a leaver process)</t>
  </si>
  <si>
    <t>Secondary Location ID</t>
  </si>
  <si>
    <t>Month</t>
  </si>
  <si>
    <t>Year</t>
  </si>
  <si>
    <t>File Name</t>
  </si>
  <si>
    <t>VERSION CONTROL</t>
  </si>
  <si>
    <t>File version</t>
  </si>
  <si>
    <t>Staff Data Template</t>
  </si>
  <si>
    <t>Notes</t>
  </si>
  <si>
    <t>Mandatory?</t>
  </si>
  <si>
    <t>At least one 'Area of Work' is required</t>
  </si>
  <si>
    <t>The roles must be entered in a comma-separated way i.e. the way to enter 3 roles would be as follows - caseworker, citizen, caseworker-iac</t>
  </si>
  <si>
    <t>a. Select the link and download the template</t>
  </si>
  <si>
    <t>a. Upload the new version of the completed template using the ‘Staff data upload’ page</t>
  </si>
  <si>
    <t>https://administer-orgs.platform.hmcts.net/</t>
  </si>
  <si>
    <t xml:space="preserve">b. Open the downloaded excel workbook. </t>
  </si>
  <si>
    <t>b. If all checks are successful, the staff details will be updated.</t>
  </si>
  <si>
    <t>c. Go to ‘VERSION’ tab and make a note of the File Version (needed when updating existing users - see 4. below)</t>
  </si>
  <si>
    <t>c. If the checks are unsuccessful, an error message will tell you how to fix the issues</t>
  </si>
  <si>
    <t>d. Correct the errors and go to step 2c.</t>
  </si>
  <si>
    <t>b. Fill in all the relevant fields for each staff member, including their region, 
base locations and the services they work for.</t>
  </si>
  <si>
    <t>N.B. COLUMNS IN AMBER ARE MANDATORY</t>
  </si>
  <si>
    <t>c. Save a version of the completed template on a local drive.</t>
  </si>
  <si>
    <t>d. Delete any previous locally stored versions. Only keep the last completed/uploaded file</t>
  </si>
  <si>
    <r>
      <t>a. Complete instructions for “</t>
    </r>
    <r>
      <rPr>
        <b/>
        <sz val="12"/>
        <color theme="1"/>
        <rFont val="Calibri"/>
        <family val="2"/>
        <scheme val="minor"/>
      </rPr>
      <t>1. Downloading the Staff Data Template</t>
    </r>
    <r>
      <rPr>
        <sz val="12"/>
        <color theme="1"/>
        <rFont val="Calibri"/>
        <family val="2"/>
        <scheme val="minor"/>
      </rPr>
      <t>”</t>
    </r>
  </si>
  <si>
    <r>
      <t xml:space="preserve">a. Follow instructions for 
</t>
    </r>
    <r>
      <rPr>
        <b/>
        <sz val="12"/>
        <color theme="1"/>
        <rFont val="Calibri"/>
        <family val="2"/>
        <scheme val="minor"/>
      </rPr>
      <t>1. Downloading the Staff Data Template
4. Updating an existing user</t>
    </r>
  </si>
  <si>
    <r>
      <t xml:space="preserve">b. Open the last, locally stored copy of the Staff Data Template (see 2c.&amp; 2d </t>
    </r>
    <r>
      <rPr>
        <b/>
        <sz val="12"/>
        <color theme="1"/>
        <rFont val="Calibri"/>
        <family val="2"/>
        <scheme val="minor"/>
      </rPr>
      <t>Adding Staff data to the template</t>
    </r>
  </si>
  <si>
    <t xml:space="preserve">b. If a new template version exists, copy the data from the previous local file and paste it into the new template. </t>
  </si>
  <si>
    <t xml:space="preserve">b. Then update the relevant staff details by selecting 'Yes' under the 'Suspended' column. </t>
  </si>
  <si>
    <t>c. Add any missing information for all users</t>
  </si>
  <si>
    <t>d. Save a version of the updated template on a local drive.</t>
  </si>
  <si>
    <t xml:space="preserve">d. Delete any previous locally stored versions. Only keep the last completed/uploaded file. </t>
  </si>
  <si>
    <t xml:space="preserve">e. Delete any previous locally stored versions. Only keep the last completed/uploaded file.  </t>
  </si>
  <si>
    <r>
      <t xml:space="preserve">e. Upload the new version of the completed template (see 3. </t>
    </r>
    <r>
      <rPr>
        <b/>
        <sz val="12"/>
        <color theme="1"/>
        <rFont val="Calibri"/>
        <family val="2"/>
        <scheme val="minor"/>
      </rPr>
      <t>Uploading your file</t>
    </r>
    <r>
      <rPr>
        <sz val="12"/>
        <color theme="1"/>
        <rFont val="Calibri"/>
        <family val="2"/>
        <scheme val="minor"/>
      </rPr>
      <t>)</t>
    </r>
  </si>
  <si>
    <r>
      <t>f. Upload the new version of the completed template 
(see 3.</t>
    </r>
    <r>
      <rPr>
        <b/>
        <sz val="12"/>
        <color theme="1"/>
        <rFont val="Calibri"/>
        <family val="2"/>
        <scheme val="minor"/>
      </rPr>
      <t xml:space="preserve"> Uploading your file</t>
    </r>
    <r>
      <rPr>
        <sz val="12"/>
        <color theme="1"/>
        <rFont val="Calibri"/>
        <family val="2"/>
        <scheme val="minor"/>
      </rPr>
      <t>)</t>
    </r>
  </si>
  <si>
    <t>c. From the VERSION tab, check if the version of the downloaded template is different from your last locally stored file.  For example, if the original template was called ‘Staff data upload template V1.0’, it might now have changed to ‘V2.0’.</t>
  </si>
  <si>
    <t>https://github.com/hmcts/rpx-xui-approve-org/blob/master/staff/Staff_Data_Upload_Template.xlsx</t>
  </si>
  <si>
    <t>testfirst</t>
  </si>
  <si>
    <t>testlast</t>
  </si>
  <si>
    <t>AGREED BUILDING NAME</t>
  </si>
  <si>
    <t>54 HAGLEY ROAD (BIRMINGHAM OFFICES)</t>
  </si>
  <si>
    <t>ABERDEEN TRIBUNAL HEARING CENTRE</t>
  </si>
  <si>
    <t>ABERYSTWYTH JUSTICE CENTRE</t>
  </si>
  <si>
    <t>ALDERSHOT JUSTICE CENTRE</t>
  </si>
  <si>
    <t>ALDGATE TOWER (3RD FLOOR)</t>
  </si>
  <si>
    <t>ALTON MAGISTRATES COURT</t>
  </si>
  <si>
    <t>AMERSHAM LAW COURTS</t>
  </si>
  <si>
    <t>Anglesey Shirehall</t>
  </si>
  <si>
    <t>ARNHEM HOUSE (LEICESTER OFFICES) FLOOR 1, 2, 5</t>
  </si>
  <si>
    <t>ASHFORD TRIBUNAL HEARING CENTRE</t>
  </si>
  <si>
    <t>ATLANTIC QUAY GLASGOW</t>
  </si>
  <si>
    <t>AYLESBURY CROWN COURT</t>
  </si>
  <si>
    <t>AYLESBURY WALTON STREET</t>
  </si>
  <si>
    <t>AYR SOCIAL SECURITY AND CHILD SUPPORT TRIBUNAL</t>
  </si>
  <si>
    <t>BARKINGSIDE  MAGISTRATES COURT</t>
  </si>
  <si>
    <t>BARKINGSIDE MAGISTRATES COURT (1ST FLOOR OFFICES)</t>
  </si>
  <si>
    <t>BARNET CIVIL AND FAMILY COURTS CENTRE</t>
  </si>
  <si>
    <t>BARNSLEY LAW COURTS</t>
  </si>
  <si>
    <t>BARNSTAPLE MAGISTRATES, COUNTY AND FAMILY COURT</t>
  </si>
  <si>
    <t>BARROW-IN-FURNESS COUNTY COURT AND FAMILY COURT</t>
  </si>
  <si>
    <t>BASILDON COMBINED COURT</t>
  </si>
  <si>
    <t>BASILDON MAGISTRATES COURT AND FAMILY COURT</t>
  </si>
  <si>
    <t>BASINGSTOKE COUNTY COURT AND FAMILY COURT</t>
  </si>
  <si>
    <t>BATH MAGISTRATES, COUNTY AND FAMILY COURT</t>
  </si>
  <si>
    <t>BEDFORD COUNTY COURT AND FAMILY COURT</t>
  </si>
  <si>
    <t>BERWICK UPON TWEED MAGISTRATES COURT</t>
  </si>
  <si>
    <t>BEVERLEY MAGISTRATES COURT</t>
  </si>
  <si>
    <t>BEXLEY MAGISTRATES COURT</t>
  </si>
  <si>
    <t>BEXLEYHEATH SOCIAL SECURITY AND CHILD SUPPORT TRIBUNAL</t>
  </si>
  <si>
    <t>BIRKENHEAD COUNTY COURT AND FAMILY COURT</t>
  </si>
  <si>
    <t>BIRMINGHAM CIVIL AND FAMILY JUSTICE CENTRE</t>
  </si>
  <si>
    <t>BIRMINGHAM CROWN COURT</t>
  </si>
  <si>
    <t>BIRMINGHAM CROWN COURT ANNEXE (4 NEWTON STREET)</t>
  </si>
  <si>
    <t>BIRMINGHAM MAGISTRATES COURT</t>
  </si>
  <si>
    <t>Birmingham Masshouse Lane</t>
  </si>
  <si>
    <t>BLACKBURN COUNTY COURT AND FAMILY COURT</t>
  </si>
  <si>
    <t>BLACKBURN MAGISTRATES COURT</t>
  </si>
  <si>
    <t>BLACKBURN SOCIAL SECURITY AND CHILD SUPPORT TRIBUNAL</t>
  </si>
  <si>
    <t>BLACKPOOL COUNTY COURT AND FAMILY COURT</t>
  </si>
  <si>
    <t>BLACKPOOL MAGISTRATES COURT</t>
  </si>
  <si>
    <t>BLACKPOOL SOCIAL SECURITY AND CHILD SUPPORT TRIBUNAL</t>
  </si>
  <si>
    <t>BLACKWOOD CIVIL AND FAMILY COURT</t>
  </si>
  <si>
    <t>BODMIN COUNTY COURT AND FAMILY COURT</t>
  </si>
  <si>
    <t>BOLTON COMBINED COURT</t>
  </si>
  <si>
    <t>BOLTON SOCIAL SECURITY AND CHILD SUPPORT TRIBUNAL</t>
  </si>
  <si>
    <t>BOSTON COUNTY COURT AND FAMILY COURT</t>
  </si>
  <si>
    <t>BOURNEMOUTH COMBINED COURT</t>
  </si>
  <si>
    <t>BRADFORD  AND KEIGHLEY MAGISTRATES COURT AND FAMILY COURT</t>
  </si>
  <si>
    <t>BRADFORD COMBINED COURT CENTRE</t>
  </si>
  <si>
    <t>BRADFORD TRIBUNAL HEARING CENTRE</t>
  </si>
  <si>
    <t>BRENTFORD COUNTY COURT AND FAMILY COURT</t>
  </si>
  <si>
    <t>BRIDLINGTON MAGISTRATES COURT</t>
  </si>
  <si>
    <t>BRIGHTON COUNTY AND FAMILY COURT</t>
  </si>
  <si>
    <t>BRIGHTON HEARING CENTRE</t>
  </si>
  <si>
    <t>BRIGHTON MAGISTRATES COURT</t>
  </si>
  <si>
    <t>BRIGHTON TRIBUNAL HEARING CENTRE</t>
  </si>
  <si>
    <t>BRISTOL CIVIL AND FAMILY JUSTICE CENTRE</t>
  </si>
  <si>
    <t>BRISTOL CROWN COURT</t>
  </si>
  <si>
    <t>BRISTOL MAGISTRATES COURT</t>
  </si>
  <si>
    <t>BROMLEY COUNTY COURT AND FAMILY COURT</t>
  </si>
  <si>
    <t>BROMLEY MAGISTRATES COURT</t>
  </si>
  <si>
    <t>BURNLEY COMBINED COURT CENTRE</t>
  </si>
  <si>
    <t>BURNLEY MAGISTRATES COURT</t>
  </si>
  <si>
    <t>BURNLEY SOCIAL SECURITY AND CHILD SUPPORT TRIBUNAL</t>
  </si>
  <si>
    <t>BURY ST EDMUNDS COUNTY COURT AND FAMILY COURT</t>
  </si>
  <si>
    <t>CAERNARFON  JUSTICE CENTRE</t>
  </si>
  <si>
    <t>CAMBERWELL GREEN MAGISTRATES COURT</t>
  </si>
  <si>
    <t>CAMBRIDGE COUNTY COURT AND FAMILY COURT</t>
  </si>
  <si>
    <t>CAMBRIDGE CROWN COURT</t>
  </si>
  <si>
    <t>CAMBRIDGE MAGISTRATES COURT</t>
  </si>
  <si>
    <t>CANNOCK MAGISTRATES COURT</t>
  </si>
  <si>
    <t>CANTERBURY COMBINED COURT CENTRE</t>
  </si>
  <si>
    <t>CANTERBURY MAGISTRATES COURT</t>
  </si>
  <si>
    <t>CARDIFF  MAGISTRATES COURT</t>
  </si>
  <si>
    <t>CARDIFF CIVIL AND FAMILY JUSTICE CENTRE</t>
  </si>
  <si>
    <t>CARDIFF CROWN COURT</t>
  </si>
  <si>
    <t>CARDIFF SOCIAL SECURITY AND CHILD SUPPORT TRIBUNAL</t>
  </si>
  <si>
    <t>CARLISLE COMBINED COURT</t>
  </si>
  <si>
    <t>CARLISLE MAGISTRATES COURT</t>
  </si>
  <si>
    <t>CARMARTHEN COUNTY COURT AND FAMILY COURT</t>
  </si>
  <si>
    <t>CENTRAL CRIMINAL COURT</t>
  </si>
  <si>
    <t>CENTRAL FAMILY COURT (First Avenue House)</t>
  </si>
  <si>
    <t>CENTRAL LONDON EMPLOYMENT TRIBUNAL</t>
  </si>
  <si>
    <t>CENTRAL PAYMENTS OFFICE (MIDDLETON STONEY)</t>
  </si>
  <si>
    <t>CHELMSFORD COUNTY AND FAMILY COURT</t>
  </si>
  <si>
    <t>CHELMSFORD CROWN COURT</t>
  </si>
  <si>
    <t>CHELMSFORD MAGISTRATES COURT AND FAMILY COURT</t>
  </si>
  <si>
    <t>CHELMSFORD OFFICES (OSPREY HOUSE)</t>
  </si>
  <si>
    <t>CHELTENHAM MAGISTRATES COURT</t>
  </si>
  <si>
    <t>CHESTER CIVIL AND FAMILY JUSTICE CENTRE</t>
  </si>
  <si>
    <t>CHESTER CROWN COURT</t>
  </si>
  <si>
    <t>CHESTER MAGISTRATES COURT</t>
  </si>
  <si>
    <t>CHESTERFIELD MAGISTRATES</t>
  </si>
  <si>
    <t>CHICHESTER COMBINED COURT CENTRE</t>
  </si>
  <si>
    <t>CHICHESTER MAGISTRATES COURT</t>
  </si>
  <si>
    <t>CHORLEY MAGISTRATES COURT</t>
  </si>
  <si>
    <t>CITY OF LONDON MAGISTRATES COURT</t>
  </si>
  <si>
    <t>CLERKENWELL AND SHOREDITCH COUNTY COURT AND FAMILY COURT</t>
  </si>
  <si>
    <t>COLCHESTER MAGISTRATES COURT AND FAMILY COURT</t>
  </si>
  <si>
    <t>COLLECTION ENFORCEMENT CENTRE</t>
  </si>
  <si>
    <t>Council Chamber-Tunbridge Wells Town Hall</t>
  </si>
  <si>
    <t>COVENTRY COMBINED COURT CENTRE</t>
  </si>
  <si>
    <t>COVENTRY MAGISTRATES COURT</t>
  </si>
  <si>
    <t>CRAWLEY MAGISTRATES COURT</t>
  </si>
  <si>
    <t>CREWE (SOUTH CHESHIRE) MAGISTRATES COURT</t>
  </si>
  <si>
    <t>CROWN HOUSE (LOUGHBOROUGH OFFICES)</t>
  </si>
  <si>
    <t>CROYDON COUNTY COURT AND FAMILY COURT</t>
  </si>
  <si>
    <t>CROYDON EMPLOYMENT TRIBUNAL</t>
  </si>
  <si>
    <t>CROYDON MAGISTRATES COURT</t>
  </si>
  <si>
    <t>CWMBRAN MAGISTRATES COURT</t>
  </si>
  <si>
    <t>CWMBRAN OFFICES (GWENT HOUSE)</t>
  </si>
  <si>
    <t>DARLINGTON COUNTY COURT AND FAMILY COURT</t>
  </si>
  <si>
    <t>DARLINGTON MAGISTRATES COURT AND FAMILY COURT</t>
  </si>
  <si>
    <t>DARTFORD COUNTY COURT AND FAMILY COURT</t>
  </si>
  <si>
    <t>DERBY COMBINED COURT CENTRE</t>
  </si>
  <si>
    <t>DERBY MAGISTRATES</t>
  </si>
  <si>
    <t>DONCASTER JUSTICE CENTRE NORTH</t>
  </si>
  <si>
    <t>DONCASTER JUSTICE CENTRE SOUTH</t>
  </si>
  <si>
    <t>DUDLEY MAGISTRATES COURT</t>
  </si>
  <si>
    <t>DURHAM CROWN COURT</t>
  </si>
  <si>
    <t>DURHAM JUSTICE CENTRE</t>
  </si>
  <si>
    <t>EALING MAGISTRATES COURT</t>
  </si>
  <si>
    <t>EAST BERKSHIRE MAGISTRATES COURT, MAIDENHEAD</t>
  </si>
  <si>
    <t>EAST LONDON FAMILY COURT</t>
  </si>
  <si>
    <t>EAST LONDON TRIBUNAL HEARING CENTRE</t>
  </si>
  <si>
    <t>EDINBURGH EMPLOYMENT TRIBUNAL</t>
  </si>
  <si>
    <t>EDINBURGH SOCIAL SECURITY AND CHILD SUPPORT TRIBUNAL</t>
  </si>
  <si>
    <t>EDMONTON COUNTY COURT AND FAMILY COURT</t>
  </si>
  <si>
    <t>ENFIELD SOCIAL SECURITY AND CHILD SUPPORT TRIBUNAL</t>
  </si>
  <si>
    <t>EXETER COMBINED COURT</t>
  </si>
  <si>
    <t>EXETER MAGISTRATES COURT - NORTH AND EAST DEVON</t>
  </si>
  <si>
    <t>FIELD HOUSE TRIBUNAL HEARING CENTRE</t>
  </si>
  <si>
    <t>FLEETWOOD MAGISTRATES COURT</t>
  </si>
  <si>
    <t>FOLKESTONE MAGISTRATES COURT</t>
  </si>
  <si>
    <t>FOX COURT SSCS (HOLBORN COURTS AND TRIBUNALS)</t>
  </si>
  <si>
    <t>GATESHEAD MAGISTRATES COURT AND FAMILY COURT</t>
  </si>
  <si>
    <t>GLOUCESTER AND CHELTENHAM COUNTY  AND FAMILY COURT</t>
  </si>
  <si>
    <t>GLOUCESTER CROWN COURT</t>
  </si>
  <si>
    <t>GREAT GRIMSBY COMBINED COURT CENTRE</t>
  </si>
  <si>
    <t>GREAT YARMOUTH MAGISTRATES COURT AND FAMILY COURT</t>
  </si>
  <si>
    <t>GRIMSBY MAGISTRATES COURT AND FAMILY COURT</t>
  </si>
  <si>
    <t>GUILDFORD CROWN COURT</t>
  </si>
  <si>
    <t>GUILDFORD MAGISTRATES COURT AND FAMILY COURT</t>
  </si>
  <si>
    <t>HAMILTON SOCIAL SECURITY AND CHILD SUPPORT TRIBUNAL</t>
  </si>
  <si>
    <t>HARLOW SOCIAL SECURITY AND CHILD SUPPORT TRIBUNAL</t>
  </si>
  <si>
    <t>HARMONDSWORTH TRIBUNAL HEARING CENTRE</t>
  </si>
  <si>
    <t>HARROGATE JUSTICE CENTRE</t>
  </si>
  <si>
    <t>HARROW CROWN COURT</t>
  </si>
  <si>
    <t>HARTLEPOOL MAGISTRATES COURT AND FAMILY HEARING COURT</t>
  </si>
  <si>
    <t>HASTINGS MAGISTRATES COURT</t>
  </si>
  <si>
    <t>HATFIELD MAGISTRATES COURT</t>
  </si>
  <si>
    <t>HATTON CROSS TRIBUNAL HEARING CENTRE</t>
  </si>
  <si>
    <t>HAVANT JUSTICE CENTRE</t>
  </si>
  <si>
    <t>HAVERFORDWEST COUNTY COURT AND FAMILY COURT</t>
  </si>
  <si>
    <t>HENDON MAGISTRATES COURT</t>
  </si>
  <si>
    <t>HEREFORD CROWN COURT</t>
  </si>
  <si>
    <t>HEREFORD MAGISTRATES COURT</t>
  </si>
  <si>
    <t>HERTFORD COUNTY COURT AND FAMILY COURT</t>
  </si>
  <si>
    <t>HERTFORD OFFICES (COUNTY HALL)</t>
  </si>
  <si>
    <t>HIGH WYCOMBE MAGISTRATES COURT AND FAMILY COURT</t>
  </si>
  <si>
    <t>HIGHBURY CORNER MAGISTRATES COURT</t>
  </si>
  <si>
    <t>HORSHAM COUNTY COURT AND FAMILY COURT</t>
  </si>
  <si>
    <t>HOVE TRIAL CENTRE</t>
  </si>
  <si>
    <t>HUDDERSFIELD COUNTY COURT AND FAMILY COURT</t>
  </si>
  <si>
    <t>HULL MAGISTRATES COURT</t>
  </si>
  <si>
    <t>HULL TRIBUNAL HEARING CENTRE</t>
  </si>
  <si>
    <t>HUNTINGDON LAW COURTS</t>
  </si>
  <si>
    <t>INNER LONDON CROWN COURT</t>
  </si>
  <si>
    <t>INVERNESS SOCIAL SECURITY AND CHILD SUPPORT TRIBUNAL</t>
  </si>
  <si>
    <t>IPSWICH COUNTY COURT AND FAMILY HEARING CENTRE</t>
  </si>
  <si>
    <t>IPSWICH CROWN COURT</t>
  </si>
  <si>
    <t>IPSWICH MAGISTRATES COURT</t>
  </si>
  <si>
    <t>ISLE OF WIGHT COMBINED COURT</t>
  </si>
  <si>
    <t>Isles of Scilly Magistrates' Court</t>
  </si>
  <si>
    <t>ISLEWORTH CROWN COURT</t>
  </si>
  <si>
    <t>KENFIG STORAGE UNIT</t>
  </si>
  <si>
    <t>KIDDERMINSTER MAGISTRATES COURT</t>
  </si>
  <si>
    <t>KINGS LYNN CROWN COURT (&amp; Magistrates)</t>
  </si>
  <si>
    <t>KINGSTON UPON THAMES COUNTY COURT AND FAMILY COURT</t>
  </si>
  <si>
    <t>KINGSTON UPON THAMES CROWN COURT</t>
  </si>
  <si>
    <t>KINGSTON-UPON-HULL COMBINED COURT CENTRE</t>
  </si>
  <si>
    <t>LANCASTER CROWN COURT</t>
  </si>
  <si>
    <t>LANCASTER MAGISTRATES COURT</t>
  </si>
  <si>
    <t>LAVENDER HILL MAGISTRATES COURT (FORMERLY SOUTH WESTERN MAGISTRATES COURT)</t>
  </si>
  <si>
    <t>LEAMINGTON SPA MAGISTRATES' COURT</t>
  </si>
  <si>
    <t>LEEDS CIVIL HEARING CENTRE</t>
  </si>
  <si>
    <t>LEEDS COMBINED COURT CENTRE</t>
  </si>
  <si>
    <t>LEEDS EMPLOYMENT TRIBUNAL</t>
  </si>
  <si>
    <t>LEEDS MAGISTRATES COURT AND FAMILY COURT</t>
  </si>
  <si>
    <t>LEEDS SOCIAL SECURITY AND CHILD SUPPORT TRIBUNAL</t>
  </si>
  <si>
    <t>LEICESTER COUNTY COURT</t>
  </si>
  <si>
    <t>LEICESTER CROWN COURT</t>
  </si>
  <si>
    <t>LEICESTER MAGISTRATES COURT</t>
  </si>
  <si>
    <t>LEICESTER TRIBUNAL HEARING CENTRE</t>
  </si>
  <si>
    <t>Level 4 Metro</t>
  </si>
  <si>
    <t>Lewes Castle Ditch Road</t>
  </si>
  <si>
    <t>LEWES COMBINED COURT CENTRE</t>
  </si>
  <si>
    <t>LEWIS BUILDING</t>
  </si>
  <si>
    <t>LEYLAND FAMILY COURT</t>
  </si>
  <si>
    <t>LINCOLN COUNTY COURT AND FAMILY COURT</t>
  </si>
  <si>
    <t>LINCOLN CROWN COURT</t>
  </si>
  <si>
    <t>LINCOLN MAGISTRATES COURT</t>
  </si>
  <si>
    <t>LIVERPOOL CIVIL AND FAMILY COURT</t>
  </si>
  <si>
    <t>LIVERPOOL CROWN COURT</t>
  </si>
  <si>
    <t>LIVERPOOL SOCIAL SECURITY AND CHILD SUPPORT TRIBUNAL</t>
  </si>
  <si>
    <t>LLANDRINDOD WELLS MAGISTRATES AND FAMILY COURT</t>
  </si>
  <si>
    <t>LLANDUDNO MAGISTRATES COURT</t>
  </si>
  <si>
    <t>LLANELLI  JUSTICE CENTRE</t>
  </si>
  <si>
    <t>LONDON PROPERTY TRIBUNAL</t>
  </si>
  <si>
    <t>LOUGHBOROUGH COURT</t>
  </si>
  <si>
    <t>LUTON AND SOUTH BEDFORDSHIRE MAGISTRATES COURT AND FAMILY COURT</t>
  </si>
  <si>
    <t>LUTON CROWN COURT</t>
  </si>
  <si>
    <t>MAIDSTONE COMBINED COURT CENTRE</t>
  </si>
  <si>
    <t>MAIDSTONE MAGISTRATES COURT AND FAMILY COURT</t>
  </si>
  <si>
    <t>MAIDSTONE OFFICES (GAIL HOUSE)</t>
  </si>
  <si>
    <t>MANCHESTER COUNTY AND FAMILY COURT</t>
  </si>
  <si>
    <t>MANCHESTER CROWN COURT (CROWN SQUARE)</t>
  </si>
  <si>
    <t>MANCHESTER CROWN COURT (MINSHULL ST)</t>
  </si>
  <si>
    <t>MANCHESTER MAGISTRATES COURT</t>
  </si>
  <si>
    <t>MANCHESTER TRIBUNAL HEARING CENTRE - ALEXANDRA HOUSE</t>
  </si>
  <si>
    <t>MANCHESTER TRIBUNAL HEARING CENTRE - PICCADILLY EXCHANGE</t>
  </si>
  <si>
    <t>MANSFIELD MAGISTRATES AND COUNTY COURT</t>
  </si>
  <si>
    <t>MARGATE MAGISTRATES COURT</t>
  </si>
  <si>
    <t>MAYORS AND CITY OF LONDON COURT</t>
  </si>
  <si>
    <t>MEDWAY COUNTY COURT AND FAMILY COURT</t>
  </si>
  <si>
    <t>MEDWAY MAGISTRATES COURT AND FAMILY COURT</t>
  </si>
  <si>
    <t>MERTHYR TYDFIL COMBINED COURT CENTRE</t>
  </si>
  <si>
    <t>MID AND SOUTH EAST NORTHUMBERLAND LAW COURTS</t>
  </si>
  <si>
    <t>MIDLANDS (WEST) EMPLOYMENT TRIBUNAL</t>
  </si>
  <si>
    <t>MILTON KEYNES COUNTY COURT AND FAMILY COURT</t>
  </si>
  <si>
    <t>MILTON KEYNES MAGISTRATES COURT AND FAMILY COURT</t>
  </si>
  <si>
    <t>MOLD JUSTICE CENTRE</t>
  </si>
  <si>
    <t>MORRIS HOUSE (LOUGHBOROUGH STORAGE)</t>
  </si>
  <si>
    <t>NATIONAL BUSINESS CENTRE, SALFORD</t>
  </si>
  <si>
    <t>Newcastle Civil &amp; Family Courts and Tribunals Centre</t>
  </si>
  <si>
    <t>NEWCASTLE DISTRICT PROBATE REGISTRY</t>
  </si>
  <si>
    <t>NEWCASTLE MOOT HALL</t>
  </si>
  <si>
    <t>NEWCASTLE UPON TYNE COMBINED COURT CENTRE</t>
  </si>
  <si>
    <t>NEWCASTLE UPON TYNE MAGISTRATES COURT</t>
  </si>
  <si>
    <t>NEWCASTLE UPON TYNE MAGISTRATES COURT (ANDERSON HOUSE)</t>
  </si>
  <si>
    <t>NEWPORT (SOUTH WALES) COUNTY COURT AND FAMILY COURT</t>
  </si>
  <si>
    <t>NEWPORT (SOUTH WALES) CROWN COURT</t>
  </si>
  <si>
    <t>NEWPORT (SOUTH WALES) MAGISTRATES COURT</t>
  </si>
  <si>
    <t>NEWPORT TRIBUNAL CENTRE - COLUMBUS HOUSE</t>
  </si>
  <si>
    <t>NEWTON ABBOT MAGISTRATES COURT</t>
  </si>
  <si>
    <t>NEWTON AYCLIFFE MAGISTRATES COURT AND FAMILY COURT</t>
  </si>
  <si>
    <t>NORTH SHIELDS COUNTY COURT AND FAMILY COURT</t>
  </si>
  <si>
    <t>NORTH SOMERSET MAGISTRATES</t>
  </si>
  <si>
    <t>NORTH SOMERSET MAGISTRATES (QUEENSWAY HOUSE)</t>
  </si>
  <si>
    <t>NORTH STAFFORDSHIRE JUSTICE CENTRE</t>
  </si>
  <si>
    <t>NORTH TYNESIDE MAGISTRATES COURT</t>
  </si>
  <si>
    <t>NORTHAMPTON BULK ISSUE CENTRE</t>
  </si>
  <si>
    <t>NORTHAMPTON CROWN COURT, COUNTY COURT AND FAMILY COURT</t>
  </si>
  <si>
    <t>NORTHAMPTON MAGISTRATES COURT</t>
  </si>
  <si>
    <t>NORTHAMPTON OFFICES (REGENTS PAVILION)</t>
  </si>
  <si>
    <t>NORWICH COMBINED COURT CENTRE</t>
  </si>
  <si>
    <t>NORWICH MAGISTRATES COURT AND FAMILY COURT</t>
  </si>
  <si>
    <t>NORWICH SOCIAL SECURITY AND CHILD SUPPORT TRIBUNAL</t>
  </si>
  <si>
    <t>NOTTINGHAM COUNTY COURT AND FAMILY COURT</t>
  </si>
  <si>
    <t>NOTTINGHAM MAGISTRATES COURT</t>
  </si>
  <si>
    <t>NUNEATON MAGISTRATES' COURT</t>
  </si>
  <si>
    <t>OXFORD AND SOUTHERN OXFORDSHIRE MAGISTRATES COURT</t>
  </si>
  <si>
    <t>OXFORD COMBINED COURT CENTRE</t>
  </si>
  <si>
    <t>PETERBOROUGH COMBINED COURT CENTRE</t>
  </si>
  <si>
    <t>PETERBOROUGH MAGISTRATES COURT</t>
  </si>
  <si>
    <t>PETERLEE MAGISTRATES COURT</t>
  </si>
  <si>
    <t>PLYMOUTH AS ST CATHERINE'S HOUSE</t>
  </si>
  <si>
    <t>PLYMOUTH COMBINED COURT</t>
  </si>
  <si>
    <t>PLYMOUTH MAGISTRATES COURT</t>
  </si>
  <si>
    <t>PONTYPRIDD COUNTY COURT AND FAMILY COURT</t>
  </si>
  <si>
    <t>POOLE MAGISTRATES COURT</t>
  </si>
  <si>
    <t>PORT TALBOT JUSTICE CENTRE</t>
  </si>
  <si>
    <t>PORTSMOUTH COMBINED COURT CENTRE</t>
  </si>
  <si>
    <t>PORTSMOUTH MAGISTRATES COURT</t>
  </si>
  <si>
    <t>PRESTATYN JUSTICE CENTRE</t>
  </si>
  <si>
    <t>PRESTON COMBINED COURT CENTRE</t>
  </si>
  <si>
    <t>PRESTON CROWN COURT</t>
  </si>
  <si>
    <t>PRESTON MAGISTRATES COURT</t>
  </si>
  <si>
    <t>READING COUNTY COURT AND FAMILY COURT</t>
  </si>
  <si>
    <t>READING CROWN COURT</t>
  </si>
  <si>
    <t>READING MAGISTRATES COURT AND FAMILY COURT</t>
  </si>
  <si>
    <t>READING TRIBUNAL HEARING CENTRE</t>
  </si>
  <si>
    <t>REDDITCH MAGISTRATES COURT</t>
  </si>
  <si>
    <t>REEDLEY MAGISTRATES COURT AND FAMILY COURT</t>
  </si>
  <si>
    <t>ROCHDALE SOCIAL SECURITY AND CHILD SUPPORT TRIBUNAL</t>
  </si>
  <si>
    <t>ROLLS BUILDING</t>
  </si>
  <si>
    <t>ROMFORD COUNTY COURT AND FAMILY COURT</t>
  </si>
  <si>
    <t>ROMFORD MAGISTRATES COURT (FORMERLY HAVERING MAGISTRATES COURT)</t>
  </si>
  <si>
    <t>RUGELEY OFFICES (FORMER MAGISTRATES COURT)</t>
  </si>
  <si>
    <t>RUNCORN MAGISTRATES COURT</t>
  </si>
  <si>
    <t>RUNCORN RUTLAND HOUSE</t>
  </si>
  <si>
    <t>SALISBURY LAW COURTS</t>
  </si>
  <si>
    <t>SCARBOROUGH JUSTICE CENTRE</t>
  </si>
  <si>
    <t>Scunthorpe Magistrates' and County Court</t>
  </si>
  <si>
    <t>SEFTON MAGISTRATES COURT</t>
  </si>
  <si>
    <t>SEVENOAKS MAGISTRATES COURT AND FAMILY COURT</t>
  </si>
  <si>
    <t>SHEFFIELD COMBINED COURT CENTRE</t>
  </si>
  <si>
    <t>SHEFFIELD FAMILY HEARING CENTRE</t>
  </si>
  <si>
    <t>SHEFFIELD MAGISTRATES COURT</t>
  </si>
  <si>
    <t>SHREWSBURY JUSTICE CENTRE</t>
  </si>
  <si>
    <t>SKIPTON MAGISTRATES AND COUNTY COURT</t>
  </si>
  <si>
    <t>SLOUGH COUNTY COURT AND FAMILY COURT</t>
  </si>
  <si>
    <t>SNARESBROOK CROWN COURT</t>
  </si>
  <si>
    <t>SOUTH TYNESIDE MAGISTRATES COURT AND FAMILY COURT</t>
  </si>
  <si>
    <t>SOUTHAMPTON COMBINED COURT CENTRE</t>
  </si>
  <si>
    <t>SOUTHEND COMBINED - CROWN, MAGS, COUNTY AND FAMILY COURTS</t>
  </si>
  <si>
    <t>SOUTHEND COUNTY COURT AND FAMILY COURT</t>
  </si>
  <si>
    <t>SOUTHERN HOUSE</t>
  </si>
  <si>
    <t>SOUTHWARK CROWN COURT</t>
  </si>
  <si>
    <t>ST ALBANS CROWN COURT</t>
  </si>
  <si>
    <t>ST HELENS COUNTY COURT AND FAMILY COURT</t>
  </si>
  <si>
    <t>STAFFORD COMBINED COURT CENTRE</t>
  </si>
  <si>
    <t>STAINES MAGISTRATES COURT AND FAMILY COURT</t>
  </si>
  <si>
    <t>STEVENAGE OFFICES (BAYLEY HOUSE)</t>
  </si>
  <si>
    <t>STIRLING TRIBUNAL HEARING CENTRE</t>
  </si>
  <si>
    <t>STOCKPORT MAGISTRATES COURT AND FAMILY COURT</t>
  </si>
  <si>
    <t>STOKE ON TRENT TRIBUNAL HEARING CENTRE</t>
  </si>
  <si>
    <t>STOKE-ON-TRENT COMBINED COURT</t>
  </si>
  <si>
    <t>STRATFORD MAGISTRATES COURT</t>
  </si>
  <si>
    <t>SUNDERLAND COUNTY COURT</t>
  </si>
  <si>
    <t>SUNDERLAND COUNTY, FAMILY, MAGISTRATES AND TRIBUNAL HEARINGS</t>
  </si>
  <si>
    <t>SWANSEA CIVIL AND FAMILY JUSTICE CENTRE</t>
  </si>
  <si>
    <t>SWANSEA CROWN COURT</t>
  </si>
  <si>
    <t>SWANSEA MAGISTRATES COURT</t>
  </si>
  <si>
    <t>SWINDON COMBINED COURT</t>
  </si>
  <si>
    <t>SWINDON MAGISTRATES COURT</t>
  </si>
  <si>
    <t>TAMESIDE MAGISTRATES COURT</t>
  </si>
  <si>
    <t>TAUNTON CROWN, COUNTY AND FAMILY COURT</t>
  </si>
  <si>
    <t>TAUNTON MAGISTRATES COURT, TRIBUNALS AND FAMILY HEARING CENTRE</t>
  </si>
  <si>
    <t>TAYLOR HOUSE TRIBUNAL HEARING CENTRE</t>
  </si>
  <si>
    <t>TEESSIDE COMBINED COURT CENTRE</t>
  </si>
  <si>
    <t>TEESSIDE MAGISTRATES COURT</t>
  </si>
  <si>
    <t>TELFORD COUNTY</t>
  </si>
  <si>
    <t>TELFORD MAGISTRATES COURT</t>
  </si>
  <si>
    <t>THAMES MAGISTRATES COURT</t>
  </si>
  <si>
    <t>TORQUAY AND NEWTON ABBOT COUNTY COURT AND FAMILY COURT</t>
  </si>
  <si>
    <t>TORQUAY MAGISTRATES COURT</t>
  </si>
  <si>
    <t>TRURO COMBINED COURT</t>
  </si>
  <si>
    <t>TRURO MAGISTRATES COURT</t>
  </si>
  <si>
    <t>TWYVER HOUSE</t>
  </si>
  <si>
    <t>UXBRIDGE COUNTY COURT AND FAMILY COURT</t>
  </si>
  <si>
    <t>UXBRIDGE MAGISTRATES COURT</t>
  </si>
  <si>
    <t>WAKEFIELD CIVIL AND FAMILY JUSTICE CENTRE</t>
  </si>
  <si>
    <t>WALSALL COUNTY AND FAMILY COURT</t>
  </si>
  <si>
    <t>WALSALL MAGISTRATES COURT</t>
  </si>
  <si>
    <t>WANDSWORTH COUNTY COURT AND FAMILY COURT</t>
  </si>
  <si>
    <t>WARRINGTON COMBINED COURT</t>
  </si>
  <si>
    <t>WATFORD COUNTY COURT AND FAMILY COURT</t>
  </si>
  <si>
    <t>WATFORD TRIBUNAL HEARING CENTRE</t>
  </si>
  <si>
    <t>WELLINGBOROUGH MAGISTRATES COURT</t>
  </si>
  <si>
    <t>WELSHPOOL MAGISTRATES COURT</t>
  </si>
  <si>
    <t>WEST CUMBRIA COURTHOUSE</t>
  </si>
  <si>
    <t>WEST HAMPSHIRE MAGISTRATES COURT</t>
  </si>
  <si>
    <t>WEST LONDON FAMILY COURT</t>
  </si>
  <si>
    <t>WESTMINSTER MAGISTRATES COURT</t>
  </si>
  <si>
    <t>WEYMOUTH COMBINED COURT</t>
  </si>
  <si>
    <t>WIGAN AND LEIGH MAGISTRATES COURT</t>
  </si>
  <si>
    <t>WILLESDEN COUNTY COURT AND FAMILY COURT</t>
  </si>
  <si>
    <t>WILLESDEN MAGISTRATES COURT</t>
  </si>
  <si>
    <t>WIMBLEDON MAGISTRATES COURT</t>
  </si>
  <si>
    <t>WINCHESTER COMBINED COURT CENTRE</t>
  </si>
  <si>
    <t>WIRRAL MAGISTRATES COURT</t>
  </si>
  <si>
    <t>WOLVERHAMPTON AST- NORWICH UNION HOUSE, WOLVERHAMPTON</t>
  </si>
  <si>
    <t>WOLVERHAMPTON MAGISTRATES COURT</t>
  </si>
  <si>
    <t>WOOD GREEN CROWN COURT</t>
  </si>
  <si>
    <t>WOOLWICH CROWN COURT</t>
  </si>
  <si>
    <t>WORCESTER COMBINED COURT</t>
  </si>
  <si>
    <t>WORCESTER MAGISTRATES COURT</t>
  </si>
  <si>
    <t>WORTHING MAGISTRATES AND COUNTY COURT</t>
  </si>
  <si>
    <t>WREXHAM LAW COURTS</t>
  </si>
  <si>
    <t>YARLS WOOD IMMIGRATION AND ASYLUM HEARING CENTRE</t>
  </si>
  <si>
    <t>YEOVIL COUNTY, FAMILY AND MAGISTRATES COURT</t>
  </si>
  <si>
    <t>YORK COUNTY COURT AND FAMILY COURT</t>
  </si>
  <si>
    <t>YORK CROWN COURT</t>
  </si>
  <si>
    <t>YORK MAGISTRATES COURT AND FAMILY COURT</t>
  </si>
  <si>
    <t>ePIMS REF</t>
  </si>
  <si>
    <t>REGION</t>
  </si>
  <si>
    <t>NBC</t>
  </si>
  <si>
    <t>ADDRESS</t>
  </si>
  <si>
    <t>HAGLEY ROAD</t>
  </si>
  <si>
    <t>TREFECHANY Lanfa  Trefechan  Aberystwyth</t>
  </si>
  <si>
    <t>3rd Floor Aldgate Tower 2 Leman Street, LONDON</t>
  </si>
  <si>
    <t>NORMANDY STREET</t>
  </si>
  <si>
    <t>KING GEORGE V ROAD  AMERSHAM BUCKINGHAMSHIRE</t>
  </si>
  <si>
    <t>WATERLOO WAY</t>
  </si>
  <si>
    <t>Aylesbury Site Walton Street, AYLESBURY, Buckinghamshire</t>
  </si>
  <si>
    <t>Abbey Road  Barrow in Furness</t>
  </si>
  <si>
    <t>The Court House, Champney Road, Beverley, East Yorkshire</t>
  </si>
  <si>
    <t>NEWTON STREET</t>
  </si>
  <si>
    <t>Masshouse Masshouse Lane, BIRMINGHAM, West Midlands</t>
  </si>
  <si>
    <t>The Court House, Quay Road, Bridlington, East Yorkshire</t>
  </si>
  <si>
    <t>Marlborough Street, Bristol</t>
  </si>
  <si>
    <t>D'EYNSFORD ROAD</t>
  </si>
  <si>
    <t>EAST ROAD</t>
  </si>
  <si>
    <t>The Courthouse, 83 East Road, Cambridge, Cambridgeshire</t>
  </si>
  <si>
    <t>Old Bailey, London</t>
  </si>
  <si>
    <t>PARK FARM BUSINESS CENTRE, PARK FARM</t>
  </si>
  <si>
    <t>COLCHESTER ROAD</t>
  </si>
  <si>
    <t>Talton Lane, Chesterfield</t>
  </si>
  <si>
    <t>SOUTHGATE</t>
  </si>
  <si>
    <t>MARKET AVENUE</t>
  </si>
  <si>
    <t>THE COURT HOUSE, ST THOMAS' S SQUARE</t>
  </si>
  <si>
    <t>Mount Pleasant Road, TUNBRIDGE WELLS, Kent, TN1 1RS</t>
  </si>
  <si>
    <t>SOUTHFIELD ROAD</t>
  </si>
  <si>
    <t>GWENT SQUARE, CWMBRAN</t>
  </si>
  <si>
    <t>27 St Mary's Gate, Derby</t>
  </si>
  <si>
    <t>Endeavour House, Ground Floor, 1 Greenmarket, Dundee</t>
  </si>
  <si>
    <t>BRIDGE ROAD</t>
  </si>
  <si>
    <t>EAST INDIA DOCK</t>
  </si>
  <si>
    <t>Southernhay Gardens, Exeter, Devon</t>
  </si>
  <si>
    <t>THE COURT HOUSE, HEAVITREE ROAD</t>
  </si>
  <si>
    <t>THE ESPLANADE</t>
  </si>
  <si>
    <t>SOUTH GATE, THE HIGH, THE COURTHOUSE</t>
  </si>
  <si>
    <t>THE CIVIC CENTRE, VICTORIA ROAD</t>
  </si>
  <si>
    <t>Hereford Justice Centre, Bath Street, Hereford, Herefordshire</t>
  </si>
  <si>
    <t>BULLOCKS LANE, COUNTY HALL, THE REGISTER OFFICE BLOCK</t>
  </si>
  <si>
    <t>The Law Courts, Market Place, Kingston-upon-Hull, East Yorkshire</t>
  </si>
  <si>
    <t>INVERNESS URQUHART HOUSE BEECHWOOD PARK</t>
  </si>
  <si>
    <t>The Courthouse, 1 Russell Road, Ipswich Suffolk</t>
  </si>
  <si>
    <t>KENFIG INDUSTRIAL ESTATE</t>
  </si>
  <si>
    <t>Comberton Place, Kidderminster, Worcestershire</t>
  </si>
  <si>
    <t>176A LAVENDER HILL, BATTERSEA</t>
  </si>
  <si>
    <t>Newbold Terrace, Leamington Spa</t>
  </si>
  <si>
    <t>Westgate  Leeds  LS1 3BY</t>
  </si>
  <si>
    <t>90 Wellington Street  Leicester LE1 6HG</t>
  </si>
  <si>
    <t>Level 4 Metro 33 Trafford Road Salford</t>
  </si>
  <si>
    <t>The Maltings, Lewes Car spaces Castle Ditch Road, LEWES, East Sussex</t>
  </si>
  <si>
    <t>35 BULL STREET, BIRMINGHAM, B4 6EQ</t>
  </si>
  <si>
    <t>GAIL HOUSE, LOWER STONE STREET</t>
  </si>
  <si>
    <t>Crown Square, Manchester, Greater Manchester</t>
  </si>
  <si>
    <t>ANCHORAGE HOUSE, 47-67 HIGH STREET</t>
  </si>
  <si>
    <t>PAVILION WAY (CASTLE PARK STORAGE)</t>
  </si>
  <si>
    <t>Worle Magistrates, The Hedges, St Georges, Weston-super-Mare</t>
  </si>
  <si>
    <t>Worle Offices, Queensway House, The Hedges, St Georges, Weston-super-Mare</t>
  </si>
  <si>
    <t>1ST FLOOR, REGENTS PAVILION, SUMMERHOUSE ROAD</t>
  </si>
  <si>
    <t>Vicarage Street, Nuneaton</t>
  </si>
  <si>
    <t>Grove Street, Redditch, Worcestershire</t>
  </si>
  <si>
    <t>STRAND</t>
  </si>
  <si>
    <t>BRYAN'S LANE</t>
  </si>
  <si>
    <t>THE COURT HOUSE, RUNCORN</t>
  </si>
  <si>
    <t>Part 3rd Floor Rutland House, RUNCORN, Cheshire</t>
  </si>
  <si>
    <t>Laneham Street, SCUNTHORPE, North Lincolnshire</t>
  </si>
  <si>
    <t>48 West Bar, Sheffield, South Yorkshire</t>
  </si>
  <si>
    <t>CHALVEY PARK, LAW COURTS, WINDSOR ROAD&lt; SLOUGH</t>
  </si>
  <si>
    <t>75 HOLLYBUSH HILL, SNARESBROOK, LONDON</t>
  </si>
  <si>
    <t>3rd &amp; 12th Floor Southern House Wellesley Grove, CROYDON</t>
  </si>
  <si>
    <t>SISH LANE</t>
  </si>
  <si>
    <t>TOWN ROAD</t>
  </si>
  <si>
    <t>JOHN STREET</t>
  </si>
  <si>
    <t>TELFORD SQUARE, TOWN CENTRE, TELFORD, SHROPSHIRE</t>
  </si>
  <si>
    <t>THE COURT HOUSE, UNION STREET</t>
  </si>
  <si>
    <t>BRUTON WAY</t>
  </si>
  <si>
    <t>2 BELMARSH ROAD, LONDON</t>
  </si>
  <si>
    <t>Castle Street, Worcester</t>
  </si>
  <si>
    <t>PETTERS WAY, THE LAW COURTS</t>
  </si>
  <si>
    <t>CORRECTED POSTCODE</t>
  </si>
  <si>
    <t>B168PE</t>
  </si>
  <si>
    <t>AB116LT</t>
  </si>
  <si>
    <t>SY231AS</t>
  </si>
  <si>
    <t>GU111NY</t>
  </si>
  <si>
    <t>E1 8FA</t>
  </si>
  <si>
    <t>GU341EA</t>
  </si>
  <si>
    <t>HP65AJ</t>
  </si>
  <si>
    <t>LL777TW</t>
  </si>
  <si>
    <t>LE16LR</t>
  </si>
  <si>
    <t>TN231YB</t>
  </si>
  <si>
    <t>HP217FT</t>
  </si>
  <si>
    <t>HP21 7QZ</t>
  </si>
  <si>
    <t>KA80BD</t>
  </si>
  <si>
    <t>IG61HW</t>
  </si>
  <si>
    <t>N31BQ</t>
  </si>
  <si>
    <t>S702DW</t>
  </si>
  <si>
    <t>EX311DX</t>
  </si>
  <si>
    <t>LA145QX</t>
  </si>
  <si>
    <t>SS142EW</t>
  </si>
  <si>
    <t>SS141EH</t>
  </si>
  <si>
    <t>RG214AB</t>
  </si>
  <si>
    <t>BA15AF</t>
  </si>
  <si>
    <t>MK401SQ</t>
  </si>
  <si>
    <t>TD151DX</t>
  </si>
  <si>
    <t>HU179EJ</t>
  </si>
  <si>
    <t>DA67ND</t>
  </si>
  <si>
    <t>DA74EG</t>
  </si>
  <si>
    <t>CH415EN</t>
  </si>
  <si>
    <t>B46DS</t>
  </si>
  <si>
    <t>B47NA</t>
  </si>
  <si>
    <t>B46NF</t>
  </si>
  <si>
    <t>B46QA</t>
  </si>
  <si>
    <t>B94BA</t>
  </si>
  <si>
    <t>BB16DJ</t>
  </si>
  <si>
    <t>BB21AA</t>
  </si>
  <si>
    <t>BB11HQ</t>
  </si>
  <si>
    <t>FY15RJ</t>
  </si>
  <si>
    <t>FY15DQ</t>
  </si>
  <si>
    <t>FY13AB</t>
  </si>
  <si>
    <t>NP121NY</t>
  </si>
  <si>
    <t>PL312AL</t>
  </si>
  <si>
    <t>BL11SU</t>
  </si>
  <si>
    <t>BL12HB</t>
  </si>
  <si>
    <t>PE216PE</t>
  </si>
  <si>
    <t>BH77DS</t>
  </si>
  <si>
    <t>BD11JL</t>
  </si>
  <si>
    <t>BD11JA</t>
  </si>
  <si>
    <t>BD37BH</t>
  </si>
  <si>
    <t>TW80JJ</t>
  </si>
  <si>
    <t>YO164EJ</t>
  </si>
  <si>
    <t>BN20RF</t>
  </si>
  <si>
    <t>BN20JD</t>
  </si>
  <si>
    <t>BN20LG</t>
  </si>
  <si>
    <t>BN31TL</t>
  </si>
  <si>
    <t>BS16GR</t>
  </si>
  <si>
    <t>BS11DW</t>
  </si>
  <si>
    <t>BS13NU</t>
  </si>
  <si>
    <t>BR13PX</t>
  </si>
  <si>
    <t>BR11RA</t>
  </si>
  <si>
    <t>BB111XD</t>
  </si>
  <si>
    <t>BB112BS</t>
  </si>
  <si>
    <t>BB111LH</t>
  </si>
  <si>
    <t>IP331TR</t>
  </si>
  <si>
    <t>LL552DF</t>
  </si>
  <si>
    <t>SE57UP</t>
  </si>
  <si>
    <t>CB11BA</t>
  </si>
  <si>
    <t>CB11BT</t>
  </si>
  <si>
    <t>CB23AX</t>
  </si>
  <si>
    <t>WS111AT</t>
  </si>
  <si>
    <t>CT11ZA</t>
  </si>
  <si>
    <t>CT12UE</t>
  </si>
  <si>
    <t>CF240RZ</t>
  </si>
  <si>
    <t>CF101ET</t>
  </si>
  <si>
    <t>CF103PG</t>
  </si>
  <si>
    <t>CF240AB</t>
  </si>
  <si>
    <t>CA11DJ</t>
  </si>
  <si>
    <t>CA38QH</t>
  </si>
  <si>
    <t>SA313BT</t>
  </si>
  <si>
    <t>EC4M7EH</t>
  </si>
  <si>
    <t>WC1V6NP</t>
  </si>
  <si>
    <t>WC2B6EX</t>
  </si>
  <si>
    <t>OX254AL</t>
  </si>
  <si>
    <t>CM20PP</t>
  </si>
  <si>
    <t>CM11EL</t>
  </si>
  <si>
    <t>CM11NT</t>
  </si>
  <si>
    <t>CM25PF</t>
  </si>
  <si>
    <t>GL503PF</t>
  </si>
  <si>
    <t>CH11SN</t>
  </si>
  <si>
    <t>CH12AN</t>
  </si>
  <si>
    <t>CH12XA</t>
  </si>
  <si>
    <t>S417TW</t>
  </si>
  <si>
    <t>PO191SX</t>
  </si>
  <si>
    <t>PO191YE</t>
  </si>
  <si>
    <t>PR71RZ</t>
  </si>
  <si>
    <t>EC4N4XY</t>
  </si>
  <si>
    <t>EC1V3RE</t>
  </si>
  <si>
    <t>CO27EF</t>
  </si>
  <si>
    <t>LS277LE</t>
  </si>
  <si>
    <t>TN11RS</t>
  </si>
  <si>
    <t>SW111JU</t>
  </si>
  <si>
    <t>CV12SN</t>
  </si>
  <si>
    <t>CV12SQ</t>
  </si>
  <si>
    <t>RH108BF</t>
  </si>
  <si>
    <t>CW12DT</t>
  </si>
  <si>
    <t>CR95AB</t>
  </si>
  <si>
    <t>CR02RF</t>
  </si>
  <si>
    <t>CR93NG</t>
  </si>
  <si>
    <t>NP443YA</t>
  </si>
  <si>
    <t>NP441PL</t>
  </si>
  <si>
    <t>DL37RL</t>
  </si>
  <si>
    <t>DL11RU</t>
  </si>
  <si>
    <t>DA11DX</t>
  </si>
  <si>
    <t>DE12XE</t>
  </si>
  <si>
    <t>DE13JR</t>
  </si>
  <si>
    <t>DN13HT</t>
  </si>
  <si>
    <t>DN13HS</t>
  </si>
  <si>
    <t>DY11RY</t>
  </si>
  <si>
    <t>DD14QB</t>
  </si>
  <si>
    <t>DH13HW</t>
  </si>
  <si>
    <t>DH13RG</t>
  </si>
  <si>
    <t>W130SD</t>
  </si>
  <si>
    <t>SL68PB</t>
  </si>
  <si>
    <t>E144HD</t>
  </si>
  <si>
    <t>E142BE</t>
  </si>
  <si>
    <t>EH37HF</t>
  </si>
  <si>
    <t>EH113AF</t>
  </si>
  <si>
    <t>N182TN</t>
  </si>
  <si>
    <t>EN11TR</t>
  </si>
  <si>
    <t>EX11UH</t>
  </si>
  <si>
    <t>EX12LS</t>
  </si>
  <si>
    <t>EX11NT</t>
  </si>
  <si>
    <t>EC4A1DZ</t>
  </si>
  <si>
    <t>FY76AT</t>
  </si>
  <si>
    <t>CT202DH</t>
  </si>
  <si>
    <t>WC1X8HN</t>
  </si>
  <si>
    <t>NE81DT</t>
  </si>
  <si>
    <t>GL12DE</t>
  </si>
  <si>
    <t>GL12TS</t>
  </si>
  <si>
    <t>DN311HX</t>
  </si>
  <si>
    <t>NR301PW</t>
  </si>
  <si>
    <t>DN311NH</t>
  </si>
  <si>
    <t>GU14ST</t>
  </si>
  <si>
    <t>GU14PS</t>
  </si>
  <si>
    <t>ML36AU</t>
  </si>
  <si>
    <t>CM201HH</t>
  </si>
  <si>
    <t>UB70HB</t>
  </si>
  <si>
    <t>HG11EL</t>
  </si>
  <si>
    <t>HA14TU</t>
  </si>
  <si>
    <t>TS248AY</t>
  </si>
  <si>
    <t>TN341QX</t>
  </si>
  <si>
    <t>AL109SJ</t>
  </si>
  <si>
    <t>TW140LS</t>
  </si>
  <si>
    <t>PO92AL</t>
  </si>
  <si>
    <t>SA612AZ</t>
  </si>
  <si>
    <t>NW97BY</t>
  </si>
  <si>
    <t>HR12HX</t>
  </si>
  <si>
    <t>HR12HE</t>
  </si>
  <si>
    <t>SG141BY</t>
  </si>
  <si>
    <t>SG138DF</t>
  </si>
  <si>
    <t>HP111LR</t>
  </si>
  <si>
    <t>N78JA</t>
  </si>
  <si>
    <t>RH122ET</t>
  </si>
  <si>
    <t>BN33BN</t>
  </si>
  <si>
    <t>HD12RR</t>
  </si>
  <si>
    <t>HU12AD</t>
  </si>
  <si>
    <t>HU11UY</t>
  </si>
  <si>
    <t>PE293DW</t>
  </si>
  <si>
    <t>SE16AZ</t>
  </si>
  <si>
    <t>IV23BW</t>
  </si>
  <si>
    <t>IP11EJ</t>
  </si>
  <si>
    <t>IP12AG</t>
  </si>
  <si>
    <t>IP12AP</t>
  </si>
  <si>
    <t>PO305YT</t>
  </si>
  <si>
    <t>TW75LP</t>
  </si>
  <si>
    <t>SA132PE</t>
  </si>
  <si>
    <t>DY101QQ</t>
  </si>
  <si>
    <t>PE301PQ</t>
  </si>
  <si>
    <t>KT12AD</t>
  </si>
  <si>
    <t>KT12BB</t>
  </si>
  <si>
    <t>HU12EZ</t>
  </si>
  <si>
    <t>HD12NW</t>
  </si>
  <si>
    <t>LA11YJ</t>
  </si>
  <si>
    <t>LA11XZ</t>
  </si>
  <si>
    <t>CV324EL</t>
  </si>
  <si>
    <t>LS12BH</t>
  </si>
  <si>
    <t>LS13BG</t>
  </si>
  <si>
    <t>LS15ES</t>
  </si>
  <si>
    <t>LS13BY</t>
  </si>
  <si>
    <t>LS12ED</t>
  </si>
  <si>
    <t>LE16HG</t>
  </si>
  <si>
    <t>LE16BT</t>
  </si>
  <si>
    <t>LE16TE</t>
  </si>
  <si>
    <t>M53NN</t>
  </si>
  <si>
    <t>BN71UX</t>
  </si>
  <si>
    <t>BN71YB</t>
  </si>
  <si>
    <t>B46EQ</t>
  </si>
  <si>
    <t>PR252EX</t>
  </si>
  <si>
    <t>LN57PS</t>
  </si>
  <si>
    <t>LN13GA</t>
  </si>
  <si>
    <t>LN57QA</t>
  </si>
  <si>
    <t>L22BX</t>
  </si>
  <si>
    <t>L21XA</t>
  </si>
  <si>
    <t>L25UZ</t>
  </si>
  <si>
    <t>LD15DF</t>
  </si>
  <si>
    <t>LL301GA</t>
  </si>
  <si>
    <t>SA153AW</t>
  </si>
  <si>
    <t>WC1E7LR</t>
  </si>
  <si>
    <t>LE111AZ</t>
  </si>
  <si>
    <t>LU15BL</t>
  </si>
  <si>
    <t>LU12AA</t>
  </si>
  <si>
    <t>LU12TH</t>
  </si>
  <si>
    <t>ME168EQ</t>
  </si>
  <si>
    <t>ME156LL</t>
  </si>
  <si>
    <t>ME156NB</t>
  </si>
  <si>
    <t>M609DJ</t>
  </si>
  <si>
    <t>M33FL</t>
  </si>
  <si>
    <t>M13FS</t>
  </si>
  <si>
    <t>M601PR</t>
  </si>
  <si>
    <t>M32JA</t>
  </si>
  <si>
    <t>M14AH</t>
  </si>
  <si>
    <t>NG196EE</t>
  </si>
  <si>
    <t>CT91RL</t>
  </si>
  <si>
    <t>EC2V5AR</t>
  </si>
  <si>
    <t>ME44DW</t>
  </si>
  <si>
    <t>ME44JZ</t>
  </si>
  <si>
    <t>CF478BH</t>
  </si>
  <si>
    <t>NE227LX</t>
  </si>
  <si>
    <t>B54UU</t>
  </si>
  <si>
    <t>MK92DT</t>
  </si>
  <si>
    <t>MK92AJ</t>
  </si>
  <si>
    <t>CH71AE</t>
  </si>
  <si>
    <t>LE115GW</t>
  </si>
  <si>
    <t>M54RR</t>
  </si>
  <si>
    <t>NE991NA</t>
  </si>
  <si>
    <t>NE14DR</t>
  </si>
  <si>
    <t>NE11RQ</t>
  </si>
  <si>
    <t>NE13LA</t>
  </si>
  <si>
    <t>NE16XA</t>
  </si>
  <si>
    <t>NP197AA</t>
  </si>
  <si>
    <t>NP204PR</t>
  </si>
  <si>
    <t>NP202GE</t>
  </si>
  <si>
    <t>NP182LX</t>
  </si>
  <si>
    <t>TQ121NG</t>
  </si>
  <si>
    <t>DL55RT</t>
  </si>
  <si>
    <t>NE296AR</t>
  </si>
  <si>
    <t>BS227BB</t>
  </si>
  <si>
    <t>ST52AA</t>
  </si>
  <si>
    <t>NE301AG</t>
  </si>
  <si>
    <t>NN12LH</t>
  </si>
  <si>
    <t>NN13HQ</t>
  </si>
  <si>
    <t>NN13EB</t>
  </si>
  <si>
    <t>NN36AS</t>
  </si>
  <si>
    <t>NR31UR</t>
  </si>
  <si>
    <t>NR31UP</t>
  </si>
  <si>
    <t>NR13PL</t>
  </si>
  <si>
    <t>NG17EJ</t>
  </si>
  <si>
    <t>NG21EE</t>
  </si>
  <si>
    <t>CV114JU</t>
  </si>
  <si>
    <t>OX11RZ</t>
  </si>
  <si>
    <t>OX11TL</t>
  </si>
  <si>
    <t>PE11EJ</t>
  </si>
  <si>
    <t>PE11ED</t>
  </si>
  <si>
    <t>SR81QR</t>
  </si>
  <si>
    <t>PL12TT</t>
  </si>
  <si>
    <t>PL12ER</t>
  </si>
  <si>
    <t>PL12DP</t>
  </si>
  <si>
    <t>CF371JR</t>
  </si>
  <si>
    <t>BH152NS</t>
  </si>
  <si>
    <t>SA131SB</t>
  </si>
  <si>
    <t>PO12EB</t>
  </si>
  <si>
    <t>PO12DQ</t>
  </si>
  <si>
    <t>LL197TE</t>
  </si>
  <si>
    <t>PR12LL</t>
  </si>
  <si>
    <t>PR12PD</t>
  </si>
  <si>
    <t>PR12QT</t>
  </si>
  <si>
    <t>RG11HE</t>
  </si>
  <si>
    <t>RG13EH</t>
  </si>
  <si>
    <t>RG17TQ</t>
  </si>
  <si>
    <t>RG11DX</t>
  </si>
  <si>
    <t>B988DB</t>
  </si>
  <si>
    <t>BB102LQ</t>
  </si>
  <si>
    <t>OL161AE</t>
  </si>
  <si>
    <t>EC4A1NL</t>
  </si>
  <si>
    <t>RM14DP</t>
  </si>
  <si>
    <t>RM13BH</t>
  </si>
  <si>
    <t>WC2A2LL</t>
  </si>
  <si>
    <t>WS152FX</t>
  </si>
  <si>
    <t>WA72HA</t>
  </si>
  <si>
    <t>WA72ES</t>
  </si>
  <si>
    <t>SP27EP</t>
  </si>
  <si>
    <t>YO127AE</t>
  </si>
  <si>
    <t>DN156JY</t>
  </si>
  <si>
    <t>L203XX</t>
  </si>
  <si>
    <t>TN132HU</t>
  </si>
  <si>
    <t>S38PH</t>
  </si>
  <si>
    <t>S38LU</t>
  </si>
  <si>
    <t>SY26NX</t>
  </si>
  <si>
    <t>BD231RH</t>
  </si>
  <si>
    <t>SL12HE</t>
  </si>
  <si>
    <t>E111QW</t>
  </si>
  <si>
    <t>NE331RG</t>
  </si>
  <si>
    <t>SO152XQ</t>
  </si>
  <si>
    <t>SO152AJ</t>
  </si>
  <si>
    <t>SS26EG</t>
  </si>
  <si>
    <t>SS12AW</t>
  </si>
  <si>
    <t>CR91TR</t>
  </si>
  <si>
    <t>SE12HU</t>
  </si>
  <si>
    <t>AL13JW</t>
  </si>
  <si>
    <t>AL13LB</t>
  </si>
  <si>
    <t>WA101SZ</t>
  </si>
  <si>
    <t>ST162QQ</t>
  </si>
  <si>
    <t>TW181XH</t>
  </si>
  <si>
    <t>SG11XH</t>
  </si>
  <si>
    <t>SG13SS</t>
  </si>
  <si>
    <t>FK81JU</t>
  </si>
  <si>
    <t>SK13NF</t>
  </si>
  <si>
    <t>ST12QB</t>
  </si>
  <si>
    <t>ST13BP</t>
  </si>
  <si>
    <t>E154SB</t>
  </si>
  <si>
    <t>SR11RB</t>
  </si>
  <si>
    <t>SR13AP</t>
  </si>
  <si>
    <t>SM11DA</t>
  </si>
  <si>
    <t>SA11SP</t>
  </si>
  <si>
    <t>SA14PF</t>
  </si>
  <si>
    <t>SA15DB</t>
  </si>
  <si>
    <t>SN12HG</t>
  </si>
  <si>
    <t>SN12JB</t>
  </si>
  <si>
    <t>OL67TP</t>
  </si>
  <si>
    <t>TA14EU</t>
  </si>
  <si>
    <t>TA14AX</t>
  </si>
  <si>
    <t>EC1R4QU</t>
  </si>
  <si>
    <t>TS12AE</t>
  </si>
  <si>
    <t>TS12AS</t>
  </si>
  <si>
    <t>TF34JP</t>
  </si>
  <si>
    <t>TF34HX</t>
  </si>
  <si>
    <t>E34DJ</t>
  </si>
  <si>
    <t>TQ27AZ</t>
  </si>
  <si>
    <t>TQ14BP</t>
  </si>
  <si>
    <t>TR12PB</t>
  </si>
  <si>
    <t>TR11HZ</t>
  </si>
  <si>
    <t>GL11PE</t>
  </si>
  <si>
    <t>UB48HL</t>
  </si>
  <si>
    <t>UB81PQ</t>
  </si>
  <si>
    <t>WF12QN</t>
  </si>
  <si>
    <t>WS11JQ</t>
  </si>
  <si>
    <t>WS28HA</t>
  </si>
  <si>
    <t>SW152SU</t>
  </si>
  <si>
    <t>WA11UR</t>
  </si>
  <si>
    <t>WD171EZ</t>
  </si>
  <si>
    <t>WD171HP</t>
  </si>
  <si>
    <t>NN81HF</t>
  </si>
  <si>
    <t>SY217UX</t>
  </si>
  <si>
    <t>CA144AS</t>
  </si>
  <si>
    <t>SO171EY</t>
  </si>
  <si>
    <t>TW140LR</t>
  </si>
  <si>
    <t>NW15BR</t>
  </si>
  <si>
    <t>DT48BS</t>
  </si>
  <si>
    <t>WN11DW</t>
  </si>
  <si>
    <t>NW108SB</t>
  </si>
  <si>
    <t>NW102DZ</t>
  </si>
  <si>
    <t>SW197JP</t>
  </si>
  <si>
    <t>SO239EL</t>
  </si>
  <si>
    <t>CH415HW</t>
  </si>
  <si>
    <t>WV14DJ</t>
  </si>
  <si>
    <t>WV11RA</t>
  </si>
  <si>
    <t>N225LF</t>
  </si>
  <si>
    <t>SE280EY</t>
  </si>
  <si>
    <t>WR11EQ</t>
  </si>
  <si>
    <t>WR13QZ</t>
  </si>
  <si>
    <t>BN111JE</t>
  </si>
  <si>
    <t>LL127BP</t>
  </si>
  <si>
    <t>MK441FD</t>
  </si>
  <si>
    <t>BA201SW</t>
  </si>
  <si>
    <t>YO19WL</t>
  </si>
  <si>
    <t>YO19WZ</t>
  </si>
  <si>
    <t>YO19RE</t>
  </si>
  <si>
    <t>Case Allocator</t>
  </si>
  <si>
    <t>Task Supervisor</t>
  </si>
  <si>
    <t>Hearing Centre Administrator</t>
  </si>
  <si>
    <t>Court Clerk</t>
  </si>
  <si>
    <t>CTSC Administrator</t>
  </si>
  <si>
    <t>Hearing Centre Team Leader</t>
  </si>
  <si>
    <t>For case allocation, a role name case-allocator will be created</t>
  </si>
  <si>
    <t>For the task supervisory requirement, a role name task-supervisor will be created</t>
  </si>
  <si>
    <t>Service1</t>
  </si>
  <si>
    <t>Service2</t>
  </si>
  <si>
    <t>Service3</t>
  </si>
  <si>
    <t>Service4</t>
  </si>
  <si>
    <t>Service5</t>
  </si>
  <si>
    <t>Service6</t>
  </si>
  <si>
    <t>Service7</t>
  </si>
  <si>
    <t>Service8</t>
  </si>
  <si>
    <t>Future Operations</t>
  </si>
  <si>
    <t>LE112TW</t>
  </si>
  <si>
    <t>Damages</t>
  </si>
  <si>
    <t>Service1 ID</t>
  </si>
  <si>
    <t>Service2 ID</t>
  </si>
  <si>
    <t>Service3 ID</t>
  </si>
  <si>
    <t>Service4 ID</t>
  </si>
  <si>
    <t>Service5 ID</t>
  </si>
  <si>
    <t>Service6 ID</t>
  </si>
  <si>
    <t>Service7 ID</t>
  </si>
  <si>
    <t>Service8 ID</t>
  </si>
  <si>
    <t>a. Go to ‘Staff Data’ tab</t>
  </si>
  <si>
    <r>
      <t xml:space="preserve">a. If no new template version exists, open Staff Data tab and fill in the relevant fields (see 2. </t>
    </r>
    <r>
      <rPr>
        <b/>
        <sz val="12"/>
        <color theme="1"/>
        <rFont val="Calibri"/>
        <family val="2"/>
        <scheme val="minor"/>
      </rPr>
      <t>Adding Staff data to the template</t>
    </r>
    <r>
      <rPr>
        <sz val="12"/>
        <color theme="1"/>
        <rFont val="Calibri"/>
        <family val="2"/>
        <scheme val="minor"/>
      </rPr>
      <t xml:space="preserve">) </t>
    </r>
  </si>
  <si>
    <t xml:space="preserve">Base location 1 id </t>
  </si>
  <si>
    <t>The EPIM reference ID for the Primary Base Location</t>
  </si>
  <si>
    <t>Base location 2 ID</t>
  </si>
  <si>
    <t>The EPIM reference ID for the additional Base Location</t>
  </si>
  <si>
    <t>March</t>
  </si>
  <si>
    <t>National Business Centre Administrator</t>
  </si>
  <si>
    <t>Regional Centre Administrator</t>
  </si>
  <si>
    <t>Regional Centre Team Leader</t>
  </si>
  <si>
    <t>National Business Centre Team Leader</t>
  </si>
  <si>
    <t>CTSC Team Leader</t>
  </si>
  <si>
    <t>Hampshire, Wiltshire, IOW</t>
  </si>
  <si>
    <t>Humber and South Yorkshire</t>
  </si>
  <si>
    <t>Devon, Cornwall, Dorset</t>
  </si>
  <si>
    <t>Norfolk, Essex, Suffolk</t>
  </si>
  <si>
    <t>Bedfordshire, Cambridgeshire, Hertfordshire</t>
  </si>
  <si>
    <t>Cleveland, Durham, Northumbria</t>
  </si>
  <si>
    <t>Cheshire and Merseyside</t>
  </si>
  <si>
    <t>West Midlands and Warwickshire</t>
  </si>
  <si>
    <t>Greater Manchester</t>
  </si>
  <si>
    <t>Leicestershire, Lincolnshire, Rutland, Northamptonshire</t>
  </si>
  <si>
    <t>North and West Yorkshire</t>
  </si>
  <si>
    <t>Surrey and Sussex</t>
  </si>
  <si>
    <t>DUNDEE TRIBUNAL HEARING CENTRE - ENDEAVOUR HOUSE</t>
  </si>
  <si>
    <t>INVERNESS JUSTICE CENTRE</t>
  </si>
  <si>
    <t>LONGMAN ROADINVERNESS</t>
  </si>
  <si>
    <t>IV11AH</t>
  </si>
  <si>
    <t>ROYAL COURTS OF JUSTICE</t>
  </si>
  <si>
    <t>National Business Centre Listing Team</t>
  </si>
  <si>
    <t>National Business Centre Payments Team</t>
  </si>
  <si>
    <t>At least one 'Role' (either primary or secondary) is required</t>
  </si>
  <si>
    <t xml:space="preserve">Other Government Department </t>
  </si>
  <si>
    <t>CTSC - an HMCTS worker who operates within a CTSC Operational unit,
Future Operations - Eg. Hearings Centre
Legal office - an HMCTS worker who operates within a Legal Operations setting and is not part of the CTSC Operational Unit
NBC - National Business Centre
Other Government Department</t>
  </si>
  <si>
    <t>DWP Caseworker</t>
  </si>
  <si>
    <t>HMRC Caseworker</t>
  </si>
  <si>
    <t>Registrar</t>
  </si>
  <si>
    <t>SOUTHAMPTON WESTERN RANGE/BARRACK BLOCK</t>
  </si>
  <si>
    <t>Senior Legal Caseworker</t>
  </si>
  <si>
    <t>Legal Caseworker</t>
  </si>
  <si>
    <t>North West</t>
  </si>
  <si>
    <t>South East</t>
  </si>
  <si>
    <t>South West</t>
  </si>
  <si>
    <t>Northern Ireland</t>
  </si>
  <si>
    <t>EXETER TRIBUNAL HEARING CENTRE</t>
  </si>
  <si>
    <t>KIRKLEES (HUDDERSFIELD) MAGISTRATES COURT AND FAMILY COURT</t>
  </si>
  <si>
    <t>Luton Justice Centre</t>
  </si>
  <si>
    <t>ST ALBANS MAGISTRATES COURT</t>
  </si>
  <si>
    <t>STEVENAGE MAGISTRATES COURT</t>
  </si>
  <si>
    <t>SUTTON SOCIAL SECURITY AND CHILD SUPPORT TRIBUNAL</t>
  </si>
  <si>
    <t>Benbecula</t>
  </si>
  <si>
    <t>Campbeltown</t>
  </si>
  <si>
    <t>Dumfries (1)</t>
  </si>
  <si>
    <t>Dunfermline</t>
  </si>
  <si>
    <t>Galashiels</t>
  </si>
  <si>
    <t>Greenock</t>
  </si>
  <si>
    <t>Kilmarnock</t>
  </si>
  <si>
    <t>Kirkcaldy</t>
  </si>
  <si>
    <t>Kirkwall</t>
  </si>
  <si>
    <t>Lerwick</t>
  </si>
  <si>
    <t>Oban</t>
  </si>
  <si>
    <t>Lewis</t>
  </si>
  <si>
    <t>Stranraer</t>
  </si>
  <si>
    <t>Wick</t>
  </si>
  <si>
    <t>Eastbourne</t>
  </si>
  <si>
    <t>Berwick</t>
  </si>
  <si>
    <t>WOLVERHAMPTON COMBINED COURT CENTRE</t>
  </si>
  <si>
    <t>Shirehall Glanhwfa Road, ANGLESEY,</t>
  </si>
  <si>
    <t>1st Floor, Ashford House, County Square Shopping Centre,  Ashford</t>
  </si>
  <si>
    <t>3 Atlantic Quay 20 York Street, GLASGOW</t>
  </si>
  <si>
    <t>852 CRANBROOK ROAD, BARKINGSIDE, ILFORD, ESSEX</t>
  </si>
  <si>
    <t>CARDIFF EASTGATE HOUSE, 35-43, NEWPORT ROAD</t>
  </si>
  <si>
    <t>Victory House, 30-34 Kingsway, London</t>
  </si>
  <si>
    <t>Ailsa House, 1 TURNBERRY PARK, GILDERSOME, LEEDS</t>
  </si>
  <si>
    <t>54-56 Melville St</t>
  </si>
  <si>
    <t>288 SOUTHBURY ROAD (GROUND FLOOR) ENFIELD</t>
  </si>
  <si>
    <t>HAMILTON BRANDON GATE LEECHLEA ROAD</t>
  </si>
  <si>
    <t>The Town Hall St Mary's, ISLE OF SCILLY, Cornwall,</t>
  </si>
  <si>
    <t>The Courthouse 1 Oxford Row Leeds LS1 3BG</t>
  </si>
  <si>
    <t>4th Floor City Exchange 11 Albion Street  Leeds LS1 5ES</t>
  </si>
  <si>
    <t>Fourth And Fifth Floors , Arndale House, The Mall  ,Luton</t>
  </si>
  <si>
    <t>PRINCE WILLIAM HOUSE, PEEL CROSS ROAD,</t>
  </si>
  <si>
    <t>Barras Bridge, NEWCASTLE UPON TYNE</t>
  </si>
  <si>
    <t>OTLEY STREET, COURT HOUSE</t>
  </si>
  <si>
    <t>The Court House  Victoria Avenue  Southend-on-Sea</t>
  </si>
  <si>
    <t>TYLERS HOUSE &amp; DENCORA COURT, TYLERS AVENUE</t>
  </si>
  <si>
    <t>WOLVERHAMPTON AS, NORWICH UNION HOUSE,31 WATERLOO ROAD</t>
  </si>
  <si>
    <t>Caladh Trust, An Caladh East Camp Balivanich, Benbecula</t>
  </si>
  <si>
    <t>Kintyre Community Centre, Steward Rd, Campbeltown</t>
  </si>
  <si>
    <t>Cairndale Hotel, English Street, Dumfries</t>
  </si>
  <si>
    <t>St Leonards Parish Church Hall,Woodmill St, Dunfermline</t>
  </si>
  <si>
    <t>Old Gala House, Scott St, Galashiels</t>
  </si>
  <si>
    <t>Tontine Hotel, 6 Ardgowan Square, Greenock</t>
  </si>
  <si>
    <t>Grand Hall, 9 Green Street, Kilmarnock</t>
  </si>
  <si>
    <t>New Volunteer House, 16 East Fergus Place, KIRKCALDY</t>
  </si>
  <si>
    <t>Kirkwall &amp; St Magnus Centre, Palace Road,  KIRKWALL ORKNEY</t>
  </si>
  <si>
    <t>Isleburgh Community Centre, King Harold St, Lerwick, Shetland</t>
  </si>
  <si>
    <t>The Corran Halls, 54 The Esplanade, Oban</t>
  </si>
  <si>
    <t>Bayhead Bridge Centre, 1 Lamont Lane, Bayhead, Stornoway, Isle of Lewis</t>
  </si>
  <si>
    <t>The High Kirk, Leswalt Road, Stranraer</t>
  </si>
  <si>
    <t>Mowatt Room, Assembly Rooms, Sinclair Terrace, Wick</t>
  </si>
  <si>
    <t>Traffic Commissioners Office, 4th Floor, Ivy House, Ivy Terrace, Eastbourne</t>
  </si>
  <si>
    <t>The Voluntary Centre, 5 Tweed Street, Berwick Upon Tweed, Northumberland</t>
  </si>
  <si>
    <t>PIPERS ROW</t>
  </si>
  <si>
    <t>G2  8GT</t>
  </si>
  <si>
    <t xml:space="preserve">HS7 5LA </t>
  </si>
  <si>
    <t>PA28 6AT</t>
  </si>
  <si>
    <t>DG1 2DF</t>
  </si>
  <si>
    <t>KY11 4JN</t>
  </si>
  <si>
    <t>TD1 1DU</t>
  </si>
  <si>
    <t>PA16 8NG</t>
  </si>
  <si>
    <t>KA1 3BN</t>
  </si>
  <si>
    <t>KY1 1XY</t>
  </si>
  <si>
    <t>KW15 1PA</t>
  </si>
  <si>
    <t>ZE1 0EQ</t>
  </si>
  <si>
    <t>PA34 5AB</t>
  </si>
  <si>
    <t xml:space="preserve">HS1 2EB </t>
  </si>
  <si>
    <t>DG9 0AA</t>
  </si>
  <si>
    <t>KW1 5AB</t>
  </si>
  <si>
    <t>BN21 4QT</t>
  </si>
  <si>
    <t>TD15 1NG</t>
  </si>
  <si>
    <t>WV13LQ</t>
  </si>
  <si>
    <t>v1.14</t>
  </si>
  <si>
    <t>uday.denduluri_1@justice.gov.uk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</si>
</sst>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sz val="10"/>
      <color theme="1"/>
      <name val="Calibri"/>
      <family val="2"/>
      <scheme val="minor"/>
    </font>
    <font>
      <b/>
      <sz val="11"/>
      <color theme="1"/>
      <name val="Calibri"/>
      <family val="2"/>
      <scheme val="minor"/>
    </font>
    <font>
      <sz val="11"/>
      <color rgb="FF000000"/>
      <name val="Calibri"/>
      <family val="2"/>
      <scheme val="minor"/>
    </font>
    <font>
      <sz val="8"/>
      <name val="Calibri"/>
      <family val="2"/>
      <scheme val="minor"/>
    </font>
    <font>
      <b/>
      <sz val="9"/>
      <name val="Calibri"/>
      <family val="2"/>
      <scheme val="minor"/>
    </font>
    <font>
      <b/>
      <sz val="20"/>
      <color theme="1"/>
      <name val="Calibri"/>
      <family val="2"/>
      <scheme val="minor"/>
    </font>
    <font>
      <b/>
      <sz val="11"/>
      <name val="Calibri"/>
      <family val="2"/>
      <scheme val="minor"/>
    </font>
    <font>
      <sz val="12"/>
      <color theme="1"/>
      <name val="Calibri"/>
      <family val="2"/>
      <scheme val="minor"/>
    </font>
    <font>
      <u/>
      <sz val="12"/>
      <color theme="10"/>
      <name val="Calibri"/>
      <family val="2"/>
      <scheme val="minor"/>
    </font>
    <font>
      <b/>
      <sz val="12"/>
      <color theme="1"/>
      <name val="Calibri"/>
      <family val="2"/>
      <scheme val="minor"/>
    </font>
    <font>
      <sz val="12"/>
      <color rgb="FFFF0000"/>
      <name val="Calibri"/>
      <family val="2"/>
      <scheme val="minor"/>
    </font>
    <font>
      <sz val="10"/>
      <color rgb="FF000000"/>
      <name val="Calibri"/>
      <family val="2"/>
    </font>
    <font>
      <sz val="11"/>
      <color rgb="FF000000"/>
      <name val="Calibri"/>
      <family val="2"/>
    </font>
    <font>
      <sz val="10"/>
      <color rgb="FF000000"/>
      <name val="Calibri"/>
      <family val="2"/>
      <scheme val="minor"/>
    </font>
    <font>
      <b/>
      <sz val="9"/>
      <color indexed="81"/>
      <name val="Tahoma"/>
      <family val="2"/>
    </font>
    <font>
      <sz val="9"/>
      <color indexed="81"/>
      <name val="Tahoma"/>
      <family val="2"/>
    </font>
    <font>
      <b/>
      <sz val="9"/>
      <color theme="1"/>
      <name val="Calibri"/>
      <family val="2"/>
      <scheme val="minor"/>
    </font>
    <font>
      <sz val="11"/>
      <name val="Calibri"/>
      <family val="2"/>
      <scheme val="minor"/>
    </font>
    <font>
      <b/>
      <sz val="9"/>
      <color rgb="FF000000"/>
      <name val="Tahoma"/>
      <family val="2"/>
    </font>
    <font>
      <sz val="9"/>
      <color rgb="FF000000"/>
      <name val="Tahoma"/>
      <family val="2"/>
    </font>
  </fonts>
  <fills count="13">
    <fill>
      <patternFill patternType="none"/>
    </fill>
    <fill>
      <patternFill patternType="gray125"/>
    </fill>
    <fill>
      <patternFill patternType="solid">
        <fgColor theme="9" tint="0.79998168889431442"/>
        <bgColor indexed="64"/>
      </patternFill>
    </fill>
    <fill>
      <patternFill patternType="solid">
        <fgColor theme="7"/>
        <bgColor indexed="64"/>
      </patternFill>
    </fill>
    <fill>
      <patternFill patternType="solid">
        <fgColor theme="2"/>
        <bgColor indexed="64"/>
      </patternFill>
    </fill>
    <fill>
      <patternFill patternType="solid">
        <fgColor theme="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rgb="FFFFC000"/>
        <bgColor indexed="64"/>
      </patternFill>
    </fill>
    <fill>
      <patternFill patternType="solid">
        <fgColor rgb="FFBDD7EE"/>
        <bgColor rgb="FF000000"/>
      </patternFill>
    </fill>
    <fill>
      <patternFill patternType="solid">
        <fgColor rgb="FFFFFFFF"/>
        <bgColor rgb="FF000000"/>
      </patternFill>
    </fill>
    <fill>
      <patternFill patternType="solid">
        <fgColor rgb="FFFF0000"/>
        <bgColor rgb="FF000000"/>
      </patternFill>
    </fill>
    <fill>
      <patternFill patternType="solid">
        <fgColor theme="0" tint="-0.249977111117893"/>
        <bgColor indexed="64"/>
      </patternFill>
    </fill>
  </fills>
  <borders count="14">
    <border>
      <left/>
      <right/>
      <top/>
      <bottom/>
      <diagonal/>
    </border>
    <border>
      <left style="thin">
        <color theme="0" tint="-0.499984740745262"/>
      </left>
      <right style="thin">
        <color theme="0" tint="-0.499984740745262"/>
      </right>
      <top style="thin">
        <color theme="0" tint="-0.499984740745262"/>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0" tint="-0.499984740745262"/>
      </left>
      <right/>
      <top style="thin">
        <color theme="0" tint="-0.499984740745262"/>
      </top>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4" fillId="0" borderId="0" applyNumberFormat="0" applyFill="0" applyBorder="0" applyAlignment="0" applyProtection="0"/>
  </cellStyleXfs>
  <cellXfs count="80">
    <xf numFmtId="0" fontId="0" fillId="0" borderId="0" xfId="0"/>
    <xf numFmtId="0" fontId="0" fillId="0" borderId="2" xfId="0" applyBorder="1"/>
    <xf numFmtId="0" fontId="5" fillId="3" borderId="2" xfId="0" applyFont="1" applyFill="1" applyBorder="1"/>
    <xf numFmtId="0" fontId="0" fillId="4" borderId="0" xfId="0" applyFill="1"/>
    <xf numFmtId="0" fontId="10" fillId="4" borderId="0" xfId="0" applyFont="1" applyFill="1"/>
    <xf numFmtId="0" fontId="0" fillId="5" borderId="0" xfId="0" applyFill="1"/>
    <xf numFmtId="0" fontId="11" fillId="2" borderId="1" xfId="0" applyFont="1" applyFill="1" applyBorder="1" applyAlignment="1">
      <alignment horizontal="left" vertical="center" wrapText="1"/>
    </xf>
    <xf numFmtId="0" fontId="0" fillId="0" borderId="0" xfId="0" applyProtection="1">
      <protection locked="0"/>
    </xf>
    <xf numFmtId="0" fontId="0" fillId="0" borderId="2" xfId="0" applyBorder="1" applyProtection="1">
      <protection locked="0"/>
    </xf>
    <xf numFmtId="0" fontId="0" fillId="0" borderId="2" xfId="0" applyFill="1" applyBorder="1" applyProtection="1">
      <protection locked="0"/>
    </xf>
    <xf numFmtId="0" fontId="0" fillId="0" borderId="0" xfId="0" applyProtection="1"/>
    <xf numFmtId="0" fontId="6" fillId="6" borderId="6" xfId="0" applyFont="1" applyFill="1" applyBorder="1"/>
    <xf numFmtId="0" fontId="0" fillId="6" borderId="7" xfId="0" applyFill="1" applyBorder="1"/>
    <xf numFmtId="0" fontId="0" fillId="6" borderId="8" xfId="0" applyFill="1" applyBorder="1"/>
    <xf numFmtId="0" fontId="6" fillId="6" borderId="9" xfId="0" applyFont="1" applyFill="1" applyBorder="1"/>
    <xf numFmtId="0" fontId="0" fillId="6" borderId="0" xfId="0" applyFill="1" applyBorder="1"/>
    <xf numFmtId="0" fontId="0" fillId="6" borderId="10" xfId="0" applyFill="1" applyBorder="1"/>
    <xf numFmtId="0" fontId="0" fillId="6" borderId="9" xfId="0" applyFill="1" applyBorder="1"/>
    <xf numFmtId="0" fontId="0" fillId="6" borderId="0" xfId="0" applyFill="1" applyBorder="1" applyAlignment="1">
      <alignment horizontal="left"/>
    </xf>
    <xf numFmtId="0" fontId="0" fillId="6" borderId="11" xfId="0" applyFill="1" applyBorder="1"/>
    <xf numFmtId="0" fontId="0" fillId="6" borderId="12" xfId="0" applyFill="1" applyBorder="1"/>
    <xf numFmtId="0" fontId="0" fillId="6" borderId="13" xfId="0" applyFill="1" applyBorder="1"/>
    <xf numFmtId="0" fontId="0" fillId="7" borderId="5" xfId="0" applyFill="1" applyBorder="1" applyAlignment="1">
      <alignment horizontal="left"/>
    </xf>
    <xf numFmtId="0" fontId="11" fillId="3" borderId="1" xfId="0" applyFont="1" applyFill="1" applyBorder="1" applyAlignment="1">
      <alignment horizontal="left" vertical="center" wrapText="1"/>
    </xf>
    <xf numFmtId="0" fontId="11" fillId="3" borderId="0" xfId="0" applyFont="1" applyFill="1" applyBorder="1" applyAlignment="1">
      <alignment horizontal="center" vertical="center" wrapText="1"/>
    </xf>
    <xf numFmtId="0" fontId="11" fillId="2" borderId="0" xfId="0" applyFont="1" applyFill="1" applyBorder="1" applyAlignment="1">
      <alignment horizontal="center" vertical="center" wrapText="1"/>
    </xf>
    <xf numFmtId="0" fontId="6" fillId="0" borderId="0" xfId="0" applyFont="1" applyAlignment="1">
      <alignment horizontal="left" vertical="center"/>
    </xf>
    <xf numFmtId="0" fontId="6" fillId="0" borderId="0" xfId="0" applyFont="1" applyAlignment="1">
      <alignment horizontal="center" vertical="center"/>
    </xf>
    <xf numFmtId="0" fontId="6" fillId="0" borderId="0" xfId="0" applyFont="1" applyAlignment="1">
      <alignment horizontal="left" vertical="center" wrapText="1"/>
    </xf>
    <xf numFmtId="0" fontId="0" fillId="3" borderId="0" xfId="0" applyFill="1" applyAlignment="1">
      <alignment horizontal="left" vertical="center"/>
    </xf>
    <xf numFmtId="0" fontId="0" fillId="0" borderId="0" xfId="0" applyAlignment="1">
      <alignment horizontal="left" vertical="center" wrapText="1"/>
    </xf>
    <xf numFmtId="0" fontId="0" fillId="0" borderId="0" xfId="0" applyAlignment="1">
      <alignment horizontal="left" vertical="center"/>
    </xf>
    <xf numFmtId="0" fontId="0" fillId="3" borderId="0" xfId="0" applyFill="1" applyAlignment="1">
      <alignment horizontal="left" vertical="center" wrapText="1"/>
    </xf>
    <xf numFmtId="0" fontId="0" fillId="0" borderId="0" xfId="0" applyAlignment="1">
      <alignment horizontal="center" vertical="center"/>
    </xf>
    <xf numFmtId="0" fontId="12" fillId="4" borderId="0" xfId="0" applyFont="1" applyFill="1"/>
    <xf numFmtId="0" fontId="12" fillId="4" borderId="0" xfId="0" applyFont="1" applyFill="1" applyAlignment="1">
      <alignment vertical="top"/>
    </xf>
    <xf numFmtId="0" fontId="0" fillId="4" borderId="0" xfId="0" applyFill="1" applyAlignment="1">
      <alignment vertical="top"/>
    </xf>
    <xf numFmtId="0" fontId="0" fillId="5" borderId="0" xfId="0" applyFill="1" applyAlignment="1">
      <alignment vertical="top"/>
    </xf>
    <xf numFmtId="0" fontId="0" fillId="0" borderId="0" xfId="0" applyAlignment="1">
      <alignment vertical="top"/>
    </xf>
    <xf numFmtId="0" fontId="17" fillId="0" borderId="0" xfId="0" applyFont="1" applyAlignment="1">
      <alignment horizontal="left" vertical="center"/>
    </xf>
    <xf numFmtId="0" fontId="16" fillId="0" borderId="0" xfId="0" applyFont="1" applyAlignment="1">
      <alignment horizontal="center" vertical="center"/>
    </xf>
    <xf numFmtId="0" fontId="16" fillId="0" borderId="0" xfId="0" applyFont="1" applyAlignment="1">
      <alignment horizontal="center" vertical="center" wrapText="1"/>
    </xf>
    <xf numFmtId="0" fontId="7" fillId="0" borderId="2" xfId="0" applyFont="1" applyBorder="1" applyAlignment="1">
      <alignment horizontal="center" vertical="center"/>
    </xf>
    <xf numFmtId="0" fontId="9" fillId="8" borderId="1" xfId="0" applyFont="1" applyFill="1" applyBorder="1" applyAlignment="1" applyProtection="1">
      <alignment horizontal="center" vertical="center" wrapText="1"/>
    </xf>
    <xf numFmtId="0" fontId="9" fillId="2" borderId="1" xfId="0" applyFont="1" applyFill="1" applyBorder="1" applyAlignment="1" applyProtection="1">
      <alignment horizontal="center" vertical="center" wrapText="1"/>
    </xf>
    <xf numFmtId="0" fontId="9" fillId="2" borderId="0" xfId="0" applyFont="1" applyFill="1" applyBorder="1" applyAlignment="1" applyProtection="1">
      <alignment horizontal="center" vertical="center" wrapText="1"/>
    </xf>
    <xf numFmtId="0" fontId="9" fillId="2" borderId="4" xfId="0" applyFont="1" applyFill="1" applyBorder="1" applyAlignment="1" applyProtection="1">
      <alignment horizontal="center" vertical="center" wrapText="1"/>
    </xf>
    <xf numFmtId="0" fontId="9" fillId="2" borderId="3" xfId="0" applyFont="1" applyFill="1" applyBorder="1" applyAlignment="1" applyProtection="1">
      <alignment horizontal="center" vertical="center" wrapText="1"/>
    </xf>
    <xf numFmtId="0" fontId="9" fillId="8" borderId="4" xfId="0" applyFont="1" applyFill="1" applyBorder="1" applyAlignment="1" applyProtection="1">
      <alignment horizontal="center" vertical="center" wrapText="1"/>
    </xf>
    <xf numFmtId="17" fontId="0" fillId="7" borderId="5" xfId="0" applyNumberFormat="1" applyFill="1" applyBorder="1" applyAlignment="1">
      <alignment horizontal="left"/>
    </xf>
    <xf numFmtId="0" fontId="21" fillId="2" borderId="2" xfId="0" applyFont="1" applyFill="1" applyBorder="1" applyAlignment="1">
      <alignment vertical="center"/>
    </xf>
    <xf numFmtId="0" fontId="22" fillId="0" borderId="0" xfId="0" applyFont="1"/>
    <xf numFmtId="0" fontId="3" fillId="4" borderId="0" xfId="0" applyFont="1" applyFill="1" applyAlignment="1">
      <alignment vertical="top"/>
    </xf>
    <xf numFmtId="0" fontId="11" fillId="2" borderId="0" xfId="0" applyFont="1" applyFill="1" applyAlignment="1">
      <alignment horizontal="center" vertical="center" wrapText="1"/>
    </xf>
    <xf numFmtId="0" fontId="11" fillId="3" borderId="0" xfId="0" applyFont="1" applyFill="1" applyAlignment="1">
      <alignment horizontal="center" vertical="center" wrapText="1"/>
    </xf>
    <xf numFmtId="0" fontId="18" fillId="9" borderId="2" xfId="0" applyFont="1" applyFill="1" applyBorder="1" applyAlignment="1">
      <alignment vertical="center" wrapText="1"/>
    </xf>
    <xf numFmtId="0" fontId="18" fillId="9" borderId="2" xfId="0" applyFont="1" applyFill="1" applyBorder="1" applyAlignment="1">
      <alignment horizontal="center" vertical="center" wrapText="1"/>
    </xf>
    <xf numFmtId="0" fontId="7" fillId="0" borderId="2" xfId="0" applyFont="1" applyBorder="1"/>
    <xf numFmtId="0" fontId="7" fillId="0" borderId="2" xfId="0" applyFont="1" applyBorder="1" applyAlignment="1">
      <alignment horizontal="center"/>
    </xf>
    <xf numFmtId="0" fontId="7" fillId="0" borderId="2" xfId="0" applyFont="1" applyBorder="1" applyAlignment="1">
      <alignment horizontal="center" vertical="center" wrapText="1"/>
    </xf>
    <xf numFmtId="49" fontId="7" fillId="0" borderId="2" xfId="0" applyNumberFormat="1" applyFont="1" applyBorder="1" applyAlignment="1">
      <alignment horizontal="center" vertical="center"/>
    </xf>
    <xf numFmtId="0" fontId="7" fillId="10" borderId="2" xfId="0" applyFont="1" applyFill="1" applyBorder="1" applyAlignment="1">
      <alignment vertical="center"/>
    </xf>
    <xf numFmtId="0" fontId="7" fillId="10" borderId="2" xfId="0" applyFont="1" applyFill="1" applyBorder="1" applyAlignment="1">
      <alignment horizontal="left" vertical="center"/>
    </xf>
    <xf numFmtId="0" fontId="7" fillId="10" borderId="2" xfId="0" applyFont="1" applyFill="1" applyBorder="1" applyAlignment="1">
      <alignment horizontal="center" vertical="center" wrapText="1"/>
    </xf>
    <xf numFmtId="0" fontId="7" fillId="10" borderId="2" xfId="0" applyFont="1" applyFill="1" applyBorder="1" applyAlignment="1">
      <alignment horizontal="center" vertical="center"/>
    </xf>
    <xf numFmtId="0" fontId="7" fillId="11" borderId="2" xfId="0" applyFont="1" applyFill="1" applyBorder="1" applyAlignment="1">
      <alignment horizontal="center" vertical="center" wrapText="1"/>
    </xf>
    <xf numFmtId="0" fontId="7" fillId="12" borderId="2" xfId="0" applyFont="1" applyFill="1" applyBorder="1" applyAlignment="1">
      <alignment horizontal="center" vertical="center"/>
    </xf>
    <xf numFmtId="0" fontId="0" fillId="0" borderId="0" xfId="0" applyFill="1" applyAlignment="1">
      <alignment horizontal="center" vertical="center"/>
    </xf>
    <xf numFmtId="0" fontId="0" fillId="0" borderId="2" xfId="0" applyFill="1" applyBorder="1" applyAlignment="1">
      <alignment horizontal="center"/>
    </xf>
    <xf numFmtId="0" fontId="12" fillId="4" borderId="0" xfId="0" applyFont="1" applyFill="1" applyAlignment="1">
      <alignment horizontal="left" wrapText="1"/>
    </xf>
    <xf numFmtId="0" fontId="15" fillId="4" borderId="0" xfId="0" applyFont="1" applyFill="1" applyAlignment="1">
      <alignment horizontal="left" vertical="top" wrapText="1"/>
    </xf>
    <xf numFmtId="0" fontId="12" fillId="4" borderId="0" xfId="0" applyFont="1" applyFill="1" applyAlignment="1">
      <alignment wrapText="1"/>
    </xf>
    <xf numFmtId="0" fontId="2" fillId="4" borderId="0" xfId="0" applyFont="1" applyFill="1" applyAlignment="1">
      <alignment horizontal="left" vertical="top" wrapText="1"/>
    </xf>
    <xf numFmtId="0" fontId="12" fillId="4" borderId="0" xfId="0" applyFont="1" applyFill="1" applyAlignment="1">
      <alignment horizontal="left" vertical="top" wrapText="1"/>
    </xf>
    <xf numFmtId="0" fontId="12" fillId="4" borderId="0" xfId="0" applyFont="1" applyFill="1" applyAlignment="1">
      <alignment horizontal="left" vertical="top"/>
    </xf>
    <xf numFmtId="0" fontId="12" fillId="4" borderId="0" xfId="0" applyFont="1" applyFill="1" applyAlignment="1">
      <alignment vertical="top" wrapText="1"/>
    </xf>
    <xf numFmtId="0" fontId="4" fillId="4" borderId="0" xfId="1" applyFill="1" applyAlignment="1">
      <alignment horizontal="left" wrapText="1"/>
    </xf>
    <xf numFmtId="0" fontId="13" fillId="4" borderId="0" xfId="1" applyFont="1" applyFill="1" applyAlignment="1">
      <alignment horizontal="left" wrapText="1"/>
    </xf>
    <xf numFmtId="0" fontId="12" fillId="4" borderId="0" xfId="0" applyFont="1" applyFill="1"/>
    <xf numFmtId="0" fontId="14" fillId="4" borderId="0" xfId="0" applyFont="1" applyFill="1" applyAlignment="1">
      <alignment horizontal="lef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154245</xdr:rowOff>
    </xdr:from>
    <xdr:to>
      <xdr:col>6</xdr:col>
      <xdr:colOff>605019</xdr:colOff>
      <xdr:row>11</xdr:row>
      <xdr:rowOff>108508</xdr:rowOff>
    </xdr:to>
    <xdr:sp macro="" textlink="">
      <xdr:nvSpPr>
        <xdr:cNvPr id="2" name="Text Placeholder 6">
          <a:extLst>
            <a:ext uri="{FF2B5EF4-FFF2-40B4-BE49-F238E27FC236}">
              <a16:creationId xmlns:a16="http://schemas.microsoft.com/office/drawing/2014/main" id="{7778C198-9657-4ACE-BF6F-11CD27B56BE2}"/>
            </a:ext>
          </a:extLst>
        </xdr:cNvPr>
        <xdr:cNvSpPr>
          <a:spLocks noGrp="1"/>
        </xdr:cNvSpPr>
      </xdr:nvSpPr>
      <xdr:spPr>
        <a:xfrm>
          <a:off x="0" y="154245"/>
          <a:ext cx="4260714" cy="2628883"/>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marL="182563" indent="0"/>
          <a:r>
            <a:rPr lang="en-GB" sz="1600" b="1"/>
            <a:t>1. Downloading the Staff Data Template </a:t>
          </a:r>
        </a:p>
      </xdr:txBody>
    </xdr:sp>
    <xdr:clientData/>
  </xdr:twoCellAnchor>
  <xdr:twoCellAnchor editAs="oneCell">
    <xdr:from>
      <xdr:col>1</xdr:col>
      <xdr:colOff>27381</xdr:colOff>
      <xdr:row>9</xdr:row>
      <xdr:rowOff>71305</xdr:rowOff>
    </xdr:from>
    <xdr:to>
      <xdr:col>7</xdr:col>
      <xdr:colOff>321988</xdr:colOff>
      <xdr:row>22</xdr:row>
      <xdr:rowOff>92942</xdr:rowOff>
    </xdr:to>
    <xdr:pic>
      <xdr:nvPicPr>
        <xdr:cNvPr id="3" name="Picture 2">
          <a:extLst>
            <a:ext uri="{FF2B5EF4-FFF2-40B4-BE49-F238E27FC236}">
              <a16:creationId xmlns:a16="http://schemas.microsoft.com/office/drawing/2014/main" id="{FA36C351-4AB0-402C-A803-816BC81BCB3B}"/>
            </a:ext>
          </a:extLst>
        </xdr:cNvPr>
        <xdr:cNvPicPr>
          <a:picLocks noChangeAspect="1"/>
        </xdr:cNvPicPr>
      </xdr:nvPicPr>
      <xdr:blipFill rotWithShape="1">
        <a:blip xmlns:r="http://schemas.openxmlformats.org/officeDocument/2006/relationships" r:embed="rId1"/>
        <a:srcRect r="32469"/>
        <a:stretch/>
      </xdr:blipFill>
      <xdr:spPr>
        <a:xfrm>
          <a:off x="635076" y="2364925"/>
          <a:ext cx="3957922" cy="2456228"/>
        </a:xfrm>
        <a:prstGeom prst="rect">
          <a:avLst/>
        </a:prstGeom>
      </xdr:spPr>
    </xdr:pic>
    <xdr:clientData/>
  </xdr:twoCellAnchor>
  <xdr:twoCellAnchor>
    <xdr:from>
      <xdr:col>10</xdr:col>
      <xdr:colOff>115137</xdr:colOff>
      <xdr:row>0</xdr:row>
      <xdr:rowOff>137556</xdr:rowOff>
    </xdr:from>
    <xdr:to>
      <xdr:col>16</xdr:col>
      <xdr:colOff>317972</xdr:colOff>
      <xdr:row>2</xdr:row>
      <xdr:rowOff>92840</xdr:rowOff>
    </xdr:to>
    <xdr:sp macro="" textlink="">
      <xdr:nvSpPr>
        <xdr:cNvPr id="4" name="Text Placeholder 6">
          <a:extLst>
            <a:ext uri="{FF2B5EF4-FFF2-40B4-BE49-F238E27FC236}">
              <a16:creationId xmlns:a16="http://schemas.microsoft.com/office/drawing/2014/main" id="{08C991FA-8E08-431F-89A3-52EFA95D8450}"/>
            </a:ext>
          </a:extLst>
        </xdr:cNvPr>
        <xdr:cNvSpPr txBox="1">
          <a:spLocks/>
        </xdr:cNvSpPr>
      </xdr:nvSpPr>
      <xdr:spPr>
        <a:xfrm>
          <a:off x="6211137" y="133746"/>
          <a:ext cx="3864245" cy="46772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2. Adding Staff data to the template</a:t>
          </a:r>
        </a:p>
      </xdr:txBody>
    </xdr:sp>
    <xdr:clientData/>
  </xdr:twoCellAnchor>
  <xdr:twoCellAnchor>
    <xdr:from>
      <xdr:col>20</xdr:col>
      <xdr:colOff>306180</xdr:colOff>
      <xdr:row>0</xdr:row>
      <xdr:rowOff>76891</xdr:rowOff>
    </xdr:from>
    <xdr:to>
      <xdr:col>27</xdr:col>
      <xdr:colOff>84157</xdr:colOff>
      <xdr:row>2</xdr:row>
      <xdr:rowOff>33618</xdr:rowOff>
    </xdr:to>
    <xdr:sp macro="" textlink="">
      <xdr:nvSpPr>
        <xdr:cNvPr id="5" name="Text Placeholder 6">
          <a:extLst>
            <a:ext uri="{FF2B5EF4-FFF2-40B4-BE49-F238E27FC236}">
              <a16:creationId xmlns:a16="http://schemas.microsoft.com/office/drawing/2014/main" id="{AA497F45-08FA-4C07-B261-CACBB6762243}"/>
            </a:ext>
          </a:extLst>
        </xdr:cNvPr>
        <xdr:cNvSpPr txBox="1">
          <a:spLocks/>
        </xdr:cNvSpPr>
      </xdr:nvSpPr>
      <xdr:spPr>
        <a:xfrm>
          <a:off x="12498180" y="76891"/>
          <a:ext cx="4047082" cy="459647"/>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lgn="l"/>
          <a:r>
            <a:rPr lang="en-GB" sz="1600" b="1"/>
            <a:t>3. Uploading your file </a:t>
          </a:r>
        </a:p>
      </xdr:txBody>
    </xdr:sp>
    <xdr:clientData/>
  </xdr:twoCellAnchor>
  <xdr:twoCellAnchor>
    <xdr:from>
      <xdr:col>0</xdr:col>
      <xdr:colOff>203423</xdr:colOff>
      <xdr:row>27</xdr:row>
      <xdr:rowOff>93160</xdr:rowOff>
    </xdr:from>
    <xdr:to>
      <xdr:col>6</xdr:col>
      <xdr:colOff>101101</xdr:colOff>
      <xdr:row>28</xdr:row>
      <xdr:rowOff>156882</xdr:rowOff>
    </xdr:to>
    <xdr:sp macro="" textlink="">
      <xdr:nvSpPr>
        <xdr:cNvPr id="6" name="Text Placeholder 6">
          <a:extLst>
            <a:ext uri="{FF2B5EF4-FFF2-40B4-BE49-F238E27FC236}">
              <a16:creationId xmlns:a16="http://schemas.microsoft.com/office/drawing/2014/main" id="{2812F5E6-2D33-4134-9725-CBF104554B78}"/>
            </a:ext>
          </a:extLst>
        </xdr:cNvPr>
        <xdr:cNvSpPr>
          <a:spLocks noGrp="1"/>
        </xdr:cNvSpPr>
      </xdr:nvSpPr>
      <xdr:spPr>
        <a:xfrm>
          <a:off x="207233" y="5840545"/>
          <a:ext cx="3547658" cy="385667"/>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marL="182563" indent="0"/>
          <a:r>
            <a:rPr lang="en-GB" sz="1600" b="1"/>
            <a:t>4. Updating an existing user</a:t>
          </a:r>
        </a:p>
      </xdr:txBody>
    </xdr:sp>
    <xdr:clientData/>
  </xdr:twoCellAnchor>
  <xdr:twoCellAnchor editAs="oneCell">
    <xdr:from>
      <xdr:col>1</xdr:col>
      <xdr:colOff>228410</xdr:colOff>
      <xdr:row>34</xdr:row>
      <xdr:rowOff>40904</xdr:rowOff>
    </xdr:from>
    <xdr:to>
      <xdr:col>6</xdr:col>
      <xdr:colOff>548734</xdr:colOff>
      <xdr:row>45</xdr:row>
      <xdr:rowOff>59567</xdr:rowOff>
    </xdr:to>
    <xdr:pic>
      <xdr:nvPicPr>
        <xdr:cNvPr id="7" name="Picture 6">
          <a:extLst>
            <a:ext uri="{FF2B5EF4-FFF2-40B4-BE49-F238E27FC236}">
              <a16:creationId xmlns:a16="http://schemas.microsoft.com/office/drawing/2014/main" id="{5A30722D-0A70-4E40-AAC7-BDA2447ABD8F}"/>
            </a:ext>
          </a:extLst>
        </xdr:cNvPr>
        <xdr:cNvPicPr>
          <a:picLocks noChangeAspect="1"/>
        </xdr:cNvPicPr>
      </xdr:nvPicPr>
      <xdr:blipFill rotWithShape="1">
        <a:blip xmlns:r="http://schemas.openxmlformats.org/officeDocument/2006/relationships" r:embed="rId1"/>
        <a:srcRect r="32469"/>
        <a:stretch/>
      </xdr:blipFill>
      <xdr:spPr>
        <a:xfrm>
          <a:off x="838010" y="7232279"/>
          <a:ext cx="3372134" cy="2024629"/>
        </a:xfrm>
        <a:prstGeom prst="rect">
          <a:avLst/>
        </a:prstGeom>
      </xdr:spPr>
    </xdr:pic>
    <xdr:clientData/>
  </xdr:twoCellAnchor>
  <xdr:twoCellAnchor>
    <xdr:from>
      <xdr:col>10</xdr:col>
      <xdr:colOff>131321</xdr:colOff>
      <xdr:row>27</xdr:row>
      <xdr:rowOff>136073</xdr:rowOff>
    </xdr:from>
    <xdr:to>
      <xdr:col>16</xdr:col>
      <xdr:colOff>324631</xdr:colOff>
      <xdr:row>29</xdr:row>
      <xdr:rowOff>78443</xdr:rowOff>
    </xdr:to>
    <xdr:sp macro="" textlink="">
      <xdr:nvSpPr>
        <xdr:cNvPr id="8" name="Text Placeholder 6">
          <a:extLst>
            <a:ext uri="{FF2B5EF4-FFF2-40B4-BE49-F238E27FC236}">
              <a16:creationId xmlns:a16="http://schemas.microsoft.com/office/drawing/2014/main" id="{3717D3FF-0503-4A6A-8985-B32DC176CE3C}"/>
            </a:ext>
          </a:extLst>
        </xdr:cNvPr>
        <xdr:cNvSpPr txBox="1">
          <a:spLocks/>
        </xdr:cNvSpPr>
      </xdr:nvSpPr>
      <xdr:spPr>
        <a:xfrm>
          <a:off x="6231131" y="5875838"/>
          <a:ext cx="3843290" cy="451005"/>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5. Template version change</a:t>
          </a:r>
        </a:p>
      </xdr:txBody>
    </xdr:sp>
    <xdr:clientData/>
  </xdr:twoCellAnchor>
  <xdr:twoCellAnchor>
    <xdr:from>
      <xdr:col>19</xdr:col>
      <xdr:colOff>550001</xdr:colOff>
      <xdr:row>27</xdr:row>
      <xdr:rowOff>153317</xdr:rowOff>
    </xdr:from>
    <xdr:to>
      <xdr:col>26</xdr:col>
      <xdr:colOff>136223</xdr:colOff>
      <xdr:row>29</xdr:row>
      <xdr:rowOff>67236</xdr:rowOff>
    </xdr:to>
    <xdr:sp macro="" textlink="">
      <xdr:nvSpPr>
        <xdr:cNvPr id="9" name="Text Placeholder 6">
          <a:extLst>
            <a:ext uri="{FF2B5EF4-FFF2-40B4-BE49-F238E27FC236}">
              <a16:creationId xmlns:a16="http://schemas.microsoft.com/office/drawing/2014/main" id="{DA6D1613-1FB4-4387-AD22-D9BA24746DF5}"/>
            </a:ext>
          </a:extLst>
        </xdr:cNvPr>
        <xdr:cNvSpPr txBox="1">
          <a:spLocks/>
        </xdr:cNvSpPr>
      </xdr:nvSpPr>
      <xdr:spPr>
        <a:xfrm>
          <a:off x="12136211" y="5896892"/>
          <a:ext cx="3845802" cy="41683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6. Disabling a user (leaver process)</a:t>
          </a:r>
        </a:p>
      </xdr:txBody>
    </xdr:sp>
    <xdr:clientData/>
  </xdr:twoCellAnchor>
  <xdr:twoCellAnchor>
    <xdr:from>
      <xdr:col>6</xdr:col>
      <xdr:colOff>334946</xdr:colOff>
      <xdr:row>59</xdr:row>
      <xdr:rowOff>10467</xdr:rowOff>
    </xdr:from>
    <xdr:to>
      <xdr:col>8</xdr:col>
      <xdr:colOff>88960</xdr:colOff>
      <xdr:row>63</xdr:row>
      <xdr:rowOff>18709</xdr:rowOff>
    </xdr:to>
    <xdr:sp macro="" textlink="">
      <xdr:nvSpPr>
        <xdr:cNvPr id="10" name="Rectangle: Rounded Corners 9">
          <a:extLst>
            <a:ext uri="{FF2B5EF4-FFF2-40B4-BE49-F238E27FC236}">
              <a16:creationId xmlns:a16="http://schemas.microsoft.com/office/drawing/2014/main" id="{724CC507-5A0D-46BB-8D5E-D8366C860037}"/>
            </a:ext>
          </a:extLst>
        </xdr:cNvPr>
        <xdr:cNvSpPr/>
      </xdr:nvSpPr>
      <xdr:spPr>
        <a:xfrm>
          <a:off x="3990641" y="11890047"/>
          <a:ext cx="978929" cy="73404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Download Staff Data Template</a:t>
          </a:r>
        </a:p>
      </xdr:txBody>
    </xdr:sp>
    <xdr:clientData/>
  </xdr:twoCellAnchor>
  <xdr:twoCellAnchor>
    <xdr:from>
      <xdr:col>8</xdr:col>
      <xdr:colOff>351555</xdr:colOff>
      <xdr:row>59</xdr:row>
      <xdr:rowOff>13743</xdr:rowOff>
    </xdr:from>
    <xdr:to>
      <xdr:col>10</xdr:col>
      <xdr:colOff>105569</xdr:colOff>
      <xdr:row>63</xdr:row>
      <xdr:rowOff>23890</xdr:rowOff>
    </xdr:to>
    <xdr:sp macro="" textlink="">
      <xdr:nvSpPr>
        <xdr:cNvPr id="11" name="Rectangle: Rounded Corners 10">
          <a:extLst>
            <a:ext uri="{FF2B5EF4-FFF2-40B4-BE49-F238E27FC236}">
              <a16:creationId xmlns:a16="http://schemas.microsoft.com/office/drawing/2014/main" id="{A4F7A995-5A2D-4FBA-8F9D-A54E1D2CE126}"/>
            </a:ext>
          </a:extLst>
        </xdr:cNvPr>
        <xdr:cNvSpPr/>
      </xdr:nvSpPr>
      <xdr:spPr>
        <a:xfrm>
          <a:off x="5230260" y="11895228"/>
          <a:ext cx="969404"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Add Staff Details to template</a:t>
          </a:r>
        </a:p>
      </xdr:txBody>
    </xdr:sp>
    <xdr:clientData/>
  </xdr:twoCellAnchor>
  <xdr:twoCellAnchor>
    <xdr:from>
      <xdr:col>12</xdr:col>
      <xdr:colOff>195500</xdr:colOff>
      <xdr:row>59</xdr:row>
      <xdr:rowOff>13743</xdr:rowOff>
    </xdr:from>
    <xdr:to>
      <xdr:col>13</xdr:col>
      <xdr:colOff>556602</xdr:colOff>
      <xdr:row>63</xdr:row>
      <xdr:rowOff>23890</xdr:rowOff>
    </xdr:to>
    <xdr:sp macro="" textlink="">
      <xdr:nvSpPr>
        <xdr:cNvPr id="12" name="Rectangle: Rounded Corners 11">
          <a:extLst>
            <a:ext uri="{FF2B5EF4-FFF2-40B4-BE49-F238E27FC236}">
              <a16:creationId xmlns:a16="http://schemas.microsoft.com/office/drawing/2014/main" id="{A8491D48-DDF9-4D3C-AAA2-EF22B224599F}"/>
            </a:ext>
          </a:extLst>
        </xdr:cNvPr>
        <xdr:cNvSpPr/>
      </xdr:nvSpPr>
      <xdr:spPr>
        <a:xfrm>
          <a:off x="7512605" y="11895228"/>
          <a:ext cx="964987"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Save a local copy</a:t>
          </a:r>
        </a:p>
      </xdr:txBody>
    </xdr:sp>
    <xdr:clientData/>
  </xdr:twoCellAnchor>
  <xdr:twoCellAnchor>
    <xdr:from>
      <xdr:col>14</xdr:col>
      <xdr:colOff>127907</xdr:colOff>
      <xdr:row>59</xdr:row>
      <xdr:rowOff>13743</xdr:rowOff>
    </xdr:from>
    <xdr:to>
      <xdr:col>15</xdr:col>
      <xdr:colOff>489009</xdr:colOff>
      <xdr:row>63</xdr:row>
      <xdr:rowOff>23890</xdr:rowOff>
    </xdr:to>
    <xdr:sp macro="" textlink="">
      <xdr:nvSpPr>
        <xdr:cNvPr id="13" name="Rectangle: Rounded Corners 12">
          <a:extLst>
            <a:ext uri="{FF2B5EF4-FFF2-40B4-BE49-F238E27FC236}">
              <a16:creationId xmlns:a16="http://schemas.microsoft.com/office/drawing/2014/main" id="{5FC1180C-045E-4842-813F-649F0BA1D896}"/>
            </a:ext>
          </a:extLst>
        </xdr:cNvPr>
        <xdr:cNvSpPr/>
      </xdr:nvSpPr>
      <xdr:spPr>
        <a:xfrm>
          <a:off x="8666117" y="11895228"/>
          <a:ext cx="964987"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Upload Staff Data</a:t>
          </a:r>
        </a:p>
      </xdr:txBody>
    </xdr:sp>
    <xdr:clientData/>
  </xdr:twoCellAnchor>
  <xdr:twoCellAnchor>
    <xdr:from>
      <xdr:col>17</xdr:col>
      <xdr:colOff>563701</xdr:colOff>
      <xdr:row>59</xdr:row>
      <xdr:rowOff>13743</xdr:rowOff>
    </xdr:from>
    <xdr:to>
      <xdr:col>19</xdr:col>
      <xdr:colOff>317716</xdr:colOff>
      <xdr:row>63</xdr:row>
      <xdr:rowOff>23890</xdr:rowOff>
    </xdr:to>
    <xdr:sp macro="" textlink="">
      <xdr:nvSpPr>
        <xdr:cNvPr id="14" name="Rectangle: Rounded Corners 13">
          <a:extLst>
            <a:ext uri="{FF2B5EF4-FFF2-40B4-BE49-F238E27FC236}">
              <a16:creationId xmlns:a16="http://schemas.microsoft.com/office/drawing/2014/main" id="{0F8FA4D9-202D-47C2-892B-91932B44B2D2}"/>
            </a:ext>
          </a:extLst>
        </xdr:cNvPr>
        <xdr:cNvSpPr/>
      </xdr:nvSpPr>
      <xdr:spPr>
        <a:xfrm>
          <a:off x="10924996" y="11895228"/>
          <a:ext cx="978930"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Upload Successful</a:t>
          </a:r>
        </a:p>
      </xdr:txBody>
    </xdr:sp>
    <xdr:clientData/>
  </xdr:twoCellAnchor>
  <xdr:twoCellAnchor>
    <xdr:from>
      <xdr:col>14</xdr:col>
      <xdr:colOff>69124</xdr:colOff>
      <xdr:row>65</xdr:row>
      <xdr:rowOff>20729</xdr:rowOff>
    </xdr:from>
    <xdr:to>
      <xdr:col>15</xdr:col>
      <xdr:colOff>391744</xdr:colOff>
      <xdr:row>69</xdr:row>
      <xdr:rowOff>10451</xdr:rowOff>
    </xdr:to>
    <xdr:sp macro="" textlink="">
      <xdr:nvSpPr>
        <xdr:cNvPr id="15" name="Rectangle: Rounded Corners 14">
          <a:extLst>
            <a:ext uri="{FF2B5EF4-FFF2-40B4-BE49-F238E27FC236}">
              <a16:creationId xmlns:a16="http://schemas.microsoft.com/office/drawing/2014/main" id="{30E30C8F-5C74-4BC3-B9E6-DB874BB14879}"/>
            </a:ext>
          </a:extLst>
        </xdr:cNvPr>
        <xdr:cNvSpPr/>
      </xdr:nvSpPr>
      <xdr:spPr>
        <a:xfrm>
          <a:off x="8601619" y="12980444"/>
          <a:ext cx="936030" cy="7193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Corrections made</a:t>
          </a:r>
        </a:p>
      </xdr:txBody>
    </xdr:sp>
    <xdr:clientData/>
  </xdr:twoCellAnchor>
  <xdr:twoCellAnchor>
    <xdr:from>
      <xdr:col>16</xdr:col>
      <xdr:colOff>20406</xdr:colOff>
      <xdr:row>65</xdr:row>
      <xdr:rowOff>20728</xdr:rowOff>
    </xdr:from>
    <xdr:to>
      <xdr:col>17</xdr:col>
      <xdr:colOff>352551</xdr:colOff>
      <xdr:row>69</xdr:row>
      <xdr:rowOff>10450</xdr:rowOff>
    </xdr:to>
    <xdr:sp macro="" textlink="">
      <xdr:nvSpPr>
        <xdr:cNvPr id="16" name="Rectangle: Rounded Corners 15">
          <a:extLst>
            <a:ext uri="{FF2B5EF4-FFF2-40B4-BE49-F238E27FC236}">
              <a16:creationId xmlns:a16="http://schemas.microsoft.com/office/drawing/2014/main" id="{8E615DDB-3FA7-4366-9516-0BFD1B016ACE}"/>
            </a:ext>
          </a:extLst>
        </xdr:cNvPr>
        <xdr:cNvSpPr/>
      </xdr:nvSpPr>
      <xdr:spPr>
        <a:xfrm>
          <a:off x="9770196" y="12980443"/>
          <a:ext cx="947460" cy="7193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Corrections identified</a:t>
          </a:r>
        </a:p>
      </xdr:txBody>
    </xdr:sp>
    <xdr:clientData/>
  </xdr:twoCellAnchor>
  <xdr:twoCellAnchor>
    <xdr:from>
      <xdr:col>17</xdr:col>
      <xdr:colOff>579132</xdr:colOff>
      <xdr:row>65</xdr:row>
      <xdr:rowOff>17799</xdr:rowOff>
    </xdr:from>
    <xdr:to>
      <xdr:col>19</xdr:col>
      <xdr:colOff>302285</xdr:colOff>
      <xdr:row>69</xdr:row>
      <xdr:rowOff>7521</xdr:rowOff>
    </xdr:to>
    <xdr:sp macro="" textlink="">
      <xdr:nvSpPr>
        <xdr:cNvPr id="17" name="Rectangle: Rounded Corners 16">
          <a:extLst>
            <a:ext uri="{FF2B5EF4-FFF2-40B4-BE49-F238E27FC236}">
              <a16:creationId xmlns:a16="http://schemas.microsoft.com/office/drawing/2014/main" id="{47FEEBFE-A095-45D4-BF47-2C27000A299B}"/>
            </a:ext>
          </a:extLst>
        </xdr:cNvPr>
        <xdr:cNvSpPr/>
      </xdr:nvSpPr>
      <xdr:spPr>
        <a:xfrm>
          <a:off x="10944237" y="12985134"/>
          <a:ext cx="940448"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900"/>
            <a:t>Upload Unsuccessful</a:t>
          </a:r>
        </a:p>
      </xdr:txBody>
    </xdr:sp>
    <xdr:clientData/>
  </xdr:twoCellAnchor>
  <xdr:twoCellAnchor>
    <xdr:from>
      <xdr:col>6</xdr:col>
      <xdr:colOff>334946</xdr:colOff>
      <xdr:row>70</xdr:row>
      <xdr:rowOff>18120</xdr:rowOff>
    </xdr:from>
    <xdr:to>
      <xdr:col>8</xdr:col>
      <xdr:colOff>50478</xdr:colOff>
      <xdr:row>74</xdr:row>
      <xdr:rowOff>7842</xdr:rowOff>
    </xdr:to>
    <xdr:sp macro="" textlink="">
      <xdr:nvSpPr>
        <xdr:cNvPr id="18" name="Rectangle: Rounded Corners 17">
          <a:extLst>
            <a:ext uri="{FF2B5EF4-FFF2-40B4-BE49-F238E27FC236}">
              <a16:creationId xmlns:a16="http://schemas.microsoft.com/office/drawing/2014/main" id="{80BC8377-79AA-4107-B77F-33A7156639D0}"/>
            </a:ext>
          </a:extLst>
        </xdr:cNvPr>
        <xdr:cNvSpPr/>
      </xdr:nvSpPr>
      <xdr:spPr>
        <a:xfrm>
          <a:off x="3990641" y="13890330"/>
          <a:ext cx="940447"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Download Staff Data Template</a:t>
          </a:r>
        </a:p>
      </xdr:txBody>
    </xdr:sp>
    <xdr:clientData/>
  </xdr:twoCellAnchor>
  <xdr:twoCellAnchor>
    <xdr:from>
      <xdr:col>8</xdr:col>
      <xdr:colOff>290867</xdr:colOff>
      <xdr:row>70</xdr:row>
      <xdr:rowOff>18120</xdr:rowOff>
    </xdr:from>
    <xdr:to>
      <xdr:col>10</xdr:col>
      <xdr:colOff>15924</xdr:colOff>
      <xdr:row>74</xdr:row>
      <xdr:rowOff>7842</xdr:rowOff>
    </xdr:to>
    <xdr:sp macro="" textlink="">
      <xdr:nvSpPr>
        <xdr:cNvPr id="19" name="Rectangle: Rounded Corners 18">
          <a:extLst>
            <a:ext uri="{FF2B5EF4-FFF2-40B4-BE49-F238E27FC236}">
              <a16:creationId xmlns:a16="http://schemas.microsoft.com/office/drawing/2014/main" id="{4B3E5597-4A45-4F55-AD8D-357D8FECF193}"/>
            </a:ext>
          </a:extLst>
        </xdr:cNvPr>
        <xdr:cNvSpPr/>
      </xdr:nvSpPr>
      <xdr:spPr>
        <a:xfrm>
          <a:off x="5163857" y="13890330"/>
          <a:ext cx="951877"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Open last local copy</a:t>
          </a:r>
        </a:p>
      </xdr:txBody>
    </xdr:sp>
    <xdr:clientData/>
  </xdr:twoCellAnchor>
  <xdr:twoCellAnchor>
    <xdr:from>
      <xdr:col>10</xdr:col>
      <xdr:colOff>202838</xdr:colOff>
      <xdr:row>70</xdr:row>
      <xdr:rowOff>18120</xdr:rowOff>
    </xdr:from>
    <xdr:to>
      <xdr:col>11</xdr:col>
      <xdr:colOff>534983</xdr:colOff>
      <xdr:row>74</xdr:row>
      <xdr:rowOff>7842</xdr:rowOff>
    </xdr:to>
    <xdr:sp macro="" textlink="">
      <xdr:nvSpPr>
        <xdr:cNvPr id="20" name="Rectangle: Rounded Corners 19">
          <a:extLst>
            <a:ext uri="{FF2B5EF4-FFF2-40B4-BE49-F238E27FC236}">
              <a16:creationId xmlns:a16="http://schemas.microsoft.com/office/drawing/2014/main" id="{F3E867D2-51A7-400D-92C4-D14E7F584A59}"/>
            </a:ext>
          </a:extLst>
        </xdr:cNvPr>
        <xdr:cNvSpPr/>
      </xdr:nvSpPr>
      <xdr:spPr>
        <a:xfrm>
          <a:off x="6302648" y="13890330"/>
          <a:ext cx="937935"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Check for version change</a:t>
          </a:r>
        </a:p>
      </xdr:txBody>
    </xdr:sp>
    <xdr:clientData/>
  </xdr:twoCellAnchor>
  <xdr:twoCellAnchor>
    <xdr:from>
      <xdr:col>12</xdr:col>
      <xdr:colOff>195500</xdr:colOff>
      <xdr:row>70</xdr:row>
      <xdr:rowOff>13672</xdr:rowOff>
    </xdr:from>
    <xdr:to>
      <xdr:col>13</xdr:col>
      <xdr:colOff>543076</xdr:colOff>
      <xdr:row>74</xdr:row>
      <xdr:rowOff>1489</xdr:rowOff>
    </xdr:to>
    <xdr:sp macro="" textlink="">
      <xdr:nvSpPr>
        <xdr:cNvPr id="21" name="Rectangle: Rounded Corners 20">
          <a:extLst>
            <a:ext uri="{FF2B5EF4-FFF2-40B4-BE49-F238E27FC236}">
              <a16:creationId xmlns:a16="http://schemas.microsoft.com/office/drawing/2014/main" id="{5361A2F0-D674-47CB-BC43-06B80E5DB6A2}"/>
            </a:ext>
          </a:extLst>
        </xdr:cNvPr>
        <xdr:cNvSpPr/>
      </xdr:nvSpPr>
      <xdr:spPr>
        <a:xfrm>
          <a:off x="7512605" y="13885882"/>
          <a:ext cx="957176" cy="70790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Update Staff Details </a:t>
          </a:r>
        </a:p>
      </xdr:txBody>
    </xdr:sp>
    <xdr:clientData/>
  </xdr:twoCellAnchor>
  <xdr:twoCellAnchor>
    <xdr:from>
      <xdr:col>19</xdr:col>
      <xdr:colOff>595139</xdr:colOff>
      <xdr:row>59</xdr:row>
      <xdr:rowOff>76556</xdr:rowOff>
    </xdr:from>
    <xdr:to>
      <xdr:col>20</xdr:col>
      <xdr:colOff>563906</xdr:colOff>
      <xdr:row>62</xdr:row>
      <xdr:rowOff>114783</xdr:rowOff>
    </xdr:to>
    <xdr:sp macro="" textlink="">
      <xdr:nvSpPr>
        <xdr:cNvPr id="22" name="Flowchart: Connector 21">
          <a:extLst>
            <a:ext uri="{FF2B5EF4-FFF2-40B4-BE49-F238E27FC236}">
              <a16:creationId xmlns:a16="http://schemas.microsoft.com/office/drawing/2014/main" id="{9947DAFB-8B0A-4116-8F7D-0D5A721BCB10}"/>
            </a:ext>
          </a:extLst>
        </xdr:cNvPr>
        <xdr:cNvSpPr/>
      </xdr:nvSpPr>
      <xdr:spPr>
        <a:xfrm>
          <a:off x="12173729" y="11954231"/>
          <a:ext cx="580272" cy="58115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800"/>
            <a:t>END</a:t>
          </a:r>
        </a:p>
      </xdr:txBody>
    </xdr:sp>
    <xdr:clientData/>
  </xdr:twoCellAnchor>
  <xdr:twoCellAnchor>
    <xdr:from>
      <xdr:col>8</xdr:col>
      <xdr:colOff>92770</xdr:colOff>
      <xdr:row>61</xdr:row>
      <xdr:rowOff>14588</xdr:rowOff>
    </xdr:from>
    <xdr:to>
      <xdr:col>8</xdr:col>
      <xdr:colOff>355365</xdr:colOff>
      <xdr:row>61</xdr:row>
      <xdr:rowOff>18817</xdr:rowOff>
    </xdr:to>
    <xdr:cxnSp macro="">
      <xdr:nvCxnSpPr>
        <xdr:cNvPr id="23" name="Straight Arrow Connector 22">
          <a:extLst>
            <a:ext uri="{FF2B5EF4-FFF2-40B4-BE49-F238E27FC236}">
              <a16:creationId xmlns:a16="http://schemas.microsoft.com/office/drawing/2014/main" id="{82BC03B0-DC71-4CBA-B9BC-4A1011FB1389}"/>
            </a:ext>
          </a:extLst>
        </xdr:cNvPr>
        <xdr:cNvCxnSpPr>
          <a:stCxn id="10" idx="3"/>
          <a:endCxn id="11" idx="1"/>
        </xdr:cNvCxnSpPr>
      </xdr:nvCxnSpPr>
      <xdr:spPr>
        <a:xfrm>
          <a:off x="4973380" y="12258023"/>
          <a:ext cx="262595" cy="422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124618</xdr:colOff>
      <xdr:row>61</xdr:row>
      <xdr:rowOff>18817</xdr:rowOff>
    </xdr:from>
    <xdr:to>
      <xdr:col>12</xdr:col>
      <xdr:colOff>197405</xdr:colOff>
      <xdr:row>61</xdr:row>
      <xdr:rowOff>38184</xdr:rowOff>
    </xdr:to>
    <xdr:cxnSp macro="">
      <xdr:nvCxnSpPr>
        <xdr:cNvPr id="24" name="Straight Arrow Connector 23">
          <a:extLst>
            <a:ext uri="{FF2B5EF4-FFF2-40B4-BE49-F238E27FC236}">
              <a16:creationId xmlns:a16="http://schemas.microsoft.com/office/drawing/2014/main" id="{01B53BA3-F654-4271-9882-10BE32061EBA}"/>
            </a:ext>
          </a:extLst>
        </xdr:cNvPr>
        <xdr:cNvCxnSpPr>
          <a:cxnSpLocks/>
          <a:endCxn id="12" idx="1"/>
        </xdr:cNvCxnSpPr>
      </xdr:nvCxnSpPr>
      <xdr:spPr>
        <a:xfrm flipV="1">
          <a:off x="6222523" y="12262252"/>
          <a:ext cx="1291987" cy="155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554697</xdr:colOff>
      <xdr:row>61</xdr:row>
      <xdr:rowOff>18817</xdr:rowOff>
    </xdr:from>
    <xdr:to>
      <xdr:col>14</xdr:col>
      <xdr:colOff>124097</xdr:colOff>
      <xdr:row>61</xdr:row>
      <xdr:rowOff>18817</xdr:rowOff>
    </xdr:to>
    <xdr:cxnSp macro="">
      <xdr:nvCxnSpPr>
        <xdr:cNvPr id="25" name="Straight Arrow Connector 24">
          <a:extLst>
            <a:ext uri="{FF2B5EF4-FFF2-40B4-BE49-F238E27FC236}">
              <a16:creationId xmlns:a16="http://schemas.microsoft.com/office/drawing/2014/main" id="{42E0150D-D4C4-487F-8B7C-0601D1193DB4}"/>
            </a:ext>
          </a:extLst>
        </xdr:cNvPr>
        <xdr:cNvCxnSpPr>
          <a:cxnSpLocks/>
          <a:stCxn id="12" idx="3"/>
          <a:endCxn id="13" idx="1"/>
        </xdr:cNvCxnSpPr>
      </xdr:nvCxnSpPr>
      <xdr:spPr>
        <a:xfrm>
          <a:off x="8475687" y="12262252"/>
          <a:ext cx="18471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489009</xdr:colOff>
      <xdr:row>61</xdr:row>
      <xdr:rowOff>18817</xdr:rowOff>
    </xdr:from>
    <xdr:to>
      <xdr:col>17</xdr:col>
      <xdr:colOff>563701</xdr:colOff>
      <xdr:row>61</xdr:row>
      <xdr:rowOff>18817</xdr:rowOff>
    </xdr:to>
    <xdr:cxnSp macro="">
      <xdr:nvCxnSpPr>
        <xdr:cNvPr id="26" name="Straight Arrow Connector 25">
          <a:extLst>
            <a:ext uri="{FF2B5EF4-FFF2-40B4-BE49-F238E27FC236}">
              <a16:creationId xmlns:a16="http://schemas.microsoft.com/office/drawing/2014/main" id="{208CBA63-D89A-47F2-87A5-F44D7C270194}"/>
            </a:ext>
          </a:extLst>
        </xdr:cNvPr>
        <xdr:cNvCxnSpPr>
          <a:cxnSpLocks/>
          <a:stCxn id="13" idx="3"/>
          <a:endCxn id="14" idx="1"/>
        </xdr:cNvCxnSpPr>
      </xdr:nvCxnSpPr>
      <xdr:spPr>
        <a:xfrm>
          <a:off x="9631104" y="12262252"/>
          <a:ext cx="129389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321526</xdr:colOff>
      <xdr:row>61</xdr:row>
      <xdr:rowOff>4795</xdr:rowOff>
    </xdr:from>
    <xdr:to>
      <xdr:col>19</xdr:col>
      <xdr:colOff>593234</xdr:colOff>
      <xdr:row>61</xdr:row>
      <xdr:rowOff>18817</xdr:rowOff>
    </xdr:to>
    <xdr:cxnSp macro="">
      <xdr:nvCxnSpPr>
        <xdr:cNvPr id="27" name="Straight Arrow Connector 26">
          <a:extLst>
            <a:ext uri="{FF2B5EF4-FFF2-40B4-BE49-F238E27FC236}">
              <a16:creationId xmlns:a16="http://schemas.microsoft.com/office/drawing/2014/main" id="{B9818C17-8FBF-46EB-918E-3D758D527891}"/>
            </a:ext>
          </a:extLst>
        </xdr:cNvPr>
        <xdr:cNvCxnSpPr>
          <a:cxnSpLocks/>
          <a:stCxn id="14" idx="3"/>
          <a:endCxn id="22" idx="2"/>
        </xdr:cNvCxnSpPr>
      </xdr:nvCxnSpPr>
      <xdr:spPr>
        <a:xfrm flipV="1">
          <a:off x="11907736" y="12246325"/>
          <a:ext cx="264088" cy="1592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438804</xdr:colOff>
      <xdr:row>63</xdr:row>
      <xdr:rowOff>25795</xdr:rowOff>
    </xdr:from>
    <xdr:to>
      <xdr:col>18</xdr:col>
      <xdr:colOff>438804</xdr:colOff>
      <xdr:row>65</xdr:row>
      <xdr:rowOff>17799</xdr:rowOff>
    </xdr:to>
    <xdr:cxnSp macro="">
      <xdr:nvCxnSpPr>
        <xdr:cNvPr id="28" name="Straight Arrow Connector 27">
          <a:extLst>
            <a:ext uri="{FF2B5EF4-FFF2-40B4-BE49-F238E27FC236}">
              <a16:creationId xmlns:a16="http://schemas.microsoft.com/office/drawing/2014/main" id="{0F001A14-A204-404D-AFF5-5AEAA9A137A2}"/>
            </a:ext>
          </a:extLst>
        </xdr:cNvPr>
        <xdr:cNvCxnSpPr>
          <a:cxnSpLocks/>
          <a:stCxn id="14" idx="2"/>
          <a:endCxn id="17" idx="0"/>
        </xdr:cNvCxnSpPr>
      </xdr:nvCxnSpPr>
      <xdr:spPr>
        <a:xfrm>
          <a:off x="11407794" y="12623560"/>
          <a:ext cx="0" cy="3615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356361</xdr:colOff>
      <xdr:row>67</xdr:row>
      <xdr:rowOff>10755</xdr:rowOff>
    </xdr:from>
    <xdr:to>
      <xdr:col>17</xdr:col>
      <xdr:colOff>582942</xdr:colOff>
      <xdr:row>67</xdr:row>
      <xdr:rowOff>15589</xdr:rowOff>
    </xdr:to>
    <xdr:cxnSp macro="">
      <xdr:nvCxnSpPr>
        <xdr:cNvPr id="29" name="Straight Arrow Connector 28">
          <a:extLst>
            <a:ext uri="{FF2B5EF4-FFF2-40B4-BE49-F238E27FC236}">
              <a16:creationId xmlns:a16="http://schemas.microsoft.com/office/drawing/2014/main" id="{964D829A-AF24-4F0C-BF48-91ADE69A70EC}"/>
            </a:ext>
          </a:extLst>
        </xdr:cNvPr>
        <xdr:cNvCxnSpPr>
          <a:stCxn id="17" idx="1"/>
          <a:endCxn id="16" idx="3"/>
        </xdr:cNvCxnSpPr>
      </xdr:nvCxnSpPr>
      <xdr:spPr>
        <a:xfrm flipH="1">
          <a:off x="10723371" y="13338135"/>
          <a:ext cx="226581" cy="6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395554</xdr:colOff>
      <xdr:row>67</xdr:row>
      <xdr:rowOff>15589</xdr:rowOff>
    </xdr:from>
    <xdr:to>
      <xdr:col>16</xdr:col>
      <xdr:colOff>16596</xdr:colOff>
      <xdr:row>67</xdr:row>
      <xdr:rowOff>15590</xdr:rowOff>
    </xdr:to>
    <xdr:cxnSp macro="">
      <xdr:nvCxnSpPr>
        <xdr:cNvPr id="30" name="Straight Arrow Connector 29">
          <a:extLst>
            <a:ext uri="{FF2B5EF4-FFF2-40B4-BE49-F238E27FC236}">
              <a16:creationId xmlns:a16="http://schemas.microsoft.com/office/drawing/2014/main" id="{5C996010-1F72-4165-9ED0-65DA7A61EB14}"/>
            </a:ext>
          </a:extLst>
        </xdr:cNvPr>
        <xdr:cNvCxnSpPr>
          <a:stCxn id="16" idx="1"/>
          <a:endCxn id="15" idx="3"/>
        </xdr:cNvCxnSpPr>
      </xdr:nvCxnSpPr>
      <xdr:spPr>
        <a:xfrm flipH="1">
          <a:off x="9543364" y="13344874"/>
          <a:ext cx="230642"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356756</xdr:colOff>
      <xdr:row>63</xdr:row>
      <xdr:rowOff>36986</xdr:rowOff>
    </xdr:from>
    <xdr:to>
      <xdr:col>14</xdr:col>
      <xdr:colOff>69125</xdr:colOff>
      <xdr:row>67</xdr:row>
      <xdr:rowOff>15590</xdr:rowOff>
    </xdr:to>
    <xdr:cxnSp macro="">
      <xdr:nvCxnSpPr>
        <xdr:cNvPr id="31" name="Connector: Elbow 30">
          <a:extLst>
            <a:ext uri="{FF2B5EF4-FFF2-40B4-BE49-F238E27FC236}">
              <a16:creationId xmlns:a16="http://schemas.microsoft.com/office/drawing/2014/main" id="{29BF833F-4FBE-4D9E-8014-ED9433BDDC3C}"/>
            </a:ext>
          </a:extLst>
        </xdr:cNvPr>
        <xdr:cNvCxnSpPr>
          <a:cxnSpLocks/>
          <a:stCxn id="15" idx="1"/>
        </xdr:cNvCxnSpPr>
      </xdr:nvCxnSpPr>
      <xdr:spPr>
        <a:xfrm rot="10800000">
          <a:off x="8285366" y="12638561"/>
          <a:ext cx="316254" cy="706314"/>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54288</xdr:colOff>
      <xdr:row>72</xdr:row>
      <xdr:rowOff>13933</xdr:rowOff>
    </xdr:from>
    <xdr:to>
      <xdr:col>8</xdr:col>
      <xdr:colOff>288962</xdr:colOff>
      <xdr:row>72</xdr:row>
      <xdr:rowOff>13933</xdr:rowOff>
    </xdr:to>
    <xdr:cxnSp macro="">
      <xdr:nvCxnSpPr>
        <xdr:cNvPr id="32" name="Straight Arrow Connector 31">
          <a:extLst>
            <a:ext uri="{FF2B5EF4-FFF2-40B4-BE49-F238E27FC236}">
              <a16:creationId xmlns:a16="http://schemas.microsoft.com/office/drawing/2014/main" id="{14DF0ADB-D3C8-4521-89BB-77B78BA0766B}"/>
            </a:ext>
          </a:extLst>
        </xdr:cNvPr>
        <xdr:cNvCxnSpPr/>
      </xdr:nvCxnSpPr>
      <xdr:spPr>
        <a:xfrm>
          <a:off x="4934898" y="14248093"/>
          <a:ext cx="22705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12114</xdr:colOff>
      <xdr:row>72</xdr:row>
      <xdr:rowOff>13933</xdr:rowOff>
    </xdr:from>
    <xdr:to>
      <xdr:col>10</xdr:col>
      <xdr:colOff>206648</xdr:colOff>
      <xdr:row>72</xdr:row>
      <xdr:rowOff>13933</xdr:rowOff>
    </xdr:to>
    <xdr:cxnSp macro="">
      <xdr:nvCxnSpPr>
        <xdr:cNvPr id="33" name="Straight Arrow Connector 32">
          <a:extLst>
            <a:ext uri="{FF2B5EF4-FFF2-40B4-BE49-F238E27FC236}">
              <a16:creationId xmlns:a16="http://schemas.microsoft.com/office/drawing/2014/main" id="{7359A038-242C-4CE9-A1B0-D99F86AA048B}"/>
            </a:ext>
          </a:extLst>
        </xdr:cNvPr>
        <xdr:cNvCxnSpPr/>
      </xdr:nvCxnSpPr>
      <xdr:spPr>
        <a:xfrm>
          <a:off x="6111924" y="14248093"/>
          <a:ext cx="19453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536888</xdr:colOff>
      <xdr:row>72</xdr:row>
      <xdr:rowOff>5676</xdr:rowOff>
    </xdr:from>
    <xdr:to>
      <xdr:col>12</xdr:col>
      <xdr:colOff>197405</xdr:colOff>
      <xdr:row>72</xdr:row>
      <xdr:rowOff>11076</xdr:rowOff>
    </xdr:to>
    <xdr:cxnSp macro="">
      <xdr:nvCxnSpPr>
        <xdr:cNvPr id="34" name="Straight Arrow Connector 33">
          <a:extLst>
            <a:ext uri="{FF2B5EF4-FFF2-40B4-BE49-F238E27FC236}">
              <a16:creationId xmlns:a16="http://schemas.microsoft.com/office/drawing/2014/main" id="{EBF7CF8B-269D-42EF-8C87-7403F3890AF2}"/>
            </a:ext>
          </a:extLst>
        </xdr:cNvPr>
        <xdr:cNvCxnSpPr>
          <a:cxnSpLocks/>
          <a:stCxn id="20" idx="3"/>
          <a:endCxn id="21" idx="1"/>
        </xdr:cNvCxnSpPr>
      </xdr:nvCxnSpPr>
      <xdr:spPr>
        <a:xfrm flipV="1">
          <a:off x="7242488" y="14237931"/>
          <a:ext cx="272022" cy="5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63839</xdr:colOff>
      <xdr:row>63</xdr:row>
      <xdr:rowOff>25795</xdr:rowOff>
    </xdr:from>
    <xdr:to>
      <xdr:col>13</xdr:col>
      <xdr:colOff>72507</xdr:colOff>
      <xdr:row>70</xdr:row>
      <xdr:rowOff>13672</xdr:rowOff>
    </xdr:to>
    <xdr:cxnSp macro="">
      <xdr:nvCxnSpPr>
        <xdr:cNvPr id="35" name="Straight Arrow Connector 34">
          <a:extLst>
            <a:ext uri="{FF2B5EF4-FFF2-40B4-BE49-F238E27FC236}">
              <a16:creationId xmlns:a16="http://schemas.microsoft.com/office/drawing/2014/main" id="{B0558A92-D7C3-4355-8072-2BDDAD44AF19}"/>
            </a:ext>
          </a:extLst>
        </xdr:cNvPr>
        <xdr:cNvCxnSpPr>
          <a:stCxn id="21" idx="0"/>
          <a:endCxn id="12" idx="2"/>
        </xdr:cNvCxnSpPr>
      </xdr:nvCxnSpPr>
      <xdr:spPr>
        <a:xfrm flipV="1">
          <a:off x="7984829" y="12623560"/>
          <a:ext cx="12478" cy="12623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546887</xdr:colOff>
      <xdr:row>69</xdr:row>
      <xdr:rowOff>8545</xdr:rowOff>
    </xdr:from>
    <xdr:to>
      <xdr:col>14</xdr:col>
      <xdr:colOff>535884</xdr:colOff>
      <xdr:row>72</xdr:row>
      <xdr:rowOff>5675</xdr:rowOff>
    </xdr:to>
    <xdr:cxnSp macro="">
      <xdr:nvCxnSpPr>
        <xdr:cNvPr id="36" name="Connector: Elbow 35">
          <a:extLst>
            <a:ext uri="{FF2B5EF4-FFF2-40B4-BE49-F238E27FC236}">
              <a16:creationId xmlns:a16="http://schemas.microsoft.com/office/drawing/2014/main" id="{6C3DB09E-1A63-4F01-81CB-7893A37EF473}"/>
            </a:ext>
          </a:extLst>
        </xdr:cNvPr>
        <xdr:cNvCxnSpPr>
          <a:cxnSpLocks/>
          <a:stCxn id="15" idx="2"/>
          <a:endCxn id="21" idx="3"/>
        </xdr:cNvCxnSpPr>
      </xdr:nvCxnSpPr>
      <xdr:spPr>
        <a:xfrm rot="5400000">
          <a:off x="8502863" y="13670509"/>
          <a:ext cx="540055" cy="594787"/>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590907</xdr:colOff>
      <xdr:row>54</xdr:row>
      <xdr:rowOff>153196</xdr:rowOff>
    </xdr:from>
    <xdr:to>
      <xdr:col>23</xdr:col>
      <xdr:colOff>552803</xdr:colOff>
      <xdr:row>56</xdr:row>
      <xdr:rowOff>31401</xdr:rowOff>
    </xdr:to>
    <xdr:sp macro="" textlink="">
      <xdr:nvSpPr>
        <xdr:cNvPr id="37" name="Text Placeholder 1">
          <a:extLst>
            <a:ext uri="{FF2B5EF4-FFF2-40B4-BE49-F238E27FC236}">
              <a16:creationId xmlns:a16="http://schemas.microsoft.com/office/drawing/2014/main" id="{A4514530-3481-45AC-BBCB-5321749A9240}"/>
            </a:ext>
          </a:extLst>
        </xdr:cNvPr>
        <xdr:cNvSpPr>
          <a:spLocks noGrp="1"/>
        </xdr:cNvSpPr>
      </xdr:nvSpPr>
      <xdr:spPr>
        <a:xfrm>
          <a:off x="6073497" y="10983121"/>
          <a:ext cx="8496296" cy="381125"/>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r>
            <a:rPr lang="en-GB" sz="1800" b="1"/>
            <a:t>Staff Data management process</a:t>
          </a:r>
        </a:p>
      </xdr:txBody>
    </xdr:sp>
    <xdr:clientData/>
  </xdr:twoCellAnchor>
  <xdr:twoCellAnchor editAs="oneCell">
    <xdr:from>
      <xdr:col>10</xdr:col>
      <xdr:colOff>377863</xdr:colOff>
      <xdr:row>4</xdr:row>
      <xdr:rowOff>116099</xdr:rowOff>
    </xdr:from>
    <xdr:to>
      <xdr:col>19</xdr:col>
      <xdr:colOff>97419</xdr:colOff>
      <xdr:row>13</xdr:row>
      <xdr:rowOff>22059</xdr:rowOff>
    </xdr:to>
    <xdr:pic>
      <xdr:nvPicPr>
        <xdr:cNvPr id="38" name="Picture 37">
          <a:extLst>
            <a:ext uri="{FF2B5EF4-FFF2-40B4-BE49-F238E27FC236}">
              <a16:creationId xmlns:a16="http://schemas.microsoft.com/office/drawing/2014/main" id="{2D04EFBE-A21F-491E-BFE2-BA653E32CBAA}"/>
            </a:ext>
          </a:extLst>
        </xdr:cNvPr>
        <xdr:cNvPicPr>
          <a:picLocks noChangeAspect="1"/>
        </xdr:cNvPicPr>
      </xdr:nvPicPr>
      <xdr:blipFill rotWithShape="1">
        <a:blip xmlns:r="http://schemas.openxmlformats.org/officeDocument/2006/relationships" r:embed="rId2"/>
        <a:srcRect r="20381"/>
        <a:stretch/>
      </xdr:blipFill>
      <xdr:spPr>
        <a:xfrm>
          <a:off x="6473863" y="1001924"/>
          <a:ext cx="5202146" cy="2054800"/>
        </a:xfrm>
        <a:prstGeom prst="rect">
          <a:avLst/>
        </a:prstGeom>
      </xdr:spPr>
    </xdr:pic>
    <xdr:clientData/>
  </xdr:twoCellAnchor>
  <xdr:twoCellAnchor>
    <xdr:from>
      <xdr:col>4</xdr:col>
      <xdr:colOff>15219</xdr:colOff>
      <xdr:row>59</xdr:row>
      <xdr:rowOff>142729</xdr:rowOff>
    </xdr:from>
    <xdr:to>
      <xdr:col>6</xdr:col>
      <xdr:colOff>307354</xdr:colOff>
      <xdr:row>61</xdr:row>
      <xdr:rowOff>169378</xdr:rowOff>
    </xdr:to>
    <xdr:sp macro="" textlink="">
      <xdr:nvSpPr>
        <xdr:cNvPr id="39" name="Text Placeholder 1">
          <a:extLst>
            <a:ext uri="{FF2B5EF4-FFF2-40B4-BE49-F238E27FC236}">
              <a16:creationId xmlns:a16="http://schemas.microsoft.com/office/drawing/2014/main" id="{940801BD-DC80-4F01-AEBE-2DCA17543444}"/>
            </a:ext>
          </a:extLst>
        </xdr:cNvPr>
        <xdr:cNvSpPr>
          <a:spLocks noGrp="1"/>
        </xdr:cNvSpPr>
      </xdr:nvSpPr>
      <xdr:spPr>
        <a:xfrm>
          <a:off x="2457429" y="12018499"/>
          <a:ext cx="1507525" cy="394314"/>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r>
            <a:rPr lang="en-GB" sz="1800" b="1"/>
            <a:t>First Use</a:t>
          </a:r>
        </a:p>
      </xdr:txBody>
    </xdr:sp>
    <xdr:clientData/>
  </xdr:twoCellAnchor>
  <xdr:twoCellAnchor>
    <xdr:from>
      <xdr:col>2</xdr:col>
      <xdr:colOff>301640</xdr:colOff>
      <xdr:row>70</xdr:row>
      <xdr:rowOff>166656</xdr:rowOff>
    </xdr:from>
    <xdr:to>
      <xdr:col>6</xdr:col>
      <xdr:colOff>364589</xdr:colOff>
      <xdr:row>73</xdr:row>
      <xdr:rowOff>30605</xdr:rowOff>
    </xdr:to>
    <xdr:sp macro="" textlink="">
      <xdr:nvSpPr>
        <xdr:cNvPr id="40" name="Text Placeholder 1">
          <a:extLst>
            <a:ext uri="{FF2B5EF4-FFF2-40B4-BE49-F238E27FC236}">
              <a16:creationId xmlns:a16="http://schemas.microsoft.com/office/drawing/2014/main" id="{98D0FBA9-E59C-42E2-A97E-9DEA9EF893B6}"/>
            </a:ext>
          </a:extLst>
        </xdr:cNvPr>
        <xdr:cNvSpPr>
          <a:spLocks noGrp="1"/>
        </xdr:cNvSpPr>
      </xdr:nvSpPr>
      <xdr:spPr>
        <a:xfrm>
          <a:off x="1520840" y="14038866"/>
          <a:ext cx="2497539" cy="40115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algn="l"/>
          <a:r>
            <a:rPr lang="en-GB" sz="1600" b="1"/>
            <a:t>Changing Staff data</a:t>
          </a:r>
        </a:p>
      </xdr:txBody>
    </xdr:sp>
    <xdr:clientData/>
  </xdr:twoCellAnchor>
  <xdr:twoCellAnchor>
    <xdr:from>
      <xdr:col>6</xdr:col>
      <xdr:colOff>81791</xdr:colOff>
      <xdr:row>78</xdr:row>
      <xdr:rowOff>171620</xdr:rowOff>
    </xdr:from>
    <xdr:to>
      <xdr:col>20</xdr:col>
      <xdr:colOff>43686</xdr:colOff>
      <xdr:row>81</xdr:row>
      <xdr:rowOff>167473</xdr:rowOff>
    </xdr:to>
    <xdr:sp macro="" textlink="">
      <xdr:nvSpPr>
        <xdr:cNvPr id="41" name="Text Placeholder 1">
          <a:extLst>
            <a:ext uri="{FF2B5EF4-FFF2-40B4-BE49-F238E27FC236}">
              <a16:creationId xmlns:a16="http://schemas.microsoft.com/office/drawing/2014/main" id="{E912BD13-235A-4F5C-8F25-A7EF720F8AC1}"/>
            </a:ext>
          </a:extLst>
        </xdr:cNvPr>
        <xdr:cNvSpPr>
          <a:spLocks noGrp="1"/>
        </xdr:cNvSpPr>
      </xdr:nvSpPr>
      <xdr:spPr>
        <a:xfrm>
          <a:off x="3741296" y="15484010"/>
          <a:ext cx="8496295" cy="546398"/>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algn="ctr"/>
          <a:r>
            <a:rPr lang="en-GB" sz="1800" b="1"/>
            <a:t>File</a:t>
          </a:r>
          <a:r>
            <a:rPr lang="en-GB" sz="1800" b="1" baseline="0"/>
            <a:t> Upload Checking</a:t>
          </a:r>
          <a:endParaRPr lang="en-GB" sz="1800" b="1"/>
        </a:p>
      </xdr:txBody>
    </xdr:sp>
    <xdr:clientData/>
  </xdr:twoCellAnchor>
  <xdr:twoCellAnchor>
    <xdr:from>
      <xdr:col>1</xdr:col>
      <xdr:colOff>324601</xdr:colOff>
      <xdr:row>80</xdr:row>
      <xdr:rowOff>169247</xdr:rowOff>
    </xdr:from>
    <xdr:to>
      <xdr:col>15</xdr:col>
      <xdr:colOff>217419</xdr:colOff>
      <xdr:row>86</xdr:row>
      <xdr:rowOff>125506</xdr:rowOff>
    </xdr:to>
    <xdr:sp macro="" textlink="">
      <xdr:nvSpPr>
        <xdr:cNvPr id="42" name="Text Placeholder 6">
          <a:extLst>
            <a:ext uri="{FF2B5EF4-FFF2-40B4-BE49-F238E27FC236}">
              <a16:creationId xmlns:a16="http://schemas.microsoft.com/office/drawing/2014/main" id="{DE3C6CC2-B451-42DA-B85A-CA7E849DCA56}"/>
            </a:ext>
          </a:extLst>
        </xdr:cNvPr>
        <xdr:cNvSpPr txBox="1">
          <a:spLocks/>
        </xdr:cNvSpPr>
      </xdr:nvSpPr>
      <xdr:spPr>
        <a:xfrm>
          <a:off x="930391" y="15851207"/>
          <a:ext cx="8429123" cy="1040204"/>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endParaRPr lang="en-GB">
            <a:effectLst/>
          </a:endParaRPr>
        </a:p>
        <a:p>
          <a:pPr lvl="1"/>
          <a:r>
            <a:rPr lang="en-GB" sz="1400" b="0" i="0" u="none" strike="noStrike" cap="none">
              <a:solidFill>
                <a:srgbClr val="000000"/>
              </a:solidFill>
              <a:effectLst/>
              <a:latin typeface="Arial"/>
              <a:ea typeface="Arial"/>
              <a:cs typeface="Arial"/>
              <a:sym typeface="Arial"/>
            </a:rPr>
            <a:t>File Name must start with the words - '</a:t>
          </a:r>
          <a:r>
            <a:rPr lang="en-GB" sz="1400" b="1" i="0" u="none" strike="noStrike" cap="none">
              <a:solidFill>
                <a:srgbClr val="000000"/>
              </a:solidFill>
              <a:effectLst/>
              <a:latin typeface="Arial"/>
              <a:ea typeface="Arial"/>
              <a:cs typeface="Arial"/>
              <a:sym typeface="Arial"/>
            </a:rPr>
            <a:t>Staff Data' </a:t>
          </a:r>
          <a:r>
            <a:rPr lang="en-GB" sz="1400" b="0" i="0" u="none" strike="noStrike" cap="none">
              <a:solidFill>
                <a:srgbClr val="000000"/>
              </a:solidFill>
              <a:effectLst/>
              <a:latin typeface="Arial"/>
              <a:ea typeface="Arial"/>
              <a:cs typeface="Arial"/>
              <a:sym typeface="Arial"/>
            </a:rPr>
            <a:t>and then can appended with any string</a:t>
          </a:r>
          <a:endParaRPr lang="en-GB" sz="1600" b="0" i="0" u="none" strike="noStrike" cap="none">
            <a:solidFill>
              <a:srgbClr val="000000"/>
            </a:solidFill>
            <a:effectLst/>
            <a:latin typeface="Arial"/>
            <a:ea typeface="Arial"/>
            <a:cs typeface="Arial"/>
            <a:sym typeface="Arial"/>
          </a:endParaRPr>
        </a:p>
        <a:p>
          <a:pPr lvl="1"/>
          <a:r>
            <a:rPr lang="en-GB" sz="1400" b="0" i="0" u="none" strike="noStrike" cap="none">
              <a:solidFill>
                <a:srgbClr val="000000"/>
              </a:solidFill>
              <a:effectLst/>
              <a:latin typeface="Arial"/>
              <a:ea typeface="Arial"/>
              <a:cs typeface="Arial"/>
              <a:sym typeface="Arial"/>
            </a:rPr>
            <a:t>File Name can be maximum 128 characters long</a:t>
          </a:r>
          <a:endParaRPr lang="en-GB" sz="1600" b="0" i="0" u="none" strike="noStrike" cap="none">
            <a:solidFill>
              <a:srgbClr val="000000"/>
            </a:solidFill>
            <a:effectLst/>
            <a:latin typeface="Arial"/>
            <a:ea typeface="Arial"/>
            <a:cs typeface="Arial"/>
            <a:sym typeface="Arial"/>
          </a:endParaRPr>
        </a:p>
        <a:p>
          <a:pPr lvl="1"/>
          <a:r>
            <a:rPr lang="en-GB" sz="1400" b="0" i="0" u="none" strike="noStrike" cap="none">
              <a:solidFill>
                <a:srgbClr val="000000"/>
              </a:solidFill>
              <a:effectLst/>
              <a:latin typeface="Arial"/>
              <a:ea typeface="Arial"/>
              <a:cs typeface="Arial"/>
              <a:sym typeface="Arial"/>
            </a:rPr>
            <a:t>File must contain a sheet named - </a:t>
          </a:r>
          <a:r>
            <a:rPr lang="en-GB" sz="1400" b="1" i="0" u="none" strike="noStrike" cap="none">
              <a:solidFill>
                <a:srgbClr val="000000"/>
              </a:solidFill>
              <a:effectLst/>
              <a:latin typeface="Arial"/>
              <a:ea typeface="Arial"/>
              <a:cs typeface="Arial"/>
              <a:sym typeface="Arial"/>
            </a:rPr>
            <a:t>'Staff Data'</a:t>
          </a:r>
          <a:endParaRPr lang="en-GB" sz="1600" b="0" i="0" u="none" strike="noStrike" cap="none">
            <a:solidFill>
              <a:srgbClr val="000000"/>
            </a:solidFill>
            <a:effectLst/>
            <a:latin typeface="Arial"/>
            <a:ea typeface="Arial"/>
            <a:cs typeface="Arial"/>
            <a:sym typeface="Aria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apgemini-my.sharepoint.com/personal/paul_dunkerley_capgemini_com/Documents/Capgemini/Clients/MoJ/Capabilities%20-%20DPM/Ref%20Data/StaffData/awaiting%20publication/Staff_Data_Upload_Template(1.5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sheetName val="Guidance"/>
      <sheetName val="Terminology"/>
      <sheetName val="Case Worker Data"/>
      <sheetName val="User Type"/>
      <sheetName val="Services"/>
      <sheetName val="Base Locations"/>
      <sheetName val="Region"/>
      <sheetName val="Roles"/>
      <sheetName val="Validations"/>
    </sheetNames>
    <sheetDataSet>
      <sheetData sheetId="0"/>
      <sheetData sheetId="1"/>
      <sheetData sheetId="2"/>
      <sheetData sheetId="3"/>
      <sheetData sheetId="4"/>
      <sheetData sheetId="5"/>
      <sheetData sheetId="6"/>
      <sheetData sheetId="7"/>
      <sheetData sheetId="8"/>
      <sheetData sheetId="9"/>
    </sheetDataSet>
  </externalBook>
</externalLink>
</file>

<file path=xl/persons/person.xml><?xml version="1.0" encoding="utf-8"?>
<personList xmlns="http://schemas.microsoft.com/office/spreadsheetml/2018/threadedcomments" xmlns:x="http://schemas.openxmlformats.org/spreadsheetml/2006/main">
  <person displayName="Pearce, Steven" id="{3BAF0D1F-EBCE-4645-9D73-199D8B56B659}" userId="S::steven.pearce@justice.gov.uk::a4dbdab3-a00e-44b3-97d1-7a9032a4258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28" dT="2020-10-15T12:51:20.55" personId="{3BAF0D1F-EBCE-4645-9D73-199D8B56B659}" id="{403C5CA9-D7D7-46D1-877E-A531C4CFB1FB}">
    <text>ePIM number confirmed by Sam Goddard 15/10/10</text>
  </threadedComment>
  <threadedComment ref="B193" dT="2020-10-15T12:57:25.26" personId="{3BAF0D1F-EBCE-4645-9D73-199D8B56B659}" id="{B41E04C4-02F0-44B9-A058-D86514F83A0F}">
    <text>ePIM number confirmed by Sam Goddard 15/10/10</text>
  </threadedComment>
</ThreadedComment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administer-orgs.platform.hmcts.net/" TargetMode="External"/><Relationship Id="rId1" Type="http://schemas.openxmlformats.org/officeDocument/2006/relationships/hyperlink" Target="https://github.com/hmcts/rpx-xui-approve-org/blob/master/staff/Staff_Data_Upload_Template.xlsx"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8A4CA-48CE-4365-A8D5-34A843945767}">
  <sheetPr codeName="Sheet1">
    <tabColor rgb="FFFF0000"/>
  </sheetPr>
  <dimension ref="A1:X49"/>
  <sheetViews>
    <sheetView workbookViewId="0">
      <selection activeCell="B20" sqref="B20"/>
    </sheetView>
  </sheetViews>
  <sheetFormatPr baseColWidth="10" defaultColWidth="8.83203125" defaultRowHeight="15" x14ac:dyDescent="0.2"/>
  <cols>
    <col min="1" max="1" width="15.5" bestFit="1" customWidth="1"/>
    <col min="2" max="2" width="29.5" customWidth="1"/>
    <col min="3" max="3" width="8.5" bestFit="1" customWidth="1"/>
    <col min="4" max="4" width="14.1640625" bestFit="1" customWidth="1"/>
    <col min="5" max="24" width="8.83203125" style="5"/>
  </cols>
  <sheetData>
    <row r="1" spans="1:4" x14ac:dyDescent="0.2">
      <c r="A1" s="11" t="s">
        <v>344</v>
      </c>
      <c r="B1" s="12"/>
      <c r="C1" s="12"/>
      <c r="D1" s="13"/>
    </row>
    <row r="2" spans="1:4" x14ac:dyDescent="0.2">
      <c r="A2" s="14"/>
      <c r="B2" s="15"/>
      <c r="C2" s="15"/>
      <c r="D2" s="16"/>
    </row>
    <row r="3" spans="1:4" x14ac:dyDescent="0.2">
      <c r="A3" s="17" t="s">
        <v>341</v>
      </c>
      <c r="B3" s="49" t="s">
        <v>1244</v>
      </c>
      <c r="C3" s="15"/>
      <c r="D3" s="16"/>
    </row>
    <row r="4" spans="1:4" x14ac:dyDescent="0.2">
      <c r="A4" s="17" t="s">
        <v>342</v>
      </c>
      <c r="B4" s="22">
        <v>2022</v>
      </c>
      <c r="C4" s="15"/>
      <c r="D4" s="16"/>
    </row>
    <row r="5" spans="1:4" x14ac:dyDescent="0.2">
      <c r="A5" s="17" t="s">
        <v>343</v>
      </c>
      <c r="B5" s="18" t="s">
        <v>346</v>
      </c>
      <c r="C5" s="15"/>
      <c r="D5" s="16"/>
    </row>
    <row r="6" spans="1:4" x14ac:dyDescent="0.2">
      <c r="A6" s="17" t="s">
        <v>345</v>
      </c>
      <c r="B6" s="22" t="s">
        <v>1360</v>
      </c>
      <c r="C6" s="15"/>
      <c r="D6" s="16"/>
    </row>
    <row r="7" spans="1:4" ht="16" thickBot="1" x14ac:dyDescent="0.25">
      <c r="A7" s="19"/>
      <c r="B7" s="20"/>
      <c r="C7" s="20"/>
      <c r="D7" s="21"/>
    </row>
    <row r="8" spans="1:4" s="5" customFormat="1" x14ac:dyDescent="0.2"/>
    <row r="9" spans="1:4" s="5" customFormat="1" x14ac:dyDescent="0.2"/>
    <row r="10" spans="1:4" s="5" customFormat="1" x14ac:dyDescent="0.2"/>
    <row r="11" spans="1:4" s="5" customFormat="1" x14ac:dyDescent="0.2"/>
    <row r="12" spans="1:4" s="5" customFormat="1" x14ac:dyDescent="0.2"/>
    <row r="13" spans="1:4" s="5" customFormat="1" x14ac:dyDescent="0.2"/>
    <row r="14" spans="1:4" s="5" customFormat="1" x14ac:dyDescent="0.2"/>
    <row r="15" spans="1:4" s="5" customFormat="1" x14ac:dyDescent="0.2"/>
    <row r="16" spans="1:4" s="5" customFormat="1" x14ac:dyDescent="0.2"/>
    <row r="17" s="5" customFormat="1" x14ac:dyDescent="0.2"/>
    <row r="18" s="5" customFormat="1" x14ac:dyDescent="0.2"/>
    <row r="19" s="5" customFormat="1" x14ac:dyDescent="0.2"/>
    <row r="20" s="5" customFormat="1" x14ac:dyDescent="0.2"/>
    <row r="21" s="5" customFormat="1" x14ac:dyDescent="0.2"/>
    <row r="22" s="5" customFormat="1" x14ac:dyDescent="0.2"/>
    <row r="23" s="5" customFormat="1" x14ac:dyDescent="0.2"/>
    <row r="24" s="5" customFormat="1" x14ac:dyDescent="0.2"/>
    <row r="25" s="5" customFormat="1" x14ac:dyDescent="0.2"/>
    <row r="26" s="5" customFormat="1" x14ac:dyDescent="0.2"/>
    <row r="27" s="5" customFormat="1" x14ac:dyDescent="0.2"/>
    <row r="28" s="5" customFormat="1" x14ac:dyDescent="0.2"/>
    <row r="29" s="5" customFormat="1" x14ac:dyDescent="0.2"/>
    <row r="30" s="5" customFormat="1" x14ac:dyDescent="0.2"/>
    <row r="31" s="5" customFormat="1" x14ac:dyDescent="0.2"/>
    <row r="32" s="5" customFormat="1" x14ac:dyDescent="0.2"/>
    <row r="33" s="5" customFormat="1" x14ac:dyDescent="0.2"/>
    <row r="34" s="5" customFormat="1" x14ac:dyDescent="0.2"/>
    <row r="35" s="5" customFormat="1" x14ac:dyDescent="0.2"/>
    <row r="36" s="5" customFormat="1" x14ac:dyDescent="0.2"/>
    <row r="37" s="5" customFormat="1" x14ac:dyDescent="0.2"/>
    <row r="38" s="5" customFormat="1" x14ac:dyDescent="0.2"/>
    <row r="39" s="5" customFormat="1" x14ac:dyDescent="0.2"/>
    <row r="40" s="5" customFormat="1" x14ac:dyDescent="0.2"/>
    <row r="41" s="5" customFormat="1" x14ac:dyDescent="0.2"/>
    <row r="42" s="5" customFormat="1" x14ac:dyDescent="0.2"/>
    <row r="43" s="5" customFormat="1" x14ac:dyDescent="0.2"/>
    <row r="44" s="5" customFormat="1" x14ac:dyDescent="0.2"/>
    <row r="45" s="5" customFormat="1" x14ac:dyDescent="0.2"/>
    <row r="46" s="5" customFormat="1" x14ac:dyDescent="0.2"/>
    <row r="47" s="5" customFormat="1" x14ac:dyDescent="0.2"/>
    <row r="48" s="5" customFormat="1" x14ac:dyDescent="0.2"/>
    <row r="49" s="5" customFormat="1" x14ac:dyDescent="0.2"/>
  </sheetData>
  <sheetProtection algorithmName="SHA-512" hashValue="GFdabCSQLhkWK1yFfWDqEG1pBGy+rH6frDVvhG3E6trW/NF19SECEJyo7fn7/2tG5rHCNAjdBjoZmco+J+RzAQ==" saltValue="gJk9F/O0pcjw5KAhIrtwrA==" spinCount="100000"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6684E-13C2-44AC-9BB0-45674920F5DD}">
  <sheetPr codeName="Sheet10"/>
  <dimension ref="A1:A2"/>
  <sheetViews>
    <sheetView workbookViewId="0">
      <selection activeCell="E11" sqref="E11"/>
    </sheetView>
  </sheetViews>
  <sheetFormatPr baseColWidth="10" defaultColWidth="8.83203125" defaultRowHeight="15" x14ac:dyDescent="0.2"/>
  <sheetData>
    <row r="1" spans="1:1" x14ac:dyDescent="0.2">
      <c r="A1" t="s">
        <v>311</v>
      </c>
    </row>
    <row r="2" spans="1:1" x14ac:dyDescent="0.2">
      <c r="A2" t="s">
        <v>17</v>
      </c>
    </row>
  </sheetData>
  <sheetProtection algorithmName="SHA-512" hashValue="D22dSHc3htXuo0x/4I3E9zXiFJcvy3Um+2pZMVdKjhStG73OU02OP04I/9LO7uth2Ls3E1T7wBkvo4tC4iIMtQ==" saltValue="zUVhzd2HkNeGZm+LUf4U+A==" spinCount="10000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E9C17-4511-4D39-8489-4CCC91A8CB2A}">
  <sheetPr codeName="Sheet2">
    <tabColor theme="8" tint="0.39997558519241921"/>
  </sheetPr>
  <dimension ref="A1:AH101"/>
  <sheetViews>
    <sheetView topLeftCell="A24" zoomScale="110" zoomScaleNormal="110" workbookViewId="0">
      <selection activeCell="T19" sqref="T19"/>
    </sheetView>
  </sheetViews>
  <sheetFormatPr baseColWidth="10" defaultColWidth="8.83203125" defaultRowHeight="15" x14ac:dyDescent="0.2"/>
  <cols>
    <col min="29" max="34" width="8.83203125" style="5"/>
  </cols>
  <sheetData>
    <row r="1" spans="1:34" ht="26" x14ac:dyDescent="0.3">
      <c r="A1" s="3"/>
      <c r="B1" s="4"/>
      <c r="C1" s="3"/>
      <c r="D1" s="3"/>
      <c r="E1" s="3"/>
      <c r="F1" s="3"/>
      <c r="G1" s="3"/>
      <c r="H1" s="3"/>
      <c r="I1" s="3"/>
      <c r="J1" s="3"/>
      <c r="K1" s="3"/>
      <c r="L1" s="3"/>
      <c r="M1" s="3"/>
      <c r="N1" s="3"/>
      <c r="O1" s="3"/>
      <c r="P1" s="3"/>
      <c r="Q1" s="3"/>
      <c r="R1" s="3"/>
      <c r="S1" s="3"/>
      <c r="T1" s="3"/>
      <c r="U1" s="3"/>
      <c r="V1" s="3"/>
      <c r="W1" s="3"/>
      <c r="X1" s="3"/>
      <c r="Y1" s="3"/>
      <c r="Z1" s="3"/>
      <c r="AA1" s="3"/>
      <c r="AB1" s="3"/>
      <c r="AC1" s="3"/>
    </row>
    <row r="2" spans="1:34" x14ac:dyDescent="0.2">
      <c r="A2" s="3"/>
      <c r="B2" s="3"/>
      <c r="C2" s="3"/>
      <c r="D2" s="3"/>
      <c r="E2" s="3"/>
      <c r="F2" s="3"/>
      <c r="G2" s="3"/>
      <c r="H2" s="3"/>
      <c r="I2" s="3"/>
      <c r="J2" s="3"/>
      <c r="K2" s="3"/>
      <c r="L2" s="3"/>
      <c r="M2" s="3"/>
      <c r="N2" s="3"/>
      <c r="O2" s="3"/>
      <c r="P2" s="3"/>
      <c r="Q2" s="3"/>
      <c r="R2" s="3"/>
      <c r="S2" s="3"/>
      <c r="T2" s="3"/>
      <c r="U2" s="3"/>
      <c r="V2" s="3"/>
      <c r="W2" s="3"/>
      <c r="X2" s="3"/>
      <c r="Y2" s="3"/>
      <c r="Z2" s="3"/>
      <c r="AA2" s="3"/>
      <c r="AB2" s="3"/>
      <c r="AC2" s="3"/>
    </row>
    <row r="3" spans="1:34" x14ac:dyDescent="0.2">
      <c r="A3" s="3"/>
      <c r="B3" s="3"/>
      <c r="C3" s="3"/>
      <c r="D3" s="3"/>
      <c r="E3" s="3"/>
      <c r="F3" s="3"/>
      <c r="G3" s="3"/>
      <c r="H3" s="3"/>
      <c r="I3" s="3"/>
      <c r="J3" s="3"/>
      <c r="K3" s="3"/>
      <c r="L3" s="3"/>
      <c r="M3" s="3"/>
      <c r="N3" s="3"/>
      <c r="O3" s="3"/>
      <c r="P3" s="3"/>
      <c r="Q3" s="3"/>
      <c r="R3" s="3"/>
      <c r="S3" s="3"/>
      <c r="T3" s="3"/>
      <c r="U3" s="3"/>
      <c r="V3" s="3"/>
      <c r="W3" s="3"/>
      <c r="X3" s="3"/>
      <c r="Y3" s="3"/>
      <c r="Z3" s="3"/>
      <c r="AA3" s="3"/>
      <c r="AB3" s="3"/>
      <c r="AC3" s="3"/>
    </row>
    <row r="4" spans="1:34" s="38" customFormat="1" ht="34.25" customHeight="1" x14ac:dyDescent="0.2">
      <c r="A4" s="36"/>
      <c r="B4" s="75" t="s">
        <v>351</v>
      </c>
      <c r="C4" s="75"/>
      <c r="D4" s="75"/>
      <c r="E4" s="75"/>
      <c r="F4" s="75"/>
      <c r="G4" s="75"/>
      <c r="H4" s="75"/>
      <c r="I4" s="75"/>
      <c r="J4" s="36"/>
      <c r="K4" s="36"/>
      <c r="L4" s="52" t="s">
        <v>1238</v>
      </c>
      <c r="M4" s="36"/>
      <c r="N4" s="36"/>
      <c r="O4" s="36"/>
      <c r="P4" s="36"/>
      <c r="Q4" s="36"/>
      <c r="R4" s="36"/>
      <c r="S4" s="36"/>
      <c r="T4" s="36"/>
      <c r="U4" s="36"/>
      <c r="V4" s="75" t="s">
        <v>352</v>
      </c>
      <c r="W4" s="75"/>
      <c r="X4" s="75"/>
      <c r="Y4" s="75"/>
      <c r="Z4" s="75"/>
      <c r="AA4" s="75"/>
      <c r="AB4" s="75"/>
      <c r="AC4" s="75"/>
      <c r="AD4" s="37"/>
      <c r="AE4" s="37"/>
      <c r="AF4" s="37"/>
      <c r="AG4" s="37"/>
      <c r="AH4" s="37"/>
    </row>
    <row r="5" spans="1:34" ht="31.25" customHeight="1" x14ac:dyDescent="0.2">
      <c r="A5" s="3"/>
      <c r="B5" s="76" t="s">
        <v>375</v>
      </c>
      <c r="C5" s="69"/>
      <c r="D5" s="69"/>
      <c r="E5" s="69"/>
      <c r="F5" s="69"/>
      <c r="G5" s="69"/>
      <c r="H5" s="69"/>
      <c r="I5" s="69"/>
      <c r="J5" s="3"/>
      <c r="K5" s="3"/>
      <c r="L5" s="3"/>
      <c r="M5" s="3"/>
      <c r="N5" s="3"/>
      <c r="O5" s="3"/>
      <c r="P5" s="3"/>
      <c r="Q5" s="3"/>
      <c r="R5" s="3"/>
      <c r="S5" s="3"/>
      <c r="T5" s="3"/>
      <c r="U5" s="3"/>
      <c r="V5" s="77" t="s">
        <v>353</v>
      </c>
      <c r="W5" s="69"/>
      <c r="X5" s="69"/>
      <c r="Y5" s="69"/>
      <c r="Z5" s="69"/>
      <c r="AA5" s="69"/>
      <c r="AB5" s="69"/>
      <c r="AC5" s="69"/>
    </row>
    <row r="6" spans="1:34" ht="16" x14ac:dyDescent="0.2">
      <c r="A6" s="3"/>
      <c r="B6" s="3"/>
      <c r="C6" s="3"/>
      <c r="D6" s="3"/>
      <c r="E6" s="3"/>
      <c r="F6" s="3"/>
      <c r="G6" s="3"/>
      <c r="H6" s="3"/>
      <c r="I6" s="3"/>
      <c r="J6" s="3"/>
      <c r="K6" s="3"/>
      <c r="L6" s="3"/>
      <c r="M6" s="3"/>
      <c r="N6" s="3"/>
      <c r="O6" s="3"/>
      <c r="P6" s="3"/>
      <c r="Q6" s="3"/>
      <c r="R6" s="3"/>
      <c r="S6" s="3"/>
      <c r="T6" s="3"/>
      <c r="U6" s="3"/>
      <c r="V6" s="34"/>
      <c r="W6" s="34"/>
      <c r="X6" s="34"/>
      <c r="Y6" s="34"/>
      <c r="Z6" s="34"/>
      <c r="AA6" s="34"/>
      <c r="AB6" s="34"/>
      <c r="AC6" s="34"/>
    </row>
    <row r="7" spans="1:34" ht="16" x14ac:dyDescent="0.2">
      <c r="A7" s="3"/>
      <c r="B7" s="78" t="s">
        <v>354</v>
      </c>
      <c r="C7" s="78"/>
      <c r="D7" s="78"/>
      <c r="E7" s="78"/>
      <c r="F7" s="78"/>
      <c r="G7" s="78"/>
      <c r="H7" s="78"/>
      <c r="I7" s="78"/>
      <c r="J7" s="3"/>
      <c r="K7" s="3"/>
      <c r="L7" s="3"/>
      <c r="M7" s="3"/>
      <c r="N7" s="3"/>
      <c r="O7" s="3"/>
      <c r="P7" s="3"/>
      <c r="Q7" s="3"/>
      <c r="R7" s="3"/>
      <c r="S7" s="3"/>
      <c r="T7" s="3"/>
      <c r="U7" s="3"/>
      <c r="V7" s="78" t="s">
        <v>355</v>
      </c>
      <c r="W7" s="78"/>
      <c r="X7" s="78"/>
      <c r="Y7" s="78"/>
      <c r="Z7" s="78"/>
      <c r="AA7" s="78"/>
      <c r="AB7" s="78"/>
      <c r="AC7" s="78"/>
    </row>
    <row r="8" spans="1:34" ht="32.5" customHeight="1" x14ac:dyDescent="0.2">
      <c r="A8" s="3"/>
      <c r="B8" s="71" t="s">
        <v>356</v>
      </c>
      <c r="C8" s="71"/>
      <c r="D8" s="71"/>
      <c r="E8" s="71"/>
      <c r="F8" s="71"/>
      <c r="G8" s="71"/>
      <c r="H8" s="71"/>
      <c r="I8" s="71"/>
      <c r="J8" s="3"/>
      <c r="K8" s="3"/>
      <c r="L8" s="3"/>
      <c r="M8" s="3"/>
      <c r="N8" s="3"/>
      <c r="O8" s="3"/>
      <c r="P8" s="3"/>
      <c r="Q8" s="3"/>
      <c r="R8" s="3"/>
      <c r="S8" s="3"/>
      <c r="T8" s="3"/>
      <c r="U8" s="3"/>
      <c r="V8" s="71" t="s">
        <v>357</v>
      </c>
      <c r="W8" s="71"/>
      <c r="X8" s="71"/>
      <c r="Y8" s="71"/>
      <c r="Z8" s="71"/>
      <c r="AA8" s="71"/>
      <c r="AB8" s="71"/>
      <c r="AC8" s="71"/>
    </row>
    <row r="9" spans="1:34" ht="16" x14ac:dyDescent="0.2">
      <c r="A9" s="3"/>
      <c r="B9" s="3"/>
      <c r="C9" s="3"/>
      <c r="D9" s="3"/>
      <c r="E9" s="3"/>
      <c r="F9" s="3"/>
      <c r="G9" s="3"/>
      <c r="H9" s="3"/>
      <c r="I9" s="3"/>
      <c r="J9" s="3"/>
      <c r="K9" s="3"/>
      <c r="L9" s="3"/>
      <c r="M9" s="3"/>
      <c r="N9" s="3"/>
      <c r="O9" s="3"/>
      <c r="P9" s="3"/>
      <c r="Q9" s="3"/>
      <c r="R9" s="3"/>
      <c r="S9" s="3"/>
      <c r="T9" s="3"/>
      <c r="U9" s="3"/>
      <c r="V9" s="34"/>
      <c r="W9" s="34"/>
      <c r="X9" s="34"/>
      <c r="Y9" s="34"/>
      <c r="Z9" s="34"/>
      <c r="AA9" s="34"/>
      <c r="AB9" s="34"/>
      <c r="AC9" s="34"/>
    </row>
    <row r="10" spans="1:34" ht="16" x14ac:dyDescent="0.2">
      <c r="A10" s="3"/>
      <c r="B10" s="3"/>
      <c r="C10" s="3"/>
      <c r="D10" s="3"/>
      <c r="E10" s="3"/>
      <c r="F10" s="3"/>
      <c r="G10" s="3"/>
      <c r="H10" s="3"/>
      <c r="I10" s="3"/>
      <c r="J10" s="3"/>
      <c r="K10" s="3"/>
      <c r="L10" s="3"/>
      <c r="M10" s="3"/>
      <c r="N10" s="3"/>
      <c r="O10" s="3"/>
      <c r="P10" s="3"/>
      <c r="Q10" s="3"/>
      <c r="R10" s="3"/>
      <c r="S10" s="3"/>
      <c r="T10" s="3"/>
      <c r="U10" s="3"/>
      <c r="V10" s="71" t="s">
        <v>358</v>
      </c>
      <c r="W10" s="71"/>
      <c r="X10" s="71"/>
      <c r="Y10" s="71"/>
      <c r="Z10" s="71"/>
      <c r="AA10" s="71"/>
      <c r="AB10" s="71"/>
      <c r="AC10" s="71"/>
    </row>
    <row r="11" spans="1:34" x14ac:dyDescent="0.2">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row>
    <row r="12" spans="1:34" x14ac:dyDescent="0.2">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row>
    <row r="13" spans="1:34" x14ac:dyDescent="0.2">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row>
    <row r="14" spans="1:34" x14ac:dyDescent="0.2">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row>
    <row r="15" spans="1:34" x14ac:dyDescent="0.2">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row>
    <row r="16" spans="1:34" ht="15.5" customHeight="1" x14ac:dyDescent="0.2">
      <c r="A16" s="3"/>
      <c r="B16" s="3"/>
      <c r="C16" s="3"/>
      <c r="D16" s="3"/>
      <c r="E16" s="3"/>
      <c r="F16" s="3"/>
      <c r="G16" s="3"/>
      <c r="H16" s="3"/>
      <c r="I16" s="3"/>
      <c r="J16" s="3"/>
      <c r="K16" s="3"/>
      <c r="L16" s="73" t="s">
        <v>359</v>
      </c>
      <c r="M16" s="73"/>
      <c r="N16" s="73"/>
      <c r="O16" s="73"/>
      <c r="P16" s="73"/>
      <c r="Q16" s="73"/>
      <c r="R16" s="73"/>
      <c r="S16" s="73"/>
      <c r="T16" s="3"/>
      <c r="U16" s="3"/>
      <c r="V16" s="3"/>
      <c r="W16" s="3"/>
      <c r="X16" s="3"/>
      <c r="Y16" s="3"/>
      <c r="Z16" s="3"/>
      <c r="AA16" s="3"/>
      <c r="AB16" s="3"/>
      <c r="AC16" s="3"/>
    </row>
    <row r="17" spans="1:29" ht="15.5" customHeight="1" x14ac:dyDescent="0.2">
      <c r="A17" s="3"/>
      <c r="B17" s="3"/>
      <c r="C17" s="3"/>
      <c r="D17" s="3"/>
      <c r="E17" s="3"/>
      <c r="F17" s="3"/>
      <c r="G17" s="3"/>
      <c r="H17" s="3"/>
      <c r="I17" s="3"/>
      <c r="J17" s="3"/>
      <c r="K17" s="3"/>
      <c r="L17" s="73"/>
      <c r="M17" s="73"/>
      <c r="N17" s="73"/>
      <c r="O17" s="73"/>
      <c r="P17" s="73"/>
      <c r="Q17" s="73"/>
      <c r="R17" s="73"/>
      <c r="S17" s="73"/>
      <c r="T17" s="3"/>
      <c r="U17" s="3"/>
      <c r="V17" s="3"/>
      <c r="W17" s="3"/>
      <c r="X17" s="3"/>
      <c r="Y17" s="3"/>
      <c r="Z17" s="3"/>
      <c r="AA17" s="3"/>
      <c r="AB17" s="3"/>
      <c r="AC17" s="3"/>
    </row>
    <row r="18" spans="1:29" ht="14.5" customHeight="1" x14ac:dyDescent="0.2">
      <c r="A18" s="3"/>
      <c r="B18" s="3"/>
      <c r="C18" s="3"/>
      <c r="D18" s="3"/>
      <c r="E18" s="3"/>
      <c r="F18" s="3"/>
      <c r="G18" s="3"/>
      <c r="H18" s="3"/>
      <c r="I18" s="3"/>
      <c r="J18" s="3"/>
      <c r="K18" s="3"/>
      <c r="L18" s="79" t="s">
        <v>360</v>
      </c>
      <c r="M18" s="74"/>
      <c r="N18" s="74"/>
      <c r="O18" s="74"/>
      <c r="P18" s="74"/>
      <c r="Q18" s="74"/>
      <c r="R18" s="74"/>
      <c r="S18" s="74"/>
      <c r="T18" s="3"/>
      <c r="U18" s="3"/>
      <c r="V18" s="3"/>
      <c r="W18" s="3"/>
      <c r="X18" s="3"/>
      <c r="Y18" s="3"/>
      <c r="Z18" s="3"/>
      <c r="AA18" s="3"/>
      <c r="AB18" s="3"/>
      <c r="AC18" s="3"/>
    </row>
    <row r="19" spans="1:29" ht="14.5" customHeight="1" x14ac:dyDescent="0.2">
      <c r="A19" s="3"/>
      <c r="B19" s="3"/>
      <c r="C19" s="3"/>
      <c r="D19" s="3"/>
      <c r="E19" s="3"/>
      <c r="F19" s="3"/>
      <c r="G19" s="3"/>
      <c r="H19" s="3"/>
      <c r="I19" s="3"/>
      <c r="J19" s="3"/>
      <c r="K19" s="3"/>
      <c r="L19" s="35"/>
      <c r="M19" s="35"/>
      <c r="N19" s="35"/>
      <c r="O19" s="35"/>
      <c r="P19" s="35"/>
      <c r="Q19" s="35"/>
      <c r="R19" s="35"/>
      <c r="S19" s="35"/>
      <c r="T19" s="3"/>
      <c r="U19" s="3"/>
      <c r="V19" s="3"/>
      <c r="W19" s="3"/>
      <c r="X19" s="3"/>
      <c r="Y19" s="3"/>
      <c r="Z19" s="3"/>
      <c r="AA19" s="3"/>
      <c r="AB19" s="3"/>
      <c r="AC19" s="3"/>
    </row>
    <row r="20" spans="1:29" x14ac:dyDescent="0.2">
      <c r="A20" s="3"/>
      <c r="B20" s="3"/>
      <c r="C20" s="3"/>
      <c r="D20" s="3"/>
      <c r="E20" s="3"/>
      <c r="F20" s="3"/>
      <c r="G20" s="3"/>
      <c r="H20" s="3"/>
      <c r="I20" s="3"/>
      <c r="J20" s="3"/>
      <c r="K20" s="3"/>
      <c r="L20" s="73" t="s">
        <v>361</v>
      </c>
      <c r="M20" s="73"/>
      <c r="N20" s="73"/>
      <c r="O20" s="73"/>
      <c r="P20" s="73"/>
      <c r="Q20" s="73"/>
      <c r="R20" s="73"/>
      <c r="S20" s="73"/>
      <c r="T20" s="3"/>
      <c r="U20" s="3"/>
      <c r="V20" s="3"/>
      <c r="W20" s="3"/>
      <c r="X20" s="3"/>
      <c r="Y20" s="3"/>
      <c r="Z20" s="3"/>
      <c r="AA20" s="3"/>
      <c r="AB20" s="3"/>
      <c r="AC20" s="3"/>
    </row>
    <row r="21" spans="1:29" x14ac:dyDescent="0.2">
      <c r="A21" s="3"/>
      <c r="B21" s="3"/>
      <c r="C21" s="3"/>
      <c r="D21" s="3"/>
      <c r="E21" s="3"/>
      <c r="F21" s="3"/>
      <c r="G21" s="3"/>
      <c r="H21" s="3"/>
      <c r="I21" s="3"/>
      <c r="J21" s="3"/>
      <c r="K21" s="3"/>
      <c r="L21" s="73"/>
      <c r="M21" s="73"/>
      <c r="N21" s="73"/>
      <c r="O21" s="73"/>
      <c r="P21" s="73"/>
      <c r="Q21" s="73"/>
      <c r="R21" s="73"/>
      <c r="S21" s="73"/>
      <c r="T21" s="3"/>
      <c r="U21" s="3"/>
      <c r="V21" s="3"/>
      <c r="W21" s="3"/>
      <c r="X21" s="3"/>
      <c r="Y21" s="3"/>
      <c r="Z21" s="3"/>
      <c r="AA21" s="3"/>
      <c r="AB21" s="3"/>
      <c r="AC21" s="3"/>
    </row>
    <row r="22" spans="1:29" ht="16" x14ac:dyDescent="0.2">
      <c r="A22" s="3"/>
      <c r="B22" s="3"/>
      <c r="C22" s="3"/>
      <c r="D22" s="3"/>
      <c r="E22" s="3"/>
      <c r="F22" s="3"/>
      <c r="G22" s="3"/>
      <c r="H22" s="3"/>
      <c r="I22" s="3"/>
      <c r="J22" s="3"/>
      <c r="K22" s="3"/>
      <c r="L22" s="34"/>
      <c r="M22" s="34"/>
      <c r="N22" s="34"/>
      <c r="O22" s="34"/>
      <c r="P22" s="34"/>
      <c r="Q22" s="34"/>
      <c r="R22" s="34"/>
      <c r="S22" s="34"/>
      <c r="T22" s="3"/>
      <c r="U22" s="3"/>
      <c r="V22" s="3"/>
      <c r="W22" s="3"/>
      <c r="X22" s="3"/>
      <c r="Y22" s="3"/>
      <c r="Z22" s="3"/>
      <c r="AA22" s="3"/>
      <c r="AB22" s="3"/>
      <c r="AC22" s="3"/>
    </row>
    <row r="23" spans="1:29" x14ac:dyDescent="0.2">
      <c r="A23" s="3"/>
      <c r="B23" s="3"/>
      <c r="C23" s="3"/>
      <c r="D23" s="3"/>
      <c r="E23" s="3"/>
      <c r="F23" s="3"/>
      <c r="G23" s="3"/>
      <c r="H23" s="3"/>
      <c r="I23" s="3"/>
      <c r="J23" s="3"/>
      <c r="K23" s="3"/>
      <c r="L23" s="70" t="s">
        <v>362</v>
      </c>
      <c r="M23" s="70"/>
      <c r="N23" s="70"/>
      <c r="O23" s="70"/>
      <c r="P23" s="70"/>
      <c r="Q23" s="70"/>
      <c r="R23" s="70"/>
      <c r="S23" s="70"/>
      <c r="T23" s="3"/>
      <c r="U23" s="3"/>
      <c r="V23" s="3"/>
      <c r="W23" s="3"/>
      <c r="X23" s="3"/>
      <c r="Y23" s="3"/>
      <c r="Z23" s="3"/>
      <c r="AA23" s="3"/>
      <c r="AB23" s="3"/>
      <c r="AC23" s="3"/>
    </row>
    <row r="24" spans="1:29" ht="23.5" customHeight="1" x14ac:dyDescent="0.2">
      <c r="A24" s="3"/>
      <c r="B24" s="3"/>
      <c r="C24" s="3"/>
      <c r="D24" s="3"/>
      <c r="E24" s="3"/>
      <c r="F24" s="3"/>
      <c r="G24" s="3"/>
      <c r="H24" s="3"/>
      <c r="I24" s="3"/>
      <c r="J24" s="3"/>
      <c r="K24" s="3"/>
      <c r="L24" s="70"/>
      <c r="M24" s="70"/>
      <c r="N24" s="70"/>
      <c r="O24" s="70"/>
      <c r="P24" s="70"/>
      <c r="Q24" s="70"/>
      <c r="R24" s="70"/>
      <c r="S24" s="70"/>
      <c r="T24" s="3"/>
      <c r="U24" s="3"/>
      <c r="V24" s="3"/>
      <c r="W24" s="3"/>
      <c r="X24" s="3"/>
      <c r="Y24" s="3"/>
      <c r="Z24" s="3"/>
      <c r="AA24" s="3"/>
      <c r="AB24" s="3"/>
      <c r="AC24" s="3"/>
    </row>
    <row r="25" spans="1:29" x14ac:dyDescent="0.2">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row>
    <row r="26" spans="1:29" x14ac:dyDescent="0.2">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row>
    <row r="27" spans="1:29" s="5" customFormat="1" x14ac:dyDescent="0.2"/>
    <row r="28" spans="1:29" ht="26" x14ac:dyDescent="0.3">
      <c r="A28" s="3"/>
      <c r="B28" s="4"/>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spans="1:29" x14ac:dyDescent="0.2">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spans="1:29" x14ac:dyDescent="0.2">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spans="1:29" ht="15.5" customHeight="1" x14ac:dyDescent="0.2">
      <c r="A31" s="3"/>
      <c r="B31" s="71" t="s">
        <v>363</v>
      </c>
      <c r="C31" s="71"/>
      <c r="D31" s="71"/>
      <c r="E31" s="71"/>
      <c r="F31" s="71"/>
      <c r="G31" s="71"/>
      <c r="H31" s="71"/>
      <c r="I31" s="71"/>
      <c r="J31" s="3"/>
      <c r="K31" s="3"/>
      <c r="L31" s="72" t="s">
        <v>1239</v>
      </c>
      <c r="M31" s="73"/>
      <c r="N31" s="73"/>
      <c r="O31" s="73"/>
      <c r="P31" s="73"/>
      <c r="Q31" s="73"/>
      <c r="R31" s="73"/>
      <c r="S31" s="73"/>
      <c r="T31" s="3"/>
      <c r="U31" s="3"/>
      <c r="V31" s="73" t="s">
        <v>364</v>
      </c>
      <c r="W31" s="74"/>
      <c r="X31" s="74"/>
      <c r="Y31" s="74"/>
      <c r="Z31" s="74"/>
      <c r="AA31" s="74"/>
      <c r="AB31" s="74"/>
      <c r="AC31" s="74"/>
    </row>
    <row r="32" spans="1:29" ht="14.5" customHeight="1" x14ac:dyDescent="0.2">
      <c r="A32" s="3"/>
      <c r="B32" s="3"/>
      <c r="C32" s="3"/>
      <c r="D32" s="3"/>
      <c r="E32" s="3"/>
      <c r="F32" s="3"/>
      <c r="G32" s="3"/>
      <c r="H32" s="3"/>
      <c r="I32" s="3"/>
      <c r="J32" s="3"/>
      <c r="K32" s="3"/>
      <c r="L32" s="73"/>
      <c r="M32" s="73"/>
      <c r="N32" s="73"/>
      <c r="O32" s="73"/>
      <c r="P32" s="73"/>
      <c r="Q32" s="73"/>
      <c r="R32" s="73"/>
      <c r="S32" s="73"/>
      <c r="T32" s="3"/>
      <c r="U32" s="3"/>
      <c r="V32" s="74"/>
      <c r="W32" s="74"/>
      <c r="X32" s="74"/>
      <c r="Y32" s="74"/>
      <c r="Z32" s="74"/>
      <c r="AA32" s="74"/>
      <c r="AB32" s="74"/>
      <c r="AC32" s="74"/>
    </row>
    <row r="33" spans="1:29" ht="15.5" customHeight="1" x14ac:dyDescent="0.2">
      <c r="A33" s="3"/>
      <c r="B33" s="69" t="s">
        <v>365</v>
      </c>
      <c r="C33" s="69"/>
      <c r="D33" s="69"/>
      <c r="E33" s="69"/>
      <c r="F33" s="69"/>
      <c r="G33" s="69"/>
      <c r="H33" s="69"/>
      <c r="I33" s="69"/>
      <c r="J33" s="3"/>
      <c r="K33" s="3"/>
      <c r="L33" s="73"/>
      <c r="M33" s="73"/>
      <c r="N33" s="73"/>
      <c r="O33" s="73"/>
      <c r="P33" s="73"/>
      <c r="Q33" s="73"/>
      <c r="R33" s="73"/>
      <c r="S33" s="73"/>
      <c r="T33" s="3"/>
      <c r="U33" s="3"/>
      <c r="V33" s="74"/>
      <c r="W33" s="74"/>
      <c r="X33" s="74"/>
      <c r="Y33" s="74"/>
      <c r="Z33" s="74"/>
      <c r="AA33" s="74"/>
      <c r="AB33" s="74"/>
      <c r="AC33" s="74"/>
    </row>
    <row r="34" spans="1:29" ht="14.5" customHeight="1" x14ac:dyDescent="0.2">
      <c r="A34" s="3"/>
      <c r="B34" s="69"/>
      <c r="C34" s="69"/>
      <c r="D34" s="69"/>
      <c r="E34" s="69"/>
      <c r="F34" s="69"/>
      <c r="G34" s="69"/>
      <c r="H34" s="69"/>
      <c r="I34" s="69"/>
      <c r="J34" s="3"/>
      <c r="K34" s="3"/>
      <c r="L34" s="3"/>
      <c r="M34" s="3"/>
      <c r="N34" s="3"/>
      <c r="O34" s="3"/>
      <c r="P34" s="3"/>
      <c r="Q34" s="3"/>
      <c r="R34" s="3"/>
      <c r="S34" s="3"/>
      <c r="T34" s="3"/>
      <c r="U34" s="3"/>
      <c r="V34" s="3"/>
      <c r="W34" s="3"/>
      <c r="X34" s="3"/>
      <c r="Y34" s="3"/>
      <c r="Z34" s="3"/>
      <c r="AA34" s="3"/>
      <c r="AB34" s="3"/>
      <c r="AC34" s="3"/>
    </row>
    <row r="35" spans="1:29" ht="15.5" customHeight="1" x14ac:dyDescent="0.2">
      <c r="A35" s="3"/>
      <c r="B35" s="3"/>
      <c r="C35" s="3"/>
      <c r="D35" s="3"/>
      <c r="E35" s="3"/>
      <c r="F35" s="3"/>
      <c r="G35" s="3"/>
      <c r="H35" s="3"/>
      <c r="I35" s="3"/>
      <c r="J35" s="3"/>
      <c r="K35" s="3"/>
      <c r="L35" s="73" t="s">
        <v>366</v>
      </c>
      <c r="M35" s="73"/>
      <c r="N35" s="73"/>
      <c r="O35" s="73"/>
      <c r="P35" s="73"/>
      <c r="Q35" s="73"/>
      <c r="R35" s="73"/>
      <c r="S35" s="73"/>
      <c r="T35" s="3"/>
      <c r="U35" s="3"/>
      <c r="V35" s="69" t="s">
        <v>367</v>
      </c>
      <c r="W35" s="69"/>
      <c r="X35" s="69"/>
      <c r="Y35" s="69"/>
      <c r="Z35" s="69"/>
      <c r="AA35" s="69"/>
      <c r="AB35" s="69"/>
      <c r="AC35" s="69"/>
    </row>
    <row r="36" spans="1:29" x14ac:dyDescent="0.2">
      <c r="A36" s="3"/>
      <c r="B36" s="3"/>
      <c r="C36" s="3"/>
      <c r="D36" s="3"/>
      <c r="E36" s="3"/>
      <c r="F36" s="3"/>
      <c r="G36" s="3"/>
      <c r="H36" s="3"/>
      <c r="I36" s="3"/>
      <c r="J36" s="3"/>
      <c r="K36" s="3"/>
      <c r="L36" s="73"/>
      <c r="M36" s="73"/>
      <c r="N36" s="73"/>
      <c r="O36" s="73"/>
      <c r="P36" s="73"/>
      <c r="Q36" s="73"/>
      <c r="R36" s="73"/>
      <c r="S36" s="73"/>
      <c r="T36" s="3"/>
      <c r="U36" s="3"/>
      <c r="V36" s="69"/>
      <c r="W36" s="69"/>
      <c r="X36" s="69"/>
      <c r="Y36" s="69"/>
      <c r="Z36" s="69"/>
      <c r="AA36" s="69"/>
      <c r="AB36" s="69"/>
      <c r="AC36" s="69"/>
    </row>
    <row r="37" spans="1:29" x14ac:dyDescent="0.2">
      <c r="A37" s="3"/>
      <c r="B37" s="3"/>
      <c r="C37" s="3"/>
      <c r="D37" s="3"/>
      <c r="E37" s="3"/>
      <c r="F37" s="3"/>
      <c r="G37" s="3"/>
      <c r="H37" s="3"/>
      <c r="I37" s="3"/>
      <c r="J37" s="3"/>
      <c r="K37" s="3"/>
      <c r="L37" s="73"/>
      <c r="M37" s="73"/>
      <c r="N37" s="73"/>
      <c r="O37" s="73"/>
      <c r="P37" s="73"/>
      <c r="Q37" s="73"/>
      <c r="R37" s="73"/>
      <c r="S37" s="73"/>
      <c r="T37" s="3"/>
      <c r="U37" s="3"/>
      <c r="V37" s="3"/>
      <c r="W37" s="3"/>
      <c r="X37" s="3"/>
      <c r="Y37" s="3"/>
      <c r="Z37" s="3"/>
      <c r="AA37" s="3"/>
      <c r="AB37" s="3"/>
      <c r="AC37" s="3"/>
    </row>
    <row r="38" spans="1:29" x14ac:dyDescent="0.2">
      <c r="A38" s="3"/>
      <c r="B38" s="3"/>
      <c r="C38" s="3"/>
      <c r="D38" s="3"/>
      <c r="E38" s="3"/>
      <c r="F38" s="3"/>
      <c r="G38" s="3"/>
      <c r="H38" s="3"/>
      <c r="I38" s="3"/>
      <c r="J38" s="3"/>
      <c r="K38" s="3"/>
      <c r="L38" s="73"/>
      <c r="M38" s="73"/>
      <c r="N38" s="73"/>
      <c r="O38" s="73"/>
      <c r="P38" s="73"/>
      <c r="Q38" s="73"/>
      <c r="R38" s="73"/>
      <c r="S38" s="73"/>
      <c r="T38" s="3"/>
      <c r="U38" s="3"/>
      <c r="V38" s="70" t="s">
        <v>361</v>
      </c>
      <c r="W38" s="70"/>
      <c r="X38" s="70"/>
      <c r="Y38" s="70"/>
      <c r="Z38" s="70"/>
      <c r="AA38" s="70"/>
      <c r="AB38" s="70"/>
      <c r="AC38" s="70"/>
    </row>
    <row r="39" spans="1:29" x14ac:dyDescent="0.2">
      <c r="A39" s="3"/>
      <c r="B39" s="3"/>
      <c r="C39" s="3"/>
      <c r="D39" s="3"/>
      <c r="E39" s="3"/>
      <c r="F39" s="3"/>
      <c r="G39" s="3"/>
      <c r="H39" s="3"/>
      <c r="I39" s="3"/>
      <c r="J39" s="3"/>
      <c r="K39" s="3"/>
      <c r="L39" s="73" t="s">
        <v>368</v>
      </c>
      <c r="M39" s="73"/>
      <c r="N39" s="73"/>
      <c r="O39" s="73"/>
      <c r="P39" s="73"/>
      <c r="Q39" s="73"/>
      <c r="R39" s="73"/>
      <c r="S39" s="73"/>
      <c r="T39" s="3"/>
      <c r="U39" s="3"/>
      <c r="V39" s="70"/>
      <c r="W39" s="70"/>
      <c r="X39" s="70"/>
      <c r="Y39" s="70"/>
      <c r="Z39" s="70"/>
      <c r="AA39" s="70"/>
      <c r="AB39" s="70"/>
      <c r="AC39" s="70"/>
    </row>
    <row r="40" spans="1:29" x14ac:dyDescent="0.2">
      <c r="A40" s="3"/>
      <c r="B40" s="3"/>
      <c r="C40" s="3"/>
      <c r="D40" s="3"/>
      <c r="E40" s="3"/>
      <c r="F40" s="3"/>
      <c r="G40" s="3"/>
      <c r="H40" s="3"/>
      <c r="I40" s="3"/>
      <c r="J40" s="3"/>
      <c r="K40" s="3"/>
      <c r="L40" s="73"/>
      <c r="M40" s="73"/>
      <c r="N40" s="73"/>
      <c r="O40" s="73"/>
      <c r="P40" s="73"/>
      <c r="Q40" s="73"/>
      <c r="R40" s="73"/>
      <c r="S40" s="73"/>
      <c r="T40" s="3"/>
      <c r="U40" s="3"/>
      <c r="V40" s="3"/>
      <c r="W40" s="3"/>
      <c r="X40" s="3"/>
      <c r="Y40" s="3"/>
      <c r="Z40" s="3"/>
      <c r="AA40" s="3"/>
      <c r="AB40" s="3"/>
      <c r="AC40" s="3"/>
    </row>
    <row r="41" spans="1:29" ht="14.5" customHeight="1" x14ac:dyDescent="0.2">
      <c r="A41" s="3"/>
      <c r="B41" s="3"/>
      <c r="C41" s="3"/>
      <c r="D41" s="3"/>
      <c r="E41" s="3"/>
      <c r="F41" s="3"/>
      <c r="G41" s="3"/>
      <c r="H41" s="3"/>
      <c r="I41" s="3"/>
      <c r="J41" s="3"/>
      <c r="K41" s="3"/>
      <c r="L41" s="73" t="s">
        <v>369</v>
      </c>
      <c r="M41" s="73"/>
      <c r="N41" s="73"/>
      <c r="O41" s="73"/>
      <c r="P41" s="73"/>
      <c r="Q41" s="73"/>
      <c r="R41" s="73"/>
      <c r="S41" s="73"/>
      <c r="T41" s="3"/>
      <c r="U41" s="3"/>
      <c r="V41" s="73" t="s">
        <v>370</v>
      </c>
      <c r="W41" s="73"/>
      <c r="X41" s="73"/>
      <c r="Y41" s="73"/>
      <c r="Z41" s="73"/>
      <c r="AA41" s="73"/>
      <c r="AB41" s="73"/>
      <c r="AC41" s="73"/>
    </row>
    <row r="42" spans="1:29" ht="14.5" customHeight="1" x14ac:dyDescent="0.2">
      <c r="A42" s="3"/>
      <c r="B42" s="3"/>
      <c r="C42" s="3"/>
      <c r="D42" s="3"/>
      <c r="E42" s="3"/>
      <c r="F42" s="3"/>
      <c r="G42" s="3"/>
      <c r="H42" s="3"/>
      <c r="I42" s="3"/>
      <c r="J42" s="3"/>
      <c r="K42" s="3"/>
      <c r="L42" s="73"/>
      <c r="M42" s="73"/>
      <c r="N42" s="73"/>
      <c r="O42" s="73"/>
      <c r="P42" s="73"/>
      <c r="Q42" s="73"/>
      <c r="R42" s="73"/>
      <c r="S42" s="73"/>
      <c r="T42" s="3"/>
      <c r="U42" s="3"/>
      <c r="V42" s="73"/>
      <c r="W42" s="73"/>
      <c r="X42" s="73"/>
      <c r="Y42" s="73"/>
      <c r="Z42" s="73"/>
      <c r="AA42" s="73"/>
      <c r="AB42" s="73"/>
      <c r="AC42" s="73"/>
    </row>
    <row r="43" spans="1:29" ht="14.5" customHeight="1" x14ac:dyDescent="0.2">
      <c r="A43" s="3"/>
      <c r="B43" s="3"/>
      <c r="C43" s="3"/>
      <c r="D43" s="3"/>
      <c r="E43" s="3"/>
      <c r="F43" s="3"/>
      <c r="G43" s="3"/>
      <c r="H43" s="3"/>
      <c r="I43" s="3"/>
      <c r="J43" s="3"/>
      <c r="K43" s="3"/>
      <c r="L43" s="70" t="s">
        <v>371</v>
      </c>
      <c r="M43" s="70"/>
      <c r="N43" s="70"/>
      <c r="O43" s="70"/>
      <c r="P43" s="70"/>
      <c r="Q43" s="70"/>
      <c r="R43" s="70"/>
      <c r="S43" s="70"/>
      <c r="T43" s="3"/>
      <c r="U43" s="3"/>
      <c r="V43" s="73"/>
      <c r="W43" s="73"/>
      <c r="X43" s="73"/>
      <c r="Y43" s="73"/>
      <c r="Z43" s="73"/>
      <c r="AA43" s="73"/>
      <c r="AB43" s="73"/>
      <c r="AC43" s="73"/>
    </row>
    <row r="44" spans="1:29" ht="14.5" customHeight="1" x14ac:dyDescent="0.2">
      <c r="A44" s="3"/>
      <c r="B44" s="3"/>
      <c r="C44" s="3"/>
      <c r="D44" s="3"/>
      <c r="E44" s="3"/>
      <c r="F44" s="3"/>
      <c r="G44" s="3"/>
      <c r="H44" s="3"/>
      <c r="I44" s="3"/>
      <c r="J44" s="3"/>
      <c r="K44" s="3"/>
      <c r="L44" s="70"/>
      <c r="M44" s="70"/>
      <c r="N44" s="70"/>
      <c r="O44" s="70"/>
      <c r="P44" s="70"/>
      <c r="Q44" s="70"/>
      <c r="R44" s="70"/>
      <c r="S44" s="70"/>
      <c r="T44" s="3"/>
      <c r="U44" s="3"/>
      <c r="V44" s="69" t="s">
        <v>372</v>
      </c>
      <c r="W44" s="69"/>
      <c r="X44" s="69"/>
      <c r="Y44" s="69"/>
      <c r="Z44" s="69"/>
      <c r="AA44" s="69"/>
      <c r="AB44" s="69"/>
      <c r="AC44" s="69"/>
    </row>
    <row r="45" spans="1:29" x14ac:dyDescent="0.2">
      <c r="A45" s="3"/>
      <c r="B45" s="3"/>
      <c r="C45" s="3"/>
      <c r="D45" s="3"/>
      <c r="E45" s="3"/>
      <c r="F45" s="3"/>
      <c r="G45" s="3"/>
      <c r="H45" s="3"/>
      <c r="I45" s="3"/>
      <c r="J45" s="3"/>
      <c r="K45" s="3"/>
      <c r="L45" s="70"/>
      <c r="M45" s="70"/>
      <c r="N45" s="70"/>
      <c r="O45" s="70"/>
      <c r="P45" s="70"/>
      <c r="Q45" s="70"/>
      <c r="R45" s="70"/>
      <c r="S45" s="70"/>
      <c r="T45" s="3"/>
      <c r="U45" s="3"/>
      <c r="V45" s="69"/>
      <c r="W45" s="69"/>
      <c r="X45" s="69"/>
      <c r="Y45" s="69"/>
      <c r="Z45" s="69"/>
      <c r="AA45" s="69"/>
      <c r="AB45" s="69"/>
      <c r="AC45" s="69"/>
    </row>
    <row r="46" spans="1:29" ht="14.5" customHeight="1" x14ac:dyDescent="0.2">
      <c r="A46" s="3"/>
      <c r="B46" s="3"/>
      <c r="C46" s="3"/>
      <c r="D46" s="3"/>
      <c r="E46" s="3"/>
      <c r="F46" s="3"/>
      <c r="G46" s="3"/>
      <c r="H46" s="3"/>
      <c r="I46" s="3"/>
      <c r="J46" s="3"/>
      <c r="K46" s="3"/>
      <c r="L46" s="73" t="s">
        <v>373</v>
      </c>
      <c r="M46" s="73"/>
      <c r="N46" s="73"/>
      <c r="O46" s="73"/>
      <c r="P46" s="73"/>
      <c r="Q46" s="73"/>
      <c r="R46" s="73"/>
      <c r="S46" s="73"/>
      <c r="T46" s="3"/>
      <c r="U46" s="3"/>
      <c r="V46" s="3"/>
      <c r="W46" s="3"/>
      <c r="X46" s="3"/>
      <c r="Y46" s="3"/>
      <c r="Z46" s="3"/>
      <c r="AA46" s="3"/>
      <c r="AB46" s="3"/>
      <c r="AC46" s="3"/>
    </row>
    <row r="47" spans="1:29" ht="14.5" customHeight="1" x14ac:dyDescent="0.2">
      <c r="A47" s="3"/>
      <c r="B47" s="69" t="s">
        <v>374</v>
      </c>
      <c r="C47" s="69"/>
      <c r="D47" s="69"/>
      <c r="E47" s="69"/>
      <c r="F47" s="69"/>
      <c r="G47" s="69"/>
      <c r="H47" s="69"/>
      <c r="I47" s="69"/>
      <c r="J47" s="3"/>
      <c r="K47" s="3"/>
      <c r="L47" s="73"/>
      <c r="M47" s="73"/>
      <c r="N47" s="73"/>
      <c r="O47" s="73"/>
      <c r="P47" s="73"/>
      <c r="Q47" s="73"/>
      <c r="R47" s="73"/>
      <c r="S47" s="73"/>
      <c r="T47" s="3"/>
      <c r="U47" s="3"/>
      <c r="V47" s="3"/>
      <c r="W47" s="3"/>
      <c r="X47" s="3"/>
      <c r="Y47" s="3"/>
      <c r="Z47" s="3"/>
      <c r="AA47" s="3"/>
      <c r="AB47" s="3"/>
      <c r="AC47" s="3"/>
    </row>
    <row r="48" spans="1:29" ht="14.5" customHeight="1" x14ac:dyDescent="0.2">
      <c r="A48" s="3"/>
      <c r="B48" s="69"/>
      <c r="C48" s="69"/>
      <c r="D48" s="69"/>
      <c r="E48" s="69"/>
      <c r="F48" s="69"/>
      <c r="G48" s="69"/>
      <c r="H48" s="69"/>
      <c r="I48" s="69"/>
      <c r="J48" s="3"/>
      <c r="K48" s="3"/>
      <c r="L48" s="73"/>
      <c r="M48" s="73"/>
      <c r="N48" s="73"/>
      <c r="O48" s="73"/>
      <c r="P48" s="73"/>
      <c r="Q48" s="73"/>
      <c r="R48" s="73"/>
      <c r="S48" s="73"/>
      <c r="T48" s="3"/>
      <c r="U48" s="3"/>
      <c r="V48" s="3"/>
      <c r="W48" s="3"/>
      <c r="X48" s="3"/>
      <c r="Y48" s="3"/>
      <c r="Z48" s="3"/>
      <c r="AA48" s="3"/>
      <c r="AB48" s="3"/>
      <c r="AC48" s="3"/>
    </row>
    <row r="49" spans="1:29" ht="14.5" customHeight="1" x14ac:dyDescent="0.2">
      <c r="A49" s="3"/>
      <c r="B49" s="69"/>
      <c r="C49" s="69"/>
      <c r="D49" s="69"/>
      <c r="E49" s="69"/>
      <c r="F49" s="69"/>
      <c r="G49" s="69"/>
      <c r="H49" s="69"/>
      <c r="I49" s="69"/>
      <c r="J49" s="3"/>
      <c r="K49" s="3"/>
      <c r="L49" s="3"/>
      <c r="M49" s="3"/>
      <c r="N49" s="3"/>
      <c r="O49" s="3"/>
      <c r="P49" s="3"/>
      <c r="Q49" s="3"/>
      <c r="R49" s="3"/>
      <c r="S49" s="3"/>
      <c r="T49" s="3"/>
      <c r="U49" s="3"/>
      <c r="V49" s="3"/>
      <c r="W49" s="3"/>
      <c r="X49" s="3"/>
      <c r="Y49" s="3"/>
      <c r="Z49" s="3"/>
      <c r="AA49" s="3"/>
      <c r="AB49" s="3"/>
      <c r="AC49" s="3"/>
    </row>
    <row r="50" spans="1:29" x14ac:dyDescent="0.2">
      <c r="A50" s="3"/>
      <c r="B50" s="69"/>
      <c r="C50" s="69"/>
      <c r="D50" s="69"/>
      <c r="E50" s="69"/>
      <c r="F50" s="69"/>
      <c r="G50" s="69"/>
      <c r="H50" s="69"/>
      <c r="I50" s="69"/>
      <c r="J50" s="3"/>
      <c r="K50" s="3"/>
      <c r="L50" s="3"/>
      <c r="M50" s="3"/>
      <c r="N50" s="3"/>
      <c r="O50" s="3"/>
      <c r="P50" s="3"/>
      <c r="Q50" s="3"/>
      <c r="R50" s="3"/>
      <c r="S50" s="3"/>
      <c r="T50" s="3"/>
      <c r="U50" s="3"/>
      <c r="V50" s="3"/>
      <c r="W50" s="3"/>
      <c r="X50" s="3"/>
      <c r="Y50" s="3"/>
      <c r="Z50" s="3"/>
      <c r="AA50" s="3"/>
      <c r="AB50" s="3"/>
      <c r="AC50" s="3"/>
    </row>
    <row r="51" spans="1:29" x14ac:dyDescent="0.2">
      <c r="A51" s="3"/>
      <c r="B51" s="69"/>
      <c r="C51" s="69"/>
      <c r="D51" s="69"/>
      <c r="E51" s="69"/>
      <c r="F51" s="69"/>
      <c r="G51" s="69"/>
      <c r="H51" s="69"/>
      <c r="I51" s="69"/>
      <c r="J51" s="3"/>
      <c r="K51" s="3"/>
      <c r="L51" s="3"/>
      <c r="M51" s="3"/>
      <c r="N51" s="3"/>
      <c r="O51" s="3"/>
      <c r="P51" s="3"/>
      <c r="Q51" s="3"/>
      <c r="R51" s="3"/>
      <c r="S51" s="3"/>
      <c r="T51" s="3"/>
      <c r="U51" s="3"/>
      <c r="V51" s="3"/>
      <c r="W51" s="3"/>
      <c r="X51" s="3"/>
      <c r="Y51" s="3"/>
      <c r="Z51" s="3"/>
      <c r="AA51" s="3"/>
      <c r="AB51" s="3"/>
      <c r="AC51" s="3"/>
    </row>
    <row r="52" spans="1:29" x14ac:dyDescent="0.2">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row>
    <row r="53" spans="1:29" x14ac:dyDescent="0.2">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row>
    <row r="54" spans="1:29" s="5" customFormat="1" x14ac:dyDescent="0.2"/>
    <row r="55" spans="1:29" ht="26" x14ac:dyDescent="0.3">
      <c r="A55" s="3"/>
      <c r="B55" s="4"/>
      <c r="C55" s="3"/>
      <c r="D55" s="3"/>
      <c r="E55" s="3"/>
      <c r="F55" s="3"/>
      <c r="G55" s="3"/>
      <c r="H55" s="3"/>
      <c r="I55" s="3"/>
      <c r="J55" s="3"/>
      <c r="K55" s="3"/>
      <c r="L55" s="3"/>
      <c r="M55" s="3"/>
      <c r="N55" s="3"/>
      <c r="O55" s="3"/>
      <c r="P55" s="3"/>
      <c r="Q55" s="3"/>
      <c r="R55" s="3"/>
      <c r="S55" s="3"/>
      <c r="T55" s="3"/>
      <c r="U55" s="3"/>
      <c r="V55" s="3"/>
      <c r="W55" s="3"/>
      <c r="X55" s="3"/>
      <c r="Y55" s="3"/>
      <c r="Z55" s="3"/>
      <c r="AA55" s="3"/>
      <c r="AB55" s="3"/>
      <c r="AC55" s="3"/>
    </row>
    <row r="56" spans="1:29" x14ac:dyDescent="0.2">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row>
    <row r="57" spans="1:29" x14ac:dyDescent="0.2">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row>
    <row r="58" spans="1:29" x14ac:dyDescent="0.2">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row>
    <row r="59" spans="1:29" x14ac:dyDescent="0.2">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row>
    <row r="60" spans="1:29" x14ac:dyDescent="0.2">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row>
    <row r="61" spans="1:29" x14ac:dyDescent="0.2">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row>
    <row r="62" spans="1:29" x14ac:dyDescent="0.2">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row>
    <row r="63" spans="1:29" x14ac:dyDescent="0.2">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row>
    <row r="64" spans="1:29" x14ac:dyDescent="0.2">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row>
    <row r="65" spans="1:29" x14ac:dyDescent="0.2">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row>
    <row r="66" spans="1:29" x14ac:dyDescent="0.2">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row>
    <row r="67" spans="1:29" x14ac:dyDescent="0.2">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row>
    <row r="68" spans="1:29" x14ac:dyDescent="0.2">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row>
    <row r="69" spans="1:29" x14ac:dyDescent="0.2">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row>
    <row r="70" spans="1:29" x14ac:dyDescent="0.2">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row>
    <row r="71" spans="1:29" x14ac:dyDescent="0.2">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row>
    <row r="72" spans="1:29" x14ac:dyDescent="0.2">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row>
    <row r="73" spans="1:29" x14ac:dyDescent="0.2">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row>
    <row r="74" spans="1:29" x14ac:dyDescent="0.2">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row>
    <row r="75" spans="1:29" x14ac:dyDescent="0.2">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row>
    <row r="76" spans="1:29" x14ac:dyDescent="0.2">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row>
    <row r="77" spans="1:29" x14ac:dyDescent="0.2">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row>
    <row r="78" spans="1:29" x14ac:dyDescent="0.2">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row>
    <row r="79" spans="1:29" s="5" customFormat="1" x14ac:dyDescent="0.2"/>
    <row r="80" spans="1:29" x14ac:dyDescent="0.2">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row>
    <row r="81" spans="1:29" x14ac:dyDescent="0.2">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row>
    <row r="82" spans="1:29" x14ac:dyDescent="0.2">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row>
    <row r="83" spans="1:29" x14ac:dyDescent="0.2">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row>
    <row r="84" spans="1:29" x14ac:dyDescent="0.2">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row>
    <row r="85" spans="1:29" x14ac:dyDescent="0.2">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row>
    <row r="86" spans="1:29" x14ac:dyDescent="0.2">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row>
    <row r="87" spans="1:29" x14ac:dyDescent="0.2">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row>
    <row r="88" spans="1:29" x14ac:dyDescent="0.2">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row>
    <row r="89" spans="1:29" x14ac:dyDescent="0.2">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row>
    <row r="90" spans="1:29" s="5" customFormat="1" x14ac:dyDescent="0.2"/>
    <row r="91" spans="1:29" s="5" customFormat="1" x14ac:dyDescent="0.2"/>
    <row r="92" spans="1:29" s="5" customFormat="1" x14ac:dyDescent="0.2"/>
    <row r="93" spans="1:29" s="5" customFormat="1" x14ac:dyDescent="0.2"/>
    <row r="94" spans="1:29" s="5" customFormat="1" x14ac:dyDescent="0.2"/>
    <row r="95" spans="1:29" s="5" customFormat="1" x14ac:dyDescent="0.2"/>
    <row r="96" spans="1:29" s="5" customFormat="1" x14ac:dyDescent="0.2"/>
    <row r="97" s="5" customFormat="1" x14ac:dyDescent="0.2"/>
    <row r="98" s="5" customFormat="1" x14ac:dyDescent="0.2"/>
    <row r="99" s="5" customFormat="1" x14ac:dyDescent="0.2"/>
    <row r="100" s="5" customFormat="1" x14ac:dyDescent="0.2"/>
    <row r="101" s="5" customFormat="1" x14ac:dyDescent="0.2"/>
  </sheetData>
  <sheetProtection algorithmName="SHA-512" hashValue="H7DjbqDh1DIxqK9yrc6CZ3JoQBRxePNU0EFXtZe5HJGmm/TBST8EFO/bO3b4KSk3eiMlfe8LXRkI5sf3xV/U8g==" saltValue="4YdNQhicKzwFGolEWxOYTw==" spinCount="100000" sheet="1" objects="1" scenarios="1"/>
  <mergeCells count="27">
    <mergeCell ref="L20:S21"/>
    <mergeCell ref="B4:I4"/>
    <mergeCell ref="V4:AC4"/>
    <mergeCell ref="B5:I5"/>
    <mergeCell ref="V5:AC5"/>
    <mergeCell ref="B7:I7"/>
    <mergeCell ref="V7:AC7"/>
    <mergeCell ref="B8:I8"/>
    <mergeCell ref="V8:AC8"/>
    <mergeCell ref="V10:AC10"/>
    <mergeCell ref="L16:S17"/>
    <mergeCell ref="L18:S18"/>
    <mergeCell ref="B47:I51"/>
    <mergeCell ref="L23:S24"/>
    <mergeCell ref="B31:I31"/>
    <mergeCell ref="L31:S33"/>
    <mergeCell ref="V31:AC33"/>
    <mergeCell ref="B33:I34"/>
    <mergeCell ref="L35:S38"/>
    <mergeCell ref="V35:AC36"/>
    <mergeCell ref="V38:AC39"/>
    <mergeCell ref="L39:S40"/>
    <mergeCell ref="L41:S42"/>
    <mergeCell ref="V41:AC43"/>
    <mergeCell ref="L43:S45"/>
    <mergeCell ref="V44:AC45"/>
    <mergeCell ref="L46:S48"/>
  </mergeCells>
  <hyperlinks>
    <hyperlink ref="B5" r:id="rId1" xr:uid="{5E7C7A05-D050-4790-AD5A-2C904F987D3F}"/>
    <hyperlink ref="V5" r:id="rId2" xr:uid="{D4434E58-2BDF-485F-83C7-36E91BF7CB84}"/>
  </hyperlinks>
  <pageMargins left="0.7" right="0.7" top="0.75" bottom="0.75" header="0.3" footer="0.3"/>
  <pageSetup paperSize="9" orientation="portrait" verticalDpi="0"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3DD7B-56C8-415F-8BF5-7830E7EEFD36}">
  <sheetPr codeName="Sheet3">
    <tabColor theme="8"/>
  </sheetPr>
  <dimension ref="A1:D24"/>
  <sheetViews>
    <sheetView zoomScale="140" zoomScaleNormal="140" workbookViewId="0">
      <selection activeCell="C10" sqref="C10"/>
    </sheetView>
  </sheetViews>
  <sheetFormatPr baseColWidth="10" defaultColWidth="8.83203125" defaultRowHeight="15" x14ac:dyDescent="0.2"/>
  <cols>
    <col min="1" max="1" width="38.33203125" style="31" customWidth="1"/>
    <col min="2" max="2" width="12.1640625" style="33" customWidth="1"/>
    <col min="3" max="3" width="88.5" style="31" customWidth="1"/>
    <col min="4" max="4" width="49.5" style="30" bestFit="1" customWidth="1"/>
    <col min="5" max="16384" width="8.83203125" style="31"/>
  </cols>
  <sheetData>
    <row r="1" spans="1:4" s="26" customFormat="1" ht="16" x14ac:dyDescent="0.2">
      <c r="A1" s="26" t="s">
        <v>324</v>
      </c>
      <c r="B1" s="27" t="s">
        <v>348</v>
      </c>
      <c r="C1" s="26" t="s">
        <v>325</v>
      </c>
      <c r="D1" s="28" t="s">
        <v>347</v>
      </c>
    </row>
    <row r="2" spans="1:4" ht="16" x14ac:dyDescent="0.2">
      <c r="A2" s="23" t="s">
        <v>326</v>
      </c>
      <c r="B2" s="24" t="s">
        <v>17</v>
      </c>
      <c r="C2" s="29" t="s">
        <v>327</v>
      </c>
    </row>
    <row r="3" spans="1:4" ht="16" x14ac:dyDescent="0.2">
      <c r="A3" s="23" t="s">
        <v>328</v>
      </c>
      <c r="B3" s="24" t="s">
        <v>17</v>
      </c>
      <c r="C3" s="29" t="s">
        <v>329</v>
      </c>
    </row>
    <row r="4" spans="1:4" ht="16" x14ac:dyDescent="0.2">
      <c r="A4" s="23" t="s">
        <v>330</v>
      </c>
      <c r="B4" s="24" t="s">
        <v>17</v>
      </c>
      <c r="C4" s="29" t="s">
        <v>331</v>
      </c>
    </row>
    <row r="5" spans="1:4" ht="16" x14ac:dyDescent="0.2">
      <c r="A5" s="23" t="s">
        <v>0</v>
      </c>
      <c r="B5" s="24" t="s">
        <v>17</v>
      </c>
      <c r="C5" s="29" t="s">
        <v>332</v>
      </c>
    </row>
    <row r="6" spans="1:4" ht="16" x14ac:dyDescent="0.2">
      <c r="A6" s="23" t="s">
        <v>21</v>
      </c>
      <c r="B6" s="24" t="s">
        <v>17</v>
      </c>
      <c r="C6" s="29" t="s">
        <v>333</v>
      </c>
    </row>
    <row r="7" spans="1:4" ht="16" x14ac:dyDescent="0.2">
      <c r="A7" s="6" t="s">
        <v>1240</v>
      </c>
      <c r="B7" s="53"/>
      <c r="C7" s="31" t="s">
        <v>1241</v>
      </c>
    </row>
    <row r="8" spans="1:4" ht="16" x14ac:dyDescent="0.2">
      <c r="A8" s="6" t="s">
        <v>22</v>
      </c>
      <c r="B8" s="53"/>
      <c r="C8" s="31" t="s">
        <v>334</v>
      </c>
    </row>
    <row r="9" spans="1:4" ht="16" x14ac:dyDescent="0.2">
      <c r="A9" s="6" t="s">
        <v>1242</v>
      </c>
      <c r="B9" s="53"/>
      <c r="C9" s="31" t="s">
        <v>1243</v>
      </c>
    </row>
    <row r="10" spans="1:4" ht="96" x14ac:dyDescent="0.2">
      <c r="A10" s="23" t="s">
        <v>20</v>
      </c>
      <c r="B10" s="54" t="s">
        <v>17</v>
      </c>
      <c r="C10" s="32" t="s">
        <v>1271</v>
      </c>
    </row>
    <row r="11" spans="1:4" ht="16" x14ac:dyDescent="0.2">
      <c r="A11" s="23" t="s">
        <v>23</v>
      </c>
      <c r="B11" s="24" t="s">
        <v>17</v>
      </c>
      <c r="C11" s="29" t="s">
        <v>335</v>
      </c>
      <c r="D11" s="30" t="s">
        <v>1269</v>
      </c>
    </row>
    <row r="12" spans="1:4" ht="16" x14ac:dyDescent="0.2">
      <c r="A12" s="6" t="s">
        <v>24</v>
      </c>
      <c r="B12" s="25"/>
      <c r="C12" s="31" t="s">
        <v>336</v>
      </c>
    </row>
    <row r="13" spans="1:4" ht="16" x14ac:dyDescent="0.2">
      <c r="A13" s="23" t="s">
        <v>310</v>
      </c>
      <c r="B13" s="24" t="s">
        <v>17</v>
      </c>
      <c r="C13" s="29" t="s">
        <v>339</v>
      </c>
    </row>
    <row r="14" spans="1:4" ht="16" x14ac:dyDescent="0.2">
      <c r="A14" s="6" t="s">
        <v>1211</v>
      </c>
      <c r="B14" s="25"/>
      <c r="C14" s="31" t="s">
        <v>1217</v>
      </c>
    </row>
    <row r="15" spans="1:4" ht="16" x14ac:dyDescent="0.2">
      <c r="A15" s="6" t="s">
        <v>1212</v>
      </c>
      <c r="B15" s="25"/>
      <c r="C15" s="31" t="s">
        <v>1218</v>
      </c>
    </row>
    <row r="16" spans="1:4" ht="16" x14ac:dyDescent="0.2">
      <c r="A16" s="23" t="s">
        <v>1219</v>
      </c>
      <c r="B16" s="24" t="s">
        <v>17</v>
      </c>
      <c r="C16" s="29" t="s">
        <v>337</v>
      </c>
      <c r="D16" s="30" t="s">
        <v>349</v>
      </c>
    </row>
    <row r="17" spans="1:4" ht="16" x14ac:dyDescent="0.2">
      <c r="A17" s="6" t="s">
        <v>1220</v>
      </c>
      <c r="B17" s="25"/>
      <c r="C17" s="31" t="s">
        <v>337</v>
      </c>
    </row>
    <row r="18" spans="1:4" ht="16" x14ac:dyDescent="0.2">
      <c r="A18" s="6" t="s">
        <v>1221</v>
      </c>
      <c r="B18" s="25"/>
      <c r="C18" s="31" t="s">
        <v>337</v>
      </c>
    </row>
    <row r="19" spans="1:4" ht="16" x14ac:dyDescent="0.2">
      <c r="A19" s="6" t="s">
        <v>1222</v>
      </c>
      <c r="B19" s="25"/>
      <c r="C19" s="31" t="s">
        <v>337</v>
      </c>
    </row>
    <row r="20" spans="1:4" ht="16" x14ac:dyDescent="0.2">
      <c r="A20" s="6" t="s">
        <v>1223</v>
      </c>
      <c r="B20" s="25"/>
      <c r="C20" s="31" t="s">
        <v>337</v>
      </c>
    </row>
    <row r="21" spans="1:4" ht="16" x14ac:dyDescent="0.2">
      <c r="A21" s="6" t="s">
        <v>1224</v>
      </c>
      <c r="B21" s="25"/>
      <c r="C21" s="31" t="s">
        <v>337</v>
      </c>
    </row>
    <row r="22" spans="1:4" ht="16" x14ac:dyDescent="0.2">
      <c r="A22" s="6" t="s">
        <v>1225</v>
      </c>
      <c r="B22" s="25"/>
      <c r="C22" s="31" t="s">
        <v>337</v>
      </c>
    </row>
    <row r="23" spans="1:4" ht="16" x14ac:dyDescent="0.2">
      <c r="A23" s="6" t="s">
        <v>1226</v>
      </c>
      <c r="B23" s="25"/>
      <c r="C23" s="31" t="s">
        <v>337</v>
      </c>
    </row>
    <row r="24" spans="1:4" ht="48" x14ac:dyDescent="0.2">
      <c r="A24" s="6" t="s">
        <v>2</v>
      </c>
      <c r="B24" s="25"/>
      <c r="C24" s="31" t="s">
        <v>338</v>
      </c>
      <c r="D24" s="30" t="s">
        <v>350</v>
      </c>
    </row>
  </sheetData>
  <sheetProtection algorithmName="SHA-512" hashValue="L6eRs4GhoCTn5jOGZdB6kbDYYRKHwuAwRNpBLZZKr9qRfUi1ibkPIYuM6SxkYsWVIkNznZm2f2p53eye8oESQg==" saltValue="dT1HUHQE9kVFDoa3skvVTA==" spinCount="100000" sheet="1" objects="1" scenarios="1"/>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C96D2-347F-4382-9909-BFD50517035D}">
  <sheetPr codeName="Sheet4">
    <tabColor theme="9"/>
  </sheetPr>
  <dimension ref="A1:AF63"/>
  <sheetViews>
    <sheetView tabSelected="1" topLeftCell="H1" zoomScale="133" zoomScaleNormal="100" workbookViewId="0">
      <selection activeCell="K10" sqref="K10"/>
    </sheetView>
  </sheetViews>
  <sheetFormatPr baseColWidth="10" defaultColWidth="8.83203125" defaultRowHeight="15" x14ac:dyDescent="0.2"/>
  <cols>
    <col min="1" max="1" width="21.83203125" style="7" customWidth="1"/>
    <col min="2" max="2" width="24.6640625" style="7" customWidth="1"/>
    <col min="3" max="3" width="30.1640625" style="7" customWidth="1"/>
    <col min="4" max="4" width="20.6640625" style="7" customWidth="1"/>
    <col min="5" max="5" width="33.6640625" hidden="1" customWidth="1"/>
    <col min="6" max="6" width="40.33203125" style="7" customWidth="1"/>
    <col min="7" max="7" width="26.33203125" hidden="1" customWidth="1"/>
    <col min="8" max="8" width="42.33203125" style="7" customWidth="1"/>
    <col min="9" max="9" width="17" hidden="1" customWidth="1"/>
    <col min="10" max="10" width="15.5" style="7" customWidth="1"/>
    <col min="11" max="11" width="25.5" style="7" customWidth="1"/>
    <col min="12" max="12" width="10.83203125" style="7" bestFit="1" customWidth="1"/>
    <col min="13" max="13" width="8.83203125" style="7"/>
    <col min="14" max="14" width="11.83203125" bestFit="1" customWidth="1"/>
    <col min="15" max="15" width="10.83203125" bestFit="1" customWidth="1"/>
    <col min="16" max="16" width="24" style="7" customWidth="1"/>
    <col min="17" max="17" width="11.83203125" hidden="1" customWidth="1"/>
    <col min="18" max="18" width="21.33203125" style="7" customWidth="1"/>
    <col min="19" max="19" width="20.6640625" hidden="1" customWidth="1"/>
    <col min="20" max="20" width="19.1640625" style="7" customWidth="1"/>
    <col min="21" max="21" width="12.33203125" hidden="1" customWidth="1"/>
    <col min="22" max="22" width="19.1640625" style="7" customWidth="1"/>
    <col min="23" max="23" width="11.83203125" hidden="1" customWidth="1"/>
    <col min="24" max="24" width="16" style="7" customWidth="1"/>
    <col min="25" max="25" width="11.83203125" hidden="1" customWidth="1"/>
    <col min="26" max="26" width="14.5" style="7" customWidth="1"/>
    <col min="27" max="27" width="11.83203125" hidden="1" customWidth="1"/>
    <col min="28" max="28" width="17.33203125" style="7" customWidth="1"/>
    <col min="29" max="29" width="11.83203125" hidden="1" customWidth="1"/>
    <col min="30" max="30" width="14.5" style="7" customWidth="1"/>
    <col min="31" max="31" width="11.83203125" hidden="1" customWidth="1"/>
    <col min="32" max="32" width="25.5" style="7" customWidth="1"/>
  </cols>
  <sheetData>
    <row r="1" spans="1:32" ht="42" customHeight="1" x14ac:dyDescent="0.2">
      <c r="A1" s="43" t="s">
        <v>305</v>
      </c>
      <c r="B1" s="43" t="s">
        <v>306</v>
      </c>
      <c r="C1" s="43" t="s">
        <v>307</v>
      </c>
      <c r="D1" s="43" t="s">
        <v>0</v>
      </c>
      <c r="E1" s="44" t="s">
        <v>308</v>
      </c>
      <c r="F1" s="43" t="s">
        <v>21</v>
      </c>
      <c r="G1" s="44" t="s">
        <v>309</v>
      </c>
      <c r="H1" s="44" t="s">
        <v>22</v>
      </c>
      <c r="I1" s="44" t="s">
        <v>340</v>
      </c>
      <c r="J1" s="43" t="s">
        <v>20</v>
      </c>
      <c r="K1" s="43" t="s">
        <v>23</v>
      </c>
      <c r="L1" s="45" t="s">
        <v>24</v>
      </c>
      <c r="M1" s="48" t="s">
        <v>310</v>
      </c>
      <c r="N1" s="50" t="s">
        <v>1211</v>
      </c>
      <c r="O1" s="50" t="s">
        <v>1212</v>
      </c>
      <c r="P1" s="43" t="s">
        <v>1219</v>
      </c>
      <c r="Q1" s="45" t="s">
        <v>1230</v>
      </c>
      <c r="R1" s="44" t="s">
        <v>1220</v>
      </c>
      <c r="S1" s="46" t="s">
        <v>1231</v>
      </c>
      <c r="T1" s="46" t="s">
        <v>1221</v>
      </c>
      <c r="U1" s="46" t="s">
        <v>1232</v>
      </c>
      <c r="V1" s="47" t="s">
        <v>1222</v>
      </c>
      <c r="W1" s="46" t="s">
        <v>1233</v>
      </c>
      <c r="X1" s="47" t="s">
        <v>1223</v>
      </c>
      <c r="Y1" s="47" t="s">
        <v>1234</v>
      </c>
      <c r="Z1" s="47" t="s">
        <v>1224</v>
      </c>
      <c r="AA1" s="47" t="s">
        <v>1235</v>
      </c>
      <c r="AB1" s="47" t="s">
        <v>1225</v>
      </c>
      <c r="AC1" s="47" t="s">
        <v>1236</v>
      </c>
      <c r="AD1" s="47" t="s">
        <v>1226</v>
      </c>
      <c r="AE1" s="47" t="s">
        <v>1237</v>
      </c>
      <c r="AF1" s="47" t="s">
        <v>2</v>
      </c>
    </row>
    <row r="2" spans="1:32" x14ac:dyDescent="0.2">
      <c r="A2" s="8" t="s">
        <v>376</v>
      </c>
      <c r="B2" s="8" t="s">
        <v>377</v>
      </c>
      <c r="C2" s="8" t="s">
        <v>1361</v>
      </c>
      <c r="D2" s="8" t="s">
        <v>3</v>
      </c>
      <c r="E2" s="1">
        <f>IF(ISNA(VLOOKUP(D2,Region!$A$1:$B$10,2, FALSE)),"",VLOOKUP(D2,Region!$A$1:$B$10,2,FALSE))</f>
        <v>12</v>
      </c>
      <c r="F2" s="8" t="s">
        <v>379</v>
      </c>
      <c r="G2" s="1">
        <f>IF(ISNA(VLOOKUP(F2,'Base Locations'!$A$1:$F$403,2,FALSE)),"",VLOOKUP(F2,'Base Locations'!$A$1:$F$403,2,FALSE))</f>
        <v>815833</v>
      </c>
      <c r="H2" s="8"/>
      <c r="I2" s="1" t="str">
        <f>IF(ISNA(VLOOKUP(H2,'Base Locations'!$A$1:$F$403,2,FALSE)),"",VLOOKUP(H2,'Base Locations'!$A$1:$F$403,2,FALSE))</f>
        <v/>
      </c>
      <c r="J2" s="8" t="s">
        <v>19</v>
      </c>
      <c r="K2" s="8" t="s">
        <v>1276</v>
      </c>
      <c r="L2" s="8"/>
      <c r="M2" s="8" t="s">
        <v>311</v>
      </c>
      <c r="N2" s="8" t="s">
        <v>17</v>
      </c>
      <c r="O2" s="8" t="s">
        <v>17</v>
      </c>
      <c r="P2" s="8" t="s">
        <v>15</v>
      </c>
      <c r="Q2" s="1" t="str">
        <f>IF(ISNA(VLOOKUP(P2,Services!$A$1:$B$11,2,FALSE)),"",VLOOKUP(P2,Services!$A$1:$B$11,2,FALSE))</f>
        <v>BFA1</v>
      </c>
      <c r="R2" s="8"/>
      <c r="S2" s="1" t="str">
        <f>IF(ISNA(VLOOKUP(R2,Services!$A$1:$B$11,2,FALSE)),"",VLOOKUP(R2,Services!$A$1:$B$11,2,FALSE))</f>
        <v/>
      </c>
      <c r="T2" s="8"/>
      <c r="U2" s="1" t="str">
        <f>IF(ISNA(VLOOKUP(T2,Services!$A$1:$B$11,2,FALSE)),"",VLOOKUP(T2,Services!$A$1:$B$11,2,FALSE))</f>
        <v/>
      </c>
      <c r="V2" s="8"/>
      <c r="W2" s="1" t="str">
        <f>IF(ISNA(VLOOKUP(V2,Services!$A$1:$B$11,2,FALSE)),"",VLOOKUP(V2,Services!$A$1:$B$11,2,FALSE))</f>
        <v/>
      </c>
      <c r="X2" s="8"/>
      <c r="Y2" s="1" t="str">
        <f>IF(ISNA(VLOOKUP(X2,Services!$A$1:$B$11,2,FALSE)),"",VLOOKUP(X2,Services!$A$1:$B$11,2,FALSE))</f>
        <v/>
      </c>
      <c r="Z2" s="8"/>
      <c r="AA2" s="1" t="str">
        <f>IF(ISNA(VLOOKUP(Z2,Services!$A$1:$B$11,2,FALSE)),"",VLOOKUP(Z2,Services!$A$1:$B$11,2,FALSE))</f>
        <v/>
      </c>
      <c r="AB2" s="8"/>
      <c r="AC2" s="1" t="str">
        <f>IF(ISNA(VLOOKUP(AB2,Services!$A$1:$B$11,2,FALSE)),"",VLOOKUP(AB2,Services!$A$1:$B$11,2,FALSE))</f>
        <v/>
      </c>
      <c r="AD2" s="8"/>
      <c r="AE2" s="1" t="str">
        <f>IF(ISNA(VLOOKUP(AD2,Services!$A$1:$B$11,2,FALSE)),"",VLOOKUP(AD2,Services!$A$1:$B$11,2,FALSE))</f>
        <v/>
      </c>
      <c r="AF2" s="8"/>
    </row>
    <row r="3" spans="1:32" x14ac:dyDescent="0.2">
      <c r="A3" s="8"/>
      <c r="B3" s="8"/>
      <c r="C3" s="9"/>
      <c r="D3" s="8"/>
      <c r="E3" s="1" t="str">
        <f>IF(ISNA(VLOOKUP(D3,Region!$A$1:$B$10,2, FALSE)),"",VLOOKUP(D3,Region!$A$1:$B$10,2,FALSE))</f>
        <v/>
      </c>
      <c r="F3" s="8"/>
      <c r="G3" s="1" t="str">
        <f>IF(ISNA(VLOOKUP(F3,'Base Locations'!$A$1:$F$403,2,FALSE)),"",VLOOKUP(F3,'Base Locations'!$A$1:$F$403,2,FALSE))</f>
        <v/>
      </c>
      <c r="H3" s="8"/>
      <c r="I3" s="1" t="str">
        <f>IF(ISNA(VLOOKUP(H3,'Base Locations'!$A$1:$F$403,2,FALSE)),"",VLOOKUP(H3,'Base Locations'!$A$1:$F$403,2,FALSE))</f>
        <v/>
      </c>
      <c r="J3" s="8"/>
      <c r="K3" s="8"/>
      <c r="L3" s="8"/>
      <c r="M3" s="8"/>
      <c r="N3" s="8"/>
      <c r="O3" s="8"/>
      <c r="P3" s="8"/>
      <c r="Q3" s="1" t="str">
        <f>IF(ISNA(VLOOKUP(P3,Services!$A$1:$B$11,2,FALSE)),"",VLOOKUP(P3,Services!$A$1:$B$11,2,FALSE))</f>
        <v/>
      </c>
      <c r="R3" s="8"/>
      <c r="S3" s="1" t="str">
        <f>IF(ISNA(VLOOKUP(R3,Services!$A$1:$B$11,2,FALSE)),"",VLOOKUP(R3,Services!$A$1:$B$11,2,FALSE))</f>
        <v/>
      </c>
      <c r="T3" s="8"/>
      <c r="U3" s="1" t="str">
        <f>IF(ISNA(VLOOKUP(T3,Services!$A$1:$B$11,2,FALSE)),"",VLOOKUP(T3,Services!$A$1:$B$11,2,FALSE))</f>
        <v/>
      </c>
      <c r="V3" s="8"/>
      <c r="W3" s="1" t="str">
        <f>IF(ISNA(VLOOKUP(V3,Services!$A$1:$B$11,2,FALSE)),"",VLOOKUP(V3,Services!$A$1:$B$11,2,FALSE))</f>
        <v/>
      </c>
      <c r="X3" s="8"/>
      <c r="Y3" s="1" t="str">
        <f>IF(ISNA(VLOOKUP(X3,Services!$A$1:$B$11,2,FALSE)),"",VLOOKUP(X3,Services!$A$1:$B$11,2,FALSE))</f>
        <v/>
      </c>
      <c r="Z3" s="8"/>
      <c r="AA3" s="1" t="str">
        <f>IF(ISNA(VLOOKUP(Z3,Services!$A$1:$B$11,2,FALSE)),"",VLOOKUP(Z3,Services!$A$1:$B$11,2,FALSE))</f>
        <v/>
      </c>
      <c r="AB3" s="8"/>
      <c r="AC3" s="1" t="str">
        <f>IF(ISNA(VLOOKUP(AB3,Services!$A$1:$B$11,2,FALSE)),"",VLOOKUP(AB3,Services!$A$1:$B$11,2,FALSE))</f>
        <v/>
      </c>
      <c r="AD3" s="8"/>
      <c r="AE3" s="1" t="str">
        <f>IF(ISNA(VLOOKUP(AD3,Services!$A$1:$B$11,2,FALSE)),"",VLOOKUP(AD3,Services!$A$1:$B$11,2,FALSE))</f>
        <v/>
      </c>
      <c r="AF3" s="8"/>
    </row>
    <row r="4" spans="1:32" x14ac:dyDescent="0.2">
      <c r="A4" s="8"/>
      <c r="B4" s="8"/>
      <c r="C4" s="9"/>
      <c r="D4" s="8"/>
      <c r="E4" s="1" t="str">
        <f>IF(ISNA(VLOOKUP(D4,Region!$A$1:$B$10,2, FALSE)),"",VLOOKUP(D4,Region!$A$1:$B$10,2,FALSE))</f>
        <v/>
      </c>
      <c r="F4" s="8"/>
      <c r="G4" s="1" t="str">
        <f>IF(ISNA(VLOOKUP(F4,'Base Locations'!$A$1:$F$403,2,FALSE)),"",VLOOKUP(F4,'Base Locations'!$A$1:$F$403,2,FALSE))</f>
        <v/>
      </c>
      <c r="H4" s="8"/>
      <c r="I4" s="1" t="str">
        <f>IF(ISNA(VLOOKUP(H4,'Base Locations'!$A$1:$F$403,2,FALSE)),"",VLOOKUP(H4,'Base Locations'!$A$1:$F$403,2,FALSE))</f>
        <v/>
      </c>
      <c r="J4" s="8"/>
      <c r="K4" s="8"/>
      <c r="L4" s="8"/>
      <c r="M4" s="8"/>
      <c r="N4" s="8"/>
      <c r="O4" s="8"/>
      <c r="P4" s="8"/>
      <c r="Q4" s="1" t="str">
        <f>IF(ISNA(VLOOKUP(P4,Services!$A$1:$B$11,2,FALSE)),"",VLOOKUP(P4,Services!$A$1:$B$11,2,FALSE))</f>
        <v/>
      </c>
      <c r="R4" s="8"/>
      <c r="S4" s="1" t="str">
        <f>IF(ISNA(VLOOKUP(R4,Services!$A$1:$B$11,2,FALSE)),"",VLOOKUP(R4,Services!$A$1:$B$11,2,FALSE))</f>
        <v/>
      </c>
      <c r="T4" s="8"/>
      <c r="U4" s="1" t="str">
        <f>IF(ISNA(VLOOKUP(T4,Services!$A$1:$B$11,2,FALSE)),"",VLOOKUP(T4,Services!$A$1:$B$11,2,FALSE))</f>
        <v/>
      </c>
      <c r="V4" s="8"/>
      <c r="W4" s="1" t="str">
        <f>IF(ISNA(VLOOKUP(V4,Services!$A$1:$B$11,2,FALSE)),"",VLOOKUP(V4,Services!$A$1:$B$11,2,FALSE))</f>
        <v/>
      </c>
      <c r="X4" s="8"/>
      <c r="Y4" s="1" t="str">
        <f>IF(ISNA(VLOOKUP(X4,Services!$A$1:$B$11,2,FALSE)),"",VLOOKUP(X4,Services!$A$1:$B$11,2,FALSE))</f>
        <v/>
      </c>
      <c r="Z4" s="8"/>
      <c r="AA4" s="1" t="str">
        <f>IF(ISNA(VLOOKUP(Z4,Services!$A$1:$B$11,2,FALSE)),"",VLOOKUP(Z4,Services!$A$1:$B$11,2,FALSE))</f>
        <v/>
      </c>
      <c r="AB4" s="8"/>
      <c r="AC4" s="1" t="str">
        <f>IF(ISNA(VLOOKUP(AB4,Services!$A$1:$B$11,2,FALSE)),"",VLOOKUP(AB4,Services!$A$1:$B$11,2,FALSE))</f>
        <v/>
      </c>
      <c r="AD4" s="8"/>
      <c r="AE4" s="1" t="str">
        <f>IF(ISNA(VLOOKUP(AD4,Services!$A$1:$B$11,2,FALSE)),"",VLOOKUP(AD4,Services!$A$1:$B$11,2,FALSE))</f>
        <v/>
      </c>
      <c r="AF4" s="8"/>
    </row>
    <row r="5" spans="1:32" x14ac:dyDescent="0.2">
      <c r="A5" s="8"/>
      <c r="B5" s="8"/>
      <c r="C5" s="9"/>
      <c r="D5" s="8"/>
      <c r="E5" s="1" t="str">
        <f>IF(ISNA(VLOOKUP(D5,Region!$A$1:$B$10,2, FALSE)),"",VLOOKUP(D5,Region!$A$1:$B$10,2,FALSE))</f>
        <v/>
      </c>
      <c r="F5" s="8"/>
      <c r="G5" s="1" t="str">
        <f>IF(ISNA(VLOOKUP(F5,'Base Locations'!$A$1:$F$403,2,FALSE)),"",VLOOKUP(F5,'Base Locations'!$A$1:$F$403,2,FALSE))</f>
        <v/>
      </c>
      <c r="H5" s="8"/>
      <c r="I5" s="1" t="str">
        <f>IF(ISNA(VLOOKUP(H5,'Base Locations'!$A$1:$F$403,2,FALSE)),"",VLOOKUP(H5,'Base Locations'!$A$1:$F$403,2,FALSE))</f>
        <v/>
      </c>
      <c r="J5" s="8"/>
      <c r="K5" s="8"/>
      <c r="L5" s="8"/>
      <c r="M5" s="8"/>
      <c r="N5" s="8"/>
      <c r="O5" s="8"/>
      <c r="P5" s="8"/>
      <c r="Q5" s="1" t="str">
        <f>IF(ISNA(VLOOKUP(P5,Services!$A$1:$B$11,2,FALSE)),"",VLOOKUP(P5,Services!$A$1:$B$11,2,FALSE))</f>
        <v/>
      </c>
      <c r="R5" s="8"/>
      <c r="S5" s="1" t="str">
        <f>IF(ISNA(VLOOKUP(R5,Services!$A$1:$B$11,2,FALSE)),"",VLOOKUP(R5,Services!$A$1:$B$11,2,FALSE))</f>
        <v/>
      </c>
      <c r="T5" s="8"/>
      <c r="U5" s="1" t="str">
        <f>IF(ISNA(VLOOKUP(T5,Services!$A$1:$B$11,2,FALSE)),"",VLOOKUP(T5,Services!$A$1:$B$11,2,FALSE))</f>
        <v/>
      </c>
      <c r="V5" s="8"/>
      <c r="W5" s="1" t="str">
        <f>IF(ISNA(VLOOKUP(V5,Services!$A$1:$B$11,2,FALSE)),"",VLOOKUP(V5,Services!$A$1:$B$11,2,FALSE))</f>
        <v/>
      </c>
      <c r="X5" s="8"/>
      <c r="Y5" s="1" t="str">
        <f>IF(ISNA(VLOOKUP(X5,Services!$A$1:$B$11,2,FALSE)),"",VLOOKUP(X5,Services!$A$1:$B$11,2,FALSE))</f>
        <v/>
      </c>
      <c r="Z5" s="8"/>
      <c r="AA5" s="1" t="str">
        <f>IF(ISNA(VLOOKUP(Z5,Services!$A$1:$B$11,2,FALSE)),"",VLOOKUP(Z5,Services!$A$1:$B$11,2,FALSE))</f>
        <v/>
      </c>
      <c r="AB5" s="8"/>
      <c r="AC5" s="1" t="str">
        <f>IF(ISNA(VLOOKUP(AB5,Services!$A$1:$B$11,2,FALSE)),"",VLOOKUP(AB5,Services!$A$1:$B$11,2,FALSE))</f>
        <v/>
      </c>
      <c r="AD5" s="8"/>
      <c r="AE5" s="1" t="str">
        <f>IF(ISNA(VLOOKUP(AD5,Services!$A$1:$B$11,2,FALSE)),"",VLOOKUP(AD5,Services!$A$1:$B$11,2,FALSE))</f>
        <v/>
      </c>
      <c r="AF5" s="8"/>
    </row>
    <row r="6" spans="1:32" x14ac:dyDescent="0.2">
      <c r="A6" s="8"/>
      <c r="B6" s="8"/>
      <c r="C6" s="9"/>
      <c r="D6" s="8"/>
      <c r="E6" s="1" t="str">
        <f>IF(ISNA(VLOOKUP(D6,Region!$A$1:$B$10,2, FALSE)),"",VLOOKUP(D6,Region!$A$1:$B$10,2,FALSE))</f>
        <v/>
      </c>
      <c r="F6" s="8"/>
      <c r="G6" s="1" t="str">
        <f>IF(ISNA(VLOOKUP(F6,'Base Locations'!$A$1:$F$403,2,FALSE)),"",VLOOKUP(F6,'Base Locations'!$A$1:$F$403,2,FALSE))</f>
        <v/>
      </c>
      <c r="H6" s="8"/>
      <c r="I6" s="1" t="str">
        <f>IF(ISNA(VLOOKUP(H6,'Base Locations'!$A$1:$F$403,2,FALSE)),"",VLOOKUP(H6,'Base Locations'!$A$1:$F$403,2,FALSE))</f>
        <v/>
      </c>
      <c r="J6" s="8"/>
      <c r="K6" s="8"/>
      <c r="L6" s="8"/>
      <c r="M6" s="8"/>
      <c r="N6" s="8"/>
      <c r="O6" s="8"/>
      <c r="P6" s="8"/>
      <c r="Q6" s="1" t="str">
        <f>IF(ISNA(VLOOKUP(P6,Services!$A$1:$B$11,2,FALSE)),"",VLOOKUP(P6,Services!$A$1:$B$11,2,FALSE))</f>
        <v/>
      </c>
      <c r="R6" s="8"/>
      <c r="S6" s="1" t="str">
        <f>IF(ISNA(VLOOKUP(R6,Services!$A$1:$B$11,2,FALSE)),"",VLOOKUP(R6,Services!$A$1:$B$11,2,FALSE))</f>
        <v/>
      </c>
      <c r="T6" s="8"/>
      <c r="U6" s="1" t="str">
        <f>IF(ISNA(VLOOKUP(T6,Services!$A$1:$B$11,2,FALSE)),"",VLOOKUP(T6,Services!$A$1:$B$11,2,FALSE))</f>
        <v/>
      </c>
      <c r="V6" s="8"/>
      <c r="W6" s="1" t="str">
        <f>IF(ISNA(VLOOKUP(V6,Services!$A$1:$B$11,2,FALSE)),"",VLOOKUP(V6,Services!$A$1:$B$11,2,FALSE))</f>
        <v/>
      </c>
      <c r="X6" s="8"/>
      <c r="Y6" s="1" t="str">
        <f>IF(ISNA(VLOOKUP(X6,Services!$A$1:$B$11,2,FALSE)),"",VLOOKUP(X6,Services!$A$1:$B$11,2,FALSE))</f>
        <v/>
      </c>
      <c r="Z6" s="8"/>
      <c r="AA6" s="1" t="str">
        <f>IF(ISNA(VLOOKUP(Z6,Services!$A$1:$B$11,2,FALSE)),"",VLOOKUP(Z6,Services!$A$1:$B$11,2,FALSE))</f>
        <v/>
      </c>
      <c r="AB6" s="8"/>
      <c r="AC6" s="1" t="str">
        <f>IF(ISNA(VLOOKUP(AB6,Services!$A$1:$B$11,2,FALSE)),"",VLOOKUP(AB6,Services!$A$1:$B$11,2,FALSE))</f>
        <v/>
      </c>
      <c r="AD6" s="8"/>
      <c r="AE6" s="1" t="str">
        <f>IF(ISNA(VLOOKUP(AD6,Services!$A$1:$B$11,2,FALSE)),"",VLOOKUP(AD6,Services!$A$1:$B$11,2,FALSE))</f>
        <v/>
      </c>
      <c r="AF6" s="8"/>
    </row>
    <row r="7" spans="1:32" x14ac:dyDescent="0.2">
      <c r="A7" s="8"/>
      <c r="B7" s="8"/>
      <c r="C7" s="9"/>
      <c r="D7" s="8"/>
      <c r="E7" s="1" t="str">
        <f>IF(ISNA(VLOOKUP(D7,Region!$A$1:$B$10,2, FALSE)),"",VLOOKUP(D7,Region!$A$1:$B$10,2,FALSE))</f>
        <v/>
      </c>
      <c r="F7" s="8"/>
      <c r="G7" s="1" t="str">
        <f>IF(ISNA(VLOOKUP(F7,'Base Locations'!$A$1:$F$403,2,FALSE)),"",VLOOKUP(F7,'Base Locations'!$A$1:$F$403,2,FALSE))</f>
        <v/>
      </c>
      <c r="H7" s="8"/>
      <c r="I7" s="1" t="str">
        <f>IF(ISNA(VLOOKUP(H7,'Base Locations'!$A$1:$F$403,2,FALSE)),"",VLOOKUP(H7,'Base Locations'!$A$1:$F$403,2,FALSE))</f>
        <v/>
      </c>
      <c r="J7" s="8"/>
      <c r="K7" s="8"/>
      <c r="L7" s="8"/>
      <c r="M7" s="8"/>
      <c r="N7" s="8"/>
      <c r="O7" s="8"/>
      <c r="P7" s="8"/>
      <c r="Q7" s="1" t="str">
        <f>IF(ISNA(VLOOKUP(P7,Services!$A$1:$B$11,2,FALSE)),"",VLOOKUP(P7,Services!$A$1:$B$11,2,FALSE))</f>
        <v/>
      </c>
      <c r="R7" s="8"/>
      <c r="S7" s="1" t="str">
        <f>IF(ISNA(VLOOKUP(R7,Services!$A$1:$B$11,2,FALSE)),"",VLOOKUP(R7,Services!$A$1:$B$11,2,FALSE))</f>
        <v/>
      </c>
      <c r="T7" s="8"/>
      <c r="U7" s="1" t="str">
        <f>IF(ISNA(VLOOKUP(T7,Services!$A$1:$B$11,2,FALSE)),"",VLOOKUP(T7,Services!$A$1:$B$11,2,FALSE))</f>
        <v/>
      </c>
      <c r="V7" s="8"/>
      <c r="W7" s="1" t="str">
        <f>IF(ISNA(VLOOKUP(V7,Services!$A$1:$B$11,2,FALSE)),"",VLOOKUP(V7,Services!$A$1:$B$11,2,FALSE))</f>
        <v/>
      </c>
      <c r="X7" s="8"/>
      <c r="Y7" s="1" t="str">
        <f>IF(ISNA(VLOOKUP(X7,Services!$A$1:$B$11,2,FALSE)),"",VLOOKUP(X7,Services!$A$1:$B$11,2,FALSE))</f>
        <v/>
      </c>
      <c r="Z7" s="8"/>
      <c r="AA7" s="1" t="str">
        <f>IF(ISNA(VLOOKUP(Z7,Services!$A$1:$B$11,2,FALSE)),"",VLOOKUP(Z7,Services!$A$1:$B$11,2,FALSE))</f>
        <v/>
      </c>
      <c r="AB7" s="8"/>
      <c r="AC7" s="1" t="str">
        <f>IF(ISNA(VLOOKUP(AB7,Services!$A$1:$B$11,2,FALSE)),"",VLOOKUP(AB7,Services!$A$1:$B$11,2,FALSE))</f>
        <v/>
      </c>
      <c r="AD7" s="8"/>
      <c r="AE7" s="1" t="str">
        <f>IF(ISNA(VLOOKUP(AD7,Services!$A$1:$B$11,2,FALSE)),"",VLOOKUP(AD7,Services!$A$1:$B$11,2,FALSE))</f>
        <v/>
      </c>
      <c r="AF7" s="8"/>
    </row>
    <row r="8" spans="1:32" x14ac:dyDescent="0.2">
      <c r="A8" s="8"/>
      <c r="B8" s="8"/>
      <c r="C8" s="9"/>
      <c r="D8" s="8"/>
      <c r="E8" s="1" t="str">
        <f>IF(ISNA(VLOOKUP(D8,Region!$A$1:$B$10,2, FALSE)),"",VLOOKUP(D8,Region!$A$1:$B$10,2,FALSE))</f>
        <v/>
      </c>
      <c r="F8" s="8"/>
      <c r="G8" s="1" t="str">
        <f>IF(ISNA(VLOOKUP(F8,'Base Locations'!$A$1:$F$403,2,FALSE)),"",VLOOKUP(F8,'Base Locations'!$A$1:$F$403,2,FALSE))</f>
        <v/>
      </c>
      <c r="H8" s="8"/>
      <c r="I8" s="1" t="str">
        <f>IF(ISNA(VLOOKUP(H8,'Base Locations'!$A$1:$F$403,2,FALSE)),"",VLOOKUP(H8,'Base Locations'!$A$1:$F$403,2,FALSE))</f>
        <v/>
      </c>
      <c r="J8" s="8"/>
      <c r="K8" s="8"/>
      <c r="L8" s="8"/>
      <c r="M8" s="8"/>
      <c r="N8" s="8"/>
      <c r="O8" s="8"/>
      <c r="P8" s="8"/>
      <c r="Q8" s="1" t="str">
        <f>IF(ISNA(VLOOKUP(P8,Services!$A$1:$B$11,2,FALSE)),"",VLOOKUP(P8,Services!$A$1:$B$11,2,FALSE))</f>
        <v/>
      </c>
      <c r="R8" s="8"/>
      <c r="S8" s="1" t="str">
        <f>IF(ISNA(VLOOKUP(R8,Services!$A$1:$B$11,2,FALSE)),"",VLOOKUP(R8,Services!$A$1:$B$11,2,FALSE))</f>
        <v/>
      </c>
      <c r="T8" s="8"/>
      <c r="U8" s="1" t="str">
        <f>IF(ISNA(VLOOKUP(T8,Services!$A$1:$B$11,2,FALSE)),"",VLOOKUP(T8,Services!$A$1:$B$11,2,FALSE))</f>
        <v/>
      </c>
      <c r="V8" s="8"/>
      <c r="W8" s="1" t="str">
        <f>IF(ISNA(VLOOKUP(V8,Services!$A$1:$B$11,2,FALSE)),"",VLOOKUP(V8,Services!$A$1:$B$11,2,FALSE))</f>
        <v/>
      </c>
      <c r="X8" s="8"/>
      <c r="Y8" s="1" t="str">
        <f>IF(ISNA(VLOOKUP(X8,Services!$A$1:$B$11,2,FALSE)),"",VLOOKUP(X8,Services!$A$1:$B$11,2,FALSE))</f>
        <v/>
      </c>
      <c r="Z8" s="8"/>
      <c r="AA8" s="1" t="str">
        <f>IF(ISNA(VLOOKUP(Z8,Services!$A$1:$B$11,2,FALSE)),"",VLOOKUP(Z8,Services!$A$1:$B$11,2,FALSE))</f>
        <v/>
      </c>
      <c r="AB8" s="8"/>
      <c r="AC8" s="1" t="str">
        <f>IF(ISNA(VLOOKUP(AB8,Services!$A$1:$B$11,2,FALSE)),"",VLOOKUP(AB8,Services!$A$1:$B$11,2,FALSE))</f>
        <v/>
      </c>
      <c r="AD8" s="8"/>
      <c r="AE8" s="1" t="str">
        <f>IF(ISNA(VLOOKUP(AD8,Services!$A$1:$B$11,2,FALSE)),"",VLOOKUP(AD8,Services!$A$1:$B$11,2,FALSE))</f>
        <v/>
      </c>
      <c r="AF8" s="8"/>
    </row>
    <row r="9" spans="1:32" x14ac:dyDescent="0.2">
      <c r="A9" s="8"/>
      <c r="B9" s="8"/>
      <c r="C9" s="9"/>
      <c r="D9" s="8"/>
      <c r="E9" s="1" t="str">
        <f>IF(ISNA(VLOOKUP(D9,Region!$A$1:$B$10,2, FALSE)),"",VLOOKUP(D9,Region!$A$1:$B$10,2,FALSE))</f>
        <v/>
      </c>
      <c r="F9" s="8"/>
      <c r="G9" s="1" t="str">
        <f>IF(ISNA(VLOOKUP(F9,'Base Locations'!$A$1:$F$403,2,FALSE)),"",VLOOKUP(F9,'Base Locations'!$A$1:$F$403,2,FALSE))</f>
        <v/>
      </c>
      <c r="H9" s="8"/>
      <c r="I9" s="1" t="str">
        <f>IF(ISNA(VLOOKUP(H9,'Base Locations'!$A$1:$F$403,2,FALSE)),"",VLOOKUP(H9,'Base Locations'!$A$1:$F$403,2,FALSE))</f>
        <v/>
      </c>
      <c r="J9" s="8"/>
      <c r="K9" s="8"/>
      <c r="L9" s="8"/>
      <c r="M9" s="8"/>
      <c r="N9" s="8"/>
      <c r="O9" s="8"/>
      <c r="P9" s="8"/>
      <c r="Q9" s="1" t="str">
        <f>IF(ISNA(VLOOKUP(P9,Services!$A$1:$B$11,2,FALSE)),"",VLOOKUP(P9,Services!$A$1:$B$11,2,FALSE))</f>
        <v/>
      </c>
      <c r="R9" s="8"/>
      <c r="S9" s="1" t="str">
        <f>IF(ISNA(VLOOKUP(R9,Services!$A$1:$B$11,2,FALSE)),"",VLOOKUP(R9,Services!$A$1:$B$11,2,FALSE))</f>
        <v/>
      </c>
      <c r="T9" s="8"/>
      <c r="U9" s="1" t="str">
        <f>IF(ISNA(VLOOKUP(T9,Services!$A$1:$B$11,2,FALSE)),"",VLOOKUP(T9,Services!$A$1:$B$11,2,FALSE))</f>
        <v/>
      </c>
      <c r="V9" s="8"/>
      <c r="W9" s="1" t="str">
        <f>IF(ISNA(VLOOKUP(V9,Services!$A$1:$B$11,2,FALSE)),"",VLOOKUP(V9,Services!$A$1:$B$11,2,FALSE))</f>
        <v/>
      </c>
      <c r="X9" s="8"/>
      <c r="Y9" s="1" t="str">
        <f>IF(ISNA(VLOOKUP(X9,Services!$A$1:$B$11,2,FALSE)),"",VLOOKUP(X9,Services!$A$1:$B$11,2,FALSE))</f>
        <v/>
      </c>
      <c r="Z9" s="8"/>
      <c r="AA9" s="1" t="str">
        <f>IF(ISNA(VLOOKUP(Z9,Services!$A$1:$B$11,2,FALSE)),"",VLOOKUP(Z9,Services!$A$1:$B$11,2,FALSE))</f>
        <v/>
      </c>
      <c r="AB9" s="8"/>
      <c r="AC9" s="1" t="str">
        <f>IF(ISNA(VLOOKUP(AB9,Services!$A$1:$B$11,2,FALSE)),"",VLOOKUP(AB9,Services!$A$1:$B$11,2,FALSE))</f>
        <v/>
      </c>
      <c r="AD9" s="8"/>
      <c r="AE9" s="1" t="str">
        <f>IF(ISNA(VLOOKUP(AD9,Services!$A$1:$B$11,2,FALSE)),"",VLOOKUP(AD9,Services!$A$1:$B$11,2,FALSE))</f>
        <v/>
      </c>
      <c r="AF9" s="8"/>
    </row>
    <row r="10" spans="1:32" x14ac:dyDescent="0.2">
      <c r="A10" s="8"/>
      <c r="B10" s="8"/>
      <c r="C10" s="9"/>
      <c r="D10" s="8"/>
      <c r="E10" s="1" t="str">
        <f>IF(ISNA(VLOOKUP(D10,Region!$A$1:$B$10,2, FALSE)),"",VLOOKUP(D10,Region!$A$1:$B$10,2,FALSE))</f>
        <v/>
      </c>
      <c r="F10" s="8"/>
      <c r="G10" s="1" t="str">
        <f>IF(ISNA(VLOOKUP(F10,'Base Locations'!$A$1:$F$403,2,FALSE)),"",VLOOKUP(F10,'Base Locations'!$A$1:$F$403,2,FALSE))</f>
        <v/>
      </c>
      <c r="H10" s="8"/>
      <c r="I10" s="1" t="str">
        <f>IF(ISNA(VLOOKUP(H10,'Base Locations'!$A$1:$F$403,2,FALSE)),"",VLOOKUP(H10,'Base Locations'!$A$1:$F$403,2,FALSE))</f>
        <v/>
      </c>
      <c r="J10" s="8"/>
      <c r="K10" s="8"/>
      <c r="L10" s="8"/>
      <c r="M10" s="8"/>
      <c r="N10" s="8"/>
      <c r="O10" s="8"/>
      <c r="P10" s="8"/>
      <c r="Q10" s="1" t="str">
        <f>IF(ISNA(VLOOKUP(P10,Services!$A$1:$B$11,2,FALSE)),"",VLOOKUP(P10,Services!$A$1:$B$11,2,FALSE))</f>
        <v/>
      </c>
      <c r="R10" s="8"/>
      <c r="S10" s="1" t="str">
        <f>IF(ISNA(VLOOKUP(R10,Services!$A$1:$B$11,2,FALSE)),"",VLOOKUP(R10,Services!$A$1:$B$11,2,FALSE))</f>
        <v/>
      </c>
      <c r="T10" s="8"/>
      <c r="U10" s="1" t="str">
        <f>IF(ISNA(VLOOKUP(T10,Services!$A$1:$B$11,2,FALSE)),"",VLOOKUP(T10,Services!$A$1:$B$11,2,FALSE))</f>
        <v/>
      </c>
      <c r="V10" s="8"/>
      <c r="W10" s="1" t="str">
        <f>IF(ISNA(VLOOKUP(V10,Services!$A$1:$B$11,2,FALSE)),"",VLOOKUP(V10,Services!$A$1:$B$11,2,FALSE))</f>
        <v/>
      </c>
      <c r="X10" s="8"/>
      <c r="Y10" s="1" t="str">
        <f>IF(ISNA(VLOOKUP(X10,Services!$A$1:$B$11,2,FALSE)),"",VLOOKUP(X10,Services!$A$1:$B$11,2,FALSE))</f>
        <v/>
      </c>
      <c r="Z10" s="8"/>
      <c r="AA10" s="1" t="str">
        <f>IF(ISNA(VLOOKUP(Z10,Services!$A$1:$B$11,2,FALSE)),"",VLOOKUP(Z10,Services!$A$1:$B$11,2,FALSE))</f>
        <v/>
      </c>
      <c r="AB10" s="8"/>
      <c r="AC10" s="1" t="str">
        <f>IF(ISNA(VLOOKUP(AB10,Services!$A$1:$B$11,2,FALSE)),"",VLOOKUP(AB10,Services!$A$1:$B$11,2,FALSE))</f>
        <v/>
      </c>
      <c r="AD10" s="8"/>
      <c r="AE10" s="1" t="str">
        <f>IF(ISNA(VLOOKUP(AD10,Services!$A$1:$B$11,2,FALSE)),"",VLOOKUP(AD10,Services!$A$1:$B$11,2,FALSE))</f>
        <v/>
      </c>
      <c r="AF10" s="8"/>
    </row>
    <row r="11" spans="1:32" x14ac:dyDescent="0.2">
      <c r="A11" s="8"/>
      <c r="B11" s="8"/>
      <c r="C11" s="9"/>
      <c r="D11" s="8"/>
      <c r="E11" s="1" t="str">
        <f>IF(ISNA(VLOOKUP(D11,Region!$A$1:$B$10,2, FALSE)),"",VLOOKUP(D11,Region!$A$1:$B$10,2,FALSE))</f>
        <v/>
      </c>
      <c r="F11" s="8"/>
      <c r="G11" s="1" t="str">
        <f>IF(ISNA(VLOOKUP(F11,'Base Locations'!$A$1:$F$403,2,FALSE)),"",VLOOKUP(F11,'Base Locations'!$A$1:$F$403,2,FALSE))</f>
        <v/>
      </c>
      <c r="H11" s="8"/>
      <c r="I11" s="1" t="str">
        <f>IF(ISNA(VLOOKUP(H11,'Base Locations'!$A$1:$F$403,2,FALSE)),"",VLOOKUP(H11,'Base Locations'!$A$1:$F$403,2,FALSE))</f>
        <v/>
      </c>
      <c r="J11" s="8"/>
      <c r="K11" s="8"/>
      <c r="L11" s="8"/>
      <c r="M11" s="8"/>
      <c r="N11" s="8"/>
      <c r="O11" s="8"/>
      <c r="P11" s="8"/>
      <c r="Q11" s="1" t="str">
        <f>IF(ISNA(VLOOKUP(P11,Services!$A$1:$B$11,2,FALSE)),"",VLOOKUP(P11,Services!$A$1:$B$11,2,FALSE))</f>
        <v/>
      </c>
      <c r="R11" s="8"/>
      <c r="S11" s="1" t="str">
        <f>IF(ISNA(VLOOKUP(R11,Services!$A$1:$B$11,2,FALSE)),"",VLOOKUP(R11,Services!$A$1:$B$11,2,FALSE))</f>
        <v/>
      </c>
      <c r="T11" s="8"/>
      <c r="U11" s="1" t="str">
        <f>IF(ISNA(VLOOKUP(T11,Services!$A$1:$B$11,2,FALSE)),"",VLOOKUP(T11,Services!$A$1:$B$11,2,FALSE))</f>
        <v/>
      </c>
      <c r="V11" s="8"/>
      <c r="W11" s="1" t="str">
        <f>IF(ISNA(VLOOKUP(V11,Services!$A$1:$B$11,2,FALSE)),"",VLOOKUP(V11,Services!$A$1:$B$11,2,FALSE))</f>
        <v/>
      </c>
      <c r="X11" s="8"/>
      <c r="Y11" s="1" t="str">
        <f>IF(ISNA(VLOOKUP(X11,Services!$A$1:$B$11,2,FALSE)),"",VLOOKUP(X11,Services!$A$1:$B$11,2,FALSE))</f>
        <v/>
      </c>
      <c r="Z11" s="8"/>
      <c r="AA11" s="1" t="str">
        <f>IF(ISNA(VLOOKUP(Z11,Services!$A$1:$B$11,2,FALSE)),"",VLOOKUP(Z11,Services!$A$1:$B$11,2,FALSE))</f>
        <v/>
      </c>
      <c r="AB11" s="8"/>
      <c r="AC11" s="1" t="str">
        <f>IF(ISNA(VLOOKUP(AB11,Services!$A$1:$B$11,2,FALSE)),"",VLOOKUP(AB11,Services!$A$1:$B$11,2,FALSE))</f>
        <v/>
      </c>
      <c r="AD11" s="8"/>
      <c r="AE11" s="1" t="str">
        <f>IF(ISNA(VLOOKUP(AD11,Services!$A$1:$B$11,2,FALSE)),"",VLOOKUP(AD11,Services!$A$1:$B$11,2,FALSE))</f>
        <v/>
      </c>
      <c r="AF11" s="8"/>
    </row>
    <row r="12" spans="1:32" x14ac:dyDescent="0.2">
      <c r="A12" s="8"/>
      <c r="B12" s="8"/>
      <c r="C12" s="9"/>
      <c r="D12" s="8"/>
      <c r="E12" s="1" t="str">
        <f>IF(ISNA(VLOOKUP(D12,Region!$A$1:$B$10,2, FALSE)),"",VLOOKUP(D12,Region!$A$1:$B$10,2,FALSE))</f>
        <v/>
      </c>
      <c r="F12" s="8"/>
      <c r="G12" s="1" t="str">
        <f>IF(ISNA(VLOOKUP(F12,'Base Locations'!$A$1:$F$403,2,FALSE)),"",VLOOKUP(F12,'Base Locations'!$A$1:$F$403,2,FALSE))</f>
        <v/>
      </c>
      <c r="H12" s="8"/>
      <c r="I12" s="1" t="str">
        <f>IF(ISNA(VLOOKUP(H12,'Base Locations'!$A$1:$F$403,2,FALSE)),"",VLOOKUP(H12,'Base Locations'!$A$1:$F$403,2,FALSE))</f>
        <v/>
      </c>
      <c r="J12" s="8"/>
      <c r="K12" s="8"/>
      <c r="L12" s="8"/>
      <c r="M12" s="8"/>
      <c r="N12" s="8"/>
      <c r="O12" s="8"/>
      <c r="P12" s="8"/>
      <c r="Q12" s="1" t="str">
        <f>IF(ISNA(VLOOKUP(P12,Services!$A$1:$B$11,2,FALSE)),"",VLOOKUP(P12,Services!$A$1:$B$11,2,FALSE))</f>
        <v/>
      </c>
      <c r="R12" s="8"/>
      <c r="S12" s="1" t="str">
        <f>IF(ISNA(VLOOKUP(R12,Services!$A$1:$B$11,2,FALSE)),"",VLOOKUP(R12,Services!$A$1:$B$11,2,FALSE))</f>
        <v/>
      </c>
      <c r="T12" s="8"/>
      <c r="U12" s="1" t="str">
        <f>IF(ISNA(VLOOKUP(T12,Services!$A$1:$B$11,2,FALSE)),"",VLOOKUP(T12,Services!$A$1:$B$11,2,FALSE))</f>
        <v/>
      </c>
      <c r="V12" s="8"/>
      <c r="W12" s="1" t="str">
        <f>IF(ISNA(VLOOKUP(V12,Services!$A$1:$B$11,2,FALSE)),"",VLOOKUP(V12,Services!$A$1:$B$11,2,FALSE))</f>
        <v/>
      </c>
      <c r="X12" s="8"/>
      <c r="Y12" s="1" t="str">
        <f>IF(ISNA(VLOOKUP(X12,Services!$A$1:$B$11,2,FALSE)),"",VLOOKUP(X12,Services!$A$1:$B$11,2,FALSE))</f>
        <v/>
      </c>
      <c r="Z12" s="8"/>
      <c r="AA12" s="1" t="str">
        <f>IF(ISNA(VLOOKUP(Z12,Services!$A$1:$B$11,2,FALSE)),"",VLOOKUP(Z12,Services!$A$1:$B$11,2,FALSE))</f>
        <v/>
      </c>
      <c r="AB12" s="8"/>
      <c r="AC12" s="1" t="str">
        <f>IF(ISNA(VLOOKUP(AB12,Services!$A$1:$B$11,2,FALSE)),"",VLOOKUP(AB12,Services!$A$1:$B$11,2,FALSE))</f>
        <v/>
      </c>
      <c r="AD12" s="8"/>
      <c r="AE12" s="1" t="str">
        <f>IF(ISNA(VLOOKUP(AD12,Services!$A$1:$B$11,2,FALSE)),"",VLOOKUP(AD12,Services!$A$1:$B$11,2,FALSE))</f>
        <v/>
      </c>
      <c r="AF12" s="8"/>
    </row>
    <row r="13" spans="1:32" x14ac:dyDescent="0.2">
      <c r="A13" s="8"/>
      <c r="B13" s="8"/>
      <c r="C13" s="9"/>
      <c r="D13" s="8"/>
      <c r="E13" s="1" t="str">
        <f>IF(ISNA(VLOOKUP(D13,Region!$A$1:$B$10,2, FALSE)),"",VLOOKUP(D13,Region!$A$1:$B$10,2,FALSE))</f>
        <v/>
      </c>
      <c r="F13" s="8"/>
      <c r="G13" s="1" t="str">
        <f>IF(ISNA(VLOOKUP(F13,'Base Locations'!$A$1:$F$403,2,FALSE)),"",VLOOKUP(F13,'Base Locations'!$A$1:$F$403,2,FALSE))</f>
        <v/>
      </c>
      <c r="H13" s="8"/>
      <c r="I13" s="1" t="str">
        <f>IF(ISNA(VLOOKUP(H13,'Base Locations'!$A$1:$F$403,2,FALSE)),"",VLOOKUP(H13,'Base Locations'!$A$1:$F$403,2,FALSE))</f>
        <v/>
      </c>
      <c r="J13" s="8"/>
      <c r="K13" s="8"/>
      <c r="L13" s="8"/>
      <c r="M13" s="8"/>
      <c r="N13" s="8"/>
      <c r="O13" s="8"/>
      <c r="P13" s="8"/>
      <c r="Q13" s="1" t="str">
        <f>IF(ISNA(VLOOKUP(P13,Services!$A$1:$B$11,2,FALSE)),"",VLOOKUP(P13,Services!$A$1:$B$11,2,FALSE))</f>
        <v/>
      </c>
      <c r="R13" s="8"/>
      <c r="S13" s="1" t="str">
        <f>IF(ISNA(VLOOKUP(R13,Services!$A$1:$B$11,2,FALSE)),"",VLOOKUP(R13,Services!$A$1:$B$11,2,FALSE))</f>
        <v/>
      </c>
      <c r="T13" s="8"/>
      <c r="U13" s="1" t="str">
        <f>IF(ISNA(VLOOKUP(T13,Services!$A$1:$B$11,2,FALSE)),"",VLOOKUP(T13,Services!$A$1:$B$11,2,FALSE))</f>
        <v/>
      </c>
      <c r="V13" s="8"/>
      <c r="W13" s="1" t="str">
        <f>IF(ISNA(VLOOKUP(V13,Services!$A$1:$B$11,2,FALSE)),"",VLOOKUP(V13,Services!$A$1:$B$11,2,FALSE))</f>
        <v/>
      </c>
      <c r="X13" s="8"/>
      <c r="Y13" s="1" t="str">
        <f>IF(ISNA(VLOOKUP(X13,Services!$A$1:$B$11,2,FALSE)),"",VLOOKUP(X13,Services!$A$1:$B$11,2,FALSE))</f>
        <v/>
      </c>
      <c r="Z13" s="8"/>
      <c r="AA13" s="1" t="str">
        <f>IF(ISNA(VLOOKUP(Z13,Services!$A$1:$B$11,2,FALSE)),"",VLOOKUP(Z13,Services!$A$1:$B$11,2,FALSE))</f>
        <v/>
      </c>
      <c r="AB13" s="8"/>
      <c r="AC13" s="1" t="str">
        <f>IF(ISNA(VLOOKUP(AB13,Services!$A$1:$B$11,2,FALSE)),"",VLOOKUP(AB13,Services!$A$1:$B$11,2,FALSE))</f>
        <v/>
      </c>
      <c r="AD13" s="8"/>
      <c r="AE13" s="1" t="str">
        <f>IF(ISNA(VLOOKUP(AD13,Services!$A$1:$B$11,2,FALSE)),"",VLOOKUP(AD13,Services!$A$1:$B$11,2,FALSE))</f>
        <v/>
      </c>
      <c r="AF13" s="8"/>
    </row>
    <row r="14" spans="1:32" x14ac:dyDescent="0.2">
      <c r="A14" s="8"/>
      <c r="B14" s="8"/>
      <c r="C14" s="9"/>
      <c r="D14" s="8"/>
      <c r="E14" s="1" t="str">
        <f>IF(ISNA(VLOOKUP(D14,Region!$A$1:$B$10,2, FALSE)),"",VLOOKUP(D14,Region!$A$1:$B$10,2,FALSE))</f>
        <v/>
      </c>
      <c r="F14" s="8"/>
      <c r="G14" s="1" t="str">
        <f>IF(ISNA(VLOOKUP(F14,'Base Locations'!$A$1:$F$403,2,FALSE)),"",VLOOKUP(F14,'Base Locations'!$A$1:$F$403,2,FALSE))</f>
        <v/>
      </c>
      <c r="H14" s="8"/>
      <c r="I14" s="1" t="str">
        <f>IF(ISNA(VLOOKUP(H14,'Base Locations'!$A$1:$F$403,2,FALSE)),"",VLOOKUP(H14,'Base Locations'!$A$1:$F$403,2,FALSE))</f>
        <v/>
      </c>
      <c r="J14" s="8"/>
      <c r="K14" s="8"/>
      <c r="L14" s="8"/>
      <c r="M14" s="8"/>
      <c r="N14" s="8"/>
      <c r="O14" s="8"/>
      <c r="P14" s="8"/>
      <c r="Q14" s="1" t="str">
        <f>IF(ISNA(VLOOKUP(P14,Services!$A$1:$B$11,2,FALSE)),"",VLOOKUP(P14,Services!$A$1:$B$11,2,FALSE))</f>
        <v/>
      </c>
      <c r="R14" s="8"/>
      <c r="S14" s="1" t="str">
        <f>IF(ISNA(VLOOKUP(R14,Services!$A$1:$B$11,2,FALSE)),"",VLOOKUP(R14,Services!$A$1:$B$11,2,FALSE))</f>
        <v/>
      </c>
      <c r="T14" s="8"/>
      <c r="U14" s="1" t="str">
        <f>IF(ISNA(VLOOKUP(T14,Services!$A$1:$B$11,2,FALSE)),"",VLOOKUP(T14,Services!$A$1:$B$11,2,FALSE))</f>
        <v/>
      </c>
      <c r="V14" s="8"/>
      <c r="W14" s="1" t="str">
        <f>IF(ISNA(VLOOKUP(V14,Services!$A$1:$B$11,2,FALSE)),"",VLOOKUP(V14,Services!$A$1:$B$11,2,FALSE))</f>
        <v/>
      </c>
      <c r="X14" s="8"/>
      <c r="Y14" s="1" t="str">
        <f>IF(ISNA(VLOOKUP(X14,Services!$A$1:$B$11,2,FALSE)),"",VLOOKUP(X14,Services!$A$1:$B$11,2,FALSE))</f>
        <v/>
      </c>
      <c r="Z14" s="8"/>
      <c r="AA14" s="1" t="str">
        <f>IF(ISNA(VLOOKUP(Z14,Services!$A$1:$B$11,2,FALSE)),"",VLOOKUP(Z14,Services!$A$1:$B$11,2,FALSE))</f>
        <v/>
      </c>
      <c r="AB14" s="8"/>
      <c r="AC14" s="1" t="str">
        <f>IF(ISNA(VLOOKUP(AB14,Services!$A$1:$B$11,2,FALSE)),"",VLOOKUP(AB14,Services!$A$1:$B$11,2,FALSE))</f>
        <v/>
      </c>
      <c r="AD14" s="8"/>
      <c r="AE14" s="1" t="str">
        <f>IF(ISNA(VLOOKUP(AD14,Services!$A$1:$B$11,2,FALSE)),"",VLOOKUP(AD14,Services!$A$1:$B$11,2,FALSE))</f>
        <v/>
      </c>
      <c r="AF14" s="8"/>
    </row>
    <row r="15" spans="1:32" x14ac:dyDescent="0.2">
      <c r="A15" s="8"/>
      <c r="B15" s="8"/>
      <c r="C15" s="9"/>
      <c r="D15" s="8"/>
      <c r="E15" s="1" t="str">
        <f>IF(ISNA(VLOOKUP(D15,Region!$A$1:$B$10,2, FALSE)),"",VLOOKUP(D15,Region!$A$1:$B$10,2,FALSE))</f>
        <v/>
      </c>
      <c r="F15" s="8"/>
      <c r="G15" s="1" t="str">
        <f>IF(ISNA(VLOOKUP(F15,'Base Locations'!$A$1:$F$403,2,FALSE)),"",VLOOKUP(F15,'Base Locations'!$A$1:$F$403,2,FALSE))</f>
        <v/>
      </c>
      <c r="H15" s="8"/>
      <c r="I15" s="1" t="str">
        <f>IF(ISNA(VLOOKUP(H15,'Base Locations'!$A$1:$F$403,2,FALSE)),"",VLOOKUP(H15,'Base Locations'!$A$1:$F$403,2,FALSE))</f>
        <v/>
      </c>
      <c r="J15" s="8"/>
      <c r="K15" s="8"/>
      <c r="L15" s="8"/>
      <c r="M15" s="8"/>
      <c r="N15" s="8"/>
      <c r="O15" s="8"/>
      <c r="P15" s="8"/>
      <c r="Q15" s="1" t="str">
        <f>IF(ISNA(VLOOKUP(P15,Services!$A$1:$B$11,2,FALSE)),"",VLOOKUP(P15,Services!$A$1:$B$11,2,FALSE))</f>
        <v/>
      </c>
      <c r="R15" s="8"/>
      <c r="S15" s="1" t="str">
        <f>IF(ISNA(VLOOKUP(R15,Services!$A$1:$B$11,2,FALSE)),"",VLOOKUP(R15,Services!$A$1:$B$11,2,FALSE))</f>
        <v/>
      </c>
      <c r="T15" s="8"/>
      <c r="U15" s="1" t="str">
        <f>IF(ISNA(VLOOKUP(T15,Services!$A$1:$B$11,2,FALSE)),"",VLOOKUP(T15,Services!$A$1:$B$11,2,FALSE))</f>
        <v/>
      </c>
      <c r="V15" s="8"/>
      <c r="W15" s="1" t="str">
        <f>IF(ISNA(VLOOKUP(V15,Services!$A$1:$B$11,2,FALSE)),"",VLOOKUP(V15,Services!$A$1:$B$11,2,FALSE))</f>
        <v/>
      </c>
      <c r="X15" s="8"/>
      <c r="Y15" s="1" t="str">
        <f>IF(ISNA(VLOOKUP(X15,Services!$A$1:$B$11,2,FALSE)),"",VLOOKUP(X15,Services!$A$1:$B$11,2,FALSE))</f>
        <v/>
      </c>
      <c r="Z15" s="8"/>
      <c r="AA15" s="1" t="str">
        <f>IF(ISNA(VLOOKUP(Z15,Services!$A$1:$B$11,2,FALSE)),"",VLOOKUP(Z15,Services!$A$1:$B$11,2,FALSE))</f>
        <v/>
      </c>
      <c r="AB15" s="8"/>
      <c r="AC15" s="1" t="str">
        <f>IF(ISNA(VLOOKUP(AB15,Services!$A$1:$B$11,2,FALSE)),"",VLOOKUP(AB15,Services!$A$1:$B$11,2,FALSE))</f>
        <v/>
      </c>
      <c r="AD15" s="8"/>
      <c r="AE15" s="1" t="str">
        <f>IF(ISNA(VLOOKUP(AD15,Services!$A$1:$B$11,2,FALSE)),"",VLOOKUP(AD15,Services!$A$1:$B$11,2,FALSE))</f>
        <v/>
      </c>
      <c r="AF15" s="8"/>
    </row>
    <row r="16" spans="1:32" x14ac:dyDescent="0.2">
      <c r="A16" s="8"/>
      <c r="B16" s="8"/>
      <c r="C16" s="9"/>
      <c r="D16" s="8"/>
      <c r="E16" s="1" t="str">
        <f>IF(ISNA(VLOOKUP(D16,Region!$A$1:$B$10,2, FALSE)),"",VLOOKUP(D16,Region!$A$1:$B$10,2,FALSE))</f>
        <v/>
      </c>
      <c r="F16" s="8"/>
      <c r="G16" s="1" t="str">
        <f>IF(ISNA(VLOOKUP(F16,'Base Locations'!$A$1:$F$403,2,FALSE)),"",VLOOKUP(F16,'Base Locations'!$A$1:$F$403,2,FALSE))</f>
        <v/>
      </c>
      <c r="H16" s="8"/>
      <c r="I16" s="1" t="str">
        <f>IF(ISNA(VLOOKUP(H16,'Base Locations'!$A$1:$F$403,2,FALSE)),"",VLOOKUP(H16,'Base Locations'!$A$1:$F$403,2,FALSE))</f>
        <v/>
      </c>
      <c r="J16" s="8"/>
      <c r="K16" s="8"/>
      <c r="L16" s="8"/>
      <c r="M16" s="8"/>
      <c r="N16" s="8"/>
      <c r="O16" s="8"/>
      <c r="P16" s="8"/>
      <c r="Q16" s="1" t="str">
        <f>IF(ISNA(VLOOKUP(P16,Services!$A$1:$B$11,2,FALSE)),"",VLOOKUP(P16,Services!$A$1:$B$11,2,FALSE))</f>
        <v/>
      </c>
      <c r="R16" s="8"/>
      <c r="S16" s="1" t="str">
        <f>IF(ISNA(VLOOKUP(R16,Services!$A$1:$B$11,2,FALSE)),"",VLOOKUP(R16,Services!$A$1:$B$11,2,FALSE))</f>
        <v/>
      </c>
      <c r="T16" s="8"/>
      <c r="U16" s="1" t="str">
        <f>IF(ISNA(VLOOKUP(T16,Services!$A$1:$B$11,2,FALSE)),"",VLOOKUP(T16,Services!$A$1:$B$11,2,FALSE))</f>
        <v/>
      </c>
      <c r="V16" s="8"/>
      <c r="W16" s="1" t="str">
        <f>IF(ISNA(VLOOKUP(V16,Services!$A$1:$B$11,2,FALSE)),"",VLOOKUP(V16,Services!$A$1:$B$11,2,FALSE))</f>
        <v/>
      </c>
      <c r="X16" s="8"/>
      <c r="Y16" s="1" t="str">
        <f>IF(ISNA(VLOOKUP(X16,Services!$A$1:$B$11,2,FALSE)),"",VLOOKUP(X16,Services!$A$1:$B$11,2,FALSE))</f>
        <v/>
      </c>
      <c r="Z16" s="8"/>
      <c r="AA16" s="1" t="str">
        <f>IF(ISNA(VLOOKUP(Z16,Services!$A$1:$B$11,2,FALSE)),"",VLOOKUP(Z16,Services!$A$1:$B$11,2,FALSE))</f>
        <v/>
      </c>
      <c r="AB16" s="8"/>
      <c r="AC16" s="1" t="str">
        <f>IF(ISNA(VLOOKUP(AB16,Services!$A$1:$B$11,2,FALSE)),"",VLOOKUP(AB16,Services!$A$1:$B$11,2,FALSE))</f>
        <v/>
      </c>
      <c r="AD16" s="8"/>
      <c r="AE16" s="1" t="str">
        <f>IF(ISNA(VLOOKUP(AD16,Services!$A$1:$B$11,2,FALSE)),"",VLOOKUP(AD16,Services!$A$1:$B$11,2,FALSE))</f>
        <v/>
      </c>
      <c r="AF16" s="8"/>
    </row>
    <row r="17" spans="1:32" x14ac:dyDescent="0.2">
      <c r="A17" s="8"/>
      <c r="B17" s="8"/>
      <c r="C17" s="9"/>
      <c r="D17" s="8"/>
      <c r="E17" s="1" t="str">
        <f>IF(ISNA(VLOOKUP(D17,Region!$A$1:$B$10,2, FALSE)),"",VLOOKUP(D17,Region!$A$1:$B$10,2,FALSE))</f>
        <v/>
      </c>
      <c r="F17" s="8"/>
      <c r="G17" s="1" t="str">
        <f>IF(ISNA(VLOOKUP(F17,'Base Locations'!$A$1:$F$403,2,FALSE)),"",VLOOKUP(F17,'Base Locations'!$A$1:$F$403,2,FALSE))</f>
        <v/>
      </c>
      <c r="H17" s="8"/>
      <c r="I17" s="1" t="str">
        <f>IF(ISNA(VLOOKUP(H17,'Base Locations'!$A$1:$F$403,2,FALSE)),"",VLOOKUP(H17,'Base Locations'!$A$1:$F$403,2,FALSE))</f>
        <v/>
      </c>
      <c r="J17" s="8"/>
      <c r="K17" s="8"/>
      <c r="L17" s="8"/>
      <c r="M17" s="8"/>
      <c r="N17" s="8"/>
      <c r="O17" s="8"/>
      <c r="P17" s="8"/>
      <c r="Q17" s="1" t="str">
        <f>IF(ISNA(VLOOKUP(P17,Services!$A$1:$B$11,2,FALSE)),"",VLOOKUP(P17,Services!$A$1:$B$11,2,FALSE))</f>
        <v/>
      </c>
      <c r="R17" s="8"/>
      <c r="S17" s="1" t="str">
        <f>IF(ISNA(VLOOKUP(R17,Services!$A$1:$B$11,2,FALSE)),"",VLOOKUP(R17,Services!$A$1:$B$11,2,FALSE))</f>
        <v/>
      </c>
      <c r="T17" s="8"/>
      <c r="U17" s="1" t="str">
        <f>IF(ISNA(VLOOKUP(T17,Services!$A$1:$B$11,2,FALSE)),"",VLOOKUP(T17,Services!$A$1:$B$11,2,FALSE))</f>
        <v/>
      </c>
      <c r="V17" s="8"/>
      <c r="W17" s="1" t="str">
        <f>IF(ISNA(VLOOKUP(V17,Services!$A$1:$B$11,2,FALSE)),"",VLOOKUP(V17,Services!$A$1:$B$11,2,FALSE))</f>
        <v/>
      </c>
      <c r="X17" s="8"/>
      <c r="Y17" s="1" t="str">
        <f>IF(ISNA(VLOOKUP(X17,Services!$A$1:$B$11,2,FALSE)),"",VLOOKUP(X17,Services!$A$1:$B$11,2,FALSE))</f>
        <v/>
      </c>
      <c r="Z17" s="8"/>
      <c r="AA17" s="1" t="str">
        <f>IF(ISNA(VLOOKUP(Z17,Services!$A$1:$B$11,2,FALSE)),"",VLOOKUP(Z17,Services!$A$1:$B$11,2,FALSE))</f>
        <v/>
      </c>
      <c r="AB17" s="8"/>
      <c r="AC17" s="1" t="str">
        <f>IF(ISNA(VLOOKUP(AB17,Services!$A$1:$B$11,2,FALSE)),"",VLOOKUP(AB17,Services!$A$1:$B$11,2,FALSE))</f>
        <v/>
      </c>
      <c r="AD17" s="8"/>
      <c r="AE17" s="1" t="str">
        <f>IF(ISNA(VLOOKUP(AD17,Services!$A$1:$B$11,2,FALSE)),"",VLOOKUP(AD17,Services!$A$1:$B$11,2,FALSE))</f>
        <v/>
      </c>
      <c r="AF17" s="8"/>
    </row>
    <row r="18" spans="1:32" x14ac:dyDescent="0.2">
      <c r="A18" s="8"/>
      <c r="B18" s="8"/>
      <c r="C18" s="9"/>
      <c r="D18" s="8"/>
      <c r="E18" s="1" t="str">
        <f>IF(ISNA(VLOOKUP(D18,Region!$A$1:$B$10,2, FALSE)),"",VLOOKUP(D18,Region!$A$1:$B$10,2,FALSE))</f>
        <v/>
      </c>
      <c r="F18" s="8"/>
      <c r="G18" s="1" t="str">
        <f>IF(ISNA(VLOOKUP(F18,'Base Locations'!$A$1:$F$403,2,FALSE)),"",VLOOKUP(F18,'Base Locations'!$A$1:$F$403,2,FALSE))</f>
        <v/>
      </c>
      <c r="H18" s="8"/>
      <c r="I18" s="1" t="str">
        <f>IF(ISNA(VLOOKUP(H18,'Base Locations'!$A$1:$F$403,2,FALSE)),"",VLOOKUP(H18,'Base Locations'!$A$1:$F$403,2,FALSE))</f>
        <v/>
      </c>
      <c r="J18" s="8"/>
      <c r="K18" s="8"/>
      <c r="L18" s="8"/>
      <c r="M18" s="8"/>
      <c r="N18" s="8"/>
      <c r="O18" s="8"/>
      <c r="P18" s="8"/>
      <c r="Q18" s="1" t="str">
        <f>IF(ISNA(VLOOKUP(P18,Services!$A$1:$B$11,2,FALSE)),"",VLOOKUP(P18,Services!$A$1:$B$11,2,FALSE))</f>
        <v/>
      </c>
      <c r="R18" s="8"/>
      <c r="S18" s="1" t="str">
        <f>IF(ISNA(VLOOKUP(R18,Services!$A$1:$B$11,2,FALSE)),"",VLOOKUP(R18,Services!$A$1:$B$11,2,FALSE))</f>
        <v/>
      </c>
      <c r="T18" s="8"/>
      <c r="U18" s="1" t="str">
        <f>IF(ISNA(VLOOKUP(T18,Services!$A$1:$B$11,2,FALSE)),"",VLOOKUP(T18,Services!$A$1:$B$11,2,FALSE))</f>
        <v/>
      </c>
      <c r="V18" s="8"/>
      <c r="W18" s="1" t="str">
        <f>IF(ISNA(VLOOKUP(V18,Services!$A$1:$B$11,2,FALSE)),"",VLOOKUP(V18,Services!$A$1:$B$11,2,FALSE))</f>
        <v/>
      </c>
      <c r="X18" s="8"/>
      <c r="Y18" s="1" t="str">
        <f>IF(ISNA(VLOOKUP(X18,Services!$A$1:$B$11,2,FALSE)),"",VLOOKUP(X18,Services!$A$1:$B$11,2,FALSE))</f>
        <v/>
      </c>
      <c r="Z18" s="8"/>
      <c r="AA18" s="1" t="str">
        <f>IF(ISNA(VLOOKUP(Z18,Services!$A$1:$B$11,2,FALSE)),"",VLOOKUP(Z18,Services!$A$1:$B$11,2,FALSE))</f>
        <v/>
      </c>
      <c r="AB18" s="8"/>
      <c r="AC18" s="1" t="str">
        <f>IF(ISNA(VLOOKUP(AB18,Services!$A$1:$B$11,2,FALSE)),"",VLOOKUP(AB18,Services!$A$1:$B$11,2,FALSE))</f>
        <v/>
      </c>
      <c r="AD18" s="8"/>
      <c r="AE18" s="1" t="str">
        <f>IF(ISNA(VLOOKUP(AD18,Services!$A$1:$B$11,2,FALSE)),"",VLOOKUP(AD18,Services!$A$1:$B$11,2,FALSE))</f>
        <v/>
      </c>
      <c r="AF18" s="8"/>
    </row>
    <row r="19" spans="1:32" x14ac:dyDescent="0.2">
      <c r="A19" s="8"/>
      <c r="B19" s="8"/>
      <c r="C19" s="9"/>
      <c r="D19" s="8"/>
      <c r="E19" s="1" t="str">
        <f>IF(ISNA(VLOOKUP(D19,Region!$A$1:$B$10,2, FALSE)),"",VLOOKUP(D19,Region!$A$1:$B$10,2,FALSE))</f>
        <v/>
      </c>
      <c r="F19" s="8"/>
      <c r="G19" s="1" t="str">
        <f>IF(ISNA(VLOOKUP(F19,'Base Locations'!$A$1:$F$403,2,FALSE)),"",VLOOKUP(F19,'Base Locations'!$A$1:$F$403,2,FALSE))</f>
        <v/>
      </c>
      <c r="H19" s="8"/>
      <c r="I19" s="1" t="str">
        <f>IF(ISNA(VLOOKUP(H19,'Base Locations'!$A$1:$F$403,2,FALSE)),"",VLOOKUP(H19,'Base Locations'!$A$1:$F$403,2,FALSE))</f>
        <v/>
      </c>
      <c r="J19" s="8"/>
      <c r="K19" s="8"/>
      <c r="L19" s="8"/>
      <c r="M19" s="8"/>
      <c r="N19" s="8"/>
      <c r="O19" s="8"/>
      <c r="P19" s="8"/>
      <c r="Q19" s="1" t="str">
        <f>IF(ISNA(VLOOKUP(P19,Services!$A$1:$B$11,2,FALSE)),"",VLOOKUP(P19,Services!$A$1:$B$11,2,FALSE))</f>
        <v/>
      </c>
      <c r="R19" s="8"/>
      <c r="S19" s="1" t="str">
        <f>IF(ISNA(VLOOKUP(R19,Services!$A$1:$B$11,2,FALSE)),"",VLOOKUP(R19,Services!$A$1:$B$11,2,FALSE))</f>
        <v/>
      </c>
      <c r="T19" s="8"/>
      <c r="U19" s="1" t="str">
        <f>IF(ISNA(VLOOKUP(T19,Services!$A$1:$B$11,2,FALSE)),"",VLOOKUP(T19,Services!$A$1:$B$11,2,FALSE))</f>
        <v/>
      </c>
      <c r="V19" s="8"/>
      <c r="W19" s="1" t="str">
        <f>IF(ISNA(VLOOKUP(V19,Services!$A$1:$B$11,2,FALSE)),"",VLOOKUP(V19,Services!$A$1:$B$11,2,FALSE))</f>
        <v/>
      </c>
      <c r="X19" s="8"/>
      <c r="Y19" s="1" t="str">
        <f>IF(ISNA(VLOOKUP(X19,Services!$A$1:$B$11,2,FALSE)),"",VLOOKUP(X19,Services!$A$1:$B$11,2,FALSE))</f>
        <v/>
      </c>
      <c r="Z19" s="8"/>
      <c r="AA19" s="1" t="str">
        <f>IF(ISNA(VLOOKUP(Z19,Services!$A$1:$B$11,2,FALSE)),"",VLOOKUP(Z19,Services!$A$1:$B$11,2,FALSE))</f>
        <v/>
      </c>
      <c r="AB19" s="8"/>
      <c r="AC19" s="1" t="str">
        <f>IF(ISNA(VLOOKUP(AB19,Services!$A$1:$B$11,2,FALSE)),"",VLOOKUP(AB19,Services!$A$1:$B$11,2,FALSE))</f>
        <v/>
      </c>
      <c r="AD19" s="8"/>
      <c r="AE19" s="1" t="str">
        <f>IF(ISNA(VLOOKUP(AD19,Services!$A$1:$B$11,2,FALSE)),"",VLOOKUP(AD19,Services!$A$1:$B$11,2,FALSE))</f>
        <v/>
      </c>
      <c r="AF19" s="8"/>
    </row>
    <row r="20" spans="1:32" x14ac:dyDescent="0.2">
      <c r="A20" s="8"/>
      <c r="B20" s="8"/>
      <c r="C20" s="9"/>
      <c r="D20" s="8"/>
      <c r="E20" s="1" t="str">
        <f>IF(ISNA(VLOOKUP(D20,Region!$A$1:$B$10,2, FALSE)),"",VLOOKUP(D20,Region!$A$1:$B$10,2,FALSE))</f>
        <v/>
      </c>
      <c r="F20" s="8"/>
      <c r="G20" s="1" t="str">
        <f>IF(ISNA(VLOOKUP(F20,'Base Locations'!$A$1:$F$403,2,FALSE)),"",VLOOKUP(F20,'Base Locations'!$A$1:$F$403,2,FALSE))</f>
        <v/>
      </c>
      <c r="H20" s="8"/>
      <c r="I20" s="1" t="str">
        <f>IF(ISNA(VLOOKUP(H20,'Base Locations'!$A$1:$F$403,2,FALSE)),"",VLOOKUP(H20,'Base Locations'!$A$1:$F$403,2,FALSE))</f>
        <v/>
      </c>
      <c r="J20" s="8"/>
      <c r="K20" s="8"/>
      <c r="L20" s="8"/>
      <c r="M20" s="8"/>
      <c r="N20" s="8"/>
      <c r="O20" s="8"/>
      <c r="P20" s="8"/>
      <c r="Q20" s="1" t="str">
        <f>IF(ISNA(VLOOKUP(P20,Services!$A$1:$B$11,2,FALSE)),"",VLOOKUP(P20,Services!$A$1:$B$11,2,FALSE))</f>
        <v/>
      </c>
      <c r="R20" s="8"/>
      <c r="S20" s="1" t="str">
        <f>IF(ISNA(VLOOKUP(R20,Services!$A$1:$B$11,2,FALSE)),"",VLOOKUP(R20,Services!$A$1:$B$11,2,FALSE))</f>
        <v/>
      </c>
      <c r="T20" s="8"/>
      <c r="U20" s="1" t="str">
        <f>IF(ISNA(VLOOKUP(T20,Services!$A$1:$B$11,2,FALSE)),"",VLOOKUP(T20,Services!$A$1:$B$11,2,FALSE))</f>
        <v/>
      </c>
      <c r="V20" s="8"/>
      <c r="W20" s="1" t="str">
        <f>IF(ISNA(VLOOKUP(V20,Services!$A$1:$B$11,2,FALSE)),"",VLOOKUP(V20,Services!$A$1:$B$11,2,FALSE))</f>
        <v/>
      </c>
      <c r="X20" s="8"/>
      <c r="Y20" s="1" t="str">
        <f>IF(ISNA(VLOOKUP(X20,Services!$A$1:$B$11,2,FALSE)),"",VLOOKUP(X20,Services!$A$1:$B$11,2,FALSE))</f>
        <v/>
      </c>
      <c r="Z20" s="8"/>
      <c r="AA20" s="1" t="str">
        <f>IF(ISNA(VLOOKUP(Z20,Services!$A$1:$B$11,2,FALSE)),"",VLOOKUP(Z20,Services!$A$1:$B$11,2,FALSE))</f>
        <v/>
      </c>
      <c r="AB20" s="8"/>
      <c r="AC20" s="1" t="str">
        <f>IF(ISNA(VLOOKUP(AB20,Services!$A$1:$B$11,2,FALSE)),"",VLOOKUP(AB20,Services!$A$1:$B$11,2,FALSE))</f>
        <v/>
      </c>
      <c r="AD20" s="8"/>
      <c r="AE20" s="1" t="str">
        <f>IF(ISNA(VLOOKUP(AD20,Services!$A$1:$B$11,2,FALSE)),"",VLOOKUP(AD20,Services!$A$1:$B$11,2,FALSE))</f>
        <v/>
      </c>
      <c r="AF20" s="8"/>
    </row>
    <row r="21" spans="1:32" x14ac:dyDescent="0.2">
      <c r="A21" s="8"/>
      <c r="B21" s="8"/>
      <c r="C21" s="9"/>
      <c r="D21" s="8"/>
      <c r="E21" s="1" t="str">
        <f>IF(ISNA(VLOOKUP(D21,Region!$A$1:$B$10,2, FALSE)),"",VLOOKUP(D21,Region!$A$1:$B$10,2,FALSE))</f>
        <v/>
      </c>
      <c r="F21" s="8"/>
      <c r="G21" s="1" t="str">
        <f>IF(ISNA(VLOOKUP(F21,'Base Locations'!$A$1:$F$403,2,FALSE)),"",VLOOKUP(F21,'Base Locations'!$A$1:$F$403,2,FALSE))</f>
        <v/>
      </c>
      <c r="H21" s="8"/>
      <c r="I21" s="1" t="str">
        <f>IF(ISNA(VLOOKUP(H21,'Base Locations'!$A$1:$F$403,2,FALSE)),"",VLOOKUP(H21,'Base Locations'!$A$1:$F$403,2,FALSE))</f>
        <v/>
      </c>
      <c r="J21" s="8"/>
      <c r="K21" s="8"/>
      <c r="L21" s="8"/>
      <c r="M21" s="8"/>
      <c r="N21" s="8"/>
      <c r="O21" s="8"/>
      <c r="P21" s="8"/>
      <c r="Q21" s="1" t="str">
        <f>IF(ISNA(VLOOKUP(P21,Services!$A$1:$B$11,2,FALSE)),"",VLOOKUP(P21,Services!$A$1:$B$11,2,FALSE))</f>
        <v/>
      </c>
      <c r="R21" s="8"/>
      <c r="S21" s="1" t="str">
        <f>IF(ISNA(VLOOKUP(R21,Services!$A$1:$B$11,2,FALSE)),"",VLOOKUP(R21,Services!$A$1:$B$11,2,FALSE))</f>
        <v/>
      </c>
      <c r="T21" s="8"/>
      <c r="U21" s="1" t="str">
        <f>IF(ISNA(VLOOKUP(T21,Services!$A$1:$B$11,2,FALSE)),"",VLOOKUP(T21,Services!$A$1:$B$11,2,FALSE))</f>
        <v/>
      </c>
      <c r="V21" s="8"/>
      <c r="W21" s="1" t="str">
        <f>IF(ISNA(VLOOKUP(V21,Services!$A$1:$B$11,2,FALSE)),"",VLOOKUP(V21,Services!$A$1:$B$11,2,FALSE))</f>
        <v/>
      </c>
      <c r="X21" s="8"/>
      <c r="Y21" s="1" t="str">
        <f>IF(ISNA(VLOOKUP(X21,Services!$A$1:$B$11,2,FALSE)),"",VLOOKUP(X21,Services!$A$1:$B$11,2,FALSE))</f>
        <v/>
      </c>
      <c r="Z21" s="8"/>
      <c r="AA21" s="1" t="str">
        <f>IF(ISNA(VLOOKUP(Z21,Services!$A$1:$B$11,2,FALSE)),"",VLOOKUP(Z21,Services!$A$1:$B$11,2,FALSE))</f>
        <v/>
      </c>
      <c r="AB21" s="8"/>
      <c r="AC21" s="1" t="str">
        <f>IF(ISNA(VLOOKUP(AB21,Services!$A$1:$B$11,2,FALSE)),"",VLOOKUP(AB21,Services!$A$1:$B$11,2,FALSE))</f>
        <v/>
      </c>
      <c r="AD21" s="8"/>
      <c r="AE21" s="1" t="str">
        <f>IF(ISNA(VLOOKUP(AD21,Services!$A$1:$B$11,2,FALSE)),"",VLOOKUP(AD21,Services!$A$1:$B$11,2,FALSE))</f>
        <v/>
      </c>
      <c r="AF21" s="8"/>
    </row>
    <row r="22" spans="1:32" x14ac:dyDescent="0.2">
      <c r="A22" s="8"/>
      <c r="B22" s="8"/>
      <c r="C22" s="9"/>
      <c r="D22" s="8"/>
      <c r="E22" s="1" t="str">
        <f>IF(ISNA(VLOOKUP(D22,Region!$A$1:$B$10,2, FALSE)),"",VLOOKUP(D22,Region!$A$1:$B$10,2,FALSE))</f>
        <v/>
      </c>
      <c r="F22" s="8"/>
      <c r="G22" s="1" t="str">
        <f>IF(ISNA(VLOOKUP(F22,'Base Locations'!$A$1:$F$403,2,FALSE)),"",VLOOKUP(F22,'Base Locations'!$A$1:$F$403,2,FALSE))</f>
        <v/>
      </c>
      <c r="H22" s="8"/>
      <c r="I22" s="1" t="str">
        <f>IF(ISNA(VLOOKUP(H22,'Base Locations'!$A$1:$F$403,2,FALSE)),"",VLOOKUP(H22,'Base Locations'!$A$1:$F$403,2,FALSE))</f>
        <v/>
      </c>
      <c r="J22" s="8"/>
      <c r="K22" s="8"/>
      <c r="L22" s="8"/>
      <c r="M22" s="8"/>
      <c r="N22" s="8"/>
      <c r="O22" s="8"/>
      <c r="P22" s="8"/>
      <c r="Q22" s="1" t="str">
        <f>IF(ISNA(VLOOKUP(P22,Services!$A$1:$B$11,2,FALSE)),"",VLOOKUP(P22,Services!$A$1:$B$11,2,FALSE))</f>
        <v/>
      </c>
      <c r="R22" s="8"/>
      <c r="S22" s="1" t="str">
        <f>IF(ISNA(VLOOKUP(R22,Services!$A$1:$B$11,2,FALSE)),"",VLOOKUP(R22,Services!$A$1:$B$11,2,FALSE))</f>
        <v/>
      </c>
      <c r="T22" s="8"/>
      <c r="U22" s="1" t="str">
        <f>IF(ISNA(VLOOKUP(T22,Services!$A$1:$B$11,2,FALSE)),"",VLOOKUP(T22,Services!$A$1:$B$11,2,FALSE))</f>
        <v/>
      </c>
      <c r="V22" s="8"/>
      <c r="W22" s="1" t="str">
        <f>IF(ISNA(VLOOKUP(V22,Services!$A$1:$B$11,2,FALSE)),"",VLOOKUP(V22,Services!$A$1:$B$11,2,FALSE))</f>
        <v/>
      </c>
      <c r="X22" s="8"/>
      <c r="Y22" s="1" t="str">
        <f>IF(ISNA(VLOOKUP(X22,Services!$A$1:$B$11,2,FALSE)),"",VLOOKUP(X22,Services!$A$1:$B$11,2,FALSE))</f>
        <v/>
      </c>
      <c r="Z22" s="8"/>
      <c r="AA22" s="1" t="str">
        <f>IF(ISNA(VLOOKUP(Z22,Services!$A$1:$B$11,2,FALSE)),"",VLOOKUP(Z22,Services!$A$1:$B$11,2,FALSE))</f>
        <v/>
      </c>
      <c r="AB22" s="8"/>
      <c r="AC22" s="1" t="str">
        <f>IF(ISNA(VLOOKUP(AB22,Services!$A$1:$B$11,2,FALSE)),"",VLOOKUP(AB22,Services!$A$1:$B$11,2,FALSE))</f>
        <v/>
      </c>
      <c r="AD22" s="8"/>
      <c r="AE22" s="1" t="str">
        <f>IF(ISNA(VLOOKUP(AD22,Services!$A$1:$B$11,2,FALSE)),"",VLOOKUP(AD22,Services!$A$1:$B$11,2,FALSE))</f>
        <v/>
      </c>
      <c r="AF22" s="8"/>
    </row>
    <row r="23" spans="1:32" x14ac:dyDescent="0.2">
      <c r="A23" s="8"/>
      <c r="B23" s="8"/>
      <c r="C23" s="9"/>
      <c r="D23" s="8"/>
      <c r="E23" s="1" t="str">
        <f>IF(ISNA(VLOOKUP(D23,Region!$A$1:$B$10,2, FALSE)),"",VLOOKUP(D23,Region!$A$1:$B$10,2,FALSE))</f>
        <v/>
      </c>
      <c r="F23" s="8"/>
      <c r="G23" s="1" t="str">
        <f>IF(ISNA(VLOOKUP(F23,'Base Locations'!$A$1:$F$403,2,FALSE)),"",VLOOKUP(F23,'Base Locations'!$A$1:$F$403,2,FALSE))</f>
        <v/>
      </c>
      <c r="H23" s="8"/>
      <c r="I23" s="1" t="str">
        <f>IF(ISNA(VLOOKUP(H23,'Base Locations'!$A$1:$F$403,2,FALSE)),"",VLOOKUP(H23,'Base Locations'!$A$1:$F$403,2,FALSE))</f>
        <v/>
      </c>
      <c r="J23" s="8"/>
      <c r="K23" s="8"/>
      <c r="L23" s="8"/>
      <c r="M23" s="8"/>
      <c r="N23" s="8"/>
      <c r="O23" s="8"/>
      <c r="P23" s="8"/>
      <c r="Q23" s="1" t="str">
        <f>IF(ISNA(VLOOKUP(P23,Services!$A$1:$B$11,2,FALSE)),"",VLOOKUP(P23,Services!$A$1:$B$11,2,FALSE))</f>
        <v/>
      </c>
      <c r="R23" s="8"/>
      <c r="S23" s="1" t="str">
        <f>IF(ISNA(VLOOKUP(R23,Services!$A$1:$B$11,2,FALSE)),"",VLOOKUP(R23,Services!$A$1:$B$11,2,FALSE))</f>
        <v/>
      </c>
      <c r="T23" s="8"/>
      <c r="U23" s="1" t="str">
        <f>IF(ISNA(VLOOKUP(T23,Services!$A$1:$B$11,2,FALSE)),"",VLOOKUP(T23,Services!$A$1:$B$11,2,FALSE))</f>
        <v/>
      </c>
      <c r="V23" s="8"/>
      <c r="W23" s="1" t="str">
        <f>IF(ISNA(VLOOKUP(V23,Services!$A$1:$B$11,2,FALSE)),"",VLOOKUP(V23,Services!$A$1:$B$11,2,FALSE))</f>
        <v/>
      </c>
      <c r="X23" s="8"/>
      <c r="Y23" s="1" t="str">
        <f>IF(ISNA(VLOOKUP(X23,Services!$A$1:$B$11,2,FALSE)),"",VLOOKUP(X23,Services!$A$1:$B$11,2,FALSE))</f>
        <v/>
      </c>
      <c r="Z23" s="8"/>
      <c r="AA23" s="1" t="str">
        <f>IF(ISNA(VLOOKUP(Z23,Services!$A$1:$B$11,2,FALSE)),"",VLOOKUP(Z23,Services!$A$1:$B$11,2,FALSE))</f>
        <v/>
      </c>
      <c r="AB23" s="8"/>
      <c r="AC23" s="1" t="str">
        <f>IF(ISNA(VLOOKUP(AB23,Services!$A$1:$B$11,2,FALSE)),"",VLOOKUP(AB23,Services!$A$1:$B$11,2,FALSE))</f>
        <v/>
      </c>
      <c r="AD23" s="8"/>
      <c r="AE23" s="1" t="str">
        <f>IF(ISNA(VLOOKUP(AD23,Services!$A$1:$B$11,2,FALSE)),"",VLOOKUP(AD23,Services!$A$1:$B$11,2,FALSE))</f>
        <v/>
      </c>
      <c r="AF23" s="8"/>
    </row>
    <row r="24" spans="1:32" x14ac:dyDescent="0.2">
      <c r="A24" s="8"/>
      <c r="B24" s="8"/>
      <c r="C24" s="9"/>
      <c r="D24" s="8"/>
      <c r="E24" s="1" t="str">
        <f>IF(ISNA(VLOOKUP(D24,Region!$A$1:$B$10,2, FALSE)),"",VLOOKUP(D24,Region!$A$1:$B$10,2,FALSE))</f>
        <v/>
      </c>
      <c r="F24" s="8"/>
      <c r="G24" s="1" t="str">
        <f>IF(ISNA(VLOOKUP(F24,'Base Locations'!$A$1:$F$403,2,FALSE)),"",VLOOKUP(F24,'Base Locations'!$A$1:$F$403,2,FALSE))</f>
        <v/>
      </c>
      <c r="H24" s="8"/>
      <c r="I24" s="1" t="str">
        <f>IF(ISNA(VLOOKUP(H24,'Base Locations'!$A$1:$F$403,2,FALSE)),"",VLOOKUP(H24,'Base Locations'!$A$1:$F$403,2,FALSE))</f>
        <v/>
      </c>
      <c r="J24" s="8"/>
      <c r="K24" s="8"/>
      <c r="L24" s="8"/>
      <c r="M24" s="8"/>
      <c r="N24" s="8"/>
      <c r="O24" s="8"/>
      <c r="P24" s="8"/>
      <c r="Q24" s="1" t="str">
        <f>IF(ISNA(VLOOKUP(P24,Services!$A$1:$B$11,2,FALSE)),"",VLOOKUP(P24,Services!$A$1:$B$11,2,FALSE))</f>
        <v/>
      </c>
      <c r="R24" s="8"/>
      <c r="S24" s="1" t="str">
        <f>IF(ISNA(VLOOKUP(R24,Services!$A$1:$B$11,2,FALSE)),"",VLOOKUP(R24,Services!$A$1:$B$11,2,FALSE))</f>
        <v/>
      </c>
      <c r="T24" s="8"/>
      <c r="U24" s="1" t="str">
        <f>IF(ISNA(VLOOKUP(T24,Services!$A$1:$B$11,2,FALSE)),"",VLOOKUP(T24,Services!$A$1:$B$11,2,FALSE))</f>
        <v/>
      </c>
      <c r="V24" s="8"/>
      <c r="W24" s="1" t="str">
        <f>IF(ISNA(VLOOKUP(V24,Services!$A$1:$B$11,2,FALSE)),"",VLOOKUP(V24,Services!$A$1:$B$11,2,FALSE))</f>
        <v/>
      </c>
      <c r="X24" s="8"/>
      <c r="Y24" s="1" t="str">
        <f>IF(ISNA(VLOOKUP(X24,Services!$A$1:$B$11,2,FALSE)),"",VLOOKUP(X24,Services!$A$1:$B$11,2,FALSE))</f>
        <v/>
      </c>
      <c r="Z24" s="8"/>
      <c r="AA24" s="1" t="str">
        <f>IF(ISNA(VLOOKUP(Z24,Services!$A$1:$B$11,2,FALSE)),"",VLOOKUP(Z24,Services!$A$1:$B$11,2,FALSE))</f>
        <v/>
      </c>
      <c r="AB24" s="8"/>
      <c r="AC24" s="1" t="str">
        <f>IF(ISNA(VLOOKUP(AB24,Services!$A$1:$B$11,2,FALSE)),"",VLOOKUP(AB24,Services!$A$1:$B$11,2,FALSE))</f>
        <v/>
      </c>
      <c r="AD24" s="8"/>
      <c r="AE24" s="1" t="str">
        <f>IF(ISNA(VLOOKUP(AD24,Services!$A$1:$B$11,2,FALSE)),"",VLOOKUP(AD24,Services!$A$1:$B$11,2,FALSE))</f>
        <v/>
      </c>
      <c r="AF24" s="8"/>
    </row>
    <row r="25" spans="1:32" x14ac:dyDescent="0.2">
      <c r="A25" s="8"/>
      <c r="B25" s="8"/>
      <c r="C25" s="9"/>
      <c r="D25" s="8"/>
      <c r="E25" s="1" t="str">
        <f>IF(ISNA(VLOOKUP(D25,Region!$A$1:$B$10,2, FALSE)),"",VLOOKUP(D25,Region!$A$1:$B$10,2,FALSE))</f>
        <v/>
      </c>
      <c r="F25" s="8"/>
      <c r="G25" s="1" t="str">
        <f>IF(ISNA(VLOOKUP(F25,'Base Locations'!$A$1:$F$403,2,FALSE)),"",VLOOKUP(F25,'Base Locations'!$A$1:$F$403,2,FALSE))</f>
        <v/>
      </c>
      <c r="H25" s="8"/>
      <c r="I25" s="1" t="str">
        <f>IF(ISNA(VLOOKUP(H25,'Base Locations'!$A$1:$F$403,2,FALSE)),"",VLOOKUP(H25,'Base Locations'!$A$1:$F$403,2,FALSE))</f>
        <v/>
      </c>
      <c r="J25" s="8"/>
      <c r="K25" s="8"/>
      <c r="L25" s="8"/>
      <c r="M25" s="8"/>
      <c r="N25" s="8"/>
      <c r="O25" s="8"/>
      <c r="P25" s="8"/>
      <c r="Q25" s="1" t="str">
        <f>IF(ISNA(VLOOKUP(P25,Services!$A$1:$B$11,2,FALSE)),"",VLOOKUP(P25,Services!$A$1:$B$11,2,FALSE))</f>
        <v/>
      </c>
      <c r="R25" s="8"/>
      <c r="S25" s="1" t="str">
        <f>IF(ISNA(VLOOKUP(R25,Services!$A$1:$B$11,2,FALSE)),"",VLOOKUP(R25,Services!$A$1:$B$11,2,FALSE))</f>
        <v/>
      </c>
      <c r="T25" s="8"/>
      <c r="U25" s="1" t="str">
        <f>IF(ISNA(VLOOKUP(T25,Services!$A$1:$B$11,2,FALSE)),"",VLOOKUP(T25,Services!$A$1:$B$11,2,FALSE))</f>
        <v/>
      </c>
      <c r="V25" s="8"/>
      <c r="W25" s="1" t="str">
        <f>IF(ISNA(VLOOKUP(V25,Services!$A$1:$B$11,2,FALSE)),"",VLOOKUP(V25,Services!$A$1:$B$11,2,FALSE))</f>
        <v/>
      </c>
      <c r="X25" s="8"/>
      <c r="Y25" s="1" t="str">
        <f>IF(ISNA(VLOOKUP(X25,Services!$A$1:$B$11,2,FALSE)),"",VLOOKUP(X25,Services!$A$1:$B$11,2,FALSE))</f>
        <v/>
      </c>
      <c r="Z25" s="8"/>
      <c r="AA25" s="1" t="str">
        <f>IF(ISNA(VLOOKUP(Z25,Services!$A$1:$B$11,2,FALSE)),"",VLOOKUP(Z25,Services!$A$1:$B$11,2,FALSE))</f>
        <v/>
      </c>
      <c r="AB25" s="8"/>
      <c r="AC25" s="1" t="str">
        <f>IF(ISNA(VLOOKUP(AB25,Services!$A$1:$B$11,2,FALSE)),"",VLOOKUP(AB25,Services!$A$1:$B$11,2,FALSE))</f>
        <v/>
      </c>
      <c r="AD25" s="8"/>
      <c r="AE25" s="1" t="str">
        <f>IF(ISNA(VLOOKUP(AD25,Services!$A$1:$B$11,2,FALSE)),"",VLOOKUP(AD25,Services!$A$1:$B$11,2,FALSE))</f>
        <v/>
      </c>
      <c r="AF25" s="8"/>
    </row>
    <row r="26" spans="1:32" x14ac:dyDescent="0.2">
      <c r="A26" s="8"/>
      <c r="B26" s="8"/>
      <c r="C26" s="9"/>
      <c r="D26" s="8"/>
      <c r="E26" s="1" t="str">
        <f>IF(ISNA(VLOOKUP(D26,Region!$A$1:$B$10,2, FALSE)),"",VLOOKUP(D26,Region!$A$1:$B$10,2,FALSE))</f>
        <v/>
      </c>
      <c r="F26" s="8"/>
      <c r="G26" s="1" t="str">
        <f>IF(ISNA(VLOOKUP(F26,'Base Locations'!$A$1:$F$403,2,FALSE)),"",VLOOKUP(F26,'Base Locations'!$A$1:$F$403,2,FALSE))</f>
        <v/>
      </c>
      <c r="H26" s="8"/>
      <c r="I26" s="1" t="str">
        <f>IF(ISNA(VLOOKUP(H26,'Base Locations'!$A$1:$F$403,2,FALSE)),"",VLOOKUP(H26,'Base Locations'!$A$1:$F$403,2,FALSE))</f>
        <v/>
      </c>
      <c r="J26" s="8"/>
      <c r="K26" s="8"/>
      <c r="L26" s="8"/>
      <c r="M26" s="8"/>
      <c r="N26" s="8"/>
      <c r="O26" s="8"/>
      <c r="P26" s="8"/>
      <c r="Q26" s="1" t="str">
        <f>IF(ISNA(VLOOKUP(P26,Services!$A$1:$B$11,2,FALSE)),"",VLOOKUP(P26,Services!$A$1:$B$11,2,FALSE))</f>
        <v/>
      </c>
      <c r="R26" s="8"/>
      <c r="S26" s="1" t="str">
        <f>IF(ISNA(VLOOKUP(R26,Services!$A$1:$B$11,2,FALSE)),"",VLOOKUP(R26,Services!$A$1:$B$11,2,FALSE))</f>
        <v/>
      </c>
      <c r="T26" s="8"/>
      <c r="U26" s="1" t="str">
        <f>IF(ISNA(VLOOKUP(T26,Services!$A$1:$B$11,2,FALSE)),"",VLOOKUP(T26,Services!$A$1:$B$11,2,FALSE))</f>
        <v/>
      </c>
      <c r="V26" s="8"/>
      <c r="W26" s="1" t="str">
        <f>IF(ISNA(VLOOKUP(V26,Services!$A$1:$B$11,2,FALSE)),"",VLOOKUP(V26,Services!$A$1:$B$11,2,FALSE))</f>
        <v/>
      </c>
      <c r="X26" s="8"/>
      <c r="Y26" s="1" t="str">
        <f>IF(ISNA(VLOOKUP(X26,Services!$A$1:$B$11,2,FALSE)),"",VLOOKUP(X26,Services!$A$1:$B$11,2,FALSE))</f>
        <v/>
      </c>
      <c r="Z26" s="8"/>
      <c r="AA26" s="1" t="str">
        <f>IF(ISNA(VLOOKUP(Z26,Services!$A$1:$B$11,2,FALSE)),"",VLOOKUP(Z26,Services!$A$1:$B$11,2,FALSE))</f>
        <v/>
      </c>
      <c r="AB26" s="8"/>
      <c r="AC26" s="1" t="str">
        <f>IF(ISNA(VLOOKUP(AB26,Services!$A$1:$B$11,2,FALSE)),"",VLOOKUP(AB26,Services!$A$1:$B$11,2,FALSE))</f>
        <v/>
      </c>
      <c r="AD26" s="8"/>
      <c r="AE26" s="1" t="str">
        <f>IF(ISNA(VLOOKUP(AD26,Services!$A$1:$B$11,2,FALSE)),"",VLOOKUP(AD26,Services!$A$1:$B$11,2,FALSE))</f>
        <v/>
      </c>
      <c r="AF26" s="8"/>
    </row>
    <row r="27" spans="1:32" x14ac:dyDescent="0.2">
      <c r="A27" s="8"/>
      <c r="B27" s="8"/>
      <c r="C27" s="9"/>
      <c r="D27" s="8"/>
      <c r="E27" s="1" t="str">
        <f>IF(ISNA(VLOOKUP(D27,Region!$A$1:$B$10,2, FALSE)),"",VLOOKUP(D27,Region!$A$1:$B$10,2,FALSE))</f>
        <v/>
      </c>
      <c r="F27" s="8"/>
      <c r="G27" s="1" t="str">
        <f>IF(ISNA(VLOOKUP(F27,'Base Locations'!$A$1:$F$403,2,FALSE)),"",VLOOKUP(F27,'Base Locations'!$A$1:$F$403,2,FALSE))</f>
        <v/>
      </c>
      <c r="H27" s="8"/>
      <c r="I27" s="1" t="str">
        <f>IF(ISNA(VLOOKUP(H27,'Base Locations'!$A$1:$F$403,2,FALSE)),"",VLOOKUP(H27,'Base Locations'!$A$1:$F$403,2,FALSE))</f>
        <v/>
      </c>
      <c r="J27" s="8"/>
      <c r="K27" s="8"/>
      <c r="L27" s="8"/>
      <c r="M27" s="8"/>
      <c r="N27" s="8"/>
      <c r="O27" s="8"/>
      <c r="P27" s="8"/>
      <c r="Q27" s="1" t="str">
        <f>IF(ISNA(VLOOKUP(P27,Services!$A$1:$B$11,2,FALSE)),"",VLOOKUP(P27,Services!$A$1:$B$11,2,FALSE))</f>
        <v/>
      </c>
      <c r="R27" s="8"/>
      <c r="S27" s="1" t="str">
        <f>IF(ISNA(VLOOKUP(R27,Services!$A$1:$B$11,2,FALSE)),"",VLOOKUP(R27,Services!$A$1:$B$11,2,FALSE))</f>
        <v/>
      </c>
      <c r="T27" s="8"/>
      <c r="U27" s="1" t="str">
        <f>IF(ISNA(VLOOKUP(T27,Services!$A$1:$B$11,2,FALSE)),"",VLOOKUP(T27,Services!$A$1:$B$11,2,FALSE))</f>
        <v/>
      </c>
      <c r="V27" s="8"/>
      <c r="W27" s="1" t="str">
        <f>IF(ISNA(VLOOKUP(V27,Services!$A$1:$B$11,2,FALSE)),"",VLOOKUP(V27,Services!$A$1:$B$11,2,FALSE))</f>
        <v/>
      </c>
      <c r="X27" s="8"/>
      <c r="Y27" s="1" t="str">
        <f>IF(ISNA(VLOOKUP(X27,Services!$A$1:$B$11,2,FALSE)),"",VLOOKUP(X27,Services!$A$1:$B$11,2,FALSE))</f>
        <v/>
      </c>
      <c r="Z27" s="8"/>
      <c r="AA27" s="1" t="str">
        <f>IF(ISNA(VLOOKUP(Z27,Services!$A$1:$B$11,2,FALSE)),"",VLOOKUP(Z27,Services!$A$1:$B$11,2,FALSE))</f>
        <v/>
      </c>
      <c r="AB27" s="8"/>
      <c r="AC27" s="1" t="str">
        <f>IF(ISNA(VLOOKUP(AB27,Services!$A$1:$B$11,2,FALSE)),"",VLOOKUP(AB27,Services!$A$1:$B$11,2,FALSE))</f>
        <v/>
      </c>
      <c r="AD27" s="8"/>
      <c r="AE27" s="1" t="str">
        <f>IF(ISNA(VLOOKUP(AD27,Services!$A$1:$B$11,2,FALSE)),"",VLOOKUP(AD27,Services!$A$1:$B$11,2,FALSE))</f>
        <v/>
      </c>
      <c r="AF27" s="8"/>
    </row>
    <row r="28" spans="1:32" x14ac:dyDescent="0.2">
      <c r="A28" s="8"/>
      <c r="B28" s="8"/>
      <c r="C28" s="9"/>
      <c r="D28" s="8"/>
      <c r="E28" s="1" t="str">
        <f>IF(ISNA(VLOOKUP(D28,Region!$A$1:$B$10,2, FALSE)),"",VLOOKUP(D28,Region!$A$1:$B$10,2,FALSE))</f>
        <v/>
      </c>
      <c r="F28" s="8"/>
      <c r="G28" s="1" t="str">
        <f>IF(ISNA(VLOOKUP(F28,'Base Locations'!$A$1:$F$403,2,FALSE)),"",VLOOKUP(F28,'Base Locations'!$A$1:$F$403,2,FALSE))</f>
        <v/>
      </c>
      <c r="H28" s="8"/>
      <c r="I28" s="1" t="str">
        <f>IF(ISNA(VLOOKUP(H28,'Base Locations'!$A$1:$F$403,2,FALSE)),"",VLOOKUP(H28,'Base Locations'!$A$1:$F$403,2,FALSE))</f>
        <v/>
      </c>
      <c r="J28" s="8"/>
      <c r="K28" s="8"/>
      <c r="L28" s="8"/>
      <c r="M28" s="8"/>
      <c r="N28" s="8"/>
      <c r="O28" s="8"/>
      <c r="P28" s="8"/>
      <c r="Q28" s="1" t="str">
        <f>IF(ISNA(VLOOKUP(P28,Services!$A$1:$B$11,2,FALSE)),"",VLOOKUP(P28,Services!$A$1:$B$11,2,FALSE))</f>
        <v/>
      </c>
      <c r="R28" s="8"/>
      <c r="S28" s="1" t="str">
        <f>IF(ISNA(VLOOKUP(R28,Services!$A$1:$B$11,2,FALSE)),"",VLOOKUP(R28,Services!$A$1:$B$11,2,FALSE))</f>
        <v/>
      </c>
      <c r="T28" s="8"/>
      <c r="U28" s="1" t="str">
        <f>IF(ISNA(VLOOKUP(T28,Services!$A$1:$B$11,2,FALSE)),"",VLOOKUP(T28,Services!$A$1:$B$11,2,FALSE))</f>
        <v/>
      </c>
      <c r="V28" s="8"/>
      <c r="W28" s="1" t="str">
        <f>IF(ISNA(VLOOKUP(V28,Services!$A$1:$B$11,2,FALSE)),"",VLOOKUP(V28,Services!$A$1:$B$11,2,FALSE))</f>
        <v/>
      </c>
      <c r="X28" s="8"/>
      <c r="Y28" s="1" t="str">
        <f>IF(ISNA(VLOOKUP(X28,Services!$A$1:$B$11,2,FALSE)),"",VLOOKUP(X28,Services!$A$1:$B$11,2,FALSE))</f>
        <v/>
      </c>
      <c r="Z28" s="8"/>
      <c r="AA28" s="1" t="str">
        <f>IF(ISNA(VLOOKUP(Z28,Services!$A$1:$B$11,2,FALSE)),"",VLOOKUP(Z28,Services!$A$1:$B$11,2,FALSE))</f>
        <v/>
      </c>
      <c r="AB28" s="8"/>
      <c r="AC28" s="1" t="str">
        <f>IF(ISNA(VLOOKUP(AB28,Services!$A$1:$B$11,2,FALSE)),"",VLOOKUP(AB28,Services!$A$1:$B$11,2,FALSE))</f>
        <v/>
      </c>
      <c r="AD28" s="8"/>
      <c r="AE28" s="1" t="str">
        <f>IF(ISNA(VLOOKUP(AD28,Services!$A$1:$B$11,2,FALSE)),"",VLOOKUP(AD28,Services!$A$1:$B$11,2,FALSE))</f>
        <v/>
      </c>
      <c r="AF28" s="8"/>
    </row>
    <row r="29" spans="1:32" x14ac:dyDescent="0.2">
      <c r="A29" s="8"/>
      <c r="B29" s="8"/>
      <c r="C29" s="9"/>
      <c r="D29" s="8"/>
      <c r="E29" s="1" t="str">
        <f>IF(ISNA(VLOOKUP(D29,Region!$A$1:$B$10,2, FALSE)),"",VLOOKUP(D29,Region!$A$1:$B$10,2,FALSE))</f>
        <v/>
      </c>
      <c r="F29" s="8"/>
      <c r="G29" s="1" t="str">
        <f>IF(ISNA(VLOOKUP(F29,'Base Locations'!$A$1:$F$403,2,FALSE)),"",VLOOKUP(F29,'Base Locations'!$A$1:$F$403,2,FALSE))</f>
        <v/>
      </c>
      <c r="H29" s="8"/>
      <c r="I29" s="1" t="str">
        <f>IF(ISNA(VLOOKUP(H29,'Base Locations'!$A$1:$F$403,2,FALSE)),"",VLOOKUP(H29,'Base Locations'!$A$1:$F$403,2,FALSE))</f>
        <v/>
      </c>
      <c r="J29" s="8"/>
      <c r="K29" s="8"/>
      <c r="L29" s="8"/>
      <c r="M29" s="8"/>
      <c r="N29" s="8"/>
      <c r="O29" s="8"/>
      <c r="P29" s="8"/>
      <c r="Q29" s="1" t="str">
        <f>IF(ISNA(VLOOKUP(P29,Services!$A$1:$B$11,2,FALSE)),"",VLOOKUP(P29,Services!$A$1:$B$11,2,FALSE))</f>
        <v/>
      </c>
      <c r="R29" s="8"/>
      <c r="S29" s="1" t="str">
        <f>IF(ISNA(VLOOKUP(R29,Services!$A$1:$B$11,2,FALSE)),"",VLOOKUP(R29,Services!$A$1:$B$11,2,FALSE))</f>
        <v/>
      </c>
      <c r="T29" s="8"/>
      <c r="U29" s="1" t="str">
        <f>IF(ISNA(VLOOKUP(T29,Services!$A$1:$B$11,2,FALSE)),"",VLOOKUP(T29,Services!$A$1:$B$11,2,FALSE))</f>
        <v/>
      </c>
      <c r="V29" s="8"/>
      <c r="W29" s="1" t="str">
        <f>IF(ISNA(VLOOKUP(V29,Services!$A$1:$B$11,2,FALSE)),"",VLOOKUP(V29,Services!$A$1:$B$11,2,FALSE))</f>
        <v/>
      </c>
      <c r="X29" s="8"/>
      <c r="Y29" s="1" t="str">
        <f>IF(ISNA(VLOOKUP(X29,Services!$A$1:$B$11,2,FALSE)),"",VLOOKUP(X29,Services!$A$1:$B$11,2,FALSE))</f>
        <v/>
      </c>
      <c r="Z29" s="8"/>
      <c r="AA29" s="1" t="str">
        <f>IF(ISNA(VLOOKUP(Z29,Services!$A$1:$B$11,2,FALSE)),"",VLOOKUP(Z29,Services!$A$1:$B$11,2,FALSE))</f>
        <v/>
      </c>
      <c r="AB29" s="8"/>
      <c r="AC29" s="1" t="str">
        <f>IF(ISNA(VLOOKUP(AB29,Services!$A$1:$B$11,2,FALSE)),"",VLOOKUP(AB29,Services!$A$1:$B$11,2,FALSE))</f>
        <v/>
      </c>
      <c r="AD29" s="8"/>
      <c r="AE29" s="1" t="str">
        <f>IF(ISNA(VLOOKUP(AD29,Services!$A$1:$B$11,2,FALSE)),"",VLOOKUP(AD29,Services!$A$1:$B$11,2,FALSE))</f>
        <v/>
      </c>
      <c r="AF29" s="8"/>
    </row>
    <row r="30" spans="1:32" x14ac:dyDescent="0.2">
      <c r="A30" s="8"/>
      <c r="B30" s="8"/>
      <c r="C30" s="9"/>
      <c r="D30" s="8"/>
      <c r="E30" s="1" t="str">
        <f>IF(ISNA(VLOOKUP(D30,Region!$A$1:$B$10,2, FALSE)),"",VLOOKUP(D30,Region!$A$1:$B$10,2,FALSE))</f>
        <v/>
      </c>
      <c r="F30" s="8"/>
      <c r="G30" s="1" t="str">
        <f>IF(ISNA(VLOOKUP(F30,'Base Locations'!$A$1:$F$403,2,FALSE)),"",VLOOKUP(F30,'Base Locations'!$A$1:$F$403,2,FALSE))</f>
        <v/>
      </c>
      <c r="H30" s="8"/>
      <c r="I30" s="1" t="str">
        <f>IF(ISNA(VLOOKUP(H30,'Base Locations'!$A$1:$F$403,2,FALSE)),"",VLOOKUP(H30,'Base Locations'!$A$1:$F$403,2,FALSE))</f>
        <v/>
      </c>
      <c r="J30" s="8"/>
      <c r="K30" s="8"/>
      <c r="L30" s="8"/>
      <c r="M30" s="8"/>
      <c r="N30" s="8"/>
      <c r="O30" s="8"/>
      <c r="P30" s="8"/>
      <c r="Q30" s="1" t="str">
        <f>IF(ISNA(VLOOKUP(P30,Services!$A$1:$B$11,2,FALSE)),"",VLOOKUP(P30,Services!$A$1:$B$11,2,FALSE))</f>
        <v/>
      </c>
      <c r="R30" s="8"/>
      <c r="S30" s="1" t="str">
        <f>IF(ISNA(VLOOKUP(R30,Services!$A$1:$B$11,2,FALSE)),"",VLOOKUP(R30,Services!$A$1:$B$11,2,FALSE))</f>
        <v/>
      </c>
      <c r="T30" s="8"/>
      <c r="U30" s="1" t="str">
        <f>IF(ISNA(VLOOKUP(T30,Services!$A$1:$B$11,2,FALSE)),"",VLOOKUP(T30,Services!$A$1:$B$11,2,FALSE))</f>
        <v/>
      </c>
      <c r="V30" s="8"/>
      <c r="W30" s="1" t="str">
        <f>IF(ISNA(VLOOKUP(V30,Services!$A$1:$B$11,2,FALSE)),"",VLOOKUP(V30,Services!$A$1:$B$11,2,FALSE))</f>
        <v/>
      </c>
      <c r="X30" s="8"/>
      <c r="Y30" s="1" t="str">
        <f>IF(ISNA(VLOOKUP(X30,Services!$A$1:$B$11,2,FALSE)),"",VLOOKUP(X30,Services!$A$1:$B$11,2,FALSE))</f>
        <v/>
      </c>
      <c r="Z30" s="8"/>
      <c r="AA30" s="1" t="str">
        <f>IF(ISNA(VLOOKUP(Z30,Services!$A$1:$B$11,2,FALSE)),"",VLOOKUP(Z30,Services!$A$1:$B$11,2,FALSE))</f>
        <v/>
      </c>
      <c r="AB30" s="8"/>
      <c r="AC30" s="1" t="str">
        <f>IF(ISNA(VLOOKUP(AB30,Services!$A$1:$B$11,2,FALSE)),"",VLOOKUP(AB30,Services!$A$1:$B$11,2,FALSE))</f>
        <v/>
      </c>
      <c r="AD30" s="8"/>
      <c r="AE30" s="1" t="str">
        <f>IF(ISNA(VLOOKUP(AD30,Services!$A$1:$B$11,2,FALSE)),"",VLOOKUP(AD30,Services!$A$1:$B$11,2,FALSE))</f>
        <v/>
      </c>
      <c r="AF30" s="8"/>
    </row>
    <row r="31" spans="1:32" x14ac:dyDescent="0.2">
      <c r="A31" s="8"/>
      <c r="B31" s="8"/>
      <c r="C31" s="9"/>
      <c r="D31" s="8"/>
      <c r="E31" s="1" t="str">
        <f>IF(ISNA(VLOOKUP(D31,Region!$A$1:$B$10,2, FALSE)),"",VLOOKUP(D31,Region!$A$1:$B$10,2,FALSE))</f>
        <v/>
      </c>
      <c r="F31" s="8"/>
      <c r="G31" s="1" t="str">
        <f>IF(ISNA(VLOOKUP(F31,'Base Locations'!$A$1:$F$403,2,FALSE)),"",VLOOKUP(F31,'Base Locations'!$A$1:$F$403,2,FALSE))</f>
        <v/>
      </c>
      <c r="H31" s="8"/>
      <c r="I31" s="1" t="str">
        <f>IF(ISNA(VLOOKUP(H31,'Base Locations'!$A$1:$F$403,2,FALSE)),"",VLOOKUP(H31,'Base Locations'!$A$1:$F$403,2,FALSE))</f>
        <v/>
      </c>
      <c r="J31" s="8"/>
      <c r="K31" s="8"/>
      <c r="L31" s="8"/>
      <c r="M31" s="8"/>
      <c r="N31" s="8"/>
      <c r="O31" s="8"/>
      <c r="P31" s="8"/>
      <c r="Q31" s="1" t="str">
        <f>IF(ISNA(VLOOKUP(P31,Services!$A$1:$B$11,2,FALSE)),"",VLOOKUP(P31,Services!$A$1:$B$11,2,FALSE))</f>
        <v/>
      </c>
      <c r="R31" s="8"/>
      <c r="S31" s="1" t="str">
        <f>IF(ISNA(VLOOKUP(R31,Services!$A$1:$B$11,2,FALSE)),"",VLOOKUP(R31,Services!$A$1:$B$11,2,FALSE))</f>
        <v/>
      </c>
      <c r="T31" s="8"/>
      <c r="U31" s="1" t="str">
        <f>IF(ISNA(VLOOKUP(T31,Services!$A$1:$B$11,2,FALSE)),"",VLOOKUP(T31,Services!$A$1:$B$11,2,FALSE))</f>
        <v/>
      </c>
      <c r="V31" s="8"/>
      <c r="W31" s="1" t="str">
        <f>IF(ISNA(VLOOKUP(V31,Services!$A$1:$B$11,2,FALSE)),"",VLOOKUP(V31,Services!$A$1:$B$11,2,FALSE))</f>
        <v/>
      </c>
      <c r="X31" s="8"/>
      <c r="Y31" s="1" t="str">
        <f>IF(ISNA(VLOOKUP(X31,Services!$A$1:$B$11,2,FALSE)),"",VLOOKUP(X31,Services!$A$1:$B$11,2,FALSE))</f>
        <v/>
      </c>
      <c r="Z31" s="8"/>
      <c r="AA31" s="1" t="str">
        <f>IF(ISNA(VLOOKUP(Z31,Services!$A$1:$B$11,2,FALSE)),"",VLOOKUP(Z31,Services!$A$1:$B$11,2,FALSE))</f>
        <v/>
      </c>
      <c r="AB31" s="8"/>
      <c r="AC31" s="1" t="str">
        <f>IF(ISNA(VLOOKUP(AB31,Services!$A$1:$B$11,2,FALSE)),"",VLOOKUP(AB31,Services!$A$1:$B$11,2,FALSE))</f>
        <v/>
      </c>
      <c r="AD31" s="8"/>
      <c r="AE31" s="1" t="str">
        <f>IF(ISNA(VLOOKUP(AD31,Services!$A$1:$B$11,2,FALSE)),"",VLOOKUP(AD31,Services!$A$1:$B$11,2,FALSE))</f>
        <v/>
      </c>
      <c r="AF31" s="8"/>
    </row>
    <row r="32" spans="1:32" x14ac:dyDescent="0.2">
      <c r="A32" s="8"/>
      <c r="B32" s="8"/>
      <c r="C32" s="9"/>
      <c r="D32" s="8"/>
      <c r="E32" s="1" t="str">
        <f>IF(ISNA(VLOOKUP(D32,Region!$A$1:$B$10,2, FALSE)),"",VLOOKUP(D32,Region!$A$1:$B$10,2,FALSE))</f>
        <v/>
      </c>
      <c r="F32" s="8"/>
      <c r="G32" s="1" t="str">
        <f>IF(ISNA(VLOOKUP(F32,'Base Locations'!$A$1:$F$403,2,FALSE)),"",VLOOKUP(F32,'Base Locations'!$A$1:$F$403,2,FALSE))</f>
        <v/>
      </c>
      <c r="H32" s="8"/>
      <c r="I32" s="1" t="str">
        <f>IF(ISNA(VLOOKUP(H32,'Base Locations'!$A$1:$F$403,2,FALSE)),"",VLOOKUP(H32,'Base Locations'!$A$1:$F$403,2,FALSE))</f>
        <v/>
      </c>
      <c r="J32" s="8"/>
      <c r="K32" s="8"/>
      <c r="L32" s="8"/>
      <c r="M32" s="8"/>
      <c r="N32" s="8"/>
      <c r="O32" s="8"/>
      <c r="P32" s="8"/>
      <c r="Q32" s="1" t="str">
        <f>IF(ISNA(VLOOKUP(P32,Services!$A$1:$B$11,2,FALSE)),"",VLOOKUP(P32,Services!$A$1:$B$11,2,FALSE))</f>
        <v/>
      </c>
      <c r="R32" s="8"/>
      <c r="S32" s="1" t="str">
        <f>IF(ISNA(VLOOKUP(R32,Services!$A$1:$B$11,2,FALSE)),"",VLOOKUP(R32,Services!$A$1:$B$11,2,FALSE))</f>
        <v/>
      </c>
      <c r="T32" s="8"/>
      <c r="U32" s="1" t="str">
        <f>IF(ISNA(VLOOKUP(T32,Services!$A$1:$B$11,2,FALSE)),"",VLOOKUP(T32,Services!$A$1:$B$11,2,FALSE))</f>
        <v/>
      </c>
      <c r="V32" s="8"/>
      <c r="W32" s="1" t="str">
        <f>IF(ISNA(VLOOKUP(V32,Services!$A$1:$B$11,2,FALSE)),"",VLOOKUP(V32,Services!$A$1:$B$11,2,FALSE))</f>
        <v/>
      </c>
      <c r="X32" s="8"/>
      <c r="Y32" s="1" t="str">
        <f>IF(ISNA(VLOOKUP(X32,Services!$A$1:$B$11,2,FALSE)),"",VLOOKUP(X32,Services!$A$1:$B$11,2,FALSE))</f>
        <v/>
      </c>
      <c r="Z32" s="8"/>
      <c r="AA32" s="1" t="str">
        <f>IF(ISNA(VLOOKUP(Z32,Services!$A$1:$B$11,2,FALSE)),"",VLOOKUP(Z32,Services!$A$1:$B$11,2,FALSE))</f>
        <v/>
      </c>
      <c r="AB32" s="8"/>
      <c r="AC32" s="1" t="str">
        <f>IF(ISNA(VLOOKUP(AB32,Services!$A$1:$B$11,2,FALSE)),"",VLOOKUP(AB32,Services!$A$1:$B$11,2,FALSE))</f>
        <v/>
      </c>
      <c r="AD32" s="8"/>
      <c r="AE32" s="1" t="str">
        <f>IF(ISNA(VLOOKUP(AD32,Services!$A$1:$B$11,2,FALSE)),"",VLOOKUP(AD32,Services!$A$1:$B$11,2,FALSE))</f>
        <v/>
      </c>
      <c r="AF32" s="8"/>
    </row>
    <row r="33" spans="1:32" x14ac:dyDescent="0.2">
      <c r="A33" s="8"/>
      <c r="B33" s="8"/>
      <c r="C33" s="9"/>
      <c r="D33" s="8"/>
      <c r="E33" s="1" t="str">
        <f>IF(ISNA(VLOOKUP(D33,Region!$A$1:$B$10,2, FALSE)),"",VLOOKUP(D33,Region!$A$1:$B$10,2,FALSE))</f>
        <v/>
      </c>
      <c r="F33" s="8"/>
      <c r="G33" s="1" t="str">
        <f>IF(ISNA(VLOOKUP(F33,'Base Locations'!$A$1:$F$403,2,FALSE)),"",VLOOKUP(F33,'Base Locations'!$A$1:$F$403,2,FALSE))</f>
        <v/>
      </c>
      <c r="H33" s="8"/>
      <c r="I33" s="1" t="str">
        <f>IF(ISNA(VLOOKUP(H33,'Base Locations'!$A$1:$F$403,2,FALSE)),"",VLOOKUP(H33,'Base Locations'!$A$1:$F$403,2,FALSE))</f>
        <v/>
      </c>
      <c r="J33" s="8"/>
      <c r="K33" s="8"/>
      <c r="L33" s="8"/>
      <c r="M33" s="8"/>
      <c r="N33" s="8"/>
      <c r="O33" s="8"/>
      <c r="P33" s="8"/>
      <c r="Q33" s="1" t="str">
        <f>IF(ISNA(VLOOKUP(P33,Services!$A$1:$B$11,2,FALSE)),"",VLOOKUP(P33,Services!$A$1:$B$11,2,FALSE))</f>
        <v/>
      </c>
      <c r="R33" s="8"/>
      <c r="S33" s="1" t="str">
        <f>IF(ISNA(VLOOKUP(R33,Services!$A$1:$B$11,2,FALSE)),"",VLOOKUP(R33,Services!$A$1:$B$11,2,FALSE))</f>
        <v/>
      </c>
      <c r="T33" s="8"/>
      <c r="U33" s="1" t="str">
        <f>IF(ISNA(VLOOKUP(T33,Services!$A$1:$B$11,2,FALSE)),"",VLOOKUP(T33,Services!$A$1:$B$11,2,FALSE))</f>
        <v/>
      </c>
      <c r="V33" s="8"/>
      <c r="W33" s="1" t="str">
        <f>IF(ISNA(VLOOKUP(V33,Services!$A$1:$B$11,2,FALSE)),"",VLOOKUP(V33,Services!$A$1:$B$11,2,FALSE))</f>
        <v/>
      </c>
      <c r="X33" s="8"/>
      <c r="Y33" s="1" t="str">
        <f>IF(ISNA(VLOOKUP(X33,Services!$A$1:$B$11,2,FALSE)),"",VLOOKUP(X33,Services!$A$1:$B$11,2,FALSE))</f>
        <v/>
      </c>
      <c r="Z33" s="8"/>
      <c r="AA33" s="1" t="str">
        <f>IF(ISNA(VLOOKUP(Z33,Services!$A$1:$B$11,2,FALSE)),"",VLOOKUP(Z33,Services!$A$1:$B$11,2,FALSE))</f>
        <v/>
      </c>
      <c r="AB33" s="8"/>
      <c r="AC33" s="1" t="str">
        <f>IF(ISNA(VLOOKUP(AB33,Services!$A$1:$B$11,2,FALSE)),"",VLOOKUP(AB33,Services!$A$1:$B$11,2,FALSE))</f>
        <v/>
      </c>
      <c r="AD33" s="8"/>
      <c r="AE33" s="1" t="str">
        <f>IF(ISNA(VLOOKUP(AD33,Services!$A$1:$B$11,2,FALSE)),"",VLOOKUP(AD33,Services!$A$1:$B$11,2,FALSE))</f>
        <v/>
      </c>
      <c r="AF33" s="8"/>
    </row>
    <row r="34" spans="1:32" x14ac:dyDescent="0.2">
      <c r="A34" s="8"/>
      <c r="B34" s="8"/>
      <c r="C34" s="9"/>
      <c r="D34" s="8"/>
      <c r="E34" s="1" t="str">
        <f>IF(ISNA(VLOOKUP(D34,Region!$A$1:$B$10,2, FALSE)),"",VLOOKUP(D34,Region!$A$1:$B$10,2,FALSE))</f>
        <v/>
      </c>
      <c r="F34" s="8"/>
      <c r="G34" s="1" t="str">
        <f>IF(ISNA(VLOOKUP(F34,'Base Locations'!$A$1:$F$403,2,FALSE)),"",VLOOKUP(F34,'Base Locations'!$A$1:$F$403,2,FALSE))</f>
        <v/>
      </c>
      <c r="H34" s="8"/>
      <c r="I34" s="1" t="str">
        <f>IF(ISNA(VLOOKUP(H34,'Base Locations'!$A$1:$F$403,2,FALSE)),"",VLOOKUP(H34,'Base Locations'!$A$1:$F$403,2,FALSE))</f>
        <v/>
      </c>
      <c r="J34" s="8"/>
      <c r="K34" s="8"/>
      <c r="L34" s="8"/>
      <c r="M34" s="8"/>
      <c r="N34" s="8"/>
      <c r="O34" s="8"/>
      <c r="P34" s="8"/>
      <c r="Q34" s="1" t="str">
        <f>IF(ISNA(VLOOKUP(P34,Services!$A$1:$B$11,2,FALSE)),"",VLOOKUP(P34,Services!$A$1:$B$11,2,FALSE))</f>
        <v/>
      </c>
      <c r="R34" s="8"/>
      <c r="S34" s="1" t="str">
        <f>IF(ISNA(VLOOKUP(R34,Services!$A$1:$B$11,2,FALSE)),"",VLOOKUP(R34,Services!$A$1:$B$11,2,FALSE))</f>
        <v/>
      </c>
      <c r="T34" s="8"/>
      <c r="U34" s="1" t="str">
        <f>IF(ISNA(VLOOKUP(T34,Services!$A$1:$B$11,2,FALSE)),"",VLOOKUP(T34,Services!$A$1:$B$11,2,FALSE))</f>
        <v/>
      </c>
      <c r="V34" s="8"/>
      <c r="W34" s="1" t="str">
        <f>IF(ISNA(VLOOKUP(V34,Services!$A$1:$B$11,2,FALSE)),"",VLOOKUP(V34,Services!$A$1:$B$11,2,FALSE))</f>
        <v/>
      </c>
      <c r="X34" s="8"/>
      <c r="Y34" s="1" t="str">
        <f>IF(ISNA(VLOOKUP(X34,Services!$A$1:$B$11,2,FALSE)),"",VLOOKUP(X34,Services!$A$1:$B$11,2,FALSE))</f>
        <v/>
      </c>
      <c r="Z34" s="8"/>
      <c r="AA34" s="1" t="str">
        <f>IF(ISNA(VLOOKUP(Z34,Services!$A$1:$B$11,2,FALSE)),"",VLOOKUP(Z34,Services!$A$1:$B$11,2,FALSE))</f>
        <v/>
      </c>
      <c r="AB34" s="8"/>
      <c r="AC34" s="1" t="str">
        <f>IF(ISNA(VLOOKUP(AB34,Services!$A$1:$B$11,2,FALSE)),"",VLOOKUP(AB34,Services!$A$1:$B$11,2,FALSE))</f>
        <v/>
      </c>
      <c r="AD34" s="8"/>
      <c r="AE34" s="1" t="str">
        <f>IF(ISNA(VLOOKUP(AD34,Services!$A$1:$B$11,2,FALSE)),"",VLOOKUP(AD34,Services!$A$1:$B$11,2,FALSE))</f>
        <v/>
      </c>
      <c r="AF34" s="8"/>
    </row>
    <row r="35" spans="1:32" x14ac:dyDescent="0.2">
      <c r="A35" s="8"/>
      <c r="B35" s="8"/>
      <c r="C35" s="9"/>
      <c r="D35" s="8"/>
      <c r="E35" s="1" t="str">
        <f>IF(ISNA(VLOOKUP(D35,Region!$A$1:$B$10,2, FALSE)),"",VLOOKUP(D35,Region!$A$1:$B$10,2,FALSE))</f>
        <v/>
      </c>
      <c r="F35" s="8"/>
      <c r="G35" s="1" t="str">
        <f>IF(ISNA(VLOOKUP(F35,'Base Locations'!$A$1:$F$403,2,FALSE)),"",VLOOKUP(F35,'Base Locations'!$A$1:$F$403,2,FALSE))</f>
        <v/>
      </c>
      <c r="H35" s="8"/>
      <c r="I35" s="1" t="str">
        <f>IF(ISNA(VLOOKUP(H35,'Base Locations'!$A$1:$F$403,2,FALSE)),"",VLOOKUP(H35,'Base Locations'!$A$1:$F$403,2,FALSE))</f>
        <v/>
      </c>
      <c r="J35" s="8"/>
      <c r="K35" s="8"/>
      <c r="L35" s="8"/>
      <c r="M35" s="8"/>
      <c r="N35" s="8"/>
      <c r="O35" s="8"/>
      <c r="P35" s="8"/>
      <c r="Q35" s="1" t="str">
        <f>IF(ISNA(VLOOKUP(P35,Services!$A$1:$B$11,2,FALSE)),"",VLOOKUP(P35,Services!$A$1:$B$11,2,FALSE))</f>
        <v/>
      </c>
      <c r="R35" s="8"/>
      <c r="S35" s="1" t="str">
        <f>IF(ISNA(VLOOKUP(R35,Services!$A$1:$B$11,2,FALSE)),"",VLOOKUP(R35,Services!$A$1:$B$11,2,FALSE))</f>
        <v/>
      </c>
      <c r="T35" s="8"/>
      <c r="U35" s="1" t="str">
        <f>IF(ISNA(VLOOKUP(T35,Services!$A$1:$B$11,2,FALSE)),"",VLOOKUP(T35,Services!$A$1:$B$11,2,FALSE))</f>
        <v/>
      </c>
      <c r="V35" s="8"/>
      <c r="W35" s="1" t="str">
        <f>IF(ISNA(VLOOKUP(V35,Services!$A$1:$B$11,2,FALSE)),"",VLOOKUP(V35,Services!$A$1:$B$11,2,FALSE))</f>
        <v/>
      </c>
      <c r="X35" s="8"/>
      <c r="Y35" s="1" t="str">
        <f>IF(ISNA(VLOOKUP(X35,Services!$A$1:$B$11,2,FALSE)),"",VLOOKUP(X35,Services!$A$1:$B$11,2,FALSE))</f>
        <v/>
      </c>
      <c r="Z35" s="8"/>
      <c r="AA35" s="1" t="str">
        <f>IF(ISNA(VLOOKUP(Z35,Services!$A$1:$B$11,2,FALSE)),"",VLOOKUP(Z35,Services!$A$1:$B$11,2,FALSE))</f>
        <v/>
      </c>
      <c r="AB35" s="8"/>
      <c r="AC35" s="1" t="str">
        <f>IF(ISNA(VLOOKUP(AB35,Services!$A$1:$B$11,2,FALSE)),"",VLOOKUP(AB35,Services!$A$1:$B$11,2,FALSE))</f>
        <v/>
      </c>
      <c r="AD35" s="8"/>
      <c r="AE35" s="1" t="str">
        <f>IF(ISNA(VLOOKUP(AD35,Services!$A$1:$B$11,2,FALSE)),"",VLOOKUP(AD35,Services!$A$1:$B$11,2,FALSE))</f>
        <v/>
      </c>
      <c r="AF35" s="8"/>
    </row>
    <row r="36" spans="1:32" x14ac:dyDescent="0.2">
      <c r="A36" s="8"/>
      <c r="B36" s="8"/>
      <c r="C36" s="9"/>
      <c r="D36" s="8"/>
      <c r="E36" s="1" t="str">
        <f>IF(ISNA(VLOOKUP(D36,Region!$A$1:$B$10,2, FALSE)),"",VLOOKUP(D36,Region!$A$1:$B$10,2,FALSE))</f>
        <v/>
      </c>
      <c r="F36" s="8"/>
      <c r="G36" s="1" t="str">
        <f>IF(ISNA(VLOOKUP(F36,'Base Locations'!$A$1:$F$403,2,FALSE)),"",VLOOKUP(F36,'Base Locations'!$A$1:$F$403,2,FALSE))</f>
        <v/>
      </c>
      <c r="H36" s="8"/>
      <c r="I36" s="1" t="str">
        <f>IF(ISNA(VLOOKUP(H36,'Base Locations'!$A$1:$F$403,2,FALSE)),"",VLOOKUP(H36,'Base Locations'!$A$1:$F$403,2,FALSE))</f>
        <v/>
      </c>
      <c r="J36" s="8"/>
      <c r="K36" s="8"/>
      <c r="L36" s="8"/>
      <c r="M36" s="8"/>
      <c r="N36" s="8"/>
      <c r="O36" s="8"/>
      <c r="P36" s="8"/>
      <c r="Q36" s="1" t="str">
        <f>IF(ISNA(VLOOKUP(P36,Services!$A$1:$B$11,2,FALSE)),"",VLOOKUP(P36,Services!$A$1:$B$11,2,FALSE))</f>
        <v/>
      </c>
      <c r="R36" s="8"/>
      <c r="S36" s="1" t="str">
        <f>IF(ISNA(VLOOKUP(R36,Services!$A$1:$B$11,2,FALSE)),"",VLOOKUP(R36,Services!$A$1:$B$11,2,FALSE))</f>
        <v/>
      </c>
      <c r="T36" s="8"/>
      <c r="U36" s="1" t="str">
        <f>IF(ISNA(VLOOKUP(T36,Services!$A$1:$B$11,2,FALSE)),"",VLOOKUP(T36,Services!$A$1:$B$11,2,FALSE))</f>
        <v/>
      </c>
      <c r="V36" s="8"/>
      <c r="W36" s="1" t="str">
        <f>IF(ISNA(VLOOKUP(V36,Services!$A$1:$B$11,2,FALSE)),"",VLOOKUP(V36,Services!$A$1:$B$11,2,FALSE))</f>
        <v/>
      </c>
      <c r="X36" s="8"/>
      <c r="Y36" s="1" t="str">
        <f>IF(ISNA(VLOOKUP(X36,Services!$A$1:$B$11,2,FALSE)),"",VLOOKUP(X36,Services!$A$1:$B$11,2,FALSE))</f>
        <v/>
      </c>
      <c r="Z36" s="8"/>
      <c r="AA36" s="1" t="str">
        <f>IF(ISNA(VLOOKUP(Z36,Services!$A$1:$B$11,2,FALSE)),"",VLOOKUP(Z36,Services!$A$1:$B$11,2,FALSE))</f>
        <v/>
      </c>
      <c r="AB36" s="8"/>
      <c r="AC36" s="1" t="str">
        <f>IF(ISNA(VLOOKUP(AB36,Services!$A$1:$B$11,2,FALSE)),"",VLOOKUP(AB36,Services!$A$1:$B$11,2,FALSE))</f>
        <v/>
      </c>
      <c r="AD36" s="8"/>
      <c r="AE36" s="1" t="str">
        <f>IF(ISNA(VLOOKUP(AD36,Services!$A$1:$B$11,2,FALSE)),"",VLOOKUP(AD36,Services!$A$1:$B$11,2,FALSE))</f>
        <v/>
      </c>
      <c r="AF36" s="8"/>
    </row>
    <row r="37" spans="1:32" x14ac:dyDescent="0.2">
      <c r="A37" s="8"/>
      <c r="B37" s="8"/>
      <c r="C37" s="9"/>
      <c r="D37" s="8"/>
      <c r="E37" s="1" t="str">
        <f>IF(ISNA(VLOOKUP(D37,Region!$A$1:$B$10,2, FALSE)),"",VLOOKUP(D37,Region!$A$1:$B$10,2,FALSE))</f>
        <v/>
      </c>
      <c r="F37" s="8"/>
      <c r="G37" s="1" t="str">
        <f>IF(ISNA(VLOOKUP(F37,'Base Locations'!$A$1:$F$403,2,FALSE)),"",VLOOKUP(F37,'Base Locations'!$A$1:$F$403,2,FALSE))</f>
        <v/>
      </c>
      <c r="H37" s="8"/>
      <c r="I37" s="1" t="str">
        <f>IF(ISNA(VLOOKUP(H37,'Base Locations'!$A$1:$F$403,2,FALSE)),"",VLOOKUP(H37,'Base Locations'!$A$1:$F$403,2,FALSE))</f>
        <v/>
      </c>
      <c r="J37" s="8"/>
      <c r="K37" s="8"/>
      <c r="L37" s="8"/>
      <c r="M37" s="8"/>
      <c r="N37" s="8"/>
      <c r="O37" s="8"/>
      <c r="P37" s="8"/>
      <c r="Q37" s="1" t="str">
        <f>IF(ISNA(VLOOKUP(P37,Services!$A$1:$B$11,2,FALSE)),"",VLOOKUP(P37,Services!$A$1:$B$11,2,FALSE))</f>
        <v/>
      </c>
      <c r="R37" s="8"/>
      <c r="S37" s="1" t="str">
        <f>IF(ISNA(VLOOKUP(R37,Services!$A$1:$B$11,2,FALSE)),"",VLOOKUP(R37,Services!$A$1:$B$11,2,FALSE))</f>
        <v/>
      </c>
      <c r="T37" s="8"/>
      <c r="U37" s="1" t="str">
        <f>IF(ISNA(VLOOKUP(T37,Services!$A$1:$B$11,2,FALSE)),"",VLOOKUP(T37,Services!$A$1:$B$11,2,FALSE))</f>
        <v/>
      </c>
      <c r="V37" s="8"/>
      <c r="W37" s="1" t="str">
        <f>IF(ISNA(VLOOKUP(V37,Services!$A$1:$B$11,2,FALSE)),"",VLOOKUP(V37,Services!$A$1:$B$11,2,FALSE))</f>
        <v/>
      </c>
      <c r="X37" s="8"/>
      <c r="Y37" s="1" t="str">
        <f>IF(ISNA(VLOOKUP(X37,Services!$A$1:$B$11,2,FALSE)),"",VLOOKUP(X37,Services!$A$1:$B$11,2,FALSE))</f>
        <v/>
      </c>
      <c r="Z37" s="8"/>
      <c r="AA37" s="1" t="str">
        <f>IF(ISNA(VLOOKUP(Z37,Services!$A$1:$B$11,2,FALSE)),"",VLOOKUP(Z37,Services!$A$1:$B$11,2,FALSE))</f>
        <v/>
      </c>
      <c r="AB37" s="8"/>
      <c r="AC37" s="1" t="str">
        <f>IF(ISNA(VLOOKUP(AB37,Services!$A$1:$B$11,2,FALSE)),"",VLOOKUP(AB37,Services!$A$1:$B$11,2,FALSE))</f>
        <v/>
      </c>
      <c r="AD37" s="8"/>
      <c r="AE37" s="1" t="str">
        <f>IF(ISNA(VLOOKUP(AD37,Services!$A$1:$B$11,2,FALSE)),"",VLOOKUP(AD37,Services!$A$1:$B$11,2,FALSE))</f>
        <v/>
      </c>
      <c r="AF37" s="8"/>
    </row>
    <row r="38" spans="1:32" x14ac:dyDescent="0.2">
      <c r="A38" s="8"/>
      <c r="B38" s="8"/>
      <c r="C38" s="9"/>
      <c r="D38" s="8"/>
      <c r="E38" s="1" t="str">
        <f>IF(ISNA(VLOOKUP(D38,Region!$A$1:$B$10,2, FALSE)),"",VLOOKUP(D38,Region!$A$1:$B$10,2,FALSE))</f>
        <v/>
      </c>
      <c r="F38" s="8"/>
      <c r="G38" s="1" t="str">
        <f>IF(ISNA(VLOOKUP(F38,'Base Locations'!$A$1:$F$403,2,FALSE)),"",VLOOKUP(F38,'Base Locations'!$A$1:$F$403,2,FALSE))</f>
        <v/>
      </c>
      <c r="H38" s="8"/>
      <c r="I38" s="1" t="str">
        <f>IF(ISNA(VLOOKUP(H38,'Base Locations'!$A$1:$F$403,2,FALSE)),"",VLOOKUP(H38,'Base Locations'!$A$1:$F$403,2,FALSE))</f>
        <v/>
      </c>
      <c r="J38" s="8"/>
      <c r="K38" s="8"/>
      <c r="L38" s="8"/>
      <c r="M38" s="8"/>
      <c r="N38" s="8"/>
      <c r="O38" s="8"/>
      <c r="P38" s="8"/>
      <c r="Q38" s="1" t="str">
        <f>IF(ISNA(VLOOKUP(P38,Services!$A$1:$B$11,2,FALSE)),"",VLOOKUP(P38,Services!$A$1:$B$11,2,FALSE))</f>
        <v/>
      </c>
      <c r="R38" s="8"/>
      <c r="S38" s="1" t="str">
        <f>IF(ISNA(VLOOKUP(R38,Services!$A$1:$B$11,2,FALSE)),"",VLOOKUP(R38,Services!$A$1:$B$11,2,FALSE))</f>
        <v/>
      </c>
      <c r="T38" s="8"/>
      <c r="U38" s="1" t="str">
        <f>IF(ISNA(VLOOKUP(T38,Services!$A$1:$B$11,2,FALSE)),"",VLOOKUP(T38,Services!$A$1:$B$11,2,FALSE))</f>
        <v/>
      </c>
      <c r="V38" s="8"/>
      <c r="W38" s="1" t="str">
        <f>IF(ISNA(VLOOKUP(V38,Services!$A$1:$B$11,2,FALSE)),"",VLOOKUP(V38,Services!$A$1:$B$11,2,FALSE))</f>
        <v/>
      </c>
      <c r="X38" s="8"/>
      <c r="Y38" s="1" t="str">
        <f>IF(ISNA(VLOOKUP(X38,Services!$A$1:$B$11,2,FALSE)),"",VLOOKUP(X38,Services!$A$1:$B$11,2,FALSE))</f>
        <v/>
      </c>
      <c r="Z38" s="8"/>
      <c r="AA38" s="1" t="str">
        <f>IF(ISNA(VLOOKUP(Z38,Services!$A$1:$B$11,2,FALSE)),"",VLOOKUP(Z38,Services!$A$1:$B$11,2,FALSE))</f>
        <v/>
      </c>
      <c r="AB38" s="8"/>
      <c r="AC38" s="1" t="str">
        <f>IF(ISNA(VLOOKUP(AB38,Services!$A$1:$B$11,2,FALSE)),"",VLOOKUP(AB38,Services!$A$1:$B$11,2,FALSE))</f>
        <v/>
      </c>
      <c r="AD38" s="8"/>
      <c r="AE38" s="1" t="str">
        <f>IF(ISNA(VLOOKUP(AD38,Services!$A$1:$B$11,2,FALSE)),"",VLOOKUP(AD38,Services!$A$1:$B$11,2,FALSE))</f>
        <v/>
      </c>
      <c r="AF38" s="8"/>
    </row>
    <row r="39" spans="1:32" x14ac:dyDescent="0.2">
      <c r="A39" s="8"/>
      <c r="B39" s="8"/>
      <c r="C39" s="9"/>
      <c r="D39" s="8"/>
      <c r="E39" s="1" t="str">
        <f>IF(ISNA(VLOOKUP(D39,Region!$A$1:$B$10,2, FALSE)),"",VLOOKUP(D39,Region!$A$1:$B$10,2,FALSE))</f>
        <v/>
      </c>
      <c r="F39" s="8"/>
      <c r="G39" s="1" t="str">
        <f>IF(ISNA(VLOOKUP(F39,'Base Locations'!$A$1:$F$403,2,FALSE)),"",VLOOKUP(F39,'Base Locations'!$A$1:$F$403,2,FALSE))</f>
        <v/>
      </c>
      <c r="H39" s="8"/>
      <c r="I39" s="1" t="str">
        <f>IF(ISNA(VLOOKUP(H39,'Base Locations'!$A$1:$F$403,2,FALSE)),"",VLOOKUP(H39,'Base Locations'!$A$1:$F$403,2,FALSE))</f>
        <v/>
      </c>
      <c r="J39" s="8"/>
      <c r="K39" s="8"/>
      <c r="L39" s="8"/>
      <c r="M39" s="8"/>
      <c r="N39" s="8"/>
      <c r="O39" s="8"/>
      <c r="P39" s="8"/>
      <c r="Q39" s="1" t="str">
        <f>IF(ISNA(VLOOKUP(P39,Services!$A$1:$B$11,2,FALSE)),"",VLOOKUP(P39,Services!$A$1:$B$11,2,FALSE))</f>
        <v/>
      </c>
      <c r="R39" s="8"/>
      <c r="S39" s="1" t="str">
        <f>IF(ISNA(VLOOKUP(R39,Services!$A$1:$B$11,2,FALSE)),"",VLOOKUP(R39,Services!$A$1:$B$11,2,FALSE))</f>
        <v/>
      </c>
      <c r="T39" s="8"/>
      <c r="U39" s="1" t="str">
        <f>IF(ISNA(VLOOKUP(T39,Services!$A$1:$B$11,2,FALSE)),"",VLOOKUP(T39,Services!$A$1:$B$11,2,FALSE))</f>
        <v/>
      </c>
      <c r="V39" s="8"/>
      <c r="W39" s="1" t="str">
        <f>IF(ISNA(VLOOKUP(V39,Services!$A$1:$B$11,2,FALSE)),"",VLOOKUP(V39,Services!$A$1:$B$11,2,FALSE))</f>
        <v/>
      </c>
      <c r="X39" s="8"/>
      <c r="Y39" s="1" t="str">
        <f>IF(ISNA(VLOOKUP(X39,Services!$A$1:$B$11,2,FALSE)),"",VLOOKUP(X39,Services!$A$1:$B$11,2,FALSE))</f>
        <v/>
      </c>
      <c r="Z39" s="8"/>
      <c r="AA39" s="1" t="str">
        <f>IF(ISNA(VLOOKUP(Z39,Services!$A$1:$B$11,2,FALSE)),"",VLOOKUP(Z39,Services!$A$1:$B$11,2,FALSE))</f>
        <v/>
      </c>
      <c r="AB39" s="8"/>
      <c r="AC39" s="1" t="str">
        <f>IF(ISNA(VLOOKUP(AB39,Services!$A$1:$B$11,2,FALSE)),"",VLOOKUP(AB39,Services!$A$1:$B$11,2,FALSE))</f>
        <v/>
      </c>
      <c r="AD39" s="8"/>
      <c r="AE39" s="1" t="str">
        <f>IF(ISNA(VLOOKUP(AD39,Services!$A$1:$B$11,2,FALSE)),"",VLOOKUP(AD39,Services!$A$1:$B$11,2,FALSE))</f>
        <v/>
      </c>
      <c r="AF39" s="8"/>
    </row>
    <row r="40" spans="1:32" x14ac:dyDescent="0.2">
      <c r="A40" s="8"/>
      <c r="B40" s="8"/>
      <c r="C40" s="9"/>
      <c r="D40" s="8"/>
      <c r="E40" s="1" t="str">
        <f>IF(ISNA(VLOOKUP(D40,Region!$A$1:$B$10,2, FALSE)),"",VLOOKUP(D40,Region!$A$1:$B$10,2,FALSE))</f>
        <v/>
      </c>
      <c r="F40" s="8"/>
      <c r="G40" s="1" t="str">
        <f>IF(ISNA(VLOOKUP(F40,'Base Locations'!$A$1:$F$403,2,FALSE)),"",VLOOKUP(F40,'Base Locations'!$A$1:$F$403,2,FALSE))</f>
        <v/>
      </c>
      <c r="H40" s="8"/>
      <c r="I40" s="1" t="str">
        <f>IF(ISNA(VLOOKUP(H40,'Base Locations'!$A$1:$F$403,2,FALSE)),"",VLOOKUP(H40,'Base Locations'!$A$1:$F$403,2,FALSE))</f>
        <v/>
      </c>
      <c r="J40" s="8"/>
      <c r="K40" s="8"/>
      <c r="L40" s="8"/>
      <c r="M40" s="8"/>
      <c r="N40" s="8"/>
      <c r="O40" s="8"/>
      <c r="P40" s="8"/>
      <c r="Q40" s="1" t="str">
        <f>IF(ISNA(VLOOKUP(P40,Services!$A$1:$B$11,2,FALSE)),"",VLOOKUP(P40,Services!$A$1:$B$11,2,FALSE))</f>
        <v/>
      </c>
      <c r="R40" s="8"/>
      <c r="S40" s="1" t="str">
        <f>IF(ISNA(VLOOKUP(R40,Services!$A$1:$B$11,2,FALSE)),"",VLOOKUP(R40,Services!$A$1:$B$11,2,FALSE))</f>
        <v/>
      </c>
      <c r="T40" s="8"/>
      <c r="U40" s="1" t="str">
        <f>IF(ISNA(VLOOKUP(T40,Services!$A$1:$B$11,2,FALSE)),"",VLOOKUP(T40,Services!$A$1:$B$11,2,FALSE))</f>
        <v/>
      </c>
      <c r="V40" s="8"/>
      <c r="W40" s="1" t="str">
        <f>IF(ISNA(VLOOKUP(V40,Services!$A$1:$B$11,2,FALSE)),"",VLOOKUP(V40,Services!$A$1:$B$11,2,FALSE))</f>
        <v/>
      </c>
      <c r="X40" s="8"/>
      <c r="Y40" s="1" t="str">
        <f>IF(ISNA(VLOOKUP(X40,Services!$A$1:$B$11,2,FALSE)),"",VLOOKUP(X40,Services!$A$1:$B$11,2,FALSE))</f>
        <v/>
      </c>
      <c r="Z40" s="8"/>
      <c r="AA40" s="1" t="str">
        <f>IF(ISNA(VLOOKUP(Z40,Services!$A$1:$B$11,2,FALSE)),"",VLOOKUP(Z40,Services!$A$1:$B$11,2,FALSE))</f>
        <v/>
      </c>
      <c r="AB40" s="8"/>
      <c r="AC40" s="1" t="str">
        <f>IF(ISNA(VLOOKUP(AB40,Services!$A$1:$B$11,2,FALSE)),"",VLOOKUP(AB40,Services!$A$1:$B$11,2,FALSE))</f>
        <v/>
      </c>
      <c r="AD40" s="8"/>
      <c r="AE40" s="1" t="str">
        <f>IF(ISNA(VLOOKUP(AD40,Services!$A$1:$B$11,2,FALSE)),"",VLOOKUP(AD40,Services!$A$1:$B$11,2,FALSE))</f>
        <v/>
      </c>
      <c r="AF40" s="8"/>
    </row>
    <row r="41" spans="1:32" x14ac:dyDescent="0.2">
      <c r="A41" s="8"/>
      <c r="B41" s="8"/>
      <c r="C41" s="9"/>
      <c r="D41" s="8"/>
      <c r="E41" s="1" t="str">
        <f>IF(ISNA(VLOOKUP(D41,Region!$A$1:$B$10,2, FALSE)),"",VLOOKUP(D41,Region!$A$1:$B$10,2,FALSE))</f>
        <v/>
      </c>
      <c r="F41" s="8"/>
      <c r="G41" s="1" t="str">
        <f>IF(ISNA(VLOOKUP(F41,'Base Locations'!$A$1:$F$403,2,FALSE)),"",VLOOKUP(F41,'Base Locations'!$A$1:$F$403,2,FALSE))</f>
        <v/>
      </c>
      <c r="H41" s="8"/>
      <c r="I41" s="1" t="str">
        <f>IF(ISNA(VLOOKUP(H41,'Base Locations'!$A$1:$F$403,2,FALSE)),"",VLOOKUP(H41,'Base Locations'!$A$1:$F$403,2,FALSE))</f>
        <v/>
      </c>
      <c r="J41" s="8"/>
      <c r="K41" s="8"/>
      <c r="L41" s="8"/>
      <c r="M41" s="8"/>
      <c r="N41" s="8"/>
      <c r="O41" s="8"/>
      <c r="P41" s="8"/>
      <c r="Q41" s="1" t="str">
        <f>IF(ISNA(VLOOKUP(P41,Services!$A$1:$B$11,2,FALSE)),"",VLOOKUP(P41,Services!$A$1:$B$11,2,FALSE))</f>
        <v/>
      </c>
      <c r="R41" s="8"/>
      <c r="S41" s="1" t="str">
        <f>IF(ISNA(VLOOKUP(R41,Services!$A$1:$B$11,2,FALSE)),"",VLOOKUP(R41,Services!$A$1:$B$11,2,FALSE))</f>
        <v/>
      </c>
      <c r="T41" s="8"/>
      <c r="U41" s="1" t="str">
        <f>IF(ISNA(VLOOKUP(T41,Services!$A$1:$B$11,2,FALSE)),"",VLOOKUP(T41,Services!$A$1:$B$11,2,FALSE))</f>
        <v/>
      </c>
      <c r="V41" s="8"/>
      <c r="W41" s="1" t="str">
        <f>IF(ISNA(VLOOKUP(V41,Services!$A$1:$B$11,2,FALSE)),"",VLOOKUP(V41,Services!$A$1:$B$11,2,FALSE))</f>
        <v/>
      </c>
      <c r="X41" s="8"/>
      <c r="Y41" s="1" t="str">
        <f>IF(ISNA(VLOOKUP(X41,Services!$A$1:$B$11,2,FALSE)),"",VLOOKUP(X41,Services!$A$1:$B$11,2,FALSE))</f>
        <v/>
      </c>
      <c r="Z41" s="8"/>
      <c r="AA41" s="1" t="str">
        <f>IF(ISNA(VLOOKUP(Z41,Services!$A$1:$B$11,2,FALSE)),"",VLOOKUP(Z41,Services!$A$1:$B$11,2,FALSE))</f>
        <v/>
      </c>
      <c r="AB41" s="8"/>
      <c r="AC41" s="1" t="str">
        <f>IF(ISNA(VLOOKUP(AB41,Services!$A$1:$B$11,2,FALSE)),"",VLOOKUP(AB41,Services!$A$1:$B$11,2,FALSE))</f>
        <v/>
      </c>
      <c r="AD41" s="8"/>
      <c r="AE41" s="1" t="str">
        <f>IF(ISNA(VLOOKUP(AD41,Services!$A$1:$B$11,2,FALSE)),"",VLOOKUP(AD41,Services!$A$1:$B$11,2,FALSE))</f>
        <v/>
      </c>
      <c r="AF41" s="8"/>
    </row>
    <row r="42" spans="1:32" x14ac:dyDescent="0.2">
      <c r="A42" s="8"/>
      <c r="B42" s="8"/>
      <c r="C42" s="9"/>
      <c r="D42" s="8"/>
      <c r="E42" s="1" t="str">
        <f>IF(ISNA(VLOOKUP(D42,Region!$A$1:$B$10,2, FALSE)),"",VLOOKUP(D42,Region!$A$1:$B$10,2,FALSE))</f>
        <v/>
      </c>
      <c r="F42" s="8"/>
      <c r="G42" s="1" t="str">
        <f>IF(ISNA(VLOOKUP(F42,'Base Locations'!$A$1:$F$403,2,FALSE)),"",VLOOKUP(F42,'Base Locations'!$A$1:$F$403,2,FALSE))</f>
        <v/>
      </c>
      <c r="H42" s="8"/>
      <c r="I42" s="1" t="str">
        <f>IF(ISNA(VLOOKUP(H42,'Base Locations'!$A$1:$F$403,2,FALSE)),"",VLOOKUP(H42,'Base Locations'!$A$1:$F$403,2,FALSE))</f>
        <v/>
      </c>
      <c r="J42" s="8"/>
      <c r="K42" s="8"/>
      <c r="L42" s="8"/>
      <c r="M42" s="8"/>
      <c r="N42" s="8"/>
      <c r="O42" s="8"/>
      <c r="P42" s="8"/>
      <c r="Q42" s="1" t="str">
        <f>IF(ISNA(VLOOKUP(P42,Services!$A$1:$B$11,2,FALSE)),"",VLOOKUP(P42,Services!$A$1:$B$11,2,FALSE))</f>
        <v/>
      </c>
      <c r="R42" s="8"/>
      <c r="S42" s="1" t="str">
        <f>IF(ISNA(VLOOKUP(R42,Services!$A$1:$B$11,2,FALSE)),"",VLOOKUP(R42,Services!$A$1:$B$11,2,FALSE))</f>
        <v/>
      </c>
      <c r="T42" s="8"/>
      <c r="U42" s="1" t="str">
        <f>IF(ISNA(VLOOKUP(T42,Services!$A$1:$B$11,2,FALSE)),"",VLOOKUP(T42,Services!$A$1:$B$11,2,FALSE))</f>
        <v/>
      </c>
      <c r="V42" s="8"/>
      <c r="W42" s="1" t="str">
        <f>IF(ISNA(VLOOKUP(V42,Services!$A$1:$B$11,2,FALSE)),"",VLOOKUP(V42,Services!$A$1:$B$11,2,FALSE))</f>
        <v/>
      </c>
      <c r="X42" s="8"/>
      <c r="Y42" s="1" t="str">
        <f>IF(ISNA(VLOOKUP(X42,Services!$A$1:$B$11,2,FALSE)),"",VLOOKUP(X42,Services!$A$1:$B$11,2,FALSE))</f>
        <v/>
      </c>
      <c r="Z42" s="8"/>
      <c r="AA42" s="1" t="str">
        <f>IF(ISNA(VLOOKUP(Z42,Services!$A$1:$B$11,2,FALSE)),"",VLOOKUP(Z42,Services!$A$1:$B$11,2,FALSE))</f>
        <v/>
      </c>
      <c r="AB42" s="8"/>
      <c r="AC42" s="1" t="str">
        <f>IF(ISNA(VLOOKUP(AB42,Services!$A$1:$B$11,2,FALSE)),"",VLOOKUP(AB42,Services!$A$1:$B$11,2,FALSE))</f>
        <v/>
      </c>
      <c r="AD42" s="8"/>
      <c r="AE42" s="1" t="str">
        <f>IF(ISNA(VLOOKUP(AD42,Services!$A$1:$B$11,2,FALSE)),"",VLOOKUP(AD42,Services!$A$1:$B$11,2,FALSE))</f>
        <v/>
      </c>
      <c r="AF42" s="8"/>
    </row>
    <row r="43" spans="1:32" x14ac:dyDescent="0.2">
      <c r="A43" s="8"/>
      <c r="B43" s="8"/>
      <c r="C43" s="9"/>
      <c r="D43" s="8"/>
      <c r="E43" s="1" t="str">
        <f>IF(ISNA(VLOOKUP(D43,Region!$A$1:$B$10,2, FALSE)),"",VLOOKUP(D43,Region!$A$1:$B$10,2,FALSE))</f>
        <v/>
      </c>
      <c r="F43" s="8"/>
      <c r="G43" s="1" t="str">
        <f>IF(ISNA(VLOOKUP(F43,'Base Locations'!$A$1:$F$403,2,FALSE)),"",VLOOKUP(F43,'Base Locations'!$A$1:$F$403,2,FALSE))</f>
        <v/>
      </c>
      <c r="H43" s="8"/>
      <c r="I43" s="1" t="str">
        <f>IF(ISNA(VLOOKUP(H43,'Base Locations'!$A$1:$F$403,2,FALSE)),"",VLOOKUP(H43,'Base Locations'!$A$1:$F$403,2,FALSE))</f>
        <v/>
      </c>
      <c r="J43" s="8"/>
      <c r="K43" s="8"/>
      <c r="L43" s="8"/>
      <c r="M43" s="8"/>
      <c r="N43" s="8"/>
      <c r="O43" s="8"/>
      <c r="P43" s="8"/>
      <c r="Q43" s="1" t="str">
        <f>IF(ISNA(VLOOKUP(P43,Services!$A$1:$B$11,2,FALSE)),"",VLOOKUP(P43,Services!$A$1:$B$11,2,FALSE))</f>
        <v/>
      </c>
      <c r="R43" s="8"/>
      <c r="S43" s="1" t="str">
        <f>IF(ISNA(VLOOKUP(R43,Services!$A$1:$B$11,2,FALSE)),"",VLOOKUP(R43,Services!$A$1:$B$11,2,FALSE))</f>
        <v/>
      </c>
      <c r="T43" s="8"/>
      <c r="U43" s="1" t="str">
        <f>IF(ISNA(VLOOKUP(T43,Services!$A$1:$B$11,2,FALSE)),"",VLOOKUP(T43,Services!$A$1:$B$11,2,FALSE))</f>
        <v/>
      </c>
      <c r="V43" s="8"/>
      <c r="W43" s="1" t="str">
        <f>IF(ISNA(VLOOKUP(V43,Services!$A$1:$B$11,2,FALSE)),"",VLOOKUP(V43,Services!$A$1:$B$11,2,FALSE))</f>
        <v/>
      </c>
      <c r="X43" s="8"/>
      <c r="Y43" s="1" t="str">
        <f>IF(ISNA(VLOOKUP(X43,Services!$A$1:$B$11,2,FALSE)),"",VLOOKUP(X43,Services!$A$1:$B$11,2,FALSE))</f>
        <v/>
      </c>
      <c r="Z43" s="8"/>
      <c r="AA43" s="1" t="str">
        <f>IF(ISNA(VLOOKUP(Z43,Services!$A$1:$B$11,2,FALSE)),"",VLOOKUP(Z43,Services!$A$1:$B$11,2,FALSE))</f>
        <v/>
      </c>
      <c r="AB43" s="8"/>
      <c r="AC43" s="1" t="str">
        <f>IF(ISNA(VLOOKUP(AB43,Services!$A$1:$B$11,2,FALSE)),"",VLOOKUP(AB43,Services!$A$1:$B$11,2,FALSE))</f>
        <v/>
      </c>
      <c r="AD43" s="8"/>
      <c r="AE43" s="1" t="str">
        <f>IF(ISNA(VLOOKUP(AD43,Services!$A$1:$B$11,2,FALSE)),"",VLOOKUP(AD43,Services!$A$1:$B$11,2,FALSE))</f>
        <v/>
      </c>
      <c r="AF43" s="8"/>
    </row>
    <row r="44" spans="1:32" x14ac:dyDescent="0.2">
      <c r="A44" s="8"/>
      <c r="B44" s="8"/>
      <c r="C44" s="9"/>
      <c r="D44" s="8"/>
      <c r="E44" s="1" t="str">
        <f>IF(ISNA(VLOOKUP(D44,Region!$A$1:$B$10,2, FALSE)),"",VLOOKUP(D44,Region!$A$1:$B$10,2,FALSE))</f>
        <v/>
      </c>
      <c r="F44" s="8"/>
      <c r="G44" s="1" t="str">
        <f>IF(ISNA(VLOOKUP(F44,'Base Locations'!$A$1:$F$403,2,FALSE)),"",VLOOKUP(F44,'Base Locations'!$A$1:$F$403,2,FALSE))</f>
        <v/>
      </c>
      <c r="H44" s="8"/>
      <c r="I44" s="1" t="str">
        <f>IF(ISNA(VLOOKUP(H44,'Base Locations'!$A$1:$F$403,2,FALSE)),"",VLOOKUP(H44,'Base Locations'!$A$1:$F$403,2,FALSE))</f>
        <v/>
      </c>
      <c r="J44" s="8"/>
      <c r="K44" s="8"/>
      <c r="L44" s="8"/>
      <c r="M44" s="8"/>
      <c r="N44" s="8"/>
      <c r="O44" s="8"/>
      <c r="P44" s="8"/>
      <c r="Q44" s="1" t="str">
        <f>IF(ISNA(VLOOKUP(P44,Services!$A$1:$B$11,2,FALSE)),"",VLOOKUP(P44,Services!$A$1:$B$11,2,FALSE))</f>
        <v/>
      </c>
      <c r="R44" s="8"/>
      <c r="S44" s="1" t="str">
        <f>IF(ISNA(VLOOKUP(R44,Services!$A$1:$B$11,2,FALSE)),"",VLOOKUP(R44,Services!$A$1:$B$11,2,FALSE))</f>
        <v/>
      </c>
      <c r="T44" s="8"/>
      <c r="U44" s="1" t="str">
        <f>IF(ISNA(VLOOKUP(T44,Services!$A$1:$B$11,2,FALSE)),"",VLOOKUP(T44,Services!$A$1:$B$11,2,FALSE))</f>
        <v/>
      </c>
      <c r="V44" s="8"/>
      <c r="W44" s="1" t="str">
        <f>IF(ISNA(VLOOKUP(V44,Services!$A$1:$B$11,2,FALSE)),"",VLOOKUP(V44,Services!$A$1:$B$11,2,FALSE))</f>
        <v/>
      </c>
      <c r="X44" s="8"/>
      <c r="Y44" s="1" t="str">
        <f>IF(ISNA(VLOOKUP(X44,Services!$A$1:$B$11,2,FALSE)),"",VLOOKUP(X44,Services!$A$1:$B$11,2,FALSE))</f>
        <v/>
      </c>
      <c r="Z44" s="8"/>
      <c r="AA44" s="1" t="str">
        <f>IF(ISNA(VLOOKUP(Z44,Services!$A$1:$B$11,2,FALSE)),"",VLOOKUP(Z44,Services!$A$1:$B$11,2,FALSE))</f>
        <v/>
      </c>
      <c r="AB44" s="8"/>
      <c r="AC44" s="1" t="str">
        <f>IF(ISNA(VLOOKUP(AB44,Services!$A$1:$B$11,2,FALSE)),"",VLOOKUP(AB44,Services!$A$1:$B$11,2,FALSE))</f>
        <v/>
      </c>
      <c r="AD44" s="8"/>
      <c r="AE44" s="1" t="str">
        <f>IF(ISNA(VLOOKUP(AD44,Services!$A$1:$B$11,2,FALSE)),"",VLOOKUP(AD44,Services!$A$1:$B$11,2,FALSE))</f>
        <v/>
      </c>
      <c r="AF44" s="8"/>
    </row>
    <row r="45" spans="1:32" x14ac:dyDescent="0.2">
      <c r="A45" s="8"/>
      <c r="B45" s="8"/>
      <c r="C45" s="9"/>
      <c r="D45" s="8"/>
      <c r="E45" s="1" t="str">
        <f>IF(ISNA(VLOOKUP(D45,Region!$A$1:$B$10,2, FALSE)),"",VLOOKUP(D45,Region!$A$1:$B$10,2,FALSE))</f>
        <v/>
      </c>
      <c r="F45" s="8"/>
      <c r="G45" s="1" t="str">
        <f>IF(ISNA(VLOOKUP(F45,'Base Locations'!$A$1:$F$403,2,FALSE)),"",VLOOKUP(F45,'Base Locations'!$A$1:$F$403,2,FALSE))</f>
        <v/>
      </c>
      <c r="H45" s="8"/>
      <c r="I45" s="1" t="str">
        <f>IF(ISNA(VLOOKUP(H45,'Base Locations'!$A$1:$F$403,2,FALSE)),"",VLOOKUP(H45,'Base Locations'!$A$1:$F$403,2,FALSE))</f>
        <v/>
      </c>
      <c r="J45" s="8"/>
      <c r="K45" s="8"/>
      <c r="L45" s="8"/>
      <c r="M45" s="8"/>
      <c r="N45" s="8"/>
      <c r="O45" s="8"/>
      <c r="P45" s="8"/>
      <c r="Q45" s="1" t="str">
        <f>IF(ISNA(VLOOKUP(P45,Services!$A$1:$B$11,2,FALSE)),"",VLOOKUP(P45,Services!$A$1:$B$11,2,FALSE))</f>
        <v/>
      </c>
      <c r="R45" s="8"/>
      <c r="S45" s="1" t="str">
        <f>IF(ISNA(VLOOKUP(R45,Services!$A$1:$B$11,2,FALSE)),"",VLOOKUP(R45,Services!$A$1:$B$11,2,FALSE))</f>
        <v/>
      </c>
      <c r="T45" s="8"/>
      <c r="U45" s="1" t="str">
        <f>IF(ISNA(VLOOKUP(T45,Services!$A$1:$B$11,2,FALSE)),"",VLOOKUP(T45,Services!$A$1:$B$11,2,FALSE))</f>
        <v/>
      </c>
      <c r="V45" s="8"/>
      <c r="W45" s="1" t="str">
        <f>IF(ISNA(VLOOKUP(V45,Services!$A$1:$B$11,2,FALSE)),"",VLOOKUP(V45,Services!$A$1:$B$11,2,FALSE))</f>
        <v/>
      </c>
      <c r="X45" s="8"/>
      <c r="Y45" s="1" t="str">
        <f>IF(ISNA(VLOOKUP(X45,Services!$A$1:$B$11,2,FALSE)),"",VLOOKUP(X45,Services!$A$1:$B$11,2,FALSE))</f>
        <v/>
      </c>
      <c r="Z45" s="8"/>
      <c r="AA45" s="1" t="str">
        <f>IF(ISNA(VLOOKUP(Z45,Services!$A$1:$B$11,2,FALSE)),"",VLOOKUP(Z45,Services!$A$1:$B$11,2,FALSE))</f>
        <v/>
      </c>
      <c r="AB45" s="8"/>
      <c r="AC45" s="1" t="str">
        <f>IF(ISNA(VLOOKUP(AB45,Services!$A$1:$B$11,2,FALSE)),"",VLOOKUP(AB45,Services!$A$1:$B$11,2,FALSE))</f>
        <v/>
      </c>
      <c r="AD45" s="8"/>
      <c r="AE45" s="1" t="str">
        <f>IF(ISNA(VLOOKUP(AD45,Services!$A$1:$B$11,2,FALSE)),"",VLOOKUP(AD45,Services!$A$1:$B$11,2,FALSE))</f>
        <v/>
      </c>
      <c r="AF45" s="8"/>
    </row>
    <row r="46" spans="1:32" x14ac:dyDescent="0.2">
      <c r="A46" s="8"/>
      <c r="B46" s="8"/>
      <c r="C46" s="9"/>
      <c r="D46" s="8"/>
      <c r="E46" s="1" t="str">
        <f>IF(ISNA(VLOOKUP(D46,Region!$A$1:$B$10,2, FALSE)),"",VLOOKUP(D46,Region!$A$1:$B$10,2,FALSE))</f>
        <v/>
      </c>
      <c r="F46" s="8"/>
      <c r="G46" s="1" t="str">
        <f>IF(ISNA(VLOOKUP(F46,'Base Locations'!$A$1:$F$403,2,FALSE)),"",VLOOKUP(F46,'Base Locations'!$A$1:$F$403,2,FALSE))</f>
        <v/>
      </c>
      <c r="H46" s="8"/>
      <c r="I46" s="1" t="str">
        <f>IF(ISNA(VLOOKUP(H46,'Base Locations'!$A$1:$F$403,2,FALSE)),"",VLOOKUP(H46,'Base Locations'!$A$1:$F$403,2,FALSE))</f>
        <v/>
      </c>
      <c r="J46" s="8"/>
      <c r="K46" s="8"/>
      <c r="L46" s="8"/>
      <c r="M46" s="8"/>
      <c r="N46" s="8"/>
      <c r="O46" s="8"/>
      <c r="P46" s="8"/>
      <c r="Q46" s="1" t="str">
        <f>IF(ISNA(VLOOKUP(P46,Services!$A$1:$B$11,2,FALSE)),"",VLOOKUP(P46,Services!$A$1:$B$11,2,FALSE))</f>
        <v/>
      </c>
      <c r="R46" s="8"/>
      <c r="S46" s="1" t="str">
        <f>IF(ISNA(VLOOKUP(R46,Services!$A$1:$B$11,2,FALSE)),"",VLOOKUP(R46,Services!$A$1:$B$11,2,FALSE))</f>
        <v/>
      </c>
      <c r="T46" s="8"/>
      <c r="U46" s="1" t="str">
        <f>IF(ISNA(VLOOKUP(T46,Services!$A$1:$B$11,2,FALSE)),"",VLOOKUP(T46,Services!$A$1:$B$11,2,FALSE))</f>
        <v/>
      </c>
      <c r="V46" s="8"/>
      <c r="W46" s="1" t="str">
        <f>IF(ISNA(VLOOKUP(V46,Services!$A$1:$B$11,2,FALSE)),"",VLOOKUP(V46,Services!$A$1:$B$11,2,FALSE))</f>
        <v/>
      </c>
      <c r="X46" s="8"/>
      <c r="Y46" s="1" t="str">
        <f>IF(ISNA(VLOOKUP(X46,Services!$A$1:$B$11,2,FALSE)),"",VLOOKUP(X46,Services!$A$1:$B$11,2,FALSE))</f>
        <v/>
      </c>
      <c r="Z46" s="8"/>
      <c r="AA46" s="1" t="str">
        <f>IF(ISNA(VLOOKUP(Z46,Services!$A$1:$B$11,2,FALSE)),"",VLOOKUP(Z46,Services!$A$1:$B$11,2,FALSE))</f>
        <v/>
      </c>
      <c r="AB46" s="8"/>
      <c r="AC46" s="1" t="str">
        <f>IF(ISNA(VLOOKUP(AB46,Services!$A$1:$B$11,2,FALSE)),"",VLOOKUP(AB46,Services!$A$1:$B$11,2,FALSE))</f>
        <v/>
      </c>
      <c r="AD46" s="8"/>
      <c r="AE46" s="1" t="str">
        <f>IF(ISNA(VLOOKUP(AD46,Services!$A$1:$B$11,2,FALSE)),"",VLOOKUP(AD46,Services!$A$1:$B$11,2,FALSE))</f>
        <v/>
      </c>
      <c r="AF46" s="8"/>
    </row>
    <row r="47" spans="1:32" x14ac:dyDescent="0.2">
      <c r="A47" s="8"/>
      <c r="B47" s="8"/>
      <c r="C47" s="9"/>
      <c r="D47" s="8"/>
      <c r="E47" s="1" t="str">
        <f>IF(ISNA(VLOOKUP(D47,Region!$A$1:$B$10,2, FALSE)),"",VLOOKUP(D47,Region!$A$1:$B$10,2,FALSE))</f>
        <v/>
      </c>
      <c r="F47" s="8"/>
      <c r="G47" s="1" t="str">
        <f>IF(ISNA(VLOOKUP(F47,'Base Locations'!$A$1:$F$403,2,FALSE)),"",VLOOKUP(F47,'Base Locations'!$A$1:$F$403,2,FALSE))</f>
        <v/>
      </c>
      <c r="H47" s="8"/>
      <c r="I47" s="1" t="str">
        <f>IF(ISNA(VLOOKUP(H47,'Base Locations'!$A$1:$F$403,2,FALSE)),"",VLOOKUP(H47,'Base Locations'!$A$1:$F$403,2,FALSE))</f>
        <v/>
      </c>
      <c r="J47" s="8"/>
      <c r="K47" s="8"/>
      <c r="L47" s="8"/>
      <c r="M47" s="8"/>
      <c r="N47" s="8"/>
      <c r="O47" s="8"/>
      <c r="P47" s="8"/>
      <c r="Q47" s="1" t="str">
        <f>IF(ISNA(VLOOKUP(P47,Services!$A$1:$B$11,2,FALSE)),"",VLOOKUP(P47,Services!$A$1:$B$11,2,FALSE))</f>
        <v/>
      </c>
      <c r="R47" s="8"/>
      <c r="S47" s="1" t="str">
        <f>IF(ISNA(VLOOKUP(R47,Services!$A$1:$B$11,2,FALSE)),"",VLOOKUP(R47,Services!$A$1:$B$11,2,FALSE))</f>
        <v/>
      </c>
      <c r="T47" s="8"/>
      <c r="U47" s="1" t="str">
        <f>IF(ISNA(VLOOKUP(T47,Services!$A$1:$B$11,2,FALSE)),"",VLOOKUP(T47,Services!$A$1:$B$11,2,FALSE))</f>
        <v/>
      </c>
      <c r="V47" s="8"/>
      <c r="W47" s="1" t="str">
        <f>IF(ISNA(VLOOKUP(V47,Services!$A$1:$B$11,2,FALSE)),"",VLOOKUP(V47,Services!$A$1:$B$11,2,FALSE))</f>
        <v/>
      </c>
      <c r="X47" s="8"/>
      <c r="Y47" s="1" t="str">
        <f>IF(ISNA(VLOOKUP(X47,Services!$A$1:$B$11,2,FALSE)),"",VLOOKUP(X47,Services!$A$1:$B$11,2,FALSE))</f>
        <v/>
      </c>
      <c r="Z47" s="8"/>
      <c r="AA47" s="1" t="str">
        <f>IF(ISNA(VLOOKUP(Z47,Services!$A$1:$B$11,2,FALSE)),"",VLOOKUP(Z47,Services!$A$1:$B$11,2,FALSE))</f>
        <v/>
      </c>
      <c r="AB47" s="8"/>
      <c r="AC47" s="1" t="str">
        <f>IF(ISNA(VLOOKUP(AB47,Services!$A$1:$B$11,2,FALSE)),"",VLOOKUP(AB47,Services!$A$1:$B$11,2,FALSE))</f>
        <v/>
      </c>
      <c r="AD47" s="8"/>
      <c r="AE47" s="1" t="str">
        <f>IF(ISNA(VLOOKUP(AD47,Services!$A$1:$B$11,2,FALSE)),"",VLOOKUP(AD47,Services!$A$1:$B$11,2,FALSE))</f>
        <v/>
      </c>
      <c r="AF47" s="8"/>
    </row>
    <row r="48" spans="1:32" x14ac:dyDescent="0.2">
      <c r="A48" s="8"/>
      <c r="B48" s="8"/>
      <c r="C48" s="9"/>
      <c r="D48" s="8"/>
      <c r="E48" s="1" t="str">
        <f>IF(ISNA(VLOOKUP(D48,Region!$A$1:$B$10,2, FALSE)),"",VLOOKUP(D48,Region!$A$1:$B$10,2,FALSE))</f>
        <v/>
      </c>
      <c r="F48" s="8"/>
      <c r="G48" s="1" t="str">
        <f>IF(ISNA(VLOOKUP(F48,'Base Locations'!$A$1:$F$403,2,FALSE)),"",VLOOKUP(F48,'Base Locations'!$A$1:$F$403,2,FALSE))</f>
        <v/>
      </c>
      <c r="H48" s="8"/>
      <c r="I48" s="1" t="str">
        <f>IF(ISNA(VLOOKUP(H48,'Base Locations'!$A$1:$F$403,2,FALSE)),"",VLOOKUP(H48,'Base Locations'!$A$1:$F$403,2,FALSE))</f>
        <v/>
      </c>
      <c r="J48" s="8"/>
      <c r="K48" s="8"/>
      <c r="L48" s="8"/>
      <c r="M48" s="8"/>
      <c r="N48" s="8"/>
      <c r="O48" s="8"/>
      <c r="P48" s="8"/>
      <c r="Q48" s="1" t="str">
        <f>IF(ISNA(VLOOKUP(P48,Services!$A$1:$B$11,2,FALSE)),"",VLOOKUP(P48,Services!$A$1:$B$11,2,FALSE))</f>
        <v/>
      </c>
      <c r="R48" s="8"/>
      <c r="S48" s="1" t="str">
        <f>IF(ISNA(VLOOKUP(R48,Services!$A$1:$B$11,2,FALSE)),"",VLOOKUP(R48,Services!$A$1:$B$11,2,FALSE))</f>
        <v/>
      </c>
      <c r="T48" s="8"/>
      <c r="U48" s="1" t="str">
        <f>IF(ISNA(VLOOKUP(T48,Services!$A$1:$B$11,2,FALSE)),"",VLOOKUP(T48,Services!$A$1:$B$11,2,FALSE))</f>
        <v/>
      </c>
      <c r="V48" s="8"/>
      <c r="W48" s="1" t="str">
        <f>IF(ISNA(VLOOKUP(V48,Services!$A$1:$B$11,2,FALSE)),"",VLOOKUP(V48,Services!$A$1:$B$11,2,FALSE))</f>
        <v/>
      </c>
      <c r="X48" s="8"/>
      <c r="Y48" s="1" t="str">
        <f>IF(ISNA(VLOOKUP(X48,Services!$A$1:$B$11,2,FALSE)),"",VLOOKUP(X48,Services!$A$1:$B$11,2,FALSE))</f>
        <v/>
      </c>
      <c r="Z48" s="8"/>
      <c r="AA48" s="1" t="str">
        <f>IF(ISNA(VLOOKUP(Z48,Services!$A$1:$B$11,2,FALSE)),"",VLOOKUP(Z48,Services!$A$1:$B$11,2,FALSE))</f>
        <v/>
      </c>
      <c r="AB48" s="8"/>
      <c r="AC48" s="1" t="str">
        <f>IF(ISNA(VLOOKUP(AB48,Services!$A$1:$B$11,2,FALSE)),"",VLOOKUP(AB48,Services!$A$1:$B$11,2,FALSE))</f>
        <v/>
      </c>
      <c r="AD48" s="8"/>
      <c r="AE48" s="1" t="str">
        <f>IF(ISNA(VLOOKUP(AD48,Services!$A$1:$B$11,2,FALSE)),"",VLOOKUP(AD48,Services!$A$1:$B$11,2,FALSE))</f>
        <v/>
      </c>
      <c r="AF48" s="8"/>
    </row>
    <row r="49" spans="1:32" x14ac:dyDescent="0.2">
      <c r="A49" s="8"/>
      <c r="B49" s="8"/>
      <c r="C49" s="9"/>
      <c r="D49" s="8"/>
      <c r="E49" s="1" t="str">
        <f>IF(ISNA(VLOOKUP(D49,Region!$A$1:$B$10,2, FALSE)),"",VLOOKUP(D49,Region!$A$1:$B$10,2,FALSE))</f>
        <v/>
      </c>
      <c r="F49" s="8"/>
      <c r="G49" s="1" t="str">
        <f>IF(ISNA(VLOOKUP(F49,'Base Locations'!$A$1:$F$403,2,FALSE)),"",VLOOKUP(F49,'Base Locations'!$A$1:$F$403,2,FALSE))</f>
        <v/>
      </c>
      <c r="H49" s="8"/>
      <c r="I49" s="1" t="str">
        <f>IF(ISNA(VLOOKUP(H49,'Base Locations'!$A$1:$F$403,2,FALSE)),"",VLOOKUP(H49,'Base Locations'!$A$1:$F$403,2,FALSE))</f>
        <v/>
      </c>
      <c r="J49" s="8"/>
      <c r="K49" s="8"/>
      <c r="L49" s="8"/>
      <c r="M49" s="8"/>
      <c r="N49" s="8"/>
      <c r="O49" s="8"/>
      <c r="P49" s="8"/>
      <c r="Q49" s="1" t="str">
        <f>IF(ISNA(VLOOKUP(P49,Services!$A$1:$B$11,2,FALSE)),"",VLOOKUP(P49,Services!$A$1:$B$11,2,FALSE))</f>
        <v/>
      </c>
      <c r="R49" s="8"/>
      <c r="S49" s="1" t="str">
        <f>IF(ISNA(VLOOKUP(R49,Services!$A$1:$B$11,2,FALSE)),"",VLOOKUP(R49,Services!$A$1:$B$11,2,FALSE))</f>
        <v/>
      </c>
      <c r="T49" s="8"/>
      <c r="U49" s="1" t="str">
        <f>IF(ISNA(VLOOKUP(T49,Services!$A$1:$B$11,2,FALSE)),"",VLOOKUP(T49,Services!$A$1:$B$11,2,FALSE))</f>
        <v/>
      </c>
      <c r="V49" s="8"/>
      <c r="W49" s="1" t="str">
        <f>IF(ISNA(VLOOKUP(V49,Services!$A$1:$B$11,2,FALSE)),"",VLOOKUP(V49,Services!$A$1:$B$11,2,FALSE))</f>
        <v/>
      </c>
      <c r="X49" s="8"/>
      <c r="Y49" s="1" t="str">
        <f>IF(ISNA(VLOOKUP(X49,Services!$A$1:$B$11,2,FALSE)),"",VLOOKUP(X49,Services!$A$1:$B$11,2,FALSE))</f>
        <v/>
      </c>
      <c r="Z49" s="8"/>
      <c r="AA49" s="1" t="str">
        <f>IF(ISNA(VLOOKUP(Z49,Services!$A$1:$B$11,2,FALSE)),"",VLOOKUP(Z49,Services!$A$1:$B$11,2,FALSE))</f>
        <v/>
      </c>
      <c r="AB49" s="8"/>
      <c r="AC49" s="1" t="str">
        <f>IF(ISNA(VLOOKUP(AB49,Services!$A$1:$B$11,2,FALSE)),"",VLOOKUP(AB49,Services!$A$1:$B$11,2,FALSE))</f>
        <v/>
      </c>
      <c r="AD49" s="8"/>
      <c r="AE49" s="1" t="str">
        <f>IF(ISNA(VLOOKUP(AD49,Services!$A$1:$B$11,2,FALSE)),"",VLOOKUP(AD49,Services!$A$1:$B$11,2,FALSE))</f>
        <v/>
      </c>
      <c r="AF49" s="8"/>
    </row>
    <row r="50" spans="1:32" x14ac:dyDescent="0.2">
      <c r="A50" s="8"/>
      <c r="B50" s="8"/>
      <c r="C50" s="9"/>
      <c r="D50" s="8"/>
      <c r="E50" s="1" t="str">
        <f>IF(ISNA(VLOOKUP(D50,Region!$A$1:$B$10,2, FALSE)),"",VLOOKUP(D50,Region!$A$1:$B$10,2,FALSE))</f>
        <v/>
      </c>
      <c r="F50" s="8"/>
      <c r="G50" s="1" t="str">
        <f>IF(ISNA(VLOOKUP(F50,'Base Locations'!$A$1:$F$403,2,FALSE)),"",VLOOKUP(F50,'Base Locations'!$A$1:$F$403,2,FALSE))</f>
        <v/>
      </c>
      <c r="H50" s="8"/>
      <c r="I50" s="1" t="str">
        <f>IF(ISNA(VLOOKUP(H50,'Base Locations'!$A$1:$F$403,2,FALSE)),"",VLOOKUP(H50,'Base Locations'!$A$1:$F$403,2,FALSE))</f>
        <v/>
      </c>
      <c r="J50" s="8"/>
      <c r="K50" s="8"/>
      <c r="L50" s="8"/>
      <c r="M50" s="8"/>
      <c r="N50" s="8"/>
      <c r="O50" s="8"/>
      <c r="P50" s="8"/>
      <c r="Q50" s="1" t="str">
        <f>IF(ISNA(VLOOKUP(P50,Services!$A$1:$B$11,2,FALSE)),"",VLOOKUP(P50,Services!$A$1:$B$11,2,FALSE))</f>
        <v/>
      </c>
      <c r="R50" s="8"/>
      <c r="S50" s="1" t="str">
        <f>IF(ISNA(VLOOKUP(R50,Services!$A$1:$B$11,2,FALSE)),"",VLOOKUP(R50,Services!$A$1:$B$11,2,FALSE))</f>
        <v/>
      </c>
      <c r="T50" s="8"/>
      <c r="U50" s="1" t="str">
        <f>IF(ISNA(VLOOKUP(T50,Services!$A$1:$B$11,2,FALSE)),"",VLOOKUP(T50,Services!$A$1:$B$11,2,FALSE))</f>
        <v/>
      </c>
      <c r="V50" s="8"/>
      <c r="W50" s="1" t="str">
        <f>IF(ISNA(VLOOKUP(V50,Services!$A$1:$B$11,2,FALSE)),"",VLOOKUP(V50,Services!$A$1:$B$11,2,FALSE))</f>
        <v/>
      </c>
      <c r="X50" s="8"/>
      <c r="Y50" s="1" t="str">
        <f>IF(ISNA(VLOOKUP(X50,Services!$A$1:$B$11,2,FALSE)),"",VLOOKUP(X50,Services!$A$1:$B$11,2,FALSE))</f>
        <v/>
      </c>
      <c r="Z50" s="8"/>
      <c r="AA50" s="1" t="str">
        <f>IF(ISNA(VLOOKUP(Z50,Services!$A$1:$B$11,2,FALSE)),"",VLOOKUP(Z50,Services!$A$1:$B$11,2,FALSE))</f>
        <v/>
      </c>
      <c r="AB50" s="8"/>
      <c r="AC50" s="1" t="str">
        <f>IF(ISNA(VLOOKUP(AB50,Services!$A$1:$B$11,2,FALSE)),"",VLOOKUP(AB50,Services!$A$1:$B$11,2,FALSE))</f>
        <v/>
      </c>
      <c r="AD50" s="8"/>
      <c r="AE50" s="1" t="str">
        <f>IF(ISNA(VLOOKUP(AD50,Services!$A$1:$B$11,2,FALSE)),"",VLOOKUP(AD50,Services!$A$1:$B$11,2,FALSE))</f>
        <v/>
      </c>
      <c r="AF50" s="8"/>
    </row>
    <row r="51" spans="1:32" s="10" customFormat="1" x14ac:dyDescent="0.2"/>
    <row r="52" spans="1:32" s="10" customFormat="1" x14ac:dyDescent="0.2"/>
    <row r="53" spans="1:32" s="10" customFormat="1" x14ac:dyDescent="0.2"/>
    <row r="54" spans="1:32" s="10" customFormat="1" x14ac:dyDescent="0.2"/>
    <row r="55" spans="1:32" s="10" customFormat="1" x14ac:dyDescent="0.2"/>
    <row r="56" spans="1:32" s="10" customFormat="1" x14ac:dyDescent="0.2"/>
    <row r="57" spans="1:32" s="10" customFormat="1" x14ac:dyDescent="0.2"/>
    <row r="58" spans="1:32" s="10" customFormat="1" x14ac:dyDescent="0.2"/>
    <row r="59" spans="1:32" s="10" customFormat="1" x14ac:dyDescent="0.2"/>
    <row r="60" spans="1:32" s="10" customFormat="1" x14ac:dyDescent="0.2"/>
    <row r="61" spans="1:32" s="10" customFormat="1" x14ac:dyDescent="0.2"/>
    <row r="62" spans="1:32" s="10" customFormat="1" x14ac:dyDescent="0.2"/>
    <row r="63" spans="1:32" s="10" customFormat="1" x14ac:dyDescent="0.2"/>
  </sheetData>
  <sheetProtection algorithmName="SHA-512" hashValue="kpdL6Y/IjDxGUtk0vVYg4KLtcq2W2Iu/sBp95F9xuAfJJOzDdchbiP5VYKsPBbKcULKFXzvLZuEL/kTQF7FwEg==" saltValue="53Htj1t+T/4mDXfYg1pqrg==" spinCount="100000" sheet="1" selectLockedCells="1"/>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r:uid="{59E03A7D-BE45-4297-A5D7-EB6269AFA3E9}">
          <x14:formula1>
            <xm:f>Region!$A$1:$A$15</xm:f>
          </x14:formula1>
          <xm:sqref>D2:D50</xm:sqref>
        </x14:dataValidation>
        <x14:dataValidation type="list" allowBlank="1" showInputMessage="1" showErrorMessage="1" xr:uid="{0B1666EF-45EA-466E-BF9B-CD6C235D8633}">
          <x14:formula1>
            <xm:f>Validations!$A$1:$A$2</xm:f>
          </x14:formula1>
          <xm:sqref>M2:O50</xm:sqref>
        </x14:dataValidation>
        <x14:dataValidation type="list" allowBlank="1" showInputMessage="1" showErrorMessage="1" xr:uid="{67F6F557-836A-4153-87EF-943E1720CA5A}">
          <x14:formula1>
            <xm:f>Services!$A$1:$A$11</xm:f>
          </x14:formula1>
          <xm:sqref>T2:T50 V2:V50 X2:X50 Z2:Z50 AB2:AB50 AD2:AD50 P2:P50 R2:R50</xm:sqref>
        </x14:dataValidation>
        <x14:dataValidation type="list" allowBlank="1" showInputMessage="1" showErrorMessage="1" xr:uid="{475E3824-9568-4602-9511-D97CFA1AC2CE}">
          <x14:formula1>
            <xm:f>'Base Locations'!$A$2:$A$410</xm:f>
          </x14:formula1>
          <xm:sqref>H2:H50 F2:F50</xm:sqref>
        </x14:dataValidation>
        <x14:dataValidation type="list" allowBlank="1" showInputMessage="1" showErrorMessage="1" xr:uid="{DFFD4414-1DD0-A540-BB50-A69A1CBA4CB5}">
          <x14:formula1>
            <xm:f>'User Type'!$A$1:$A$5</xm:f>
          </x14:formula1>
          <xm:sqref>J2:J50</xm:sqref>
        </x14:dataValidation>
        <x14:dataValidation type="list" allowBlank="1" showInputMessage="1" showErrorMessage="1" xr:uid="{29B3C496-ED8A-664C-A326-FD1211F3DE49}">
          <x14:formula1>
            <xm:f>Roles!$A$1:$A$16</xm:f>
          </x14:formula1>
          <xm:sqref>K2:L50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79B3E-2A8A-4780-BEB6-4F2717396A4D}">
  <sheetPr codeName="Sheet5">
    <tabColor theme="7"/>
  </sheetPr>
  <dimension ref="A1:B5"/>
  <sheetViews>
    <sheetView zoomScale="93" zoomScaleNormal="93" workbookViewId="0">
      <selection activeCell="D14" sqref="D14"/>
    </sheetView>
  </sheetViews>
  <sheetFormatPr baseColWidth="10" defaultColWidth="8.83203125" defaultRowHeight="15" x14ac:dyDescent="0.2"/>
  <cols>
    <col min="1" max="1" width="25" bestFit="1" customWidth="1"/>
  </cols>
  <sheetData>
    <row r="1" spans="1:2" x14ac:dyDescent="0.2">
      <c r="A1" t="s">
        <v>18</v>
      </c>
      <c r="B1">
        <v>1</v>
      </c>
    </row>
    <row r="2" spans="1:2" x14ac:dyDescent="0.2">
      <c r="A2" t="s">
        <v>1227</v>
      </c>
      <c r="B2">
        <v>2</v>
      </c>
    </row>
    <row r="3" spans="1:2" x14ac:dyDescent="0.2">
      <c r="A3" t="s">
        <v>19</v>
      </c>
      <c r="B3">
        <v>3</v>
      </c>
    </row>
    <row r="4" spans="1:2" x14ac:dyDescent="0.2">
      <c r="A4" t="s">
        <v>756</v>
      </c>
      <c r="B4">
        <v>4</v>
      </c>
    </row>
    <row r="5" spans="1:2" x14ac:dyDescent="0.2">
      <c r="A5" t="s">
        <v>1270</v>
      </c>
      <c r="B5">
        <v>5</v>
      </c>
    </row>
  </sheetData>
  <sheetProtection algorithmName="SHA-512" hashValue="WMHzF9v3kLK6UbU78d9SfYirGFGtcratLY+vdiBYaz5Av4cJLzDD4UNqZMQjKAkWKI0xATDMW5uH/Ssqrj1QCg==" saltValue="SEtWTHEw01bI+gXFuUY7zQ==" spinCount="100000" sheet="1" objects="1" scenarios="1"/>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924CA-E283-4D75-8C37-FFE0D56B674F}">
  <sheetPr codeName="Sheet6">
    <tabColor theme="7"/>
  </sheetPr>
  <dimension ref="A1:B11"/>
  <sheetViews>
    <sheetView workbookViewId="0">
      <selection activeCell="E24" sqref="E24"/>
    </sheetView>
  </sheetViews>
  <sheetFormatPr baseColWidth="10" defaultColWidth="8.83203125" defaultRowHeight="15" x14ac:dyDescent="0.2"/>
  <cols>
    <col min="1" max="1" width="28.5" bestFit="1" customWidth="1"/>
  </cols>
  <sheetData>
    <row r="1" spans="1:2" x14ac:dyDescent="0.2">
      <c r="A1" t="s">
        <v>323</v>
      </c>
      <c r="B1" t="s">
        <v>312</v>
      </c>
    </row>
    <row r="2" spans="1:2" x14ac:dyDescent="0.2">
      <c r="A2" s="51" t="s">
        <v>1229</v>
      </c>
      <c r="B2" s="51" t="s">
        <v>313</v>
      </c>
    </row>
    <row r="3" spans="1:2" x14ac:dyDescent="0.2">
      <c r="A3" t="s">
        <v>9</v>
      </c>
      <c r="B3" t="s">
        <v>314</v>
      </c>
    </row>
    <row r="4" spans="1:2" x14ac:dyDescent="0.2">
      <c r="A4" t="s">
        <v>10</v>
      </c>
      <c r="B4" t="s">
        <v>315</v>
      </c>
    </row>
    <row r="5" spans="1:2" x14ac:dyDescent="0.2">
      <c r="A5" t="s">
        <v>11</v>
      </c>
      <c r="B5" t="s">
        <v>316</v>
      </c>
    </row>
    <row r="6" spans="1:2" x14ac:dyDescent="0.2">
      <c r="A6" t="s">
        <v>1</v>
      </c>
      <c r="B6" t="s">
        <v>317</v>
      </c>
    </row>
    <row r="7" spans="1:2" x14ac:dyDescent="0.2">
      <c r="A7" t="s">
        <v>12</v>
      </c>
      <c r="B7" t="s">
        <v>318</v>
      </c>
    </row>
    <row r="8" spans="1:2" x14ac:dyDescent="0.2">
      <c r="A8" t="s">
        <v>13</v>
      </c>
      <c r="B8" t="s">
        <v>319</v>
      </c>
    </row>
    <row r="9" spans="1:2" x14ac:dyDescent="0.2">
      <c r="A9" t="s">
        <v>14</v>
      </c>
      <c r="B9" t="s">
        <v>320</v>
      </c>
    </row>
    <row r="10" spans="1:2" x14ac:dyDescent="0.2">
      <c r="A10" t="s">
        <v>15</v>
      </c>
      <c r="B10" t="s">
        <v>321</v>
      </c>
    </row>
    <row r="11" spans="1:2" x14ac:dyDescent="0.2">
      <c r="A11" t="s">
        <v>16</v>
      </c>
      <c r="B11" t="s">
        <v>322</v>
      </c>
    </row>
  </sheetData>
  <sheetProtection algorithmName="SHA-512" hashValue="/TE5H8cNOFIvNBHymKMMa2Nw4Xc0bA4tjhXsGCeOU0QQCn1QHIs5Fu+l3jIu/N/ntsTs2fvm/Jue+1MTALwSEA==" saltValue="+SBnSeUw4puLKX53iai87w==" spinCount="100000" sheet="1" objects="1" scenarios="1"/>
  <phoneticPr fontId="8"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EAE82-4C6E-4D34-88FC-425D89B632D4}">
  <sheetPr codeName="Sheet7">
    <tabColor theme="7"/>
  </sheetPr>
  <dimension ref="A1:F403"/>
  <sheetViews>
    <sheetView workbookViewId="0">
      <selection activeCell="A403" sqref="A403"/>
    </sheetView>
  </sheetViews>
  <sheetFormatPr baseColWidth="10" defaultColWidth="8.83203125" defaultRowHeight="15" x14ac:dyDescent="0.2"/>
  <cols>
    <col min="1" max="1" width="61.1640625" style="39" customWidth="1"/>
    <col min="2" max="2" width="11" style="40" customWidth="1"/>
    <col min="3" max="3" width="15.5" style="41" customWidth="1"/>
    <col min="4" max="4" width="38.6640625" style="40" customWidth="1"/>
    <col min="5" max="5" width="38.6640625" style="41" customWidth="1"/>
    <col min="6" max="6" width="38.6640625" style="40" customWidth="1"/>
    <col min="7" max="7" width="51.5" customWidth="1"/>
  </cols>
  <sheetData>
    <row r="1" spans="1:6" ht="55.5" customHeight="1" x14ac:dyDescent="0.2">
      <c r="A1" s="55" t="s">
        <v>378</v>
      </c>
      <c r="B1" s="56" t="s">
        <v>754</v>
      </c>
      <c r="C1" s="56" t="s">
        <v>755</v>
      </c>
      <c r="D1" s="56" t="s">
        <v>25</v>
      </c>
      <c r="E1" s="56" t="s">
        <v>757</v>
      </c>
      <c r="F1" s="56" t="s">
        <v>834</v>
      </c>
    </row>
    <row r="2" spans="1:6" ht="32" x14ac:dyDescent="0.2">
      <c r="A2" s="57" t="s">
        <v>382</v>
      </c>
      <c r="B2" s="66">
        <v>450049</v>
      </c>
      <c r="C2" s="58" t="s">
        <v>1280</v>
      </c>
      <c r="D2" s="58" t="s">
        <v>1250</v>
      </c>
      <c r="E2" s="59" t="s">
        <v>27</v>
      </c>
      <c r="F2" s="42" t="s">
        <v>838</v>
      </c>
    </row>
    <row r="3" spans="1:6" ht="32" x14ac:dyDescent="0.2">
      <c r="A3" s="57" t="s">
        <v>383</v>
      </c>
      <c r="B3" s="66">
        <v>364992</v>
      </c>
      <c r="C3" s="58" t="s">
        <v>4</v>
      </c>
      <c r="D3" s="58"/>
      <c r="E3" s="59" t="s">
        <v>760</v>
      </c>
      <c r="F3" s="42" t="s">
        <v>839</v>
      </c>
    </row>
    <row r="4" spans="1:6" ht="16" x14ac:dyDescent="0.2">
      <c r="A4" s="57" t="s">
        <v>384</v>
      </c>
      <c r="B4" s="66">
        <v>788490</v>
      </c>
      <c r="C4" s="58" t="s">
        <v>1280</v>
      </c>
      <c r="D4" s="58"/>
      <c r="E4" s="59" t="s">
        <v>761</v>
      </c>
      <c r="F4" s="42" t="s">
        <v>840</v>
      </c>
    </row>
    <row r="5" spans="1:6" ht="32" x14ac:dyDescent="0.2">
      <c r="A5" s="57" t="s">
        <v>385</v>
      </c>
      <c r="B5" s="66">
        <v>271588</v>
      </c>
      <c r="C5" s="58" t="s">
        <v>1279</v>
      </c>
      <c r="D5" s="58" t="s">
        <v>28</v>
      </c>
      <c r="E5" s="59" t="s">
        <v>762</v>
      </c>
      <c r="F5" s="42" t="s">
        <v>841</v>
      </c>
    </row>
    <row r="6" spans="1:6" x14ac:dyDescent="0.2">
      <c r="A6" s="57" t="s">
        <v>379</v>
      </c>
      <c r="B6" s="66">
        <v>815833</v>
      </c>
      <c r="C6" s="58" t="s">
        <v>5</v>
      </c>
      <c r="D6" s="58"/>
      <c r="E6" s="42" t="s">
        <v>758</v>
      </c>
      <c r="F6" s="42" t="s">
        <v>835</v>
      </c>
    </row>
    <row r="7" spans="1:6" ht="16" x14ac:dyDescent="0.2">
      <c r="A7" s="57" t="s">
        <v>380</v>
      </c>
      <c r="B7" s="66">
        <v>219164</v>
      </c>
      <c r="C7" s="58" t="s">
        <v>8</v>
      </c>
      <c r="D7" s="58"/>
      <c r="E7" s="59" t="s">
        <v>26</v>
      </c>
      <c r="F7" s="42" t="s">
        <v>836</v>
      </c>
    </row>
    <row r="8" spans="1:6" ht="16" x14ac:dyDescent="0.2">
      <c r="A8" s="57" t="s">
        <v>381</v>
      </c>
      <c r="B8" s="66">
        <v>827534</v>
      </c>
      <c r="C8" s="58" t="s">
        <v>7</v>
      </c>
      <c r="D8" s="58"/>
      <c r="E8" s="59" t="s">
        <v>759</v>
      </c>
      <c r="F8" s="42" t="s">
        <v>837</v>
      </c>
    </row>
    <row r="9" spans="1:6" ht="16" x14ac:dyDescent="0.2">
      <c r="A9" s="57" t="s">
        <v>386</v>
      </c>
      <c r="B9" s="66">
        <v>366530</v>
      </c>
      <c r="C9" s="58" t="s">
        <v>7</v>
      </c>
      <c r="D9" s="58"/>
      <c r="E9" s="59" t="s">
        <v>1305</v>
      </c>
      <c r="F9" s="60" t="s">
        <v>842</v>
      </c>
    </row>
    <row r="10" spans="1:6" ht="16" x14ac:dyDescent="0.2">
      <c r="A10" s="57" t="s">
        <v>387</v>
      </c>
      <c r="B10" s="66">
        <v>324339</v>
      </c>
      <c r="C10" s="58" t="s">
        <v>5</v>
      </c>
      <c r="D10" s="58"/>
      <c r="E10" s="59" t="s">
        <v>763</v>
      </c>
      <c r="F10" s="42" t="s">
        <v>843</v>
      </c>
    </row>
    <row r="11" spans="1:6" ht="32" x14ac:dyDescent="0.2">
      <c r="A11" s="57" t="s">
        <v>388</v>
      </c>
      <c r="B11" s="66">
        <v>239985</v>
      </c>
      <c r="C11" s="58" t="s">
        <v>1279</v>
      </c>
      <c r="D11" s="58" t="s">
        <v>29</v>
      </c>
      <c r="E11" s="59" t="s">
        <v>1306</v>
      </c>
      <c r="F11" s="42" t="s">
        <v>844</v>
      </c>
    </row>
    <row r="12" spans="1:6" x14ac:dyDescent="0.2">
      <c r="A12" s="57" t="s">
        <v>389</v>
      </c>
      <c r="B12" s="66">
        <v>366559</v>
      </c>
      <c r="C12" s="58" t="s">
        <v>8</v>
      </c>
      <c r="D12" s="58"/>
      <c r="E12" s="42" t="s">
        <v>1307</v>
      </c>
      <c r="F12" s="60" t="s">
        <v>1342</v>
      </c>
    </row>
    <row r="13" spans="1:6" ht="16" x14ac:dyDescent="0.2">
      <c r="A13" s="57" t="s">
        <v>390</v>
      </c>
      <c r="B13" s="66">
        <v>817181</v>
      </c>
      <c r="C13" s="58" t="s">
        <v>1279</v>
      </c>
      <c r="D13" s="58" t="s">
        <v>28</v>
      </c>
      <c r="E13" s="59" t="s">
        <v>30</v>
      </c>
      <c r="F13" s="42" t="s">
        <v>845</v>
      </c>
    </row>
    <row r="14" spans="1:6" x14ac:dyDescent="0.2">
      <c r="A14" s="57" t="s">
        <v>391</v>
      </c>
      <c r="B14" s="66">
        <v>648617</v>
      </c>
      <c r="C14" s="58" t="s">
        <v>1279</v>
      </c>
      <c r="D14" s="58" t="s">
        <v>28</v>
      </c>
      <c r="E14" s="61" t="s">
        <v>764</v>
      </c>
      <c r="F14" s="42" t="s">
        <v>846</v>
      </c>
    </row>
    <row r="15" spans="1:6" ht="32" x14ac:dyDescent="0.2">
      <c r="A15" s="57" t="s">
        <v>392</v>
      </c>
      <c r="B15" s="66">
        <v>206150</v>
      </c>
      <c r="C15" s="58" t="s">
        <v>8</v>
      </c>
      <c r="D15" s="58"/>
      <c r="E15" s="59" t="s">
        <v>31</v>
      </c>
      <c r="F15" s="42" t="s">
        <v>847</v>
      </c>
    </row>
    <row r="16" spans="1:6" ht="16" x14ac:dyDescent="0.2">
      <c r="A16" s="57" t="s">
        <v>393</v>
      </c>
      <c r="B16" s="66">
        <v>218723</v>
      </c>
      <c r="C16" s="58" t="s">
        <v>4</v>
      </c>
      <c r="D16" s="58"/>
      <c r="E16" s="59" t="s">
        <v>32</v>
      </c>
      <c r="F16" s="42" t="s">
        <v>848</v>
      </c>
    </row>
    <row r="17" spans="1:6" ht="32" x14ac:dyDescent="0.2">
      <c r="A17" s="57" t="s">
        <v>394</v>
      </c>
      <c r="B17" s="66">
        <v>816198</v>
      </c>
      <c r="C17" s="58" t="s">
        <v>4</v>
      </c>
      <c r="D17" s="58"/>
      <c r="E17" s="59" t="s">
        <v>1308</v>
      </c>
      <c r="F17" s="42" t="s">
        <v>848</v>
      </c>
    </row>
    <row r="18" spans="1:6" ht="16" x14ac:dyDescent="0.2">
      <c r="A18" s="57" t="s">
        <v>395</v>
      </c>
      <c r="B18" s="66">
        <v>229786</v>
      </c>
      <c r="C18" s="58" t="s">
        <v>4</v>
      </c>
      <c r="D18" s="58"/>
      <c r="E18" s="59" t="s">
        <v>33</v>
      </c>
      <c r="F18" s="42" t="s">
        <v>849</v>
      </c>
    </row>
    <row r="19" spans="1:6" ht="16" x14ac:dyDescent="0.2">
      <c r="A19" s="57" t="s">
        <v>396</v>
      </c>
      <c r="B19" s="66">
        <v>574546</v>
      </c>
      <c r="C19" s="58" t="s">
        <v>6</v>
      </c>
      <c r="D19" s="58" t="s">
        <v>1251</v>
      </c>
      <c r="E19" s="59" t="s">
        <v>34</v>
      </c>
      <c r="F19" s="42" t="s">
        <v>850</v>
      </c>
    </row>
    <row r="20" spans="1:6" ht="16" x14ac:dyDescent="0.2">
      <c r="A20" s="57" t="s">
        <v>397</v>
      </c>
      <c r="B20" s="66">
        <v>774335</v>
      </c>
      <c r="C20" s="58" t="s">
        <v>1280</v>
      </c>
      <c r="D20" s="58" t="s">
        <v>1252</v>
      </c>
      <c r="E20" s="59" t="s">
        <v>35</v>
      </c>
      <c r="F20" s="42" t="s">
        <v>851</v>
      </c>
    </row>
    <row r="21" spans="1:6" ht="16" x14ac:dyDescent="0.2">
      <c r="A21" s="57" t="s">
        <v>398</v>
      </c>
      <c r="B21" s="66">
        <v>761518</v>
      </c>
      <c r="C21" s="58" t="s">
        <v>1278</v>
      </c>
      <c r="D21" s="58" t="s">
        <v>36</v>
      </c>
      <c r="E21" s="59" t="s">
        <v>765</v>
      </c>
      <c r="F21" s="42" t="s">
        <v>852</v>
      </c>
    </row>
    <row r="22" spans="1:6" ht="16" x14ac:dyDescent="0.2">
      <c r="A22" s="57" t="s">
        <v>399</v>
      </c>
      <c r="B22" s="66">
        <v>694840</v>
      </c>
      <c r="C22" s="58" t="s">
        <v>1279</v>
      </c>
      <c r="D22" s="58" t="s">
        <v>1253</v>
      </c>
      <c r="E22" s="59" t="s">
        <v>37</v>
      </c>
      <c r="F22" s="42" t="s">
        <v>853</v>
      </c>
    </row>
    <row r="23" spans="1:6" ht="16" x14ac:dyDescent="0.2">
      <c r="A23" s="57" t="s">
        <v>400</v>
      </c>
      <c r="B23" s="66">
        <v>538351</v>
      </c>
      <c r="C23" s="58" t="s">
        <v>1279</v>
      </c>
      <c r="D23" s="58" t="s">
        <v>1253</v>
      </c>
      <c r="E23" s="59" t="s">
        <v>38</v>
      </c>
      <c r="F23" s="42" t="s">
        <v>854</v>
      </c>
    </row>
    <row r="24" spans="1:6" ht="16" x14ac:dyDescent="0.2">
      <c r="A24" s="57" t="s">
        <v>401</v>
      </c>
      <c r="B24" s="66">
        <v>457273</v>
      </c>
      <c r="C24" s="58" t="s">
        <v>1280</v>
      </c>
      <c r="D24" s="58" t="s">
        <v>1250</v>
      </c>
      <c r="E24" s="59" t="s">
        <v>39</v>
      </c>
      <c r="F24" s="42" t="s">
        <v>855</v>
      </c>
    </row>
    <row r="25" spans="1:6" ht="16" x14ac:dyDescent="0.2">
      <c r="A25" s="57" t="s">
        <v>402</v>
      </c>
      <c r="B25" s="66">
        <v>411234</v>
      </c>
      <c r="C25" s="58" t="s">
        <v>1280</v>
      </c>
      <c r="D25" s="58" t="s">
        <v>41</v>
      </c>
      <c r="E25" s="59" t="s">
        <v>40</v>
      </c>
      <c r="F25" s="42" t="s">
        <v>856</v>
      </c>
    </row>
    <row r="26" spans="1:6" ht="16" x14ac:dyDescent="0.2">
      <c r="A26" s="57" t="s">
        <v>403</v>
      </c>
      <c r="B26" s="66">
        <v>446255</v>
      </c>
      <c r="C26" s="58" t="s">
        <v>1279</v>
      </c>
      <c r="D26" s="58" t="s">
        <v>1254</v>
      </c>
      <c r="E26" s="59" t="s">
        <v>42</v>
      </c>
      <c r="F26" s="42" t="s">
        <v>857</v>
      </c>
    </row>
    <row r="27" spans="1:6" ht="16" x14ac:dyDescent="0.2">
      <c r="A27" s="57" t="s">
        <v>404</v>
      </c>
      <c r="B27" s="66">
        <v>500233</v>
      </c>
      <c r="C27" s="58" t="s">
        <v>6</v>
      </c>
      <c r="D27" s="58" t="s">
        <v>1255</v>
      </c>
      <c r="E27" s="59" t="s">
        <v>43</v>
      </c>
      <c r="F27" s="42" t="s">
        <v>858</v>
      </c>
    </row>
    <row r="28" spans="1:6" ht="32" x14ac:dyDescent="0.2">
      <c r="A28" s="57" t="s">
        <v>405</v>
      </c>
      <c r="B28" s="66">
        <v>359723</v>
      </c>
      <c r="C28" s="58" t="s">
        <v>6</v>
      </c>
      <c r="D28" s="58" t="s">
        <v>1251</v>
      </c>
      <c r="E28" s="59" t="s">
        <v>766</v>
      </c>
      <c r="F28" s="42" t="s">
        <v>859</v>
      </c>
    </row>
    <row r="29" spans="1:6" ht="16" x14ac:dyDescent="0.2">
      <c r="A29" s="57" t="s">
        <v>406</v>
      </c>
      <c r="B29" s="66">
        <v>381649</v>
      </c>
      <c r="C29" s="58" t="s">
        <v>4</v>
      </c>
      <c r="D29" s="58"/>
      <c r="E29" s="59" t="s">
        <v>44</v>
      </c>
      <c r="F29" s="42" t="s">
        <v>860</v>
      </c>
    </row>
    <row r="30" spans="1:6" ht="16" x14ac:dyDescent="0.2">
      <c r="A30" s="57" t="s">
        <v>407</v>
      </c>
      <c r="B30" s="66">
        <v>29955</v>
      </c>
      <c r="C30" s="58" t="s">
        <v>4</v>
      </c>
      <c r="D30" s="58"/>
      <c r="E30" s="59" t="s">
        <v>45</v>
      </c>
      <c r="F30" s="42" t="s">
        <v>861</v>
      </c>
    </row>
    <row r="31" spans="1:6" ht="16" x14ac:dyDescent="0.2">
      <c r="A31" s="57" t="s">
        <v>408</v>
      </c>
      <c r="B31" s="66">
        <v>444097</v>
      </c>
      <c r="C31" s="58" t="s">
        <v>1278</v>
      </c>
      <c r="D31" s="58" t="s">
        <v>1256</v>
      </c>
      <c r="E31" s="59" t="s">
        <v>46</v>
      </c>
      <c r="F31" s="42" t="s">
        <v>862</v>
      </c>
    </row>
    <row r="32" spans="1:6" ht="16" x14ac:dyDescent="0.2">
      <c r="A32" s="57" t="s">
        <v>409</v>
      </c>
      <c r="B32" s="66">
        <v>231596</v>
      </c>
      <c r="C32" s="58" t="s">
        <v>5</v>
      </c>
      <c r="D32" s="58" t="s">
        <v>1257</v>
      </c>
      <c r="E32" s="59" t="s">
        <v>47</v>
      </c>
      <c r="F32" s="42" t="s">
        <v>863</v>
      </c>
    </row>
    <row r="33" spans="1:6" ht="32" x14ac:dyDescent="0.2">
      <c r="A33" s="57" t="s">
        <v>410</v>
      </c>
      <c r="B33" s="66">
        <v>482914</v>
      </c>
      <c r="C33" s="58" t="s">
        <v>5</v>
      </c>
      <c r="D33" s="58" t="s">
        <v>1257</v>
      </c>
      <c r="E33" s="59" t="s">
        <v>48</v>
      </c>
      <c r="F33" s="42" t="s">
        <v>864</v>
      </c>
    </row>
    <row r="34" spans="1:6" ht="16" x14ac:dyDescent="0.2">
      <c r="A34" s="57" t="s">
        <v>411</v>
      </c>
      <c r="B34" s="66">
        <v>430480</v>
      </c>
      <c r="C34" s="58" t="s">
        <v>5</v>
      </c>
      <c r="D34" s="58" t="s">
        <v>1257</v>
      </c>
      <c r="E34" s="59" t="s">
        <v>767</v>
      </c>
      <c r="F34" s="42" t="s">
        <v>865</v>
      </c>
    </row>
    <row r="35" spans="1:6" ht="16" x14ac:dyDescent="0.2">
      <c r="A35" s="57" t="s">
        <v>412</v>
      </c>
      <c r="B35" s="66">
        <v>784730</v>
      </c>
      <c r="C35" s="58" t="s">
        <v>5</v>
      </c>
      <c r="D35" s="58" t="s">
        <v>1257</v>
      </c>
      <c r="E35" s="59" t="s">
        <v>49</v>
      </c>
      <c r="F35" s="42" t="s">
        <v>866</v>
      </c>
    </row>
    <row r="36" spans="1:6" ht="32" x14ac:dyDescent="0.2">
      <c r="A36" s="57" t="s">
        <v>413</v>
      </c>
      <c r="B36" s="66">
        <v>589324</v>
      </c>
      <c r="C36" s="58" t="s">
        <v>5</v>
      </c>
      <c r="D36" s="58"/>
      <c r="E36" s="59" t="s">
        <v>768</v>
      </c>
      <c r="F36" s="42" t="s">
        <v>867</v>
      </c>
    </row>
    <row r="37" spans="1:6" ht="16" x14ac:dyDescent="0.2">
      <c r="A37" s="57" t="s">
        <v>414</v>
      </c>
      <c r="B37" s="66">
        <v>150431</v>
      </c>
      <c r="C37" s="58" t="s">
        <v>1278</v>
      </c>
      <c r="D37" s="58" t="s">
        <v>36</v>
      </c>
      <c r="E37" s="59" t="s">
        <v>50</v>
      </c>
      <c r="F37" s="42" t="s">
        <v>868</v>
      </c>
    </row>
    <row r="38" spans="1:6" ht="16" x14ac:dyDescent="0.2">
      <c r="A38" s="57" t="s">
        <v>415</v>
      </c>
      <c r="B38" s="66">
        <v>215156</v>
      </c>
      <c r="C38" s="58" t="s">
        <v>1278</v>
      </c>
      <c r="D38" s="58" t="s">
        <v>36</v>
      </c>
      <c r="E38" s="59" t="s">
        <v>51</v>
      </c>
      <c r="F38" s="42" t="s">
        <v>869</v>
      </c>
    </row>
    <row r="39" spans="1:6" ht="16" x14ac:dyDescent="0.2">
      <c r="A39" s="57" t="s">
        <v>416</v>
      </c>
      <c r="B39" s="66">
        <v>107017</v>
      </c>
      <c r="C39" s="58" t="s">
        <v>1278</v>
      </c>
      <c r="D39" s="58" t="s">
        <v>1256</v>
      </c>
      <c r="E39" s="59" t="s">
        <v>52</v>
      </c>
      <c r="F39" s="42" t="s">
        <v>870</v>
      </c>
    </row>
    <row r="40" spans="1:6" ht="16" x14ac:dyDescent="0.2">
      <c r="A40" s="57" t="s">
        <v>417</v>
      </c>
      <c r="B40" s="66">
        <v>214320</v>
      </c>
      <c r="C40" s="58" t="s">
        <v>1278</v>
      </c>
      <c r="D40" s="58" t="s">
        <v>36</v>
      </c>
      <c r="E40" s="59" t="s">
        <v>53</v>
      </c>
      <c r="F40" s="42" t="s">
        <v>871</v>
      </c>
    </row>
    <row r="41" spans="1:6" ht="16" x14ac:dyDescent="0.2">
      <c r="A41" s="57" t="s">
        <v>418</v>
      </c>
      <c r="B41" s="66">
        <v>336348</v>
      </c>
      <c r="C41" s="58" t="s">
        <v>1278</v>
      </c>
      <c r="D41" s="58" t="s">
        <v>36</v>
      </c>
      <c r="E41" s="59" t="s">
        <v>54</v>
      </c>
      <c r="F41" s="42" t="s">
        <v>872</v>
      </c>
    </row>
    <row r="42" spans="1:6" ht="32" x14ac:dyDescent="0.2">
      <c r="A42" s="57" t="s">
        <v>419</v>
      </c>
      <c r="B42" s="66">
        <v>196222</v>
      </c>
      <c r="C42" s="58" t="s">
        <v>1278</v>
      </c>
      <c r="D42" s="58" t="s">
        <v>1256</v>
      </c>
      <c r="E42" s="59" t="s">
        <v>55</v>
      </c>
      <c r="F42" s="42" t="s">
        <v>873</v>
      </c>
    </row>
    <row r="43" spans="1:6" ht="16" x14ac:dyDescent="0.2">
      <c r="A43" s="57" t="s">
        <v>420</v>
      </c>
      <c r="B43" s="66">
        <v>304576</v>
      </c>
      <c r="C43" s="58" t="s">
        <v>7</v>
      </c>
      <c r="D43" s="58"/>
      <c r="E43" s="59" t="s">
        <v>56</v>
      </c>
      <c r="F43" s="42" t="s">
        <v>874</v>
      </c>
    </row>
    <row r="44" spans="1:6" ht="16" x14ac:dyDescent="0.2">
      <c r="A44" s="57" t="s">
        <v>421</v>
      </c>
      <c r="B44" s="66">
        <v>271813</v>
      </c>
      <c r="C44" s="58" t="s">
        <v>1280</v>
      </c>
      <c r="D44" s="58" t="s">
        <v>1252</v>
      </c>
      <c r="E44" s="59" t="s">
        <v>57</v>
      </c>
      <c r="F44" s="42" t="s">
        <v>875</v>
      </c>
    </row>
    <row r="45" spans="1:6" ht="16" x14ac:dyDescent="0.2">
      <c r="A45" s="57" t="s">
        <v>422</v>
      </c>
      <c r="B45" s="66">
        <v>447533</v>
      </c>
      <c r="C45" s="58" t="s">
        <v>1278</v>
      </c>
      <c r="D45" s="58" t="s">
        <v>1258</v>
      </c>
      <c r="E45" s="59" t="s">
        <v>58</v>
      </c>
      <c r="F45" s="42" t="s">
        <v>876</v>
      </c>
    </row>
    <row r="46" spans="1:6" ht="32" x14ac:dyDescent="0.2">
      <c r="A46" s="57" t="s">
        <v>423</v>
      </c>
      <c r="B46" s="66">
        <v>210228</v>
      </c>
      <c r="C46" s="58" t="s">
        <v>1278</v>
      </c>
      <c r="D46" s="58" t="s">
        <v>1256</v>
      </c>
      <c r="E46" s="59" t="s">
        <v>59</v>
      </c>
      <c r="F46" s="42" t="s">
        <v>877</v>
      </c>
    </row>
    <row r="47" spans="1:6" ht="16" x14ac:dyDescent="0.2">
      <c r="A47" s="57" t="s">
        <v>424</v>
      </c>
      <c r="B47" s="66">
        <v>117667</v>
      </c>
      <c r="C47" s="58" t="s">
        <v>5</v>
      </c>
      <c r="D47" s="58" t="s">
        <v>1259</v>
      </c>
      <c r="E47" s="59" t="s">
        <v>60</v>
      </c>
      <c r="F47" s="42" t="s">
        <v>878</v>
      </c>
    </row>
    <row r="48" spans="1:6" ht="16" x14ac:dyDescent="0.2">
      <c r="A48" s="57" t="s">
        <v>425</v>
      </c>
      <c r="B48" s="66">
        <v>101633</v>
      </c>
      <c r="C48" s="58" t="s">
        <v>1280</v>
      </c>
      <c r="D48" s="58" t="s">
        <v>1252</v>
      </c>
      <c r="E48" s="59" t="s">
        <v>61</v>
      </c>
      <c r="F48" s="42" t="s">
        <v>879</v>
      </c>
    </row>
    <row r="49" spans="1:6" ht="16" x14ac:dyDescent="0.2">
      <c r="A49" s="57" t="s">
        <v>1275</v>
      </c>
      <c r="B49" s="66">
        <v>632407</v>
      </c>
      <c r="C49" s="58" t="s">
        <v>1280</v>
      </c>
      <c r="D49" s="58"/>
      <c r="E49" s="59" t="s">
        <v>105</v>
      </c>
      <c r="F49" s="42" t="s">
        <v>1137</v>
      </c>
    </row>
    <row r="50" spans="1:6" ht="16" x14ac:dyDescent="0.2">
      <c r="A50" s="57" t="s">
        <v>426</v>
      </c>
      <c r="B50" s="66">
        <v>580554</v>
      </c>
      <c r="C50" s="58" t="s">
        <v>6</v>
      </c>
      <c r="D50" s="58" t="s">
        <v>1260</v>
      </c>
      <c r="E50" s="59" t="s">
        <v>62</v>
      </c>
      <c r="F50" s="42" t="s">
        <v>880</v>
      </c>
    </row>
    <row r="51" spans="1:6" ht="32" x14ac:dyDescent="0.2">
      <c r="A51" s="57" t="s">
        <v>427</v>
      </c>
      <c r="B51" s="66">
        <v>88516</v>
      </c>
      <c r="C51" s="58" t="s">
        <v>6</v>
      </c>
      <c r="D51" s="58" t="s">
        <v>1260</v>
      </c>
      <c r="E51" s="59" t="s">
        <v>63</v>
      </c>
      <c r="F51" s="42" t="s">
        <v>881</v>
      </c>
    </row>
    <row r="52" spans="1:6" ht="16" x14ac:dyDescent="0.2">
      <c r="A52" s="57" t="s">
        <v>428</v>
      </c>
      <c r="B52" s="66">
        <v>698118</v>
      </c>
      <c r="C52" s="58" t="s">
        <v>6</v>
      </c>
      <c r="D52" s="58" t="s">
        <v>1260</v>
      </c>
      <c r="E52" s="59" t="s">
        <v>64</v>
      </c>
      <c r="F52" s="42" t="s">
        <v>882</v>
      </c>
    </row>
    <row r="53" spans="1:6" ht="16" x14ac:dyDescent="0.2">
      <c r="A53" s="57" t="s">
        <v>429</v>
      </c>
      <c r="B53" s="66">
        <v>36791</v>
      </c>
      <c r="C53" s="58" t="s">
        <v>4</v>
      </c>
      <c r="D53" s="58"/>
      <c r="E53" s="59" t="s">
        <v>65</v>
      </c>
      <c r="F53" s="42" t="s">
        <v>883</v>
      </c>
    </row>
    <row r="54" spans="1:6" ht="32" x14ac:dyDescent="0.2">
      <c r="A54" s="57" t="s">
        <v>430</v>
      </c>
      <c r="B54" s="66">
        <v>759555</v>
      </c>
      <c r="C54" s="58" t="s">
        <v>6</v>
      </c>
      <c r="D54" s="58" t="s">
        <v>1251</v>
      </c>
      <c r="E54" s="59" t="s">
        <v>769</v>
      </c>
      <c r="F54" s="42" t="s">
        <v>884</v>
      </c>
    </row>
    <row r="55" spans="1:6" ht="16" x14ac:dyDescent="0.2">
      <c r="A55" s="57" t="s">
        <v>431</v>
      </c>
      <c r="B55" s="66">
        <v>478896</v>
      </c>
      <c r="C55" s="58" t="s">
        <v>1279</v>
      </c>
      <c r="D55" s="58" t="s">
        <v>1261</v>
      </c>
      <c r="E55" s="59" t="s">
        <v>66</v>
      </c>
      <c r="F55" s="42" t="s">
        <v>885</v>
      </c>
    </row>
    <row r="56" spans="1:6" ht="16" x14ac:dyDescent="0.2">
      <c r="A56" s="57" t="s">
        <v>432</v>
      </c>
      <c r="B56" s="66">
        <v>298390</v>
      </c>
      <c r="C56" s="58" t="s">
        <v>1279</v>
      </c>
      <c r="D56" s="58" t="s">
        <v>1261</v>
      </c>
      <c r="E56" s="59" t="s">
        <v>67</v>
      </c>
      <c r="F56" s="42" t="s">
        <v>886</v>
      </c>
    </row>
    <row r="57" spans="1:6" ht="16" x14ac:dyDescent="0.2">
      <c r="A57" s="57" t="s">
        <v>433</v>
      </c>
      <c r="B57" s="66">
        <v>417418</v>
      </c>
      <c r="C57" s="58" t="s">
        <v>1279</v>
      </c>
      <c r="D57" s="58" t="s">
        <v>1261</v>
      </c>
      <c r="E57" s="59" t="s">
        <v>68</v>
      </c>
      <c r="F57" s="42" t="s">
        <v>887</v>
      </c>
    </row>
    <row r="58" spans="1:6" ht="16" x14ac:dyDescent="0.2">
      <c r="A58" s="57" t="s">
        <v>434</v>
      </c>
      <c r="B58" s="66">
        <v>296806</v>
      </c>
      <c r="C58" s="58" t="s">
        <v>1279</v>
      </c>
      <c r="D58" s="58" t="s">
        <v>1261</v>
      </c>
      <c r="E58" s="59" t="s">
        <v>69</v>
      </c>
      <c r="F58" s="42" t="s">
        <v>888</v>
      </c>
    </row>
    <row r="59" spans="1:6" ht="16" x14ac:dyDescent="0.2">
      <c r="A59" s="57" t="s">
        <v>435</v>
      </c>
      <c r="B59" s="66">
        <v>819890</v>
      </c>
      <c r="C59" s="58" t="s">
        <v>1280</v>
      </c>
      <c r="D59" s="58" t="s">
        <v>41</v>
      </c>
      <c r="E59" s="59" t="s">
        <v>70</v>
      </c>
      <c r="F59" s="42" t="s">
        <v>889</v>
      </c>
    </row>
    <row r="60" spans="1:6" ht="16" x14ac:dyDescent="0.2">
      <c r="A60" s="57" t="s">
        <v>436</v>
      </c>
      <c r="B60" s="66">
        <v>477819</v>
      </c>
      <c r="C60" s="58" t="s">
        <v>1280</v>
      </c>
      <c r="D60" s="58" t="s">
        <v>41</v>
      </c>
      <c r="E60" s="59" t="s">
        <v>71</v>
      </c>
      <c r="F60" s="42" t="s">
        <v>890</v>
      </c>
    </row>
    <row r="61" spans="1:6" ht="16" x14ac:dyDescent="0.2">
      <c r="A61" s="57" t="s">
        <v>437</v>
      </c>
      <c r="B61" s="66">
        <v>781155</v>
      </c>
      <c r="C61" s="58" t="s">
        <v>1280</v>
      </c>
      <c r="D61" s="58" t="s">
        <v>41</v>
      </c>
      <c r="E61" s="59" t="s">
        <v>770</v>
      </c>
      <c r="F61" s="42" t="s">
        <v>891</v>
      </c>
    </row>
    <row r="62" spans="1:6" ht="16" x14ac:dyDescent="0.2">
      <c r="A62" s="57" t="s">
        <v>438</v>
      </c>
      <c r="B62" s="66">
        <v>29656</v>
      </c>
      <c r="C62" s="58" t="s">
        <v>4</v>
      </c>
      <c r="D62" s="58"/>
      <c r="E62" s="59" t="s">
        <v>72</v>
      </c>
      <c r="F62" s="42" t="s">
        <v>892</v>
      </c>
    </row>
    <row r="63" spans="1:6" ht="16" x14ac:dyDescent="0.2">
      <c r="A63" s="57" t="s">
        <v>439</v>
      </c>
      <c r="B63" s="66">
        <v>784131</v>
      </c>
      <c r="C63" s="58" t="s">
        <v>4</v>
      </c>
      <c r="D63" s="58"/>
      <c r="E63" s="59" t="s">
        <v>39</v>
      </c>
      <c r="F63" s="42" t="s">
        <v>893</v>
      </c>
    </row>
    <row r="64" spans="1:6" ht="16" x14ac:dyDescent="0.2">
      <c r="A64" s="57" t="s">
        <v>440</v>
      </c>
      <c r="B64" s="66">
        <v>448747</v>
      </c>
      <c r="C64" s="58" t="s">
        <v>1278</v>
      </c>
      <c r="D64" s="58" t="s">
        <v>36</v>
      </c>
      <c r="E64" s="59" t="s">
        <v>73</v>
      </c>
      <c r="F64" s="42" t="s">
        <v>894</v>
      </c>
    </row>
    <row r="65" spans="1:6" ht="16" x14ac:dyDescent="0.2">
      <c r="A65" s="57" t="s">
        <v>441</v>
      </c>
      <c r="B65" s="66">
        <v>754614</v>
      </c>
      <c r="C65" s="58" t="s">
        <v>1278</v>
      </c>
      <c r="D65" s="58" t="s">
        <v>36</v>
      </c>
      <c r="E65" s="59" t="s">
        <v>74</v>
      </c>
      <c r="F65" s="42" t="s">
        <v>895</v>
      </c>
    </row>
    <row r="66" spans="1:6" ht="16" x14ac:dyDescent="0.2">
      <c r="A66" s="57" t="s">
        <v>442</v>
      </c>
      <c r="B66" s="66">
        <v>443089</v>
      </c>
      <c r="C66" s="58" t="s">
        <v>1278</v>
      </c>
      <c r="D66" s="58" t="s">
        <v>1256</v>
      </c>
      <c r="E66" s="59" t="s">
        <v>75</v>
      </c>
      <c r="F66" s="42" t="s">
        <v>896</v>
      </c>
    </row>
    <row r="67" spans="1:6" ht="16" x14ac:dyDescent="0.2">
      <c r="A67" s="57" t="s">
        <v>443</v>
      </c>
      <c r="B67" s="66">
        <v>257431</v>
      </c>
      <c r="C67" s="58" t="s">
        <v>1279</v>
      </c>
      <c r="D67" s="58" t="s">
        <v>1253</v>
      </c>
      <c r="E67" s="59" t="s">
        <v>76</v>
      </c>
      <c r="F67" s="42" t="s">
        <v>897</v>
      </c>
    </row>
    <row r="68" spans="1:6" ht="16" x14ac:dyDescent="0.2">
      <c r="A68" s="57" t="s">
        <v>444</v>
      </c>
      <c r="B68" s="66">
        <v>366572</v>
      </c>
      <c r="C68" s="58" t="s">
        <v>7</v>
      </c>
      <c r="D68" s="58"/>
      <c r="E68" s="59" t="s">
        <v>77</v>
      </c>
      <c r="F68" s="42" t="s">
        <v>898</v>
      </c>
    </row>
    <row r="69" spans="1:6" ht="16" x14ac:dyDescent="0.2">
      <c r="A69" s="57" t="s">
        <v>445</v>
      </c>
      <c r="B69" s="66">
        <v>286116</v>
      </c>
      <c r="C69" s="58" t="s">
        <v>4</v>
      </c>
      <c r="D69" s="58"/>
      <c r="E69" s="59" t="s">
        <v>771</v>
      </c>
      <c r="F69" s="42" t="s">
        <v>899</v>
      </c>
    </row>
    <row r="70" spans="1:6" ht="16" x14ac:dyDescent="0.2">
      <c r="A70" s="57" t="s">
        <v>446</v>
      </c>
      <c r="B70" s="66">
        <v>650344</v>
      </c>
      <c r="C70" s="58" t="s">
        <v>1279</v>
      </c>
      <c r="D70" s="58" t="s">
        <v>1254</v>
      </c>
      <c r="E70" s="59" t="s">
        <v>772</v>
      </c>
      <c r="F70" s="42" t="s">
        <v>900</v>
      </c>
    </row>
    <row r="71" spans="1:6" ht="32" x14ac:dyDescent="0.2">
      <c r="A71" s="57" t="s">
        <v>447</v>
      </c>
      <c r="B71" s="66">
        <v>507931</v>
      </c>
      <c r="C71" s="58" t="s">
        <v>1279</v>
      </c>
      <c r="D71" s="58" t="s">
        <v>1254</v>
      </c>
      <c r="E71" s="59" t="s">
        <v>773</v>
      </c>
      <c r="F71" s="42" t="s">
        <v>901</v>
      </c>
    </row>
    <row r="72" spans="1:6" ht="16" x14ac:dyDescent="0.2">
      <c r="A72" s="57" t="s">
        <v>448</v>
      </c>
      <c r="B72" s="66">
        <v>602674</v>
      </c>
      <c r="C72" s="58" t="s">
        <v>1279</v>
      </c>
      <c r="D72" s="58" t="s">
        <v>1254</v>
      </c>
      <c r="E72" s="59" t="s">
        <v>78</v>
      </c>
      <c r="F72" s="42" t="s">
        <v>902</v>
      </c>
    </row>
    <row r="73" spans="1:6" ht="16" x14ac:dyDescent="0.2">
      <c r="A73" s="57" t="s">
        <v>449</v>
      </c>
      <c r="B73" s="66">
        <v>272966</v>
      </c>
      <c r="C73" s="58" t="s">
        <v>5</v>
      </c>
      <c r="D73" s="58" t="s">
        <v>80</v>
      </c>
      <c r="E73" s="59" t="s">
        <v>79</v>
      </c>
      <c r="F73" s="42" t="s">
        <v>903</v>
      </c>
    </row>
    <row r="74" spans="1:6" ht="32" x14ac:dyDescent="0.2">
      <c r="A74" s="57" t="s">
        <v>450</v>
      </c>
      <c r="B74" s="66">
        <v>259679</v>
      </c>
      <c r="C74" s="58" t="s">
        <v>1279</v>
      </c>
      <c r="D74" s="58" t="s">
        <v>29</v>
      </c>
      <c r="E74" s="59" t="s">
        <v>81</v>
      </c>
      <c r="F74" s="42" t="s">
        <v>904</v>
      </c>
    </row>
    <row r="75" spans="1:6" ht="16" x14ac:dyDescent="0.2">
      <c r="A75" s="57" t="s">
        <v>451</v>
      </c>
      <c r="B75" s="66">
        <v>411663</v>
      </c>
      <c r="C75" s="58" t="s">
        <v>1279</v>
      </c>
      <c r="D75" s="58" t="s">
        <v>29</v>
      </c>
      <c r="E75" s="59" t="s">
        <v>82</v>
      </c>
      <c r="F75" s="42" t="s">
        <v>905</v>
      </c>
    </row>
    <row r="76" spans="1:6" ht="16" x14ac:dyDescent="0.2">
      <c r="A76" s="57" t="s">
        <v>452</v>
      </c>
      <c r="B76" s="66">
        <v>779109</v>
      </c>
      <c r="C76" s="58" t="s">
        <v>7</v>
      </c>
      <c r="D76" s="58"/>
      <c r="E76" s="59" t="s">
        <v>83</v>
      </c>
      <c r="F76" s="42" t="s">
        <v>906</v>
      </c>
    </row>
    <row r="77" spans="1:6" ht="16" x14ac:dyDescent="0.2">
      <c r="A77" s="57" t="s">
        <v>453</v>
      </c>
      <c r="B77" s="66">
        <v>234850</v>
      </c>
      <c r="C77" s="58" t="s">
        <v>7</v>
      </c>
      <c r="D77" s="58"/>
      <c r="E77" s="59" t="s">
        <v>84</v>
      </c>
      <c r="F77" s="42" t="s">
        <v>907</v>
      </c>
    </row>
    <row r="78" spans="1:6" ht="16" x14ac:dyDescent="0.2">
      <c r="A78" s="57" t="s">
        <v>454</v>
      </c>
      <c r="B78" s="66">
        <v>302630</v>
      </c>
      <c r="C78" s="58" t="s">
        <v>7</v>
      </c>
      <c r="D78" s="58"/>
      <c r="E78" s="59" t="s">
        <v>85</v>
      </c>
      <c r="F78" s="42" t="s">
        <v>908</v>
      </c>
    </row>
    <row r="79" spans="1:6" ht="32" x14ac:dyDescent="0.2">
      <c r="A79" s="57" t="s">
        <v>455</v>
      </c>
      <c r="B79" s="66">
        <v>372653</v>
      </c>
      <c r="C79" s="58" t="s">
        <v>7</v>
      </c>
      <c r="D79" s="58"/>
      <c r="E79" s="59" t="s">
        <v>1309</v>
      </c>
      <c r="F79" s="42" t="s">
        <v>909</v>
      </c>
    </row>
    <row r="80" spans="1:6" ht="16" x14ac:dyDescent="0.2">
      <c r="A80" s="57" t="s">
        <v>456</v>
      </c>
      <c r="B80" s="66">
        <v>45106</v>
      </c>
      <c r="C80" s="58" t="s">
        <v>1278</v>
      </c>
      <c r="D80" s="58" t="s">
        <v>36</v>
      </c>
      <c r="E80" s="59" t="s">
        <v>86</v>
      </c>
      <c r="F80" s="42" t="s">
        <v>910</v>
      </c>
    </row>
    <row r="81" spans="1:6" ht="16" x14ac:dyDescent="0.2">
      <c r="A81" s="57" t="s">
        <v>457</v>
      </c>
      <c r="B81" s="66">
        <v>243126</v>
      </c>
      <c r="C81" s="58" t="s">
        <v>1278</v>
      </c>
      <c r="D81" s="58" t="s">
        <v>36</v>
      </c>
      <c r="E81" s="59" t="s">
        <v>87</v>
      </c>
      <c r="F81" s="42" t="s">
        <v>911</v>
      </c>
    </row>
    <row r="82" spans="1:6" ht="16" x14ac:dyDescent="0.2">
      <c r="A82" s="57" t="s">
        <v>458</v>
      </c>
      <c r="B82" s="66">
        <v>101959</v>
      </c>
      <c r="C82" s="58" t="s">
        <v>7</v>
      </c>
      <c r="D82" s="58"/>
      <c r="E82" s="59" t="s">
        <v>88</v>
      </c>
      <c r="F82" s="42" t="s">
        <v>912</v>
      </c>
    </row>
    <row r="83" spans="1:6" ht="16" x14ac:dyDescent="0.2">
      <c r="A83" s="57" t="s">
        <v>459</v>
      </c>
      <c r="B83" s="66">
        <v>312962</v>
      </c>
      <c r="C83" s="58" t="s">
        <v>4</v>
      </c>
      <c r="D83" s="58"/>
      <c r="E83" s="59" t="s">
        <v>774</v>
      </c>
      <c r="F83" s="68" t="s">
        <v>913</v>
      </c>
    </row>
    <row r="84" spans="1:6" ht="16" x14ac:dyDescent="0.2">
      <c r="A84" s="57" t="s">
        <v>460</v>
      </c>
      <c r="B84" s="66">
        <v>356855</v>
      </c>
      <c r="C84" s="58" t="s">
        <v>4</v>
      </c>
      <c r="D84" s="58"/>
      <c r="E84" s="59" t="s">
        <v>89</v>
      </c>
      <c r="F84" s="42" t="s">
        <v>914</v>
      </c>
    </row>
    <row r="85" spans="1:6" x14ac:dyDescent="0.2">
      <c r="A85" s="57" t="s">
        <v>461</v>
      </c>
      <c r="B85" s="66">
        <v>21153</v>
      </c>
      <c r="C85" s="58" t="s">
        <v>4</v>
      </c>
      <c r="D85" s="58"/>
      <c r="E85" s="67" t="s">
        <v>1310</v>
      </c>
      <c r="F85" s="42" t="s">
        <v>915</v>
      </c>
    </row>
    <row r="86" spans="1:6" ht="16" x14ac:dyDescent="0.2">
      <c r="A86" s="57" t="s">
        <v>462</v>
      </c>
      <c r="B86" s="66">
        <v>643902</v>
      </c>
      <c r="C86" s="58" t="s">
        <v>1279</v>
      </c>
      <c r="D86" s="58" t="s">
        <v>28</v>
      </c>
      <c r="E86" s="59" t="s">
        <v>775</v>
      </c>
      <c r="F86" s="42" t="s">
        <v>916</v>
      </c>
    </row>
    <row r="87" spans="1:6" ht="16" x14ac:dyDescent="0.2">
      <c r="A87" s="57" t="s">
        <v>463</v>
      </c>
      <c r="B87" s="66">
        <v>816875</v>
      </c>
      <c r="C87" s="58" t="s">
        <v>1279</v>
      </c>
      <c r="D87" s="58" t="s">
        <v>1253</v>
      </c>
      <c r="E87" s="59" t="s">
        <v>90</v>
      </c>
      <c r="F87" s="42" t="s">
        <v>917</v>
      </c>
    </row>
    <row r="88" spans="1:6" ht="16" x14ac:dyDescent="0.2">
      <c r="A88" s="57" t="s">
        <v>464</v>
      </c>
      <c r="B88" s="66">
        <v>428073</v>
      </c>
      <c r="C88" s="58" t="s">
        <v>1279</v>
      </c>
      <c r="D88" s="58" t="s">
        <v>1253</v>
      </c>
      <c r="E88" s="59" t="s">
        <v>91</v>
      </c>
      <c r="F88" s="42" t="s">
        <v>918</v>
      </c>
    </row>
    <row r="89" spans="1:6" ht="16" x14ac:dyDescent="0.2">
      <c r="A89" s="57" t="s">
        <v>465</v>
      </c>
      <c r="B89" s="66">
        <v>624810</v>
      </c>
      <c r="C89" s="58" t="s">
        <v>1279</v>
      </c>
      <c r="D89" s="58" t="s">
        <v>1253</v>
      </c>
      <c r="E89" s="59" t="s">
        <v>92</v>
      </c>
      <c r="F89" s="42" t="s">
        <v>919</v>
      </c>
    </row>
    <row r="90" spans="1:6" ht="16" x14ac:dyDescent="0.2">
      <c r="A90" s="57" t="s">
        <v>466</v>
      </c>
      <c r="B90" s="66">
        <v>525995</v>
      </c>
      <c r="C90" s="58" t="s">
        <v>1279</v>
      </c>
      <c r="D90" s="58" t="s">
        <v>1253</v>
      </c>
      <c r="E90" s="59" t="s">
        <v>776</v>
      </c>
      <c r="F90" s="42" t="s">
        <v>920</v>
      </c>
    </row>
    <row r="91" spans="1:6" ht="16" x14ac:dyDescent="0.2">
      <c r="A91" s="57" t="s">
        <v>467</v>
      </c>
      <c r="B91" s="66">
        <v>711798</v>
      </c>
      <c r="C91" s="58" t="s">
        <v>1280</v>
      </c>
      <c r="D91" s="58" t="s">
        <v>41</v>
      </c>
      <c r="E91" s="59" t="s">
        <v>93</v>
      </c>
      <c r="F91" s="42" t="s">
        <v>921</v>
      </c>
    </row>
    <row r="92" spans="1:6" ht="16" x14ac:dyDescent="0.2">
      <c r="A92" s="57" t="s">
        <v>468</v>
      </c>
      <c r="B92" s="66">
        <v>226511</v>
      </c>
      <c r="C92" s="58" t="s">
        <v>1278</v>
      </c>
      <c r="D92" s="58" t="s">
        <v>1256</v>
      </c>
      <c r="E92" s="59" t="s">
        <v>94</v>
      </c>
      <c r="F92" s="42" t="s">
        <v>922</v>
      </c>
    </row>
    <row r="93" spans="1:6" ht="16" x14ac:dyDescent="0.2">
      <c r="A93" s="57" t="s">
        <v>469</v>
      </c>
      <c r="B93" s="66">
        <v>468040</v>
      </c>
      <c r="C93" s="58" t="s">
        <v>1278</v>
      </c>
      <c r="D93" s="58" t="s">
        <v>1256</v>
      </c>
      <c r="E93" s="59" t="s">
        <v>95</v>
      </c>
      <c r="F93" s="42" t="s">
        <v>923</v>
      </c>
    </row>
    <row r="94" spans="1:6" ht="16" x14ac:dyDescent="0.2">
      <c r="A94" s="57" t="s">
        <v>470</v>
      </c>
      <c r="B94" s="66">
        <v>443014</v>
      </c>
      <c r="C94" s="58" t="s">
        <v>1278</v>
      </c>
      <c r="D94" s="58" t="s">
        <v>1256</v>
      </c>
      <c r="E94" s="59" t="s">
        <v>96</v>
      </c>
      <c r="F94" s="42" t="s">
        <v>924</v>
      </c>
    </row>
    <row r="95" spans="1:6" ht="16" x14ac:dyDescent="0.2">
      <c r="A95" s="57" t="s">
        <v>471</v>
      </c>
      <c r="B95" s="66">
        <v>652852</v>
      </c>
      <c r="C95" s="58" t="s">
        <v>5</v>
      </c>
      <c r="D95" s="58" t="s">
        <v>112</v>
      </c>
      <c r="E95" s="59" t="s">
        <v>777</v>
      </c>
      <c r="F95" s="42" t="s">
        <v>925</v>
      </c>
    </row>
    <row r="96" spans="1:6" ht="16" x14ac:dyDescent="0.2">
      <c r="A96" s="57" t="s">
        <v>472</v>
      </c>
      <c r="B96" s="66">
        <v>111544</v>
      </c>
      <c r="C96" s="58" t="s">
        <v>1279</v>
      </c>
      <c r="D96" s="58" t="s">
        <v>1261</v>
      </c>
      <c r="E96" s="59" t="s">
        <v>778</v>
      </c>
      <c r="F96" s="42" t="s">
        <v>926</v>
      </c>
    </row>
    <row r="97" spans="1:6" ht="16" x14ac:dyDescent="0.2">
      <c r="A97" s="57" t="s">
        <v>473</v>
      </c>
      <c r="B97" s="66">
        <v>228416</v>
      </c>
      <c r="C97" s="58" t="s">
        <v>1279</v>
      </c>
      <c r="D97" s="58" t="s">
        <v>1261</v>
      </c>
      <c r="E97" s="59" t="s">
        <v>779</v>
      </c>
      <c r="F97" s="42" t="s">
        <v>927</v>
      </c>
    </row>
    <row r="98" spans="1:6" ht="16" x14ac:dyDescent="0.2">
      <c r="A98" s="57" t="s">
        <v>474</v>
      </c>
      <c r="B98" s="66">
        <v>525883</v>
      </c>
      <c r="C98" s="58" t="s">
        <v>1278</v>
      </c>
      <c r="D98" s="58"/>
      <c r="E98" s="59" t="s">
        <v>780</v>
      </c>
      <c r="F98" s="42" t="s">
        <v>928</v>
      </c>
    </row>
    <row r="99" spans="1:6" ht="16" x14ac:dyDescent="0.2">
      <c r="A99" s="57" t="s">
        <v>475</v>
      </c>
      <c r="B99" s="66">
        <v>375859</v>
      </c>
      <c r="C99" s="58" t="s">
        <v>4</v>
      </c>
      <c r="D99" s="58"/>
      <c r="E99" s="59" t="s">
        <v>97</v>
      </c>
      <c r="F99" s="42" t="s">
        <v>929</v>
      </c>
    </row>
    <row r="100" spans="1:6" ht="16" x14ac:dyDescent="0.2">
      <c r="A100" s="57" t="s">
        <v>476</v>
      </c>
      <c r="B100" s="66">
        <v>739514</v>
      </c>
      <c r="C100" s="58" t="s">
        <v>4</v>
      </c>
      <c r="D100" s="58"/>
      <c r="E100" s="59" t="s">
        <v>98</v>
      </c>
      <c r="F100" s="42" t="s">
        <v>930</v>
      </c>
    </row>
    <row r="101" spans="1:6" ht="16" x14ac:dyDescent="0.2">
      <c r="A101" s="57" t="s">
        <v>477</v>
      </c>
      <c r="B101" s="66">
        <v>407566</v>
      </c>
      <c r="C101" s="58" t="s">
        <v>1279</v>
      </c>
      <c r="D101" s="58" t="s">
        <v>1253</v>
      </c>
      <c r="E101" s="59" t="s">
        <v>99</v>
      </c>
      <c r="F101" s="42" t="s">
        <v>931</v>
      </c>
    </row>
    <row r="102" spans="1:6" ht="32" x14ac:dyDescent="0.2">
      <c r="A102" s="57" t="s">
        <v>478</v>
      </c>
      <c r="B102" s="66">
        <v>534560</v>
      </c>
      <c r="C102" s="58" t="s">
        <v>6</v>
      </c>
      <c r="D102" s="58" t="s">
        <v>1260</v>
      </c>
      <c r="E102" s="59" t="s">
        <v>1311</v>
      </c>
      <c r="F102" s="42" t="s">
        <v>932</v>
      </c>
    </row>
    <row r="103" spans="1:6" ht="32" x14ac:dyDescent="0.2">
      <c r="A103" s="57" t="s">
        <v>479</v>
      </c>
      <c r="B103" s="66">
        <v>213971</v>
      </c>
      <c r="C103" s="58" t="s">
        <v>1279</v>
      </c>
      <c r="D103" s="58"/>
      <c r="E103" s="59" t="s">
        <v>781</v>
      </c>
      <c r="F103" s="42" t="s">
        <v>933</v>
      </c>
    </row>
    <row r="104" spans="1:6" ht="16" x14ac:dyDescent="0.2">
      <c r="A104" s="57" t="s">
        <v>480</v>
      </c>
      <c r="B104" s="66">
        <v>497679</v>
      </c>
      <c r="C104" s="58" t="s">
        <v>5</v>
      </c>
      <c r="D104" s="58" t="s">
        <v>1257</v>
      </c>
      <c r="E104" s="59" t="s">
        <v>100</v>
      </c>
      <c r="F104" s="42" t="s">
        <v>935</v>
      </c>
    </row>
    <row r="105" spans="1:6" ht="16" x14ac:dyDescent="0.2">
      <c r="A105" s="57" t="s">
        <v>481</v>
      </c>
      <c r="B105" s="66">
        <v>787030</v>
      </c>
      <c r="C105" s="58" t="s">
        <v>5</v>
      </c>
      <c r="D105" s="58" t="s">
        <v>1257</v>
      </c>
      <c r="E105" s="59" t="s">
        <v>101</v>
      </c>
      <c r="F105" s="42" t="s">
        <v>936</v>
      </c>
    </row>
    <row r="106" spans="1:6" ht="32" x14ac:dyDescent="0.2">
      <c r="A106" s="57" t="s">
        <v>482</v>
      </c>
      <c r="B106" s="66">
        <v>248100</v>
      </c>
      <c r="C106" s="58" t="s">
        <v>1279</v>
      </c>
      <c r="D106" s="58" t="s">
        <v>1261</v>
      </c>
      <c r="E106" s="59" t="s">
        <v>102</v>
      </c>
      <c r="F106" s="42" t="s">
        <v>937</v>
      </c>
    </row>
    <row r="107" spans="1:6" ht="16" x14ac:dyDescent="0.2">
      <c r="A107" s="57" t="s">
        <v>483</v>
      </c>
      <c r="B107" s="66">
        <v>566296</v>
      </c>
      <c r="C107" s="58" t="s">
        <v>1278</v>
      </c>
      <c r="D107" s="58" t="s">
        <v>1256</v>
      </c>
      <c r="E107" s="59" t="s">
        <v>103</v>
      </c>
      <c r="F107" s="42" t="s">
        <v>938</v>
      </c>
    </row>
    <row r="108" spans="1:6" ht="16" x14ac:dyDescent="0.2">
      <c r="A108" s="57" t="s">
        <v>484</v>
      </c>
      <c r="B108" s="66">
        <v>420587</v>
      </c>
      <c r="C108" s="58" t="s">
        <v>5</v>
      </c>
      <c r="D108" s="58"/>
      <c r="E108" s="59" t="s">
        <v>782</v>
      </c>
      <c r="F108" s="42" t="s">
        <v>1228</v>
      </c>
    </row>
    <row r="109" spans="1:6" ht="16" x14ac:dyDescent="0.2">
      <c r="A109" s="57" t="s">
        <v>485</v>
      </c>
      <c r="B109" s="66">
        <v>407494</v>
      </c>
      <c r="C109" s="58" t="s">
        <v>4</v>
      </c>
      <c r="D109" s="58"/>
      <c r="E109" s="59" t="s">
        <v>104</v>
      </c>
      <c r="F109" s="42" t="s">
        <v>939</v>
      </c>
    </row>
    <row r="110" spans="1:6" ht="16" x14ac:dyDescent="0.2">
      <c r="A110" s="57" t="s">
        <v>486</v>
      </c>
      <c r="B110" s="66">
        <v>227942</v>
      </c>
      <c r="C110" s="58" t="s">
        <v>4</v>
      </c>
      <c r="D110" s="58"/>
      <c r="E110" s="59" t="s">
        <v>105</v>
      </c>
      <c r="F110" s="42" t="s">
        <v>940</v>
      </c>
    </row>
    <row r="111" spans="1:6" ht="16" x14ac:dyDescent="0.2">
      <c r="A111" s="57" t="s">
        <v>487</v>
      </c>
      <c r="B111" s="66">
        <v>747662</v>
      </c>
      <c r="C111" s="58" t="s">
        <v>4</v>
      </c>
      <c r="D111" s="58"/>
      <c r="E111" s="59" t="s">
        <v>106</v>
      </c>
      <c r="F111" s="42" t="s">
        <v>941</v>
      </c>
    </row>
    <row r="112" spans="1:6" ht="16" x14ac:dyDescent="0.2">
      <c r="A112" s="57" t="s">
        <v>488</v>
      </c>
      <c r="B112" s="66">
        <v>296111</v>
      </c>
      <c r="C112" s="58" t="s">
        <v>7</v>
      </c>
      <c r="D112" s="58"/>
      <c r="E112" s="59" t="s">
        <v>107</v>
      </c>
      <c r="F112" s="42" t="s">
        <v>942</v>
      </c>
    </row>
    <row r="113" spans="1:6" ht="16" x14ac:dyDescent="0.2">
      <c r="A113" s="57" t="s">
        <v>490</v>
      </c>
      <c r="B113" s="66">
        <v>288691</v>
      </c>
      <c r="C113" s="58" t="s">
        <v>6</v>
      </c>
      <c r="D113" s="58" t="s">
        <v>1255</v>
      </c>
      <c r="E113" s="59" t="s">
        <v>108</v>
      </c>
      <c r="F113" s="42" t="s">
        <v>944</v>
      </c>
    </row>
    <row r="114" spans="1:6" ht="16" x14ac:dyDescent="0.2">
      <c r="A114" s="57" t="s">
        <v>491</v>
      </c>
      <c r="B114" s="66">
        <v>476820</v>
      </c>
      <c r="C114" s="58" t="s">
        <v>6</v>
      </c>
      <c r="D114" s="58" t="s">
        <v>1255</v>
      </c>
      <c r="E114" s="59" t="s">
        <v>109</v>
      </c>
      <c r="F114" s="42" t="s">
        <v>945</v>
      </c>
    </row>
    <row r="115" spans="1:6" ht="16" x14ac:dyDescent="0.2">
      <c r="A115" s="57" t="s">
        <v>492</v>
      </c>
      <c r="B115" s="66">
        <v>194172</v>
      </c>
      <c r="C115" s="58" t="s">
        <v>1279</v>
      </c>
      <c r="D115" s="58" t="s">
        <v>29</v>
      </c>
      <c r="E115" s="59" t="s">
        <v>110</v>
      </c>
      <c r="F115" s="42" t="s">
        <v>946</v>
      </c>
    </row>
    <row r="116" spans="1:6" ht="16" x14ac:dyDescent="0.2">
      <c r="A116" s="57" t="s">
        <v>493</v>
      </c>
      <c r="B116" s="66">
        <v>201339</v>
      </c>
      <c r="C116" s="58" t="s">
        <v>5</v>
      </c>
      <c r="D116" s="58" t="s">
        <v>112</v>
      </c>
      <c r="E116" s="59" t="s">
        <v>111</v>
      </c>
      <c r="F116" s="42" t="s">
        <v>947</v>
      </c>
    </row>
    <row r="117" spans="1:6" ht="16" x14ac:dyDescent="0.2">
      <c r="A117" s="57" t="s">
        <v>494</v>
      </c>
      <c r="B117" s="66">
        <v>484482</v>
      </c>
      <c r="C117" s="58" t="s">
        <v>5</v>
      </c>
      <c r="D117" s="58" t="s">
        <v>112</v>
      </c>
      <c r="E117" s="59" t="s">
        <v>784</v>
      </c>
      <c r="F117" s="42" t="s">
        <v>948</v>
      </c>
    </row>
    <row r="118" spans="1:6" ht="16" x14ac:dyDescent="0.2">
      <c r="A118" s="57" t="s">
        <v>495</v>
      </c>
      <c r="B118" s="66">
        <v>640119</v>
      </c>
      <c r="C118" s="58" t="s">
        <v>6</v>
      </c>
      <c r="D118" s="58" t="s">
        <v>1251</v>
      </c>
      <c r="E118" s="59" t="s">
        <v>113</v>
      </c>
      <c r="F118" s="42" t="s">
        <v>949</v>
      </c>
    </row>
    <row r="119" spans="1:6" ht="16" x14ac:dyDescent="0.2">
      <c r="A119" s="57" t="s">
        <v>489</v>
      </c>
      <c r="B119" s="66">
        <v>339076</v>
      </c>
      <c r="C119" s="58" t="s">
        <v>7</v>
      </c>
      <c r="D119" s="58"/>
      <c r="E119" s="59" t="s">
        <v>783</v>
      </c>
      <c r="F119" s="42" t="s">
        <v>943</v>
      </c>
    </row>
    <row r="120" spans="1:6" ht="16" x14ac:dyDescent="0.2">
      <c r="A120" s="57" t="s">
        <v>496</v>
      </c>
      <c r="B120" s="66">
        <v>45900</v>
      </c>
      <c r="C120" s="58" t="s">
        <v>6</v>
      </c>
      <c r="D120" s="58" t="s">
        <v>1251</v>
      </c>
      <c r="E120" s="59" t="s">
        <v>114</v>
      </c>
      <c r="F120" s="42" t="s">
        <v>950</v>
      </c>
    </row>
    <row r="121" spans="1:6" ht="16" x14ac:dyDescent="0.2">
      <c r="A121" s="57" t="s">
        <v>497</v>
      </c>
      <c r="B121" s="66">
        <v>758998</v>
      </c>
      <c r="C121" s="58" t="s">
        <v>5</v>
      </c>
      <c r="D121" s="58" t="s">
        <v>1257</v>
      </c>
      <c r="E121" s="59" t="s">
        <v>115</v>
      </c>
      <c r="F121" s="42" t="s">
        <v>951</v>
      </c>
    </row>
    <row r="122" spans="1:6" x14ac:dyDescent="0.2">
      <c r="A122" s="62" t="s">
        <v>1262</v>
      </c>
      <c r="B122" s="66">
        <v>367564</v>
      </c>
      <c r="C122" s="58" t="s">
        <v>8</v>
      </c>
      <c r="D122" s="58"/>
      <c r="E122" s="42" t="s">
        <v>785</v>
      </c>
      <c r="F122" s="60" t="s">
        <v>952</v>
      </c>
    </row>
    <row r="123" spans="1:6" ht="16" x14ac:dyDescent="0.2">
      <c r="A123" s="57" t="s">
        <v>498</v>
      </c>
      <c r="B123" s="66">
        <v>386393</v>
      </c>
      <c r="C123" s="58" t="s">
        <v>6</v>
      </c>
      <c r="D123" s="58" t="s">
        <v>1255</v>
      </c>
      <c r="E123" s="59" t="s">
        <v>116</v>
      </c>
      <c r="F123" s="42" t="s">
        <v>953</v>
      </c>
    </row>
    <row r="124" spans="1:6" ht="16" x14ac:dyDescent="0.2">
      <c r="A124" s="57" t="s">
        <v>499</v>
      </c>
      <c r="B124" s="66">
        <v>491107</v>
      </c>
      <c r="C124" s="58" t="s">
        <v>6</v>
      </c>
      <c r="D124" s="58" t="s">
        <v>1255</v>
      </c>
      <c r="E124" s="59" t="s">
        <v>117</v>
      </c>
      <c r="F124" s="42" t="s">
        <v>954</v>
      </c>
    </row>
    <row r="125" spans="1:6" ht="16" x14ac:dyDescent="0.2">
      <c r="A125" s="57" t="s">
        <v>500</v>
      </c>
      <c r="B125" s="66">
        <v>597501</v>
      </c>
      <c r="C125" s="58" t="s">
        <v>4</v>
      </c>
      <c r="D125" s="58"/>
      <c r="E125" s="59" t="s">
        <v>118</v>
      </c>
      <c r="F125" s="42" t="s">
        <v>955</v>
      </c>
    </row>
    <row r="126" spans="1:6" ht="16" x14ac:dyDescent="0.2">
      <c r="A126" s="57" t="s">
        <v>501</v>
      </c>
      <c r="B126" s="66">
        <v>345045</v>
      </c>
      <c r="C126" s="58" t="s">
        <v>1279</v>
      </c>
      <c r="D126" s="58" t="s">
        <v>28</v>
      </c>
      <c r="E126" s="59" t="s">
        <v>786</v>
      </c>
      <c r="F126" s="60" t="s">
        <v>956</v>
      </c>
    </row>
    <row r="127" spans="1:6" ht="48" x14ac:dyDescent="0.2">
      <c r="A127" s="57" t="s">
        <v>502</v>
      </c>
      <c r="B127" s="66">
        <v>898213</v>
      </c>
      <c r="C127" s="58" t="s">
        <v>4</v>
      </c>
      <c r="D127" s="58"/>
      <c r="E127" s="59" t="s">
        <v>119</v>
      </c>
      <c r="F127" s="42" t="s">
        <v>957</v>
      </c>
    </row>
    <row r="128" spans="1:6" ht="16" x14ac:dyDescent="0.2">
      <c r="A128" s="57" t="s">
        <v>503</v>
      </c>
      <c r="B128" s="66">
        <v>816964</v>
      </c>
      <c r="C128" s="58" t="s">
        <v>4</v>
      </c>
      <c r="D128" s="58"/>
      <c r="E128" s="59" t="s">
        <v>787</v>
      </c>
      <c r="F128" s="60" t="s">
        <v>958</v>
      </c>
    </row>
    <row r="129" spans="1:6" ht="16" x14ac:dyDescent="0.2">
      <c r="A129" s="57" t="s">
        <v>504</v>
      </c>
      <c r="B129" s="66">
        <v>368308</v>
      </c>
      <c r="C129" s="58" t="s">
        <v>8</v>
      </c>
      <c r="D129" s="58"/>
      <c r="E129" s="59" t="s">
        <v>1312</v>
      </c>
      <c r="F129" s="42" t="s">
        <v>959</v>
      </c>
    </row>
    <row r="130" spans="1:6" ht="16" x14ac:dyDescent="0.2">
      <c r="A130" s="57" t="s">
        <v>505</v>
      </c>
      <c r="B130" s="66">
        <v>604040</v>
      </c>
      <c r="C130" s="58" t="s">
        <v>8</v>
      </c>
      <c r="D130" s="58"/>
      <c r="E130" s="59" t="s">
        <v>120</v>
      </c>
      <c r="F130" s="42" t="s">
        <v>960</v>
      </c>
    </row>
    <row r="131" spans="1:6" ht="16" x14ac:dyDescent="0.2">
      <c r="A131" s="57" t="s">
        <v>506</v>
      </c>
      <c r="B131" s="66">
        <v>25463</v>
      </c>
      <c r="C131" s="58" t="s">
        <v>4</v>
      </c>
      <c r="D131" s="58"/>
      <c r="E131" s="59" t="s">
        <v>121</v>
      </c>
      <c r="F131" s="42" t="s">
        <v>961</v>
      </c>
    </row>
    <row r="132" spans="1:6" ht="32" x14ac:dyDescent="0.2">
      <c r="A132" s="57" t="s">
        <v>507</v>
      </c>
      <c r="B132" s="66">
        <v>208506</v>
      </c>
      <c r="C132" s="58" t="s">
        <v>4</v>
      </c>
      <c r="D132" s="58"/>
      <c r="E132" s="59" t="s">
        <v>1313</v>
      </c>
      <c r="F132" s="42" t="s">
        <v>962</v>
      </c>
    </row>
    <row r="133" spans="1:6" ht="16" x14ac:dyDescent="0.2">
      <c r="A133" s="57" t="s">
        <v>508</v>
      </c>
      <c r="B133" s="66">
        <v>735217</v>
      </c>
      <c r="C133" s="58" t="s">
        <v>1280</v>
      </c>
      <c r="D133" s="58" t="s">
        <v>1252</v>
      </c>
      <c r="E133" s="59" t="s">
        <v>788</v>
      </c>
      <c r="F133" s="42" t="s">
        <v>963</v>
      </c>
    </row>
    <row r="134" spans="1:6" ht="16" x14ac:dyDescent="0.2">
      <c r="A134" s="57" t="s">
        <v>509</v>
      </c>
      <c r="B134" s="66">
        <v>745385</v>
      </c>
      <c r="C134" s="58" t="s">
        <v>1280</v>
      </c>
      <c r="D134" s="58" t="s">
        <v>1252</v>
      </c>
      <c r="E134" s="59" t="s">
        <v>789</v>
      </c>
      <c r="F134" s="42" t="s">
        <v>964</v>
      </c>
    </row>
    <row r="135" spans="1:6" ht="16" x14ac:dyDescent="0.2">
      <c r="A135" s="57" t="s">
        <v>1282</v>
      </c>
      <c r="B135" s="66">
        <v>815811</v>
      </c>
      <c r="C135" s="58" t="s">
        <v>1280</v>
      </c>
      <c r="D135" s="58" t="s">
        <v>1252</v>
      </c>
      <c r="E135" s="59" t="s">
        <v>122</v>
      </c>
      <c r="F135" s="42" t="s">
        <v>965</v>
      </c>
    </row>
    <row r="136" spans="1:6" ht="16" x14ac:dyDescent="0.2">
      <c r="A136" s="57" t="s">
        <v>510</v>
      </c>
      <c r="B136" s="66">
        <v>652070</v>
      </c>
      <c r="C136" s="58" t="s">
        <v>4</v>
      </c>
      <c r="D136" s="58"/>
      <c r="E136" s="59" t="s">
        <v>123</v>
      </c>
      <c r="F136" s="60" t="s">
        <v>966</v>
      </c>
    </row>
    <row r="137" spans="1:6" ht="16" x14ac:dyDescent="0.2">
      <c r="A137" s="57" t="s">
        <v>511</v>
      </c>
      <c r="B137" s="66">
        <v>401452</v>
      </c>
      <c r="C137" s="58" t="s">
        <v>1278</v>
      </c>
      <c r="D137" s="58"/>
      <c r="E137" s="59" t="s">
        <v>790</v>
      </c>
      <c r="F137" s="42" t="s">
        <v>967</v>
      </c>
    </row>
    <row r="138" spans="1:6" ht="16" x14ac:dyDescent="0.2">
      <c r="A138" s="57" t="s">
        <v>512</v>
      </c>
      <c r="B138" s="66">
        <v>307399</v>
      </c>
      <c r="C138" s="58" t="s">
        <v>1279</v>
      </c>
      <c r="D138" s="58" t="s">
        <v>29</v>
      </c>
      <c r="E138" s="59" t="s">
        <v>124</v>
      </c>
      <c r="F138" s="42" t="s">
        <v>968</v>
      </c>
    </row>
    <row r="139" spans="1:6" ht="16" x14ac:dyDescent="0.2">
      <c r="A139" s="57" t="s">
        <v>513</v>
      </c>
      <c r="B139" s="66">
        <v>406867</v>
      </c>
      <c r="C139" s="58" t="s">
        <v>4</v>
      </c>
      <c r="D139" s="58"/>
      <c r="E139" s="59" t="s">
        <v>125</v>
      </c>
      <c r="F139" s="42" t="s">
        <v>969</v>
      </c>
    </row>
    <row r="140" spans="1:6" ht="16" x14ac:dyDescent="0.2">
      <c r="A140" s="57" t="s">
        <v>514</v>
      </c>
      <c r="B140" s="66">
        <v>427519</v>
      </c>
      <c r="C140" s="58" t="s">
        <v>6</v>
      </c>
      <c r="D140" s="58" t="s">
        <v>1255</v>
      </c>
      <c r="E140" s="59" t="s">
        <v>126</v>
      </c>
      <c r="F140" s="42" t="s">
        <v>970</v>
      </c>
    </row>
    <row r="141" spans="1:6" ht="16" x14ac:dyDescent="0.2">
      <c r="A141" s="57" t="s">
        <v>515</v>
      </c>
      <c r="B141" s="66">
        <v>198592</v>
      </c>
      <c r="C141" s="58" t="s">
        <v>1280</v>
      </c>
      <c r="D141" s="58" t="s">
        <v>41</v>
      </c>
      <c r="E141" s="59" t="s">
        <v>127</v>
      </c>
      <c r="F141" s="42" t="s">
        <v>971</v>
      </c>
    </row>
    <row r="142" spans="1:6" ht="16" x14ac:dyDescent="0.2">
      <c r="A142" s="57" t="s">
        <v>516</v>
      </c>
      <c r="B142" s="66">
        <v>100539</v>
      </c>
      <c r="C142" s="58" t="s">
        <v>1280</v>
      </c>
      <c r="D142" s="58" t="s">
        <v>41</v>
      </c>
      <c r="E142" s="59" t="s">
        <v>128</v>
      </c>
      <c r="F142" s="42" t="s">
        <v>972</v>
      </c>
    </row>
    <row r="143" spans="1:6" ht="16" x14ac:dyDescent="0.2">
      <c r="A143" s="57" t="s">
        <v>517</v>
      </c>
      <c r="B143" s="66">
        <v>478126</v>
      </c>
      <c r="C143" s="58" t="s">
        <v>6</v>
      </c>
      <c r="D143" s="58" t="s">
        <v>1251</v>
      </c>
      <c r="E143" s="59" t="s">
        <v>129</v>
      </c>
      <c r="F143" s="42" t="s">
        <v>973</v>
      </c>
    </row>
    <row r="144" spans="1:6" ht="16" x14ac:dyDescent="0.2">
      <c r="A144" s="57" t="s">
        <v>518</v>
      </c>
      <c r="B144" s="66">
        <v>609320</v>
      </c>
      <c r="C144" s="58" t="s">
        <v>1279</v>
      </c>
      <c r="D144" s="58" t="s">
        <v>1253</v>
      </c>
      <c r="E144" s="59" t="s">
        <v>130</v>
      </c>
      <c r="F144" s="42" t="s">
        <v>974</v>
      </c>
    </row>
    <row r="145" spans="1:6" ht="16" x14ac:dyDescent="0.2">
      <c r="A145" s="57" t="s">
        <v>519</v>
      </c>
      <c r="B145" s="66">
        <v>641199</v>
      </c>
      <c r="C145" s="58" t="s">
        <v>6</v>
      </c>
      <c r="D145" s="58" t="s">
        <v>1251</v>
      </c>
      <c r="E145" s="59" t="s">
        <v>50</v>
      </c>
      <c r="F145" s="42" t="s">
        <v>975</v>
      </c>
    </row>
    <row r="146" spans="1:6" ht="16" x14ac:dyDescent="0.2">
      <c r="A146" s="57" t="s">
        <v>520</v>
      </c>
      <c r="B146" s="66">
        <v>468679</v>
      </c>
      <c r="C146" s="58" t="s">
        <v>1279</v>
      </c>
      <c r="D146" s="58" t="s">
        <v>1261</v>
      </c>
      <c r="E146" s="59" t="s">
        <v>131</v>
      </c>
      <c r="F146" s="42" t="s">
        <v>976</v>
      </c>
    </row>
    <row r="147" spans="1:6" ht="16" x14ac:dyDescent="0.2">
      <c r="A147" s="57" t="s">
        <v>521</v>
      </c>
      <c r="B147" s="66">
        <v>568484</v>
      </c>
      <c r="C147" s="58" t="s">
        <v>1279</v>
      </c>
      <c r="D147" s="58" t="s">
        <v>1261</v>
      </c>
      <c r="E147" s="59" t="s">
        <v>132</v>
      </c>
      <c r="F147" s="42" t="s">
        <v>977</v>
      </c>
    </row>
    <row r="148" spans="1:6" ht="16" x14ac:dyDescent="0.2">
      <c r="A148" s="57" t="s">
        <v>522</v>
      </c>
      <c r="B148" s="66">
        <v>723075</v>
      </c>
      <c r="C148" s="58" t="s">
        <v>8</v>
      </c>
      <c r="D148" s="58"/>
      <c r="E148" s="59" t="s">
        <v>1314</v>
      </c>
      <c r="F148" s="42" t="s">
        <v>978</v>
      </c>
    </row>
    <row r="149" spans="1:6" ht="16" x14ac:dyDescent="0.2">
      <c r="A149" s="57" t="s">
        <v>523</v>
      </c>
      <c r="B149" s="66">
        <v>631056</v>
      </c>
      <c r="C149" s="58" t="s">
        <v>1279</v>
      </c>
      <c r="D149" s="58" t="s">
        <v>1253</v>
      </c>
      <c r="E149" s="59" t="s">
        <v>791</v>
      </c>
      <c r="F149" s="42" t="s">
        <v>979</v>
      </c>
    </row>
    <row r="150" spans="1:6" ht="16" x14ac:dyDescent="0.2">
      <c r="A150" s="57" t="s">
        <v>524</v>
      </c>
      <c r="B150" s="66">
        <v>28837</v>
      </c>
      <c r="C150" s="58" t="s">
        <v>4</v>
      </c>
      <c r="D150" s="58"/>
      <c r="E150" s="59" t="s">
        <v>133</v>
      </c>
      <c r="F150" s="42" t="s">
        <v>980</v>
      </c>
    </row>
    <row r="151" spans="1:6" ht="16" x14ac:dyDescent="0.2">
      <c r="A151" s="57" t="s">
        <v>525</v>
      </c>
      <c r="B151" s="66">
        <v>505683</v>
      </c>
      <c r="C151" s="58" t="s">
        <v>6</v>
      </c>
      <c r="D151" s="58" t="s">
        <v>1260</v>
      </c>
      <c r="E151" s="59" t="s">
        <v>134</v>
      </c>
      <c r="F151" s="42" t="s">
        <v>981</v>
      </c>
    </row>
    <row r="152" spans="1:6" ht="16" x14ac:dyDescent="0.2">
      <c r="A152" s="57" t="s">
        <v>526</v>
      </c>
      <c r="B152" s="66">
        <v>29096</v>
      </c>
      <c r="C152" s="58" t="s">
        <v>4</v>
      </c>
      <c r="D152" s="58"/>
      <c r="E152" s="59" t="s">
        <v>135</v>
      </c>
      <c r="F152" s="42" t="s">
        <v>982</v>
      </c>
    </row>
    <row r="153" spans="1:6" ht="16" x14ac:dyDescent="0.2">
      <c r="A153" s="57" t="s">
        <v>527</v>
      </c>
      <c r="B153" s="66">
        <v>416799</v>
      </c>
      <c r="C153" s="58" t="s">
        <v>6</v>
      </c>
      <c r="D153" s="58" t="s">
        <v>1255</v>
      </c>
      <c r="E153" s="59" t="s">
        <v>792</v>
      </c>
      <c r="F153" s="42" t="s">
        <v>983</v>
      </c>
    </row>
    <row r="154" spans="1:6" ht="16" x14ac:dyDescent="0.2">
      <c r="A154" s="57" t="s">
        <v>528</v>
      </c>
      <c r="B154" s="66">
        <v>784691</v>
      </c>
      <c r="C154" s="58" t="s">
        <v>1279</v>
      </c>
      <c r="D154" s="58" t="s">
        <v>1261</v>
      </c>
      <c r="E154" s="59" t="s">
        <v>136</v>
      </c>
      <c r="F154" s="42" t="s">
        <v>984</v>
      </c>
    </row>
    <row r="155" spans="1:6" ht="16" x14ac:dyDescent="0.2">
      <c r="A155" s="57" t="s">
        <v>529</v>
      </c>
      <c r="B155" s="66">
        <v>816879</v>
      </c>
      <c r="C155" s="58" t="s">
        <v>1279</v>
      </c>
      <c r="D155" s="58" t="s">
        <v>1254</v>
      </c>
      <c r="E155" s="59" t="s">
        <v>137</v>
      </c>
      <c r="F155" s="42" t="s">
        <v>985</v>
      </c>
    </row>
    <row r="156" spans="1:6" ht="32" x14ac:dyDescent="0.2">
      <c r="A156" s="57" t="s">
        <v>530</v>
      </c>
      <c r="B156" s="66">
        <v>386417</v>
      </c>
      <c r="C156" s="58" t="s">
        <v>4</v>
      </c>
      <c r="D156" s="58"/>
      <c r="E156" s="59" t="s">
        <v>138</v>
      </c>
      <c r="F156" s="42" t="s">
        <v>986</v>
      </c>
    </row>
    <row r="157" spans="1:6" ht="16" x14ac:dyDescent="0.2">
      <c r="A157" s="57" t="s">
        <v>531</v>
      </c>
      <c r="B157" s="66">
        <v>741758</v>
      </c>
      <c r="C157" s="58" t="s">
        <v>1280</v>
      </c>
      <c r="D157" s="58" t="s">
        <v>1250</v>
      </c>
      <c r="E157" s="59" t="s">
        <v>139</v>
      </c>
      <c r="F157" s="42" t="s">
        <v>987</v>
      </c>
    </row>
    <row r="158" spans="1:6" ht="16" x14ac:dyDescent="0.2">
      <c r="A158" s="57" t="s">
        <v>532</v>
      </c>
      <c r="B158" s="66">
        <v>700596</v>
      </c>
      <c r="C158" s="58" t="s">
        <v>7</v>
      </c>
      <c r="D158" s="58"/>
      <c r="E158" s="59" t="s">
        <v>140</v>
      </c>
      <c r="F158" s="42" t="s">
        <v>988</v>
      </c>
    </row>
    <row r="159" spans="1:6" ht="16" x14ac:dyDescent="0.2">
      <c r="A159" s="57" t="s">
        <v>533</v>
      </c>
      <c r="B159" s="66">
        <v>745389</v>
      </c>
      <c r="C159" s="58" t="s">
        <v>4</v>
      </c>
      <c r="D159" s="58"/>
      <c r="E159" s="59" t="s">
        <v>141</v>
      </c>
      <c r="F159" s="42" t="s">
        <v>989</v>
      </c>
    </row>
    <row r="160" spans="1:6" ht="16" x14ac:dyDescent="0.2">
      <c r="A160" s="57" t="s">
        <v>534</v>
      </c>
      <c r="B160" s="66">
        <v>236611</v>
      </c>
      <c r="C160" s="58" t="s">
        <v>5</v>
      </c>
      <c r="D160" s="58" t="s">
        <v>80</v>
      </c>
      <c r="E160" s="59" t="s">
        <v>142</v>
      </c>
      <c r="F160" s="42" t="s">
        <v>990</v>
      </c>
    </row>
    <row r="161" spans="1:6" ht="32" x14ac:dyDescent="0.2">
      <c r="A161" s="57" t="s">
        <v>535</v>
      </c>
      <c r="B161" s="66">
        <v>228883</v>
      </c>
      <c r="C161" s="58" t="s">
        <v>5</v>
      </c>
      <c r="D161" s="58" t="s">
        <v>80</v>
      </c>
      <c r="E161" s="59" t="s">
        <v>793</v>
      </c>
      <c r="F161" s="42" t="s">
        <v>991</v>
      </c>
    </row>
    <row r="162" spans="1:6" ht="16" x14ac:dyDescent="0.2">
      <c r="A162" s="57" t="s">
        <v>536</v>
      </c>
      <c r="B162" s="66">
        <v>256913</v>
      </c>
      <c r="C162" s="58" t="s">
        <v>1279</v>
      </c>
      <c r="D162" s="58" t="s">
        <v>1254</v>
      </c>
      <c r="E162" s="59" t="s">
        <v>143</v>
      </c>
      <c r="F162" s="42" t="s">
        <v>992</v>
      </c>
    </row>
    <row r="163" spans="1:6" ht="32" x14ac:dyDescent="0.2">
      <c r="A163" s="57" t="s">
        <v>537</v>
      </c>
      <c r="B163" s="66">
        <v>526052</v>
      </c>
      <c r="C163" s="58" t="s">
        <v>1279</v>
      </c>
      <c r="D163" s="58" t="s">
        <v>1254</v>
      </c>
      <c r="E163" s="59" t="s">
        <v>794</v>
      </c>
      <c r="F163" s="42" t="s">
        <v>993</v>
      </c>
    </row>
    <row r="164" spans="1:6" ht="16" x14ac:dyDescent="0.2">
      <c r="A164" s="57" t="s">
        <v>538</v>
      </c>
      <c r="B164" s="66">
        <v>437303</v>
      </c>
      <c r="C164" s="58" t="s">
        <v>1279</v>
      </c>
      <c r="D164" s="58" t="s">
        <v>28</v>
      </c>
      <c r="E164" s="59" t="s">
        <v>144</v>
      </c>
      <c r="F164" s="42" t="s">
        <v>994</v>
      </c>
    </row>
    <row r="165" spans="1:6" ht="16" x14ac:dyDescent="0.2">
      <c r="A165" s="57" t="s">
        <v>539</v>
      </c>
      <c r="B165" s="66">
        <v>416695</v>
      </c>
      <c r="C165" s="58" t="s">
        <v>4</v>
      </c>
      <c r="D165" s="58"/>
      <c r="E165" s="59" t="s">
        <v>145</v>
      </c>
      <c r="F165" s="42" t="s">
        <v>995</v>
      </c>
    </row>
    <row r="166" spans="1:6" ht="16" x14ac:dyDescent="0.2">
      <c r="A166" s="57" t="s">
        <v>540</v>
      </c>
      <c r="B166" s="66">
        <v>317442</v>
      </c>
      <c r="C166" s="58" t="s">
        <v>1279</v>
      </c>
      <c r="D166" s="58" t="s">
        <v>1261</v>
      </c>
      <c r="E166" s="59" t="s">
        <v>146</v>
      </c>
      <c r="F166" s="42" t="s">
        <v>996</v>
      </c>
    </row>
    <row r="167" spans="1:6" ht="16" x14ac:dyDescent="0.2">
      <c r="A167" s="57" t="s">
        <v>541</v>
      </c>
      <c r="B167" s="66">
        <v>198396</v>
      </c>
      <c r="C167" s="58" t="s">
        <v>1279</v>
      </c>
      <c r="D167" s="58" t="s">
        <v>1261</v>
      </c>
      <c r="E167" s="59" t="s">
        <v>147</v>
      </c>
      <c r="F167" s="42" t="s">
        <v>997</v>
      </c>
    </row>
    <row r="168" spans="1:6" ht="16" x14ac:dyDescent="0.2">
      <c r="A168" s="57" t="s">
        <v>542</v>
      </c>
      <c r="B168" s="66">
        <v>197852</v>
      </c>
      <c r="C168" s="58" t="s">
        <v>6</v>
      </c>
      <c r="D168" s="58" t="s">
        <v>1260</v>
      </c>
      <c r="E168" s="59" t="s">
        <v>148</v>
      </c>
      <c r="F168" s="42" t="s">
        <v>998</v>
      </c>
    </row>
    <row r="169" spans="1:6" ht="32" x14ac:dyDescent="0.2">
      <c r="A169" s="57" t="s">
        <v>543</v>
      </c>
      <c r="B169" s="66">
        <v>362420</v>
      </c>
      <c r="C169" s="58" t="s">
        <v>6</v>
      </c>
      <c r="D169" s="58" t="s">
        <v>1251</v>
      </c>
      <c r="E169" s="59" t="s">
        <v>795</v>
      </c>
      <c r="F169" s="42" t="s">
        <v>999</v>
      </c>
    </row>
    <row r="170" spans="1:6" ht="16" x14ac:dyDescent="0.2">
      <c r="A170" s="57" t="s">
        <v>544</v>
      </c>
      <c r="B170" s="66">
        <v>372249</v>
      </c>
      <c r="C170" s="58" t="s">
        <v>6</v>
      </c>
      <c r="D170" s="58" t="s">
        <v>1251</v>
      </c>
      <c r="E170" s="59" t="s">
        <v>149</v>
      </c>
      <c r="F170" s="42" t="s">
        <v>1000</v>
      </c>
    </row>
    <row r="171" spans="1:6" ht="16" x14ac:dyDescent="0.2">
      <c r="A171" s="57" t="s">
        <v>545</v>
      </c>
      <c r="B171" s="66">
        <v>648275</v>
      </c>
      <c r="C171" s="58" t="s">
        <v>1279</v>
      </c>
      <c r="D171" s="58" t="s">
        <v>1254</v>
      </c>
      <c r="E171" s="59" t="s">
        <v>150</v>
      </c>
      <c r="F171" s="42" t="s">
        <v>1001</v>
      </c>
    </row>
    <row r="172" spans="1:6" ht="16" x14ac:dyDescent="0.2">
      <c r="A172" s="57" t="s">
        <v>546</v>
      </c>
      <c r="B172" s="66">
        <v>337856</v>
      </c>
      <c r="C172" s="58" t="s">
        <v>4</v>
      </c>
      <c r="D172" s="58"/>
      <c r="E172" s="59" t="s">
        <v>151</v>
      </c>
      <c r="F172" s="42" t="s">
        <v>1002</v>
      </c>
    </row>
    <row r="173" spans="1:6" x14ac:dyDescent="0.2">
      <c r="A173" s="57" t="s">
        <v>1263</v>
      </c>
      <c r="B173" s="66">
        <v>900001</v>
      </c>
      <c r="C173" s="58" t="s">
        <v>8</v>
      </c>
      <c r="D173" s="58"/>
      <c r="E173" s="42" t="s">
        <v>1264</v>
      </c>
      <c r="F173" s="42" t="s">
        <v>1265</v>
      </c>
    </row>
    <row r="174" spans="1:6" ht="32" x14ac:dyDescent="0.2">
      <c r="A174" s="57" t="s">
        <v>547</v>
      </c>
      <c r="B174" s="66">
        <v>107378</v>
      </c>
      <c r="C174" s="58" t="s">
        <v>8</v>
      </c>
      <c r="D174" s="58"/>
      <c r="E174" s="59" t="s">
        <v>796</v>
      </c>
      <c r="F174" s="42" t="s">
        <v>1003</v>
      </c>
    </row>
    <row r="175" spans="1:6" ht="16" x14ac:dyDescent="0.2">
      <c r="A175" s="57" t="s">
        <v>548</v>
      </c>
      <c r="B175" s="66">
        <v>471349</v>
      </c>
      <c r="C175" s="58" t="s">
        <v>1279</v>
      </c>
      <c r="D175" s="58" t="s">
        <v>1253</v>
      </c>
      <c r="E175" s="59" t="s">
        <v>152</v>
      </c>
      <c r="F175" s="42" t="s">
        <v>1004</v>
      </c>
    </row>
    <row r="176" spans="1:6" ht="16" x14ac:dyDescent="0.2">
      <c r="A176" s="57" t="s">
        <v>549</v>
      </c>
      <c r="B176" s="66">
        <v>357989</v>
      </c>
      <c r="C176" s="58" t="s">
        <v>1279</v>
      </c>
      <c r="D176" s="58" t="s">
        <v>1253</v>
      </c>
      <c r="E176" s="59" t="s">
        <v>797</v>
      </c>
      <c r="F176" s="42" t="s">
        <v>1005</v>
      </c>
    </row>
    <row r="177" spans="1:6" ht="16" x14ac:dyDescent="0.2">
      <c r="A177" s="57" t="s">
        <v>550</v>
      </c>
      <c r="B177" s="66">
        <v>287515</v>
      </c>
      <c r="C177" s="58" t="s">
        <v>1279</v>
      </c>
      <c r="D177" s="58" t="s">
        <v>1253</v>
      </c>
      <c r="E177" s="59" t="s">
        <v>153</v>
      </c>
      <c r="F177" s="42" t="s">
        <v>1006</v>
      </c>
    </row>
    <row r="178" spans="1:6" ht="16" x14ac:dyDescent="0.2">
      <c r="A178" s="57" t="s">
        <v>551</v>
      </c>
      <c r="B178" s="66">
        <v>416742</v>
      </c>
      <c r="C178" s="58" t="s">
        <v>1280</v>
      </c>
      <c r="D178" s="58" t="s">
        <v>1250</v>
      </c>
      <c r="E178" s="59" t="s">
        <v>154</v>
      </c>
      <c r="F178" s="42" t="s">
        <v>1007</v>
      </c>
    </row>
    <row r="179" spans="1:6" ht="32" x14ac:dyDescent="0.2">
      <c r="A179" s="57" t="s">
        <v>552</v>
      </c>
      <c r="B179" s="66">
        <v>571766</v>
      </c>
      <c r="C179" s="58" t="s">
        <v>1280</v>
      </c>
      <c r="D179" s="58"/>
      <c r="E179" s="59" t="s">
        <v>1315</v>
      </c>
      <c r="F179" s="42" t="s">
        <v>304</v>
      </c>
    </row>
    <row r="180" spans="1:6" ht="16" x14ac:dyDescent="0.2">
      <c r="A180" s="57" t="s">
        <v>553</v>
      </c>
      <c r="B180" s="66">
        <v>718075</v>
      </c>
      <c r="C180" s="58" t="s">
        <v>4</v>
      </c>
      <c r="D180" s="58"/>
      <c r="E180" s="59" t="s">
        <v>155</v>
      </c>
      <c r="F180" s="42" t="s">
        <v>1008</v>
      </c>
    </row>
    <row r="181" spans="1:6" ht="16" x14ac:dyDescent="0.2">
      <c r="A181" s="57" t="s">
        <v>554</v>
      </c>
      <c r="B181" s="66">
        <v>833753</v>
      </c>
      <c r="C181" s="58" t="s">
        <v>7</v>
      </c>
      <c r="D181" s="58"/>
      <c r="E181" s="59" t="s">
        <v>798</v>
      </c>
      <c r="F181" s="42" t="s">
        <v>1009</v>
      </c>
    </row>
    <row r="182" spans="1:6" ht="32" x14ac:dyDescent="0.2">
      <c r="A182" s="57" t="s">
        <v>555</v>
      </c>
      <c r="B182" s="66">
        <v>767032</v>
      </c>
      <c r="C182" s="58" t="s">
        <v>5</v>
      </c>
      <c r="D182" s="58" t="s">
        <v>80</v>
      </c>
      <c r="E182" s="59" t="s">
        <v>799</v>
      </c>
      <c r="F182" s="42" t="s">
        <v>1010</v>
      </c>
    </row>
    <row r="183" spans="1:6" ht="16" x14ac:dyDescent="0.2">
      <c r="A183" s="57" t="s">
        <v>556</v>
      </c>
      <c r="B183" s="66">
        <v>671879</v>
      </c>
      <c r="C183" s="58" t="s">
        <v>1279</v>
      </c>
      <c r="D183" s="58" t="s">
        <v>1253</v>
      </c>
      <c r="E183" s="59" t="s">
        <v>156</v>
      </c>
      <c r="F183" s="42" t="s">
        <v>1011</v>
      </c>
    </row>
    <row r="184" spans="1:6" ht="16" x14ac:dyDescent="0.2">
      <c r="A184" s="57" t="s">
        <v>557</v>
      </c>
      <c r="B184" s="66">
        <v>13660</v>
      </c>
      <c r="C184" s="58" t="s">
        <v>4</v>
      </c>
      <c r="D184" s="58"/>
      <c r="E184" s="59" t="s">
        <v>157</v>
      </c>
      <c r="F184" s="42" t="s">
        <v>1012</v>
      </c>
    </row>
    <row r="185" spans="1:6" ht="16" x14ac:dyDescent="0.2">
      <c r="A185" s="57" t="s">
        <v>558</v>
      </c>
      <c r="B185" s="66">
        <v>699560</v>
      </c>
      <c r="C185" s="58" t="s">
        <v>4</v>
      </c>
      <c r="D185" s="58"/>
      <c r="E185" s="59" t="s">
        <v>158</v>
      </c>
      <c r="F185" s="42" t="s">
        <v>1013</v>
      </c>
    </row>
    <row r="186" spans="1:6" ht="16" x14ac:dyDescent="0.2">
      <c r="A186" s="57" t="s">
        <v>559</v>
      </c>
      <c r="B186" s="66">
        <v>195520</v>
      </c>
      <c r="C186" s="58" t="s">
        <v>6</v>
      </c>
      <c r="D186" s="58" t="s">
        <v>1251</v>
      </c>
      <c r="E186" s="59" t="s">
        <v>159</v>
      </c>
      <c r="F186" s="42" t="s">
        <v>1014</v>
      </c>
    </row>
    <row r="187" spans="1:6" ht="16" x14ac:dyDescent="0.2">
      <c r="A187" s="57" t="s">
        <v>1283</v>
      </c>
      <c r="B187" s="66">
        <v>320113</v>
      </c>
      <c r="C187" s="58" t="s">
        <v>6</v>
      </c>
      <c r="D187" s="58" t="s">
        <v>1260</v>
      </c>
      <c r="E187" s="59" t="s">
        <v>160</v>
      </c>
      <c r="F187" s="42" t="s">
        <v>1015</v>
      </c>
    </row>
    <row r="188" spans="1:6" ht="16" x14ac:dyDescent="0.2">
      <c r="A188" s="57" t="s">
        <v>560</v>
      </c>
      <c r="B188" s="66">
        <v>102469</v>
      </c>
      <c r="C188" s="58" t="s">
        <v>1278</v>
      </c>
      <c r="D188" s="58" t="s">
        <v>36</v>
      </c>
      <c r="E188" s="59" t="s">
        <v>161</v>
      </c>
      <c r="F188" s="42" t="s">
        <v>1016</v>
      </c>
    </row>
    <row r="189" spans="1:6" ht="16" x14ac:dyDescent="0.2">
      <c r="A189" s="57" t="s">
        <v>561</v>
      </c>
      <c r="B189" s="66">
        <v>353615</v>
      </c>
      <c r="C189" s="58" t="s">
        <v>1278</v>
      </c>
      <c r="D189" s="58" t="s">
        <v>36</v>
      </c>
      <c r="E189" s="59" t="s">
        <v>162</v>
      </c>
      <c r="F189" s="42" t="s">
        <v>1017</v>
      </c>
    </row>
    <row r="190" spans="1:6" ht="16" x14ac:dyDescent="0.2">
      <c r="A190" s="57" t="s">
        <v>562</v>
      </c>
      <c r="B190" s="66">
        <v>536548</v>
      </c>
      <c r="C190" s="58" t="s">
        <v>4</v>
      </c>
      <c r="D190" s="58"/>
      <c r="E190" s="59" t="s">
        <v>800</v>
      </c>
      <c r="F190" s="42" t="s">
        <v>934</v>
      </c>
    </row>
    <row r="191" spans="1:6" ht="16" x14ac:dyDescent="0.2">
      <c r="A191" s="57" t="s">
        <v>563</v>
      </c>
      <c r="B191" s="66">
        <v>736719</v>
      </c>
      <c r="C191" s="58" t="s">
        <v>5</v>
      </c>
      <c r="D191" s="58" t="s">
        <v>1257</v>
      </c>
      <c r="E191" s="59" t="s">
        <v>801</v>
      </c>
      <c r="F191" s="42" t="s">
        <v>1018</v>
      </c>
    </row>
    <row r="192" spans="1:6" ht="16" x14ac:dyDescent="0.2">
      <c r="A192" s="57" t="s">
        <v>564</v>
      </c>
      <c r="B192" s="66">
        <v>235806</v>
      </c>
      <c r="C192" s="58" t="s">
        <v>6</v>
      </c>
      <c r="D192" s="58" t="s">
        <v>1260</v>
      </c>
      <c r="E192" s="59" t="s">
        <v>163</v>
      </c>
      <c r="F192" s="42" t="s">
        <v>1019</v>
      </c>
    </row>
    <row r="193" spans="1:6" ht="16" x14ac:dyDescent="0.2">
      <c r="A193" s="57" t="s">
        <v>565</v>
      </c>
      <c r="B193" s="66">
        <v>455174</v>
      </c>
      <c r="C193" s="58" t="s">
        <v>6</v>
      </c>
      <c r="D193" s="58" t="s">
        <v>1260</v>
      </c>
      <c r="E193" s="59" t="s">
        <v>1316</v>
      </c>
      <c r="F193" s="42" t="s">
        <v>1020</v>
      </c>
    </row>
    <row r="194" spans="1:6" ht="32" x14ac:dyDescent="0.2">
      <c r="A194" s="57" t="s">
        <v>566</v>
      </c>
      <c r="B194" s="66">
        <v>36313</v>
      </c>
      <c r="C194" s="58" t="s">
        <v>6</v>
      </c>
      <c r="D194" s="58" t="s">
        <v>1260</v>
      </c>
      <c r="E194" s="59" t="s">
        <v>1317</v>
      </c>
      <c r="F194" s="42" t="s">
        <v>1021</v>
      </c>
    </row>
    <row r="195" spans="1:6" ht="16" x14ac:dyDescent="0.2">
      <c r="A195" s="57" t="s">
        <v>567</v>
      </c>
      <c r="B195" s="66">
        <v>569737</v>
      </c>
      <c r="C195" s="58" t="s">
        <v>6</v>
      </c>
      <c r="D195" s="58" t="s">
        <v>1260</v>
      </c>
      <c r="E195" s="59" t="s">
        <v>802</v>
      </c>
      <c r="F195" s="42" t="s">
        <v>1022</v>
      </c>
    </row>
    <row r="196" spans="1:6" ht="16" x14ac:dyDescent="0.2">
      <c r="A196" s="57" t="s">
        <v>568</v>
      </c>
      <c r="B196" s="66">
        <v>495952</v>
      </c>
      <c r="C196" s="58" t="s">
        <v>6</v>
      </c>
      <c r="D196" s="58" t="s">
        <v>1260</v>
      </c>
      <c r="E196" s="59" t="s">
        <v>164</v>
      </c>
      <c r="F196" s="42" t="s">
        <v>1023</v>
      </c>
    </row>
    <row r="197" spans="1:6" ht="16" x14ac:dyDescent="0.2">
      <c r="A197" s="57" t="s">
        <v>569</v>
      </c>
      <c r="B197" s="66">
        <v>223503</v>
      </c>
      <c r="C197" s="58" t="s">
        <v>5</v>
      </c>
      <c r="D197" s="58" t="s">
        <v>1259</v>
      </c>
      <c r="E197" s="59" t="s">
        <v>803</v>
      </c>
      <c r="F197" s="42" t="s">
        <v>1024</v>
      </c>
    </row>
    <row r="198" spans="1:6" ht="16" x14ac:dyDescent="0.2">
      <c r="A198" s="57" t="s">
        <v>570</v>
      </c>
      <c r="B198" s="66">
        <v>425094</v>
      </c>
      <c r="C198" s="58" t="s">
        <v>5</v>
      </c>
      <c r="D198" s="58" t="s">
        <v>1259</v>
      </c>
      <c r="E198" s="59" t="s">
        <v>803</v>
      </c>
      <c r="F198" s="42" t="s">
        <v>1024</v>
      </c>
    </row>
    <row r="199" spans="1:6" ht="16" x14ac:dyDescent="0.2">
      <c r="A199" s="57" t="s">
        <v>571</v>
      </c>
      <c r="B199" s="66">
        <v>417439</v>
      </c>
      <c r="C199" s="58" t="s">
        <v>5</v>
      </c>
      <c r="D199" s="58" t="s">
        <v>1259</v>
      </c>
      <c r="E199" s="59" t="s">
        <v>165</v>
      </c>
      <c r="F199" s="42" t="s">
        <v>1025</v>
      </c>
    </row>
    <row r="200" spans="1:6" ht="16" x14ac:dyDescent="0.2">
      <c r="A200" s="57" t="s">
        <v>572</v>
      </c>
      <c r="B200" s="66">
        <v>500064</v>
      </c>
      <c r="C200" s="58" t="s">
        <v>5</v>
      </c>
      <c r="D200" s="58" t="s">
        <v>1259</v>
      </c>
      <c r="E200" s="59" t="s">
        <v>166</v>
      </c>
      <c r="F200" s="42" t="s">
        <v>1026</v>
      </c>
    </row>
    <row r="201" spans="1:6" ht="16" x14ac:dyDescent="0.2">
      <c r="A201" s="57" t="s">
        <v>573</v>
      </c>
      <c r="B201" s="66">
        <v>366774</v>
      </c>
      <c r="C201" s="58" t="s">
        <v>1278</v>
      </c>
      <c r="D201" s="58"/>
      <c r="E201" s="59" t="s">
        <v>804</v>
      </c>
      <c r="F201" s="59" t="s">
        <v>1027</v>
      </c>
    </row>
    <row r="202" spans="1:6" ht="32" x14ac:dyDescent="0.2">
      <c r="A202" s="57" t="s">
        <v>574</v>
      </c>
      <c r="B202" s="66">
        <v>855737</v>
      </c>
      <c r="C202" s="58" t="s">
        <v>1279</v>
      </c>
      <c r="D202" s="58" t="s">
        <v>1261</v>
      </c>
      <c r="E202" s="59" t="s">
        <v>805</v>
      </c>
      <c r="F202" s="42" t="s">
        <v>1028</v>
      </c>
    </row>
    <row r="203" spans="1:6" ht="16" x14ac:dyDescent="0.2">
      <c r="A203" s="57" t="s">
        <v>575</v>
      </c>
      <c r="B203" s="66">
        <v>101183</v>
      </c>
      <c r="C203" s="58" t="s">
        <v>1279</v>
      </c>
      <c r="D203" s="58" t="s">
        <v>1261</v>
      </c>
      <c r="E203" s="59" t="s">
        <v>167</v>
      </c>
      <c r="F203" s="42" t="s">
        <v>1029</v>
      </c>
    </row>
    <row r="204" spans="1:6" ht="16" x14ac:dyDescent="0.2">
      <c r="A204" s="57" t="s">
        <v>576</v>
      </c>
      <c r="B204" s="66">
        <v>366847</v>
      </c>
      <c r="C204" s="58" t="s">
        <v>5</v>
      </c>
      <c r="D204" s="58" t="s">
        <v>1257</v>
      </c>
      <c r="E204" s="59" t="s">
        <v>806</v>
      </c>
      <c r="F204" s="42" t="s">
        <v>1030</v>
      </c>
    </row>
    <row r="205" spans="1:6" ht="16" x14ac:dyDescent="0.2">
      <c r="A205" s="57" t="s">
        <v>577</v>
      </c>
      <c r="B205" s="66">
        <v>415903</v>
      </c>
      <c r="C205" s="58" t="s">
        <v>1278</v>
      </c>
      <c r="D205" s="58" t="s">
        <v>36</v>
      </c>
      <c r="E205" s="59" t="s">
        <v>168</v>
      </c>
      <c r="F205" s="42" t="s">
        <v>1031</v>
      </c>
    </row>
    <row r="206" spans="1:6" ht="16" x14ac:dyDescent="0.2">
      <c r="A206" s="57" t="s">
        <v>578</v>
      </c>
      <c r="B206" s="66">
        <v>195465</v>
      </c>
      <c r="C206" s="58" t="s">
        <v>5</v>
      </c>
      <c r="D206" s="58" t="s">
        <v>1259</v>
      </c>
      <c r="E206" s="59" t="s">
        <v>167</v>
      </c>
      <c r="F206" s="42" t="s">
        <v>1032</v>
      </c>
    </row>
    <row r="207" spans="1:6" ht="16" x14ac:dyDescent="0.2">
      <c r="A207" s="57" t="s">
        <v>579</v>
      </c>
      <c r="B207" s="66">
        <v>318389</v>
      </c>
      <c r="C207" s="58" t="s">
        <v>5</v>
      </c>
      <c r="D207" s="58" t="s">
        <v>1259</v>
      </c>
      <c r="E207" s="59" t="s">
        <v>169</v>
      </c>
      <c r="F207" s="42" t="s">
        <v>1033</v>
      </c>
    </row>
    <row r="208" spans="1:6" ht="16" x14ac:dyDescent="0.2">
      <c r="A208" s="57" t="s">
        <v>580</v>
      </c>
      <c r="B208" s="66">
        <v>534157</v>
      </c>
      <c r="C208" s="58" t="s">
        <v>5</v>
      </c>
      <c r="D208" s="58" t="s">
        <v>1259</v>
      </c>
      <c r="E208" s="59" t="s">
        <v>167</v>
      </c>
      <c r="F208" s="42" t="s">
        <v>1034</v>
      </c>
    </row>
    <row r="209" spans="1:6" ht="16" x14ac:dyDescent="0.2">
      <c r="A209" s="57" t="s">
        <v>581</v>
      </c>
      <c r="B209" s="66">
        <v>345663</v>
      </c>
      <c r="C209" s="58" t="s">
        <v>1278</v>
      </c>
      <c r="D209" s="58" t="s">
        <v>1256</v>
      </c>
      <c r="E209" s="59" t="s">
        <v>170</v>
      </c>
      <c r="F209" s="42" t="s">
        <v>1035</v>
      </c>
    </row>
    <row r="210" spans="1:6" ht="16" x14ac:dyDescent="0.2">
      <c r="A210" s="57" t="s">
        <v>582</v>
      </c>
      <c r="B210" s="66">
        <v>448077</v>
      </c>
      <c r="C210" s="58" t="s">
        <v>1278</v>
      </c>
      <c r="D210" s="58" t="s">
        <v>1256</v>
      </c>
      <c r="E210" s="59" t="s">
        <v>171</v>
      </c>
      <c r="F210" s="42" t="s">
        <v>1036</v>
      </c>
    </row>
    <row r="211" spans="1:6" ht="32" x14ac:dyDescent="0.2">
      <c r="A211" s="57" t="s">
        <v>583</v>
      </c>
      <c r="B211" s="66">
        <v>196538</v>
      </c>
      <c r="C211" s="58" t="s">
        <v>1278</v>
      </c>
      <c r="D211" s="58" t="s">
        <v>1256</v>
      </c>
      <c r="E211" s="59" t="s">
        <v>172</v>
      </c>
      <c r="F211" s="42" t="s">
        <v>1037</v>
      </c>
    </row>
    <row r="212" spans="1:6" ht="16" x14ac:dyDescent="0.2">
      <c r="A212" s="57" t="s">
        <v>584</v>
      </c>
      <c r="B212" s="66">
        <v>860090</v>
      </c>
      <c r="C212" s="58" t="s">
        <v>7</v>
      </c>
      <c r="D212" s="58"/>
      <c r="E212" s="59" t="s">
        <v>173</v>
      </c>
      <c r="F212" s="42" t="s">
        <v>1038</v>
      </c>
    </row>
    <row r="213" spans="1:6" ht="16" x14ac:dyDescent="0.2">
      <c r="A213" s="57" t="s">
        <v>585</v>
      </c>
      <c r="B213" s="66">
        <v>361595</v>
      </c>
      <c r="C213" s="58" t="s">
        <v>7</v>
      </c>
      <c r="D213" s="58"/>
      <c r="E213" s="59" t="s">
        <v>174</v>
      </c>
      <c r="F213" s="42" t="s">
        <v>1039</v>
      </c>
    </row>
    <row r="214" spans="1:6" ht="16" x14ac:dyDescent="0.2">
      <c r="A214" s="57" t="s">
        <v>586</v>
      </c>
      <c r="B214" s="66">
        <v>390932</v>
      </c>
      <c r="C214" s="58" t="s">
        <v>7</v>
      </c>
      <c r="D214" s="58"/>
      <c r="E214" s="59" t="s">
        <v>175</v>
      </c>
      <c r="F214" s="42" t="s">
        <v>1040</v>
      </c>
    </row>
    <row r="215" spans="1:6" ht="16" x14ac:dyDescent="0.2">
      <c r="A215" s="57" t="s">
        <v>587</v>
      </c>
      <c r="B215" s="66">
        <v>817549</v>
      </c>
      <c r="C215" s="58" t="s">
        <v>4</v>
      </c>
      <c r="D215" s="58"/>
      <c r="E215" s="59" t="s">
        <v>176</v>
      </c>
      <c r="F215" s="42" t="s">
        <v>1041</v>
      </c>
    </row>
    <row r="216" spans="1:6" ht="16" x14ac:dyDescent="0.2">
      <c r="A216" s="57" t="s">
        <v>588</v>
      </c>
      <c r="B216" s="66">
        <v>815728</v>
      </c>
      <c r="C216" s="58" t="s">
        <v>5</v>
      </c>
      <c r="D216" s="58" t="s">
        <v>1259</v>
      </c>
      <c r="E216" s="59" t="s">
        <v>177</v>
      </c>
      <c r="F216" s="42" t="s">
        <v>1042</v>
      </c>
    </row>
    <row r="217" spans="1:6" ht="16" x14ac:dyDescent="0.2">
      <c r="A217" s="57" t="s">
        <v>589</v>
      </c>
      <c r="B217" s="66">
        <v>252292</v>
      </c>
      <c r="C217" s="58" t="s">
        <v>1279</v>
      </c>
      <c r="D217" s="58" t="s">
        <v>1254</v>
      </c>
      <c r="E217" s="59" t="s">
        <v>178</v>
      </c>
      <c r="F217" s="42" t="s">
        <v>1043</v>
      </c>
    </row>
    <row r="218" spans="1:6" ht="16" x14ac:dyDescent="0.2">
      <c r="A218" s="57" t="s">
        <v>590</v>
      </c>
      <c r="B218" s="66">
        <v>486853</v>
      </c>
      <c r="C218" s="58" t="s">
        <v>1279</v>
      </c>
      <c r="D218" s="58" t="s">
        <v>1254</v>
      </c>
      <c r="E218" s="59" t="s">
        <v>162</v>
      </c>
      <c r="F218" s="42" t="s">
        <v>1044</v>
      </c>
    </row>
    <row r="219" spans="1:6" ht="32" x14ac:dyDescent="0.2">
      <c r="A219" s="57" t="s">
        <v>1284</v>
      </c>
      <c r="B219" s="66">
        <v>365554</v>
      </c>
      <c r="C219" s="58" t="s">
        <v>1279</v>
      </c>
      <c r="D219" s="58" t="s">
        <v>1254</v>
      </c>
      <c r="E219" s="63" t="s">
        <v>1318</v>
      </c>
      <c r="F219" s="64" t="s">
        <v>1045</v>
      </c>
    </row>
    <row r="220" spans="1:6" ht="16" x14ac:dyDescent="0.2">
      <c r="A220" s="57" t="s">
        <v>591</v>
      </c>
      <c r="B220" s="66">
        <v>465872</v>
      </c>
      <c r="C220" s="58" t="s">
        <v>1279</v>
      </c>
      <c r="D220" s="58" t="s">
        <v>29</v>
      </c>
      <c r="E220" s="59" t="s">
        <v>179</v>
      </c>
      <c r="F220" s="42" t="s">
        <v>1046</v>
      </c>
    </row>
    <row r="221" spans="1:6" ht="16" x14ac:dyDescent="0.2">
      <c r="A221" s="57" t="s">
        <v>592</v>
      </c>
      <c r="B221" s="66">
        <v>782795</v>
      </c>
      <c r="C221" s="58" t="s">
        <v>1279</v>
      </c>
      <c r="D221" s="58" t="s">
        <v>29</v>
      </c>
      <c r="E221" s="59" t="s">
        <v>180</v>
      </c>
      <c r="F221" s="42" t="s">
        <v>1047</v>
      </c>
    </row>
    <row r="222" spans="1:6" ht="16" x14ac:dyDescent="0.2">
      <c r="A222" s="57" t="s">
        <v>593</v>
      </c>
      <c r="B222" s="66">
        <v>290690</v>
      </c>
      <c r="C222" s="58" t="s">
        <v>1279</v>
      </c>
      <c r="D222" s="58" t="s">
        <v>29</v>
      </c>
      <c r="E222" s="59" t="s">
        <v>807</v>
      </c>
      <c r="F222" s="42" t="s">
        <v>1048</v>
      </c>
    </row>
    <row r="223" spans="1:6" ht="16" x14ac:dyDescent="0.2">
      <c r="A223" s="57" t="s">
        <v>594</v>
      </c>
      <c r="B223" s="66">
        <v>701411</v>
      </c>
      <c r="C223" s="58" t="s">
        <v>1278</v>
      </c>
      <c r="D223" s="58" t="s">
        <v>1258</v>
      </c>
      <c r="E223" s="59" t="s">
        <v>181</v>
      </c>
      <c r="F223" s="42" t="s">
        <v>1049</v>
      </c>
    </row>
    <row r="224" spans="1:6" ht="16" x14ac:dyDescent="0.2">
      <c r="A224" s="57" t="s">
        <v>595</v>
      </c>
      <c r="B224" s="66">
        <v>144641</v>
      </c>
      <c r="C224" s="58" t="s">
        <v>1278</v>
      </c>
      <c r="D224" s="58" t="s">
        <v>1258</v>
      </c>
      <c r="E224" s="59" t="s">
        <v>182</v>
      </c>
      <c r="F224" s="42" t="s">
        <v>1050</v>
      </c>
    </row>
    <row r="225" spans="1:6" ht="16" x14ac:dyDescent="0.2">
      <c r="A225" s="57" t="s">
        <v>596</v>
      </c>
      <c r="B225" s="66">
        <v>326944</v>
      </c>
      <c r="C225" s="58" t="s">
        <v>1278</v>
      </c>
      <c r="D225" s="58" t="s">
        <v>1258</v>
      </c>
      <c r="E225" s="59" t="s">
        <v>183</v>
      </c>
      <c r="F225" s="42" t="s">
        <v>1051</v>
      </c>
    </row>
    <row r="226" spans="1:6" ht="16" x14ac:dyDescent="0.2">
      <c r="A226" s="57" t="s">
        <v>597</v>
      </c>
      <c r="B226" s="66">
        <v>783803</v>
      </c>
      <c r="C226" s="58" t="s">
        <v>1278</v>
      </c>
      <c r="D226" s="58" t="s">
        <v>1258</v>
      </c>
      <c r="E226" s="59" t="s">
        <v>808</v>
      </c>
      <c r="F226" s="42" t="s">
        <v>1052</v>
      </c>
    </row>
    <row r="227" spans="1:6" ht="16" x14ac:dyDescent="0.2">
      <c r="A227" s="57" t="s">
        <v>598</v>
      </c>
      <c r="B227" s="66">
        <v>301017</v>
      </c>
      <c r="C227" s="58" t="s">
        <v>1278</v>
      </c>
      <c r="D227" s="58" t="s">
        <v>1258</v>
      </c>
      <c r="E227" s="59" t="s">
        <v>184</v>
      </c>
      <c r="F227" s="42" t="s">
        <v>1053</v>
      </c>
    </row>
    <row r="228" spans="1:6" ht="16" x14ac:dyDescent="0.2">
      <c r="A228" s="57" t="s">
        <v>599</v>
      </c>
      <c r="B228" s="66">
        <v>512401</v>
      </c>
      <c r="C228" s="58" t="s">
        <v>1278</v>
      </c>
      <c r="D228" s="58" t="s">
        <v>1258</v>
      </c>
      <c r="E228" s="59" t="s">
        <v>185</v>
      </c>
      <c r="F228" s="42" t="s">
        <v>1054</v>
      </c>
    </row>
    <row r="229" spans="1:6" ht="16" x14ac:dyDescent="0.2">
      <c r="A229" s="57" t="s">
        <v>600</v>
      </c>
      <c r="B229" s="66">
        <v>455368</v>
      </c>
      <c r="C229" s="58" t="s">
        <v>5</v>
      </c>
      <c r="D229" s="58" t="s">
        <v>112</v>
      </c>
      <c r="E229" s="59" t="s">
        <v>186</v>
      </c>
      <c r="F229" s="42" t="s">
        <v>1055</v>
      </c>
    </row>
    <row r="230" spans="1:6" ht="16" x14ac:dyDescent="0.2">
      <c r="A230" s="57" t="s">
        <v>601</v>
      </c>
      <c r="B230" s="66">
        <v>659591</v>
      </c>
      <c r="C230" s="58" t="s">
        <v>1279</v>
      </c>
      <c r="D230" s="58" t="s">
        <v>29</v>
      </c>
      <c r="E230" s="59" t="s">
        <v>187</v>
      </c>
      <c r="F230" s="42" t="s">
        <v>1056</v>
      </c>
    </row>
    <row r="231" spans="1:6" ht="32" x14ac:dyDescent="0.2">
      <c r="A231" s="57" t="s">
        <v>602</v>
      </c>
      <c r="B231" s="66">
        <v>674229</v>
      </c>
      <c r="C231" s="58" t="s">
        <v>4</v>
      </c>
      <c r="D231" s="58"/>
      <c r="E231" s="59" t="s">
        <v>188</v>
      </c>
      <c r="F231" s="42" t="s">
        <v>1057</v>
      </c>
    </row>
    <row r="232" spans="1:6" ht="16" x14ac:dyDescent="0.2">
      <c r="A232" s="57" t="s">
        <v>603</v>
      </c>
      <c r="B232" s="66">
        <v>487294</v>
      </c>
      <c r="C232" s="58" t="s">
        <v>1279</v>
      </c>
      <c r="D232" s="58" t="s">
        <v>29</v>
      </c>
      <c r="E232" s="59" t="s">
        <v>809</v>
      </c>
      <c r="F232" s="42" t="s">
        <v>1058</v>
      </c>
    </row>
    <row r="233" spans="1:6" ht="16" x14ac:dyDescent="0.2">
      <c r="A233" s="57" t="s">
        <v>604</v>
      </c>
      <c r="B233" s="66">
        <v>771467</v>
      </c>
      <c r="C233" s="58" t="s">
        <v>1279</v>
      </c>
      <c r="D233" s="58" t="s">
        <v>29</v>
      </c>
      <c r="E233" s="59" t="s">
        <v>189</v>
      </c>
      <c r="F233" s="42" t="s">
        <v>1059</v>
      </c>
    </row>
    <row r="234" spans="1:6" ht="16" x14ac:dyDescent="0.2">
      <c r="A234" s="57" t="s">
        <v>605</v>
      </c>
      <c r="B234" s="66">
        <v>448345</v>
      </c>
      <c r="C234" s="58" t="s">
        <v>7</v>
      </c>
      <c r="D234" s="58"/>
      <c r="E234" s="59" t="s">
        <v>190</v>
      </c>
      <c r="F234" s="42" t="s">
        <v>1060</v>
      </c>
    </row>
    <row r="235" spans="1:6" ht="16" x14ac:dyDescent="0.2">
      <c r="A235" s="57" t="s">
        <v>606</v>
      </c>
      <c r="B235" s="66">
        <v>572158</v>
      </c>
      <c r="C235" s="58" t="s">
        <v>6</v>
      </c>
      <c r="D235" s="58" t="s">
        <v>1255</v>
      </c>
      <c r="E235" s="59" t="s">
        <v>191</v>
      </c>
      <c r="F235" s="42" t="s">
        <v>1061</v>
      </c>
    </row>
    <row r="236" spans="1:6" ht="16" x14ac:dyDescent="0.2">
      <c r="A236" s="57" t="s">
        <v>607</v>
      </c>
      <c r="B236" s="66">
        <v>877347</v>
      </c>
      <c r="C236" s="58" t="s">
        <v>5</v>
      </c>
      <c r="D236" s="58" t="s">
        <v>1257</v>
      </c>
      <c r="E236" s="59" t="s">
        <v>192</v>
      </c>
      <c r="F236" s="42" t="s">
        <v>1062</v>
      </c>
    </row>
    <row r="237" spans="1:6" ht="16" x14ac:dyDescent="0.2">
      <c r="A237" s="57" t="s">
        <v>608</v>
      </c>
      <c r="B237" s="66">
        <v>815997</v>
      </c>
      <c r="C237" s="58" t="s">
        <v>1279</v>
      </c>
      <c r="D237" s="58" t="s">
        <v>28</v>
      </c>
      <c r="E237" s="59" t="s">
        <v>193</v>
      </c>
      <c r="F237" s="42" t="s">
        <v>1063</v>
      </c>
    </row>
    <row r="238" spans="1:6" ht="16" x14ac:dyDescent="0.2">
      <c r="A238" s="57" t="s">
        <v>609</v>
      </c>
      <c r="B238" s="66">
        <v>497356</v>
      </c>
      <c r="C238" s="58" t="s">
        <v>1279</v>
      </c>
      <c r="D238" s="58" t="s">
        <v>28</v>
      </c>
      <c r="E238" s="59" t="s">
        <v>193</v>
      </c>
      <c r="F238" s="42" t="s">
        <v>1064</v>
      </c>
    </row>
    <row r="239" spans="1:6" ht="16" x14ac:dyDescent="0.2">
      <c r="A239" s="57" t="s">
        <v>610</v>
      </c>
      <c r="B239" s="66">
        <v>211138</v>
      </c>
      <c r="C239" s="58" t="s">
        <v>7</v>
      </c>
      <c r="D239" s="58"/>
      <c r="E239" s="59" t="s">
        <v>194</v>
      </c>
      <c r="F239" s="42" t="s">
        <v>1065</v>
      </c>
    </row>
    <row r="240" spans="1:6" ht="16" x14ac:dyDescent="0.2">
      <c r="A240" s="57" t="s">
        <v>611</v>
      </c>
      <c r="B240" s="66">
        <v>517452</v>
      </c>
      <c r="C240" s="58" t="s">
        <v>5</v>
      </c>
      <c r="D240" s="58"/>
      <c r="E240" s="59" t="s">
        <v>810</v>
      </c>
      <c r="F240" s="42" t="s">
        <v>1066</v>
      </c>
    </row>
    <row r="241" spans="1:6" ht="16" x14ac:dyDescent="0.2">
      <c r="A241" s="57" t="s">
        <v>612</v>
      </c>
      <c r="B241" s="66">
        <v>192280</v>
      </c>
      <c r="C241" s="58" t="s">
        <v>1278</v>
      </c>
      <c r="D241" s="58"/>
      <c r="E241" s="59" t="s">
        <v>1319</v>
      </c>
      <c r="F241" s="60" t="s">
        <v>1067</v>
      </c>
    </row>
    <row r="242" spans="1:6" ht="16" x14ac:dyDescent="0.2">
      <c r="A242" s="57" t="s">
        <v>613</v>
      </c>
      <c r="B242" s="66">
        <v>366796</v>
      </c>
      <c r="C242" s="58" t="s">
        <v>6</v>
      </c>
      <c r="D242" s="58" t="s">
        <v>1255</v>
      </c>
      <c r="E242" s="65" t="s">
        <v>1320</v>
      </c>
      <c r="F242" s="42" t="s">
        <v>1068</v>
      </c>
    </row>
    <row r="243" spans="1:6" ht="32" x14ac:dyDescent="0.2">
      <c r="A243" s="57" t="s">
        <v>614</v>
      </c>
      <c r="B243" s="66">
        <v>417628</v>
      </c>
      <c r="C243" s="58" t="s">
        <v>6</v>
      </c>
      <c r="D243" s="58" t="s">
        <v>1255</v>
      </c>
      <c r="E243" s="59" t="s">
        <v>195</v>
      </c>
      <c r="F243" s="42" t="s">
        <v>1069</v>
      </c>
    </row>
    <row r="244" spans="1:6" ht="16" x14ac:dyDescent="0.2">
      <c r="A244" s="57" t="s">
        <v>615</v>
      </c>
      <c r="B244" s="66">
        <v>373939</v>
      </c>
      <c r="C244" s="58" t="s">
        <v>6</v>
      </c>
      <c r="D244" s="58" t="s">
        <v>1255</v>
      </c>
      <c r="E244" s="59" t="s">
        <v>196</v>
      </c>
      <c r="F244" s="42" t="s">
        <v>1070</v>
      </c>
    </row>
    <row r="245" spans="1:6" ht="16" x14ac:dyDescent="0.2">
      <c r="A245" s="57" t="s">
        <v>616</v>
      </c>
      <c r="B245" s="66">
        <v>498443</v>
      </c>
      <c r="C245" s="58" t="s">
        <v>6</v>
      </c>
      <c r="D245" s="58" t="s">
        <v>1255</v>
      </c>
      <c r="E245" s="59" t="s">
        <v>197</v>
      </c>
      <c r="F245" s="42" t="s">
        <v>1071</v>
      </c>
    </row>
    <row r="246" spans="1:6" ht="16" x14ac:dyDescent="0.2">
      <c r="A246" s="57" t="s">
        <v>617</v>
      </c>
      <c r="B246" s="66">
        <v>323394</v>
      </c>
      <c r="C246" s="58" t="s">
        <v>6</v>
      </c>
      <c r="D246" s="58" t="s">
        <v>1255</v>
      </c>
      <c r="E246" s="59" t="s">
        <v>198</v>
      </c>
      <c r="F246" s="42" t="s">
        <v>1072</v>
      </c>
    </row>
    <row r="247" spans="1:6" ht="16" x14ac:dyDescent="0.2">
      <c r="A247" s="57" t="s">
        <v>618</v>
      </c>
      <c r="B247" s="66">
        <v>462798</v>
      </c>
      <c r="C247" s="58" t="s">
        <v>6</v>
      </c>
      <c r="D247" s="58" t="s">
        <v>1255</v>
      </c>
      <c r="E247" s="59" t="s">
        <v>198</v>
      </c>
      <c r="F247" s="42" t="s">
        <v>1072</v>
      </c>
    </row>
    <row r="248" spans="1:6" ht="32" x14ac:dyDescent="0.2">
      <c r="A248" s="57" t="s">
        <v>619</v>
      </c>
      <c r="B248" s="66">
        <v>217250</v>
      </c>
      <c r="C248" s="58" t="s">
        <v>7</v>
      </c>
      <c r="D248" s="58"/>
      <c r="E248" s="59" t="s">
        <v>199</v>
      </c>
      <c r="F248" s="42" t="s">
        <v>1073</v>
      </c>
    </row>
    <row r="249" spans="1:6" ht="16" x14ac:dyDescent="0.2">
      <c r="A249" s="57" t="s">
        <v>620</v>
      </c>
      <c r="B249" s="66">
        <v>200518</v>
      </c>
      <c r="C249" s="58" t="s">
        <v>7</v>
      </c>
      <c r="D249" s="58"/>
      <c r="E249" s="59" t="s">
        <v>200</v>
      </c>
      <c r="F249" s="42" t="s">
        <v>1074</v>
      </c>
    </row>
    <row r="250" spans="1:6" ht="32" x14ac:dyDescent="0.2">
      <c r="A250" s="57" t="s">
        <v>621</v>
      </c>
      <c r="B250" s="66">
        <v>324413</v>
      </c>
      <c r="C250" s="58" t="s">
        <v>7</v>
      </c>
      <c r="D250" s="58"/>
      <c r="E250" s="59" t="s">
        <v>201</v>
      </c>
      <c r="F250" s="42" t="s">
        <v>1075</v>
      </c>
    </row>
    <row r="251" spans="1:6" ht="16" x14ac:dyDescent="0.2">
      <c r="A251" s="57" t="s">
        <v>622</v>
      </c>
      <c r="B251" s="66">
        <v>227101</v>
      </c>
      <c r="C251" s="58" t="s">
        <v>7</v>
      </c>
      <c r="D251" s="58"/>
      <c r="E251" s="59" t="s">
        <v>202</v>
      </c>
      <c r="F251" s="42" t="s">
        <v>1076</v>
      </c>
    </row>
    <row r="252" spans="1:6" ht="16" x14ac:dyDescent="0.2">
      <c r="A252" s="57" t="s">
        <v>623</v>
      </c>
      <c r="B252" s="66">
        <v>270253</v>
      </c>
      <c r="C252" s="58" t="s">
        <v>1280</v>
      </c>
      <c r="D252" s="58" t="s">
        <v>1252</v>
      </c>
      <c r="E252" s="59" t="s">
        <v>203</v>
      </c>
      <c r="F252" s="42" t="s">
        <v>1077</v>
      </c>
    </row>
    <row r="253" spans="1:6" ht="16" x14ac:dyDescent="0.2">
      <c r="A253" s="57" t="s">
        <v>624</v>
      </c>
      <c r="B253" s="66">
        <v>659436</v>
      </c>
      <c r="C253" s="58" t="s">
        <v>6</v>
      </c>
      <c r="D253" s="58" t="s">
        <v>1255</v>
      </c>
      <c r="E253" s="59" t="s">
        <v>204</v>
      </c>
      <c r="F253" s="42" t="s">
        <v>1078</v>
      </c>
    </row>
    <row r="254" spans="1:6" ht="16" x14ac:dyDescent="0.2">
      <c r="A254" s="57" t="s">
        <v>625</v>
      </c>
      <c r="B254" s="66">
        <v>562808</v>
      </c>
      <c r="C254" s="58" t="s">
        <v>6</v>
      </c>
      <c r="D254" s="58" t="s">
        <v>1255</v>
      </c>
      <c r="E254" s="59" t="s">
        <v>205</v>
      </c>
      <c r="F254" s="42" t="s">
        <v>1079</v>
      </c>
    </row>
    <row r="255" spans="1:6" ht="32" x14ac:dyDescent="0.2">
      <c r="A255" s="57" t="s">
        <v>626</v>
      </c>
      <c r="B255" s="66">
        <v>545334</v>
      </c>
      <c r="C255" s="58" t="s">
        <v>1280</v>
      </c>
      <c r="D255" s="58" t="s">
        <v>41</v>
      </c>
      <c r="E255" s="59" t="s">
        <v>811</v>
      </c>
      <c r="F255" s="42" t="s">
        <v>1080</v>
      </c>
    </row>
    <row r="256" spans="1:6" ht="32" x14ac:dyDescent="0.2">
      <c r="A256" s="57" t="s">
        <v>627</v>
      </c>
      <c r="B256" s="66">
        <v>365003</v>
      </c>
      <c r="C256" s="58" t="s">
        <v>1280</v>
      </c>
      <c r="D256" s="58" t="s">
        <v>41</v>
      </c>
      <c r="E256" s="59" t="s">
        <v>812</v>
      </c>
      <c r="F256" s="42" t="s">
        <v>1080</v>
      </c>
    </row>
    <row r="257" spans="1:6" ht="16" x14ac:dyDescent="0.2">
      <c r="A257" s="57" t="s">
        <v>628</v>
      </c>
      <c r="B257" s="66">
        <v>370964</v>
      </c>
      <c r="C257" s="58" t="s">
        <v>5</v>
      </c>
      <c r="D257" s="58" t="s">
        <v>80</v>
      </c>
      <c r="E257" s="59" t="s">
        <v>206</v>
      </c>
      <c r="F257" s="42" t="s">
        <v>1081</v>
      </c>
    </row>
    <row r="258" spans="1:6" ht="16" x14ac:dyDescent="0.2">
      <c r="A258" s="57" t="s">
        <v>629</v>
      </c>
      <c r="B258" s="66">
        <v>443257</v>
      </c>
      <c r="C258" s="58" t="s">
        <v>6</v>
      </c>
      <c r="D258" s="58" t="s">
        <v>1255</v>
      </c>
      <c r="E258" s="59" t="s">
        <v>207</v>
      </c>
      <c r="F258" s="42" t="s">
        <v>1082</v>
      </c>
    </row>
    <row r="259" spans="1:6" ht="16" x14ac:dyDescent="0.2">
      <c r="A259" s="57" t="s">
        <v>630</v>
      </c>
      <c r="B259" s="66">
        <v>420219</v>
      </c>
      <c r="C259" s="58" t="s">
        <v>5</v>
      </c>
      <c r="D259" s="58"/>
      <c r="E259" s="59" t="s">
        <v>208</v>
      </c>
      <c r="F259" s="42" t="s">
        <v>1083</v>
      </c>
    </row>
    <row r="260" spans="1:6" ht="16" x14ac:dyDescent="0.2">
      <c r="A260" s="57" t="s">
        <v>631</v>
      </c>
      <c r="B260" s="66">
        <v>195489</v>
      </c>
      <c r="C260" s="58" t="s">
        <v>5</v>
      </c>
      <c r="D260" s="58" t="s">
        <v>1259</v>
      </c>
      <c r="E260" s="59" t="s">
        <v>209</v>
      </c>
      <c r="F260" s="42" t="s">
        <v>1084</v>
      </c>
    </row>
    <row r="261" spans="1:6" ht="16" x14ac:dyDescent="0.2">
      <c r="A261" s="57" t="s">
        <v>632</v>
      </c>
      <c r="B261" s="66">
        <v>602948</v>
      </c>
      <c r="C261" s="58" t="s">
        <v>5</v>
      </c>
      <c r="D261" s="58" t="s">
        <v>1259</v>
      </c>
      <c r="E261" s="59" t="s">
        <v>210</v>
      </c>
      <c r="F261" s="42" t="s">
        <v>1085</v>
      </c>
    </row>
    <row r="262" spans="1:6" ht="32" x14ac:dyDescent="0.2">
      <c r="A262" s="57" t="s">
        <v>633</v>
      </c>
      <c r="B262" s="66">
        <v>766969</v>
      </c>
      <c r="C262" s="58" t="s">
        <v>5</v>
      </c>
      <c r="D262" s="58" t="s">
        <v>1259</v>
      </c>
      <c r="E262" s="59" t="s">
        <v>813</v>
      </c>
      <c r="F262" s="42" t="s">
        <v>1086</v>
      </c>
    </row>
    <row r="263" spans="1:6" ht="16" x14ac:dyDescent="0.2">
      <c r="A263" s="57" t="s">
        <v>634</v>
      </c>
      <c r="B263" s="66">
        <v>471332</v>
      </c>
      <c r="C263" s="58" t="s">
        <v>1279</v>
      </c>
      <c r="D263" s="58" t="s">
        <v>1253</v>
      </c>
      <c r="E263" s="59" t="s">
        <v>211</v>
      </c>
      <c r="F263" s="42" t="s">
        <v>1087</v>
      </c>
    </row>
    <row r="264" spans="1:6" ht="16" x14ac:dyDescent="0.2">
      <c r="A264" s="57" t="s">
        <v>635</v>
      </c>
      <c r="B264" s="66">
        <v>777942</v>
      </c>
      <c r="C264" s="58" t="s">
        <v>1279</v>
      </c>
      <c r="D264" s="58" t="s">
        <v>1253</v>
      </c>
      <c r="E264" s="59" t="s">
        <v>212</v>
      </c>
      <c r="F264" s="42" t="s">
        <v>1088</v>
      </c>
    </row>
    <row r="265" spans="1:6" ht="16" x14ac:dyDescent="0.2">
      <c r="A265" s="57" t="s">
        <v>636</v>
      </c>
      <c r="B265" s="66">
        <v>631555</v>
      </c>
      <c r="C265" s="58" t="s">
        <v>1279</v>
      </c>
      <c r="D265" s="58" t="s">
        <v>1253</v>
      </c>
      <c r="E265" s="59" t="s">
        <v>213</v>
      </c>
      <c r="F265" s="42" t="s">
        <v>1089</v>
      </c>
    </row>
    <row r="266" spans="1:6" ht="16" x14ac:dyDescent="0.2">
      <c r="A266" s="57" t="s">
        <v>637</v>
      </c>
      <c r="B266" s="66">
        <v>424213</v>
      </c>
      <c r="C266" s="58" t="s">
        <v>5</v>
      </c>
      <c r="D266" s="58" t="s">
        <v>112</v>
      </c>
      <c r="E266" s="59" t="s">
        <v>214</v>
      </c>
      <c r="F266" s="42" t="s">
        <v>1090</v>
      </c>
    </row>
    <row r="267" spans="1:6" ht="16" x14ac:dyDescent="0.2">
      <c r="A267" s="57" t="s">
        <v>638</v>
      </c>
      <c r="B267" s="66">
        <v>618632</v>
      </c>
      <c r="C267" s="58" t="s">
        <v>5</v>
      </c>
      <c r="D267" s="58" t="s">
        <v>112</v>
      </c>
      <c r="E267" s="59" t="s">
        <v>215</v>
      </c>
      <c r="F267" s="42" t="s">
        <v>1091</v>
      </c>
    </row>
    <row r="268" spans="1:6" ht="16" x14ac:dyDescent="0.2">
      <c r="A268" s="57" t="s">
        <v>639</v>
      </c>
      <c r="B268" s="66">
        <v>228231</v>
      </c>
      <c r="C268" s="58" t="s">
        <v>5</v>
      </c>
      <c r="D268" s="58" t="s">
        <v>1257</v>
      </c>
      <c r="E268" s="59" t="s">
        <v>814</v>
      </c>
      <c r="F268" s="42" t="s">
        <v>1092</v>
      </c>
    </row>
    <row r="269" spans="1:6" ht="16" x14ac:dyDescent="0.2">
      <c r="A269" s="57" t="s">
        <v>640</v>
      </c>
      <c r="B269" s="66">
        <v>732661</v>
      </c>
      <c r="C269" s="58" t="s">
        <v>1279</v>
      </c>
      <c r="D269" s="58" t="s">
        <v>28</v>
      </c>
      <c r="E269" s="59" t="s">
        <v>216</v>
      </c>
      <c r="F269" s="42" t="s">
        <v>1093</v>
      </c>
    </row>
    <row r="270" spans="1:6" ht="16" x14ac:dyDescent="0.2">
      <c r="A270" s="57" t="s">
        <v>641</v>
      </c>
      <c r="B270" s="66">
        <v>371016</v>
      </c>
      <c r="C270" s="58" t="s">
        <v>1279</v>
      </c>
      <c r="D270" s="58" t="s">
        <v>28</v>
      </c>
      <c r="E270" s="59" t="s">
        <v>217</v>
      </c>
      <c r="F270" s="42" t="s">
        <v>1094</v>
      </c>
    </row>
    <row r="271" spans="1:6" ht="16" x14ac:dyDescent="0.2">
      <c r="A271" s="57" t="s">
        <v>642</v>
      </c>
      <c r="B271" s="66">
        <v>471569</v>
      </c>
      <c r="C271" s="58" t="s">
        <v>1279</v>
      </c>
      <c r="D271" s="58" t="s">
        <v>1254</v>
      </c>
      <c r="E271" s="59" t="s">
        <v>218</v>
      </c>
      <c r="F271" s="42" t="s">
        <v>1095</v>
      </c>
    </row>
    <row r="272" spans="1:6" ht="16" x14ac:dyDescent="0.2">
      <c r="A272" s="57" t="s">
        <v>643</v>
      </c>
      <c r="B272" s="66">
        <v>583034</v>
      </c>
      <c r="C272" s="58" t="s">
        <v>1279</v>
      </c>
      <c r="D272" s="58" t="s">
        <v>1254</v>
      </c>
      <c r="E272" s="59" t="s">
        <v>219</v>
      </c>
      <c r="F272" s="42" t="s">
        <v>1096</v>
      </c>
    </row>
    <row r="273" spans="1:6" ht="16" x14ac:dyDescent="0.2">
      <c r="A273" s="57" t="s">
        <v>644</v>
      </c>
      <c r="B273" s="66">
        <v>278871</v>
      </c>
      <c r="C273" s="58" t="s">
        <v>6</v>
      </c>
      <c r="D273" s="58" t="s">
        <v>1255</v>
      </c>
      <c r="E273" s="59" t="s">
        <v>220</v>
      </c>
      <c r="F273" s="42" t="s">
        <v>1097</v>
      </c>
    </row>
    <row r="274" spans="1:6" ht="32" x14ac:dyDescent="0.2">
      <c r="A274" s="57" t="s">
        <v>645</v>
      </c>
      <c r="B274" s="66">
        <v>235590</v>
      </c>
      <c r="C274" s="58" t="s">
        <v>1280</v>
      </c>
      <c r="D274" s="58" t="s">
        <v>1252</v>
      </c>
      <c r="E274" s="59" t="s">
        <v>221</v>
      </c>
      <c r="F274" s="59" t="s">
        <v>1098</v>
      </c>
    </row>
    <row r="275" spans="1:6" ht="16" x14ac:dyDescent="0.2">
      <c r="A275" s="57" t="s">
        <v>646</v>
      </c>
      <c r="B275" s="66">
        <v>339463</v>
      </c>
      <c r="C275" s="58" t="s">
        <v>1280</v>
      </c>
      <c r="D275" s="58" t="s">
        <v>1252</v>
      </c>
      <c r="E275" s="59" t="s">
        <v>222</v>
      </c>
      <c r="F275" s="42" t="s">
        <v>1099</v>
      </c>
    </row>
    <row r="276" spans="1:6" ht="16" x14ac:dyDescent="0.2">
      <c r="A276" s="57" t="s">
        <v>647</v>
      </c>
      <c r="B276" s="66">
        <v>764728</v>
      </c>
      <c r="C276" s="58" t="s">
        <v>1280</v>
      </c>
      <c r="D276" s="58" t="s">
        <v>1252</v>
      </c>
      <c r="E276" s="59" t="s">
        <v>223</v>
      </c>
      <c r="F276" s="42" t="s">
        <v>1100</v>
      </c>
    </row>
    <row r="277" spans="1:6" ht="16" x14ac:dyDescent="0.2">
      <c r="A277" s="57" t="s">
        <v>648</v>
      </c>
      <c r="B277" s="66">
        <v>232298</v>
      </c>
      <c r="C277" s="58" t="s">
        <v>7</v>
      </c>
      <c r="D277" s="58"/>
      <c r="E277" s="59" t="s">
        <v>224</v>
      </c>
      <c r="F277" s="42" t="s">
        <v>1101</v>
      </c>
    </row>
    <row r="278" spans="1:6" ht="16" x14ac:dyDescent="0.2">
      <c r="A278" s="57" t="s">
        <v>649</v>
      </c>
      <c r="B278" s="66">
        <v>490237</v>
      </c>
      <c r="C278" s="58" t="s">
        <v>1280</v>
      </c>
      <c r="D278" s="58" t="s">
        <v>1252</v>
      </c>
      <c r="E278" s="59" t="s">
        <v>225</v>
      </c>
      <c r="F278" s="42" t="s">
        <v>1102</v>
      </c>
    </row>
    <row r="279" spans="1:6" ht="16" x14ac:dyDescent="0.2">
      <c r="A279" s="57" t="s">
        <v>650</v>
      </c>
      <c r="B279" s="66">
        <v>846055</v>
      </c>
      <c r="C279" s="58" t="s">
        <v>7</v>
      </c>
      <c r="D279" s="58"/>
      <c r="E279" s="59" t="s">
        <v>226</v>
      </c>
      <c r="F279" s="42" t="s">
        <v>1103</v>
      </c>
    </row>
    <row r="280" spans="1:6" ht="32" x14ac:dyDescent="0.2">
      <c r="A280" s="57" t="s">
        <v>651</v>
      </c>
      <c r="B280" s="66">
        <v>460592</v>
      </c>
      <c r="C280" s="58" t="s">
        <v>1280</v>
      </c>
      <c r="D280" s="58" t="s">
        <v>1250</v>
      </c>
      <c r="E280" s="59" t="s">
        <v>227</v>
      </c>
      <c r="F280" s="42" t="s">
        <v>1104</v>
      </c>
    </row>
    <row r="281" spans="1:6" ht="16" x14ac:dyDescent="0.2">
      <c r="A281" s="57" t="s">
        <v>652</v>
      </c>
      <c r="B281" s="66">
        <v>379247</v>
      </c>
      <c r="C281" s="58" t="s">
        <v>1280</v>
      </c>
      <c r="D281" s="58" t="s">
        <v>1250</v>
      </c>
      <c r="E281" s="59" t="s">
        <v>228</v>
      </c>
      <c r="F281" s="42" t="s">
        <v>1105</v>
      </c>
    </row>
    <row r="282" spans="1:6" ht="16" x14ac:dyDescent="0.2">
      <c r="A282" s="57" t="s">
        <v>653</v>
      </c>
      <c r="B282" s="66">
        <v>379656</v>
      </c>
      <c r="C282" s="58" t="s">
        <v>7</v>
      </c>
      <c r="D282" s="58"/>
      <c r="E282" s="59" t="s">
        <v>229</v>
      </c>
      <c r="F282" s="42" t="s">
        <v>1106</v>
      </c>
    </row>
    <row r="283" spans="1:6" ht="16" x14ac:dyDescent="0.2">
      <c r="A283" s="57" t="s">
        <v>654</v>
      </c>
      <c r="B283" s="66">
        <v>232580</v>
      </c>
      <c r="C283" s="58" t="s">
        <v>1278</v>
      </c>
      <c r="D283" s="58" t="s">
        <v>36</v>
      </c>
      <c r="E283" s="59" t="s">
        <v>230</v>
      </c>
      <c r="F283" s="42" t="s">
        <v>1107</v>
      </c>
    </row>
    <row r="284" spans="1:6" ht="16" x14ac:dyDescent="0.2">
      <c r="A284" s="57" t="s">
        <v>655</v>
      </c>
      <c r="B284" s="66">
        <v>102476</v>
      </c>
      <c r="C284" s="58" t="s">
        <v>1278</v>
      </c>
      <c r="D284" s="58" t="s">
        <v>36</v>
      </c>
      <c r="E284" s="59" t="s">
        <v>231</v>
      </c>
      <c r="F284" s="42" t="s">
        <v>1108</v>
      </c>
    </row>
    <row r="285" spans="1:6" ht="16" x14ac:dyDescent="0.2">
      <c r="A285" s="57" t="s">
        <v>656</v>
      </c>
      <c r="B285" s="66">
        <v>317334</v>
      </c>
      <c r="C285" s="58" t="s">
        <v>1278</v>
      </c>
      <c r="D285" s="58" t="s">
        <v>36</v>
      </c>
      <c r="E285" s="59" t="s">
        <v>232</v>
      </c>
      <c r="F285" s="42" t="s">
        <v>1109</v>
      </c>
    </row>
    <row r="286" spans="1:6" ht="16" x14ac:dyDescent="0.2">
      <c r="A286" s="57" t="s">
        <v>657</v>
      </c>
      <c r="B286" s="66">
        <v>185657</v>
      </c>
      <c r="C286" s="58" t="s">
        <v>1279</v>
      </c>
      <c r="D286" s="58" t="s">
        <v>28</v>
      </c>
      <c r="E286" s="59" t="s">
        <v>233</v>
      </c>
      <c r="F286" s="42" t="s">
        <v>1110</v>
      </c>
    </row>
    <row r="287" spans="1:6" ht="16" x14ac:dyDescent="0.2">
      <c r="A287" s="57" t="s">
        <v>658</v>
      </c>
      <c r="B287" s="66">
        <v>256379</v>
      </c>
      <c r="C287" s="58" t="s">
        <v>1279</v>
      </c>
      <c r="D287" s="58" t="s">
        <v>28</v>
      </c>
      <c r="E287" s="59" t="s">
        <v>234</v>
      </c>
      <c r="F287" s="42" t="s">
        <v>1111</v>
      </c>
    </row>
    <row r="288" spans="1:6" ht="16" x14ac:dyDescent="0.2">
      <c r="A288" s="57" t="s">
        <v>659</v>
      </c>
      <c r="B288" s="66">
        <v>245287</v>
      </c>
      <c r="C288" s="58" t="s">
        <v>1279</v>
      </c>
      <c r="D288" s="58" t="s">
        <v>28</v>
      </c>
      <c r="E288" s="59" t="s">
        <v>235</v>
      </c>
      <c r="F288" s="42" t="s">
        <v>1112</v>
      </c>
    </row>
    <row r="289" spans="1:6" ht="16" x14ac:dyDescent="0.2">
      <c r="A289" s="57" t="s">
        <v>660</v>
      </c>
      <c r="B289" s="66">
        <v>432294</v>
      </c>
      <c r="C289" s="58" t="s">
        <v>1279</v>
      </c>
      <c r="D289" s="58" t="s">
        <v>28</v>
      </c>
      <c r="E289" s="59" t="s">
        <v>233</v>
      </c>
      <c r="F289" s="42" t="s">
        <v>1113</v>
      </c>
    </row>
    <row r="290" spans="1:6" ht="16" x14ac:dyDescent="0.2">
      <c r="A290" s="57" t="s">
        <v>661</v>
      </c>
      <c r="B290" s="66">
        <v>634542</v>
      </c>
      <c r="C290" s="58" t="s">
        <v>5</v>
      </c>
      <c r="D290" s="58" t="s">
        <v>80</v>
      </c>
      <c r="E290" s="59" t="s">
        <v>815</v>
      </c>
      <c r="F290" s="42" t="s">
        <v>1114</v>
      </c>
    </row>
    <row r="291" spans="1:6" ht="16" x14ac:dyDescent="0.2">
      <c r="A291" s="57" t="s">
        <v>662</v>
      </c>
      <c r="B291" s="66">
        <v>739294</v>
      </c>
      <c r="C291" s="58" t="s">
        <v>1278</v>
      </c>
      <c r="D291" s="58" t="s">
        <v>36</v>
      </c>
      <c r="E291" s="59" t="s">
        <v>236</v>
      </c>
      <c r="F291" s="42" t="s">
        <v>1115</v>
      </c>
    </row>
    <row r="292" spans="1:6" ht="32" x14ac:dyDescent="0.2">
      <c r="A292" s="57" t="s">
        <v>663</v>
      </c>
      <c r="B292" s="66">
        <v>558490</v>
      </c>
      <c r="C292" s="58" t="s">
        <v>1278</v>
      </c>
      <c r="D292" s="58" t="s">
        <v>1256</v>
      </c>
      <c r="E292" s="59" t="s">
        <v>237</v>
      </c>
      <c r="F292" s="42" t="s">
        <v>1116</v>
      </c>
    </row>
    <row r="293" spans="1:6" ht="16" x14ac:dyDescent="0.2">
      <c r="A293" s="57" t="s">
        <v>664</v>
      </c>
      <c r="B293" s="66">
        <v>837247</v>
      </c>
      <c r="C293" s="58" t="s">
        <v>4</v>
      </c>
      <c r="D293" s="58"/>
      <c r="E293" s="59" t="s">
        <v>303</v>
      </c>
      <c r="F293" s="42" t="s">
        <v>1117</v>
      </c>
    </row>
    <row r="294" spans="1:6" ht="16" x14ac:dyDescent="0.2">
      <c r="A294" s="57" t="s">
        <v>665</v>
      </c>
      <c r="B294" s="66">
        <v>400947</v>
      </c>
      <c r="C294" s="58" t="s">
        <v>4</v>
      </c>
      <c r="D294" s="58"/>
      <c r="E294" s="59" t="s">
        <v>238</v>
      </c>
      <c r="F294" s="42" t="s">
        <v>1118</v>
      </c>
    </row>
    <row r="295" spans="1:6" ht="16" x14ac:dyDescent="0.2">
      <c r="A295" s="57" t="s">
        <v>666</v>
      </c>
      <c r="B295" s="66">
        <v>239171</v>
      </c>
      <c r="C295" s="58" t="s">
        <v>4</v>
      </c>
      <c r="D295" s="58"/>
      <c r="E295" s="59" t="s">
        <v>239</v>
      </c>
      <c r="F295" s="42" t="s">
        <v>1119</v>
      </c>
    </row>
    <row r="296" spans="1:6" ht="16" x14ac:dyDescent="0.2">
      <c r="A296" s="57" t="s">
        <v>1266</v>
      </c>
      <c r="B296" s="66">
        <v>20262</v>
      </c>
      <c r="C296" s="58" t="s">
        <v>4</v>
      </c>
      <c r="D296" s="58"/>
      <c r="E296" s="59" t="s">
        <v>816</v>
      </c>
      <c r="F296" s="42" t="s">
        <v>1120</v>
      </c>
    </row>
    <row r="297" spans="1:6" ht="16" x14ac:dyDescent="0.2">
      <c r="A297" s="57" t="s">
        <v>667</v>
      </c>
      <c r="B297" s="66">
        <v>339868</v>
      </c>
      <c r="C297" s="58" t="s">
        <v>5</v>
      </c>
      <c r="D297" s="58"/>
      <c r="E297" s="59" t="s">
        <v>817</v>
      </c>
      <c r="F297" s="42" t="s">
        <v>1121</v>
      </c>
    </row>
    <row r="298" spans="1:6" ht="16" x14ac:dyDescent="0.2">
      <c r="A298" s="57" t="s">
        <v>668</v>
      </c>
      <c r="B298" s="66">
        <v>491043</v>
      </c>
      <c r="C298" s="58" t="s">
        <v>1278</v>
      </c>
      <c r="D298" s="58"/>
      <c r="E298" s="59" t="s">
        <v>818</v>
      </c>
      <c r="F298" s="42" t="s">
        <v>1122</v>
      </c>
    </row>
    <row r="299" spans="1:6" x14ac:dyDescent="0.2">
      <c r="A299" s="57" t="s">
        <v>669</v>
      </c>
      <c r="B299" s="66">
        <v>366571</v>
      </c>
      <c r="C299" s="58" t="s">
        <v>1278</v>
      </c>
      <c r="D299" s="58"/>
      <c r="E299" s="42" t="s">
        <v>819</v>
      </c>
      <c r="F299" s="42" t="s">
        <v>1123</v>
      </c>
    </row>
    <row r="300" spans="1:6" ht="16" x14ac:dyDescent="0.2">
      <c r="A300" s="57" t="s">
        <v>670</v>
      </c>
      <c r="B300" s="66">
        <v>817113</v>
      </c>
      <c r="C300" s="58" t="s">
        <v>1280</v>
      </c>
      <c r="D300" s="58" t="s">
        <v>1250</v>
      </c>
      <c r="E300" s="59" t="s">
        <v>240</v>
      </c>
      <c r="F300" s="42" t="s">
        <v>1124</v>
      </c>
    </row>
    <row r="301" spans="1:6" ht="16" x14ac:dyDescent="0.2">
      <c r="A301" s="57" t="s">
        <v>671</v>
      </c>
      <c r="B301" s="66">
        <v>744412</v>
      </c>
      <c r="C301" s="58" t="s">
        <v>6</v>
      </c>
      <c r="D301" s="58" t="s">
        <v>1260</v>
      </c>
      <c r="E301" s="59" t="s">
        <v>241</v>
      </c>
      <c r="F301" s="42" t="s">
        <v>1125</v>
      </c>
    </row>
    <row r="302" spans="1:6" ht="32" x14ac:dyDescent="0.2">
      <c r="A302" s="57" t="s">
        <v>672</v>
      </c>
      <c r="B302" s="66">
        <v>495548</v>
      </c>
      <c r="C302" s="58" t="s">
        <v>6</v>
      </c>
      <c r="D302" s="58" t="s">
        <v>1251</v>
      </c>
      <c r="E302" s="59" t="s">
        <v>820</v>
      </c>
      <c r="F302" s="60" t="s">
        <v>1126</v>
      </c>
    </row>
    <row r="303" spans="1:6" ht="16" x14ac:dyDescent="0.2">
      <c r="A303" s="57" t="s">
        <v>673</v>
      </c>
      <c r="B303" s="66">
        <v>395973</v>
      </c>
      <c r="C303" s="58" t="s">
        <v>1278</v>
      </c>
      <c r="D303" s="58" t="s">
        <v>1256</v>
      </c>
      <c r="E303" s="59" t="s">
        <v>242</v>
      </c>
      <c r="F303" s="42" t="s">
        <v>1127</v>
      </c>
    </row>
    <row r="304" spans="1:6" ht="16" x14ac:dyDescent="0.2">
      <c r="A304" s="57" t="s">
        <v>674</v>
      </c>
      <c r="B304" s="66">
        <v>362529</v>
      </c>
      <c r="C304" s="58" t="s">
        <v>1279</v>
      </c>
      <c r="D304" s="58" t="s">
        <v>29</v>
      </c>
      <c r="E304" s="59" t="s">
        <v>243</v>
      </c>
      <c r="F304" s="42" t="s">
        <v>1128</v>
      </c>
    </row>
    <row r="305" spans="1:6" ht="16" x14ac:dyDescent="0.2">
      <c r="A305" s="57" t="s">
        <v>675</v>
      </c>
      <c r="B305" s="66">
        <v>232607</v>
      </c>
      <c r="C305" s="58" t="s">
        <v>6</v>
      </c>
      <c r="D305" s="58" t="s">
        <v>1251</v>
      </c>
      <c r="E305" s="59" t="s">
        <v>244</v>
      </c>
      <c r="F305" s="42" t="s">
        <v>1129</v>
      </c>
    </row>
    <row r="306" spans="1:6" ht="16" x14ac:dyDescent="0.2">
      <c r="A306" s="57" t="s">
        <v>676</v>
      </c>
      <c r="B306" s="66">
        <v>778638</v>
      </c>
      <c r="C306" s="58" t="s">
        <v>6</v>
      </c>
      <c r="D306" s="58" t="s">
        <v>1251</v>
      </c>
      <c r="E306" s="59" t="s">
        <v>821</v>
      </c>
      <c r="F306" s="42" t="s">
        <v>1129</v>
      </c>
    </row>
    <row r="307" spans="1:6" ht="16" x14ac:dyDescent="0.2">
      <c r="A307" s="57" t="s">
        <v>677</v>
      </c>
      <c r="B307" s="66">
        <v>720624</v>
      </c>
      <c r="C307" s="58" t="s">
        <v>6</v>
      </c>
      <c r="D307" s="58" t="s">
        <v>1251</v>
      </c>
      <c r="E307" s="59" t="s">
        <v>245</v>
      </c>
      <c r="F307" s="42" t="s">
        <v>1130</v>
      </c>
    </row>
    <row r="308" spans="1:6" ht="16" x14ac:dyDescent="0.2">
      <c r="A308" s="57" t="s">
        <v>678</v>
      </c>
      <c r="B308" s="66">
        <v>259170</v>
      </c>
      <c r="C308" s="58" t="s">
        <v>5</v>
      </c>
      <c r="D308" s="58" t="s">
        <v>80</v>
      </c>
      <c r="E308" s="59" t="s">
        <v>246</v>
      </c>
      <c r="F308" s="42" t="s">
        <v>1131</v>
      </c>
    </row>
    <row r="309" spans="1:6" ht="16" x14ac:dyDescent="0.2">
      <c r="A309" s="57" t="s">
        <v>679</v>
      </c>
      <c r="B309" s="66">
        <v>318324</v>
      </c>
      <c r="C309" s="58" t="s">
        <v>6</v>
      </c>
      <c r="D309" s="58" t="s">
        <v>1260</v>
      </c>
      <c r="E309" s="59" t="s">
        <v>1321</v>
      </c>
      <c r="F309" s="42" t="s">
        <v>1132</v>
      </c>
    </row>
    <row r="310" spans="1:6" ht="32" x14ac:dyDescent="0.2">
      <c r="A310" s="57" t="s">
        <v>680</v>
      </c>
      <c r="B310" s="66">
        <v>224403</v>
      </c>
      <c r="C310" s="58" t="s">
        <v>1279</v>
      </c>
      <c r="D310" s="58" t="s">
        <v>28</v>
      </c>
      <c r="E310" s="59" t="s">
        <v>822</v>
      </c>
      <c r="F310" s="42" t="s">
        <v>1133</v>
      </c>
    </row>
    <row r="311" spans="1:6" ht="16" x14ac:dyDescent="0.2">
      <c r="A311" s="57" t="s">
        <v>681</v>
      </c>
      <c r="B311" s="66">
        <v>127994</v>
      </c>
      <c r="C311" s="58" t="s">
        <v>4</v>
      </c>
      <c r="D311" s="58"/>
      <c r="E311" s="59" t="s">
        <v>823</v>
      </c>
      <c r="F311" s="42" t="s">
        <v>1134</v>
      </c>
    </row>
    <row r="312" spans="1:6" ht="16" x14ac:dyDescent="0.2">
      <c r="A312" s="57" t="s">
        <v>682</v>
      </c>
      <c r="B312" s="66">
        <v>563156</v>
      </c>
      <c r="C312" s="58" t="s">
        <v>6</v>
      </c>
      <c r="D312" s="58" t="s">
        <v>1255</v>
      </c>
      <c r="E312" s="59" t="s">
        <v>247</v>
      </c>
      <c r="F312" s="42" t="s">
        <v>1135</v>
      </c>
    </row>
    <row r="313" spans="1:6" ht="16" x14ac:dyDescent="0.2">
      <c r="A313" s="57" t="s">
        <v>683</v>
      </c>
      <c r="B313" s="66">
        <v>43104</v>
      </c>
      <c r="C313" s="58" t="s">
        <v>1280</v>
      </c>
      <c r="D313" s="58" t="s">
        <v>1250</v>
      </c>
      <c r="E313" s="59" t="s">
        <v>248</v>
      </c>
      <c r="F313" s="42" t="s">
        <v>1136</v>
      </c>
    </row>
    <row r="314" spans="1:6" ht="32" x14ac:dyDescent="0.2">
      <c r="A314" s="57" t="s">
        <v>684</v>
      </c>
      <c r="B314" s="66">
        <v>781139</v>
      </c>
      <c r="C314" s="58" t="s">
        <v>1279</v>
      </c>
      <c r="D314" s="58" t="s">
        <v>1253</v>
      </c>
      <c r="E314" s="59" t="s">
        <v>1322</v>
      </c>
      <c r="F314" s="42" t="s">
        <v>1138</v>
      </c>
    </row>
    <row r="315" spans="1:6" ht="32" x14ac:dyDescent="0.2">
      <c r="A315" s="57" t="s">
        <v>685</v>
      </c>
      <c r="B315" s="66">
        <v>166953</v>
      </c>
      <c r="C315" s="58" t="s">
        <v>1279</v>
      </c>
      <c r="D315" s="58" t="s">
        <v>1253</v>
      </c>
      <c r="E315" s="59" t="s">
        <v>1323</v>
      </c>
      <c r="F315" s="42" t="s">
        <v>1139</v>
      </c>
    </row>
    <row r="316" spans="1:6" x14ac:dyDescent="0.2">
      <c r="A316" s="57" t="s">
        <v>686</v>
      </c>
      <c r="B316" s="66">
        <v>710684</v>
      </c>
      <c r="C316" s="58" t="s">
        <v>4</v>
      </c>
      <c r="D316" s="58"/>
      <c r="E316" s="42" t="s">
        <v>824</v>
      </c>
      <c r="F316" s="60" t="s">
        <v>1140</v>
      </c>
    </row>
    <row r="317" spans="1:6" ht="16" x14ac:dyDescent="0.2">
      <c r="A317" s="57" t="s">
        <v>687</v>
      </c>
      <c r="B317" s="66">
        <v>337959</v>
      </c>
      <c r="C317" s="58" t="s">
        <v>4</v>
      </c>
      <c r="D317" s="58"/>
      <c r="E317" s="59" t="s">
        <v>249</v>
      </c>
      <c r="F317" s="42" t="s">
        <v>1141</v>
      </c>
    </row>
    <row r="318" spans="1:6" ht="16" x14ac:dyDescent="0.2">
      <c r="A318" s="57" t="s">
        <v>688</v>
      </c>
      <c r="B318" s="66">
        <v>198303</v>
      </c>
      <c r="C318" s="58" t="s">
        <v>1279</v>
      </c>
      <c r="D318" s="58" t="s">
        <v>1254</v>
      </c>
      <c r="E318" s="59" t="s">
        <v>250</v>
      </c>
      <c r="F318" s="42" t="s">
        <v>1142</v>
      </c>
    </row>
    <row r="319" spans="1:6" ht="16" x14ac:dyDescent="0.2">
      <c r="A319" s="57" t="s">
        <v>1285</v>
      </c>
      <c r="B319" s="66">
        <v>625697</v>
      </c>
      <c r="C319" s="58" t="s">
        <v>1279</v>
      </c>
      <c r="D319" s="58" t="s">
        <v>1254</v>
      </c>
      <c r="E319" s="59" t="s">
        <v>251</v>
      </c>
      <c r="F319" s="42" t="s">
        <v>1143</v>
      </c>
    </row>
    <row r="320" spans="1:6" ht="16" x14ac:dyDescent="0.2">
      <c r="A320" s="57" t="s">
        <v>689</v>
      </c>
      <c r="B320" s="66">
        <v>563906</v>
      </c>
      <c r="C320" s="58" t="s">
        <v>1278</v>
      </c>
      <c r="D320" s="58" t="s">
        <v>1256</v>
      </c>
      <c r="E320" s="59" t="s">
        <v>49</v>
      </c>
      <c r="F320" s="42" t="s">
        <v>1144</v>
      </c>
    </row>
    <row r="321" spans="1:6" ht="16" x14ac:dyDescent="0.2">
      <c r="A321" s="57" t="s">
        <v>690</v>
      </c>
      <c r="B321" s="66">
        <v>195472</v>
      </c>
      <c r="C321" s="58" t="s">
        <v>5</v>
      </c>
      <c r="D321" s="58" t="s">
        <v>80</v>
      </c>
      <c r="E321" s="59" t="s">
        <v>252</v>
      </c>
      <c r="F321" s="42" t="s">
        <v>1145</v>
      </c>
    </row>
    <row r="322" spans="1:6" ht="16" x14ac:dyDescent="0.2">
      <c r="A322" s="57" t="s">
        <v>691</v>
      </c>
      <c r="B322" s="66">
        <v>298828</v>
      </c>
      <c r="C322" s="58" t="s">
        <v>1279</v>
      </c>
      <c r="D322" s="58" t="s">
        <v>1261</v>
      </c>
      <c r="E322" s="59" t="s">
        <v>253</v>
      </c>
      <c r="F322" s="42" t="s">
        <v>1146</v>
      </c>
    </row>
    <row r="323" spans="1:6" ht="16" x14ac:dyDescent="0.2">
      <c r="A323" s="57" t="s">
        <v>1286</v>
      </c>
      <c r="B323" s="66">
        <v>284455</v>
      </c>
      <c r="C323" s="58" t="s">
        <v>1279</v>
      </c>
      <c r="D323" s="58" t="s">
        <v>1254</v>
      </c>
      <c r="E323" s="59" t="s">
        <v>254</v>
      </c>
      <c r="F323" s="42" t="s">
        <v>1147</v>
      </c>
    </row>
    <row r="324" spans="1:6" ht="16" x14ac:dyDescent="0.2">
      <c r="A324" s="57" t="s">
        <v>692</v>
      </c>
      <c r="B324" s="66">
        <v>697903</v>
      </c>
      <c r="C324" s="58" t="s">
        <v>1279</v>
      </c>
      <c r="D324" s="58" t="s">
        <v>1254</v>
      </c>
      <c r="E324" s="59" t="s">
        <v>825</v>
      </c>
      <c r="F324" s="42" t="s">
        <v>1148</v>
      </c>
    </row>
    <row r="325" spans="1:6" ht="32" x14ac:dyDescent="0.2">
      <c r="A325" s="57" t="s">
        <v>693</v>
      </c>
      <c r="B325" s="66">
        <v>198561</v>
      </c>
      <c r="C325" s="58" t="s">
        <v>8</v>
      </c>
      <c r="D325" s="58"/>
      <c r="E325" s="59" t="s">
        <v>255</v>
      </c>
      <c r="F325" s="42" t="s">
        <v>1149</v>
      </c>
    </row>
    <row r="326" spans="1:6" ht="16" x14ac:dyDescent="0.2">
      <c r="A326" s="57" t="s">
        <v>694</v>
      </c>
      <c r="B326" s="66">
        <v>560788</v>
      </c>
      <c r="C326" s="58" t="s">
        <v>1278</v>
      </c>
      <c r="D326" s="58" t="s">
        <v>1258</v>
      </c>
      <c r="E326" s="59" t="s">
        <v>67</v>
      </c>
      <c r="F326" s="42" t="s">
        <v>1150</v>
      </c>
    </row>
    <row r="327" spans="1:6" ht="16" x14ac:dyDescent="0.2">
      <c r="A327" s="57" t="s">
        <v>695</v>
      </c>
      <c r="B327" s="66">
        <v>283922</v>
      </c>
      <c r="C327" s="58" t="s">
        <v>5</v>
      </c>
      <c r="D327" s="58"/>
      <c r="E327" s="59" t="s">
        <v>826</v>
      </c>
      <c r="F327" s="42" t="s">
        <v>1151</v>
      </c>
    </row>
    <row r="328" spans="1:6" ht="16" x14ac:dyDescent="0.2">
      <c r="A328" s="57" t="s">
        <v>696</v>
      </c>
      <c r="B328" s="66">
        <v>195496</v>
      </c>
      <c r="C328" s="58" t="s">
        <v>5</v>
      </c>
      <c r="D328" s="58" t="s">
        <v>80</v>
      </c>
      <c r="E328" s="59" t="s">
        <v>256</v>
      </c>
      <c r="F328" s="42" t="s">
        <v>1152</v>
      </c>
    </row>
    <row r="329" spans="1:6" ht="16" x14ac:dyDescent="0.2">
      <c r="A329" s="57" t="s">
        <v>697</v>
      </c>
      <c r="B329" s="66">
        <v>514973</v>
      </c>
      <c r="C329" s="58" t="s">
        <v>4</v>
      </c>
      <c r="D329" s="58"/>
      <c r="E329" s="59" t="s">
        <v>167</v>
      </c>
      <c r="F329" s="42" t="s">
        <v>1153</v>
      </c>
    </row>
    <row r="330" spans="1:6" ht="16" x14ac:dyDescent="0.2">
      <c r="A330" s="57" t="s">
        <v>698</v>
      </c>
      <c r="B330" s="66">
        <v>75217</v>
      </c>
      <c r="C330" s="58" t="s">
        <v>6</v>
      </c>
      <c r="D330" s="58" t="s">
        <v>1255</v>
      </c>
      <c r="E330" s="59" t="s">
        <v>827</v>
      </c>
      <c r="F330" s="42" t="s">
        <v>1154</v>
      </c>
    </row>
    <row r="331" spans="1:6" ht="16" x14ac:dyDescent="0.2">
      <c r="A331" s="57" t="s">
        <v>699</v>
      </c>
      <c r="B331" s="66">
        <v>517400</v>
      </c>
      <c r="C331" s="58" t="s">
        <v>6</v>
      </c>
      <c r="D331" s="58" t="s">
        <v>1255</v>
      </c>
      <c r="E331" s="59" t="s">
        <v>257</v>
      </c>
      <c r="F331" s="42" t="s">
        <v>1155</v>
      </c>
    </row>
    <row r="332" spans="1:6" ht="32" x14ac:dyDescent="0.2">
      <c r="A332" s="57" t="s">
        <v>1287</v>
      </c>
      <c r="B332" s="66">
        <v>37792</v>
      </c>
      <c r="C332" s="58" t="s">
        <v>4</v>
      </c>
      <c r="D332" s="58"/>
      <c r="E332" s="59" t="s">
        <v>258</v>
      </c>
      <c r="F332" s="42" t="s">
        <v>1156</v>
      </c>
    </row>
    <row r="333" spans="1:6" ht="16" x14ac:dyDescent="0.2">
      <c r="A333" s="57" t="s">
        <v>700</v>
      </c>
      <c r="B333" s="66">
        <v>234946</v>
      </c>
      <c r="C333" s="58" t="s">
        <v>7</v>
      </c>
      <c r="D333" s="58"/>
      <c r="E333" s="59" t="s">
        <v>259</v>
      </c>
      <c r="F333" s="42" t="s">
        <v>1157</v>
      </c>
    </row>
    <row r="334" spans="1:6" ht="16" x14ac:dyDescent="0.2">
      <c r="A334" s="57" t="s">
        <v>701</v>
      </c>
      <c r="B334" s="66">
        <v>279152</v>
      </c>
      <c r="C334" s="58" t="s">
        <v>7</v>
      </c>
      <c r="D334" s="58"/>
      <c r="E334" s="59" t="s">
        <v>260</v>
      </c>
      <c r="F334" s="42" t="s">
        <v>1158</v>
      </c>
    </row>
    <row r="335" spans="1:6" ht="16" x14ac:dyDescent="0.2">
      <c r="A335" s="57" t="s">
        <v>702</v>
      </c>
      <c r="B335" s="66">
        <v>465986</v>
      </c>
      <c r="C335" s="58" t="s">
        <v>7</v>
      </c>
      <c r="D335" s="58"/>
      <c r="E335" s="59" t="s">
        <v>261</v>
      </c>
      <c r="F335" s="42" t="s">
        <v>1159</v>
      </c>
    </row>
    <row r="336" spans="1:6" ht="16" x14ac:dyDescent="0.2">
      <c r="A336" s="57" t="s">
        <v>703</v>
      </c>
      <c r="B336" s="66">
        <v>438850</v>
      </c>
      <c r="C336" s="58" t="s">
        <v>1280</v>
      </c>
      <c r="D336" s="58" t="s">
        <v>1250</v>
      </c>
      <c r="E336" s="59" t="s">
        <v>262</v>
      </c>
      <c r="F336" s="42" t="s">
        <v>1160</v>
      </c>
    </row>
    <row r="337" spans="1:6" ht="16" x14ac:dyDescent="0.2">
      <c r="A337" s="57" t="s">
        <v>704</v>
      </c>
      <c r="B337" s="66">
        <v>314074</v>
      </c>
      <c r="C337" s="58" t="s">
        <v>1280</v>
      </c>
      <c r="D337" s="58" t="s">
        <v>1250</v>
      </c>
      <c r="E337" s="59" t="s">
        <v>263</v>
      </c>
      <c r="F337" s="42" t="s">
        <v>1161</v>
      </c>
    </row>
    <row r="338" spans="1:6" ht="16" x14ac:dyDescent="0.2">
      <c r="A338" s="57" t="s">
        <v>705</v>
      </c>
      <c r="B338" s="66">
        <v>564502</v>
      </c>
      <c r="C338" s="58" t="s">
        <v>1278</v>
      </c>
      <c r="D338" s="58" t="s">
        <v>1258</v>
      </c>
      <c r="E338" s="59" t="s">
        <v>264</v>
      </c>
      <c r="F338" s="42" t="s">
        <v>1162</v>
      </c>
    </row>
    <row r="339" spans="1:6" ht="16" x14ac:dyDescent="0.2">
      <c r="A339" s="57" t="s">
        <v>706</v>
      </c>
      <c r="B339" s="66">
        <v>382409</v>
      </c>
      <c r="C339" s="58" t="s">
        <v>1280</v>
      </c>
      <c r="D339" s="58" t="s">
        <v>41</v>
      </c>
      <c r="E339" s="59" t="s">
        <v>265</v>
      </c>
      <c r="F339" s="42" t="s">
        <v>1163</v>
      </c>
    </row>
    <row r="340" spans="1:6" ht="16" x14ac:dyDescent="0.2">
      <c r="A340" s="57" t="s">
        <v>707</v>
      </c>
      <c r="B340" s="66">
        <v>506742</v>
      </c>
      <c r="C340" s="58" t="s">
        <v>1280</v>
      </c>
      <c r="D340" s="58" t="s">
        <v>41</v>
      </c>
      <c r="E340" s="59" t="s">
        <v>266</v>
      </c>
      <c r="F340" s="42" t="s">
        <v>1164</v>
      </c>
    </row>
    <row r="341" spans="1:6" ht="16" x14ac:dyDescent="0.2">
      <c r="A341" s="57" t="s">
        <v>708</v>
      </c>
      <c r="B341" s="66">
        <v>765324</v>
      </c>
      <c r="C341" s="58" t="s">
        <v>4</v>
      </c>
      <c r="D341" s="58"/>
      <c r="E341" s="59" t="s">
        <v>267</v>
      </c>
      <c r="F341" s="42" t="s">
        <v>1165</v>
      </c>
    </row>
    <row r="342" spans="1:6" ht="32" x14ac:dyDescent="0.2">
      <c r="A342" s="57" t="s">
        <v>709</v>
      </c>
      <c r="B342" s="66">
        <v>195537</v>
      </c>
      <c r="C342" s="58" t="s">
        <v>6</v>
      </c>
      <c r="D342" s="58" t="s">
        <v>1255</v>
      </c>
      <c r="E342" s="59" t="s">
        <v>268</v>
      </c>
      <c r="F342" s="42" t="s">
        <v>1166</v>
      </c>
    </row>
    <row r="343" spans="1:6" ht="16" x14ac:dyDescent="0.2">
      <c r="A343" s="57" t="s">
        <v>710</v>
      </c>
      <c r="B343" s="66">
        <v>449358</v>
      </c>
      <c r="C343" s="58" t="s">
        <v>6</v>
      </c>
      <c r="D343" s="58" t="s">
        <v>1255</v>
      </c>
      <c r="E343" s="59" t="s">
        <v>252</v>
      </c>
      <c r="F343" s="42" t="s">
        <v>1167</v>
      </c>
    </row>
    <row r="344" spans="1:6" ht="32" x14ac:dyDescent="0.2">
      <c r="A344" s="57" t="s">
        <v>711</v>
      </c>
      <c r="B344" s="66">
        <v>497583</v>
      </c>
      <c r="C344" s="58" t="s">
        <v>5</v>
      </c>
      <c r="D344" s="58"/>
      <c r="E344" s="59" t="s">
        <v>828</v>
      </c>
      <c r="F344" s="42" t="s">
        <v>1168</v>
      </c>
    </row>
    <row r="345" spans="1:6" ht="16" x14ac:dyDescent="0.2">
      <c r="A345" s="57" t="s">
        <v>712</v>
      </c>
      <c r="B345" s="66">
        <v>292771</v>
      </c>
      <c r="C345" s="58" t="s">
        <v>5</v>
      </c>
      <c r="D345" s="58" t="s">
        <v>80</v>
      </c>
      <c r="E345" s="59" t="s">
        <v>269</v>
      </c>
      <c r="F345" s="42" t="s">
        <v>1169</v>
      </c>
    </row>
    <row r="346" spans="1:6" ht="16" x14ac:dyDescent="0.2">
      <c r="A346" s="57" t="s">
        <v>713</v>
      </c>
      <c r="B346" s="66">
        <v>664444</v>
      </c>
      <c r="C346" s="58" t="s">
        <v>4</v>
      </c>
      <c r="D346" s="58"/>
      <c r="E346" s="59" t="s">
        <v>270</v>
      </c>
      <c r="F346" s="42" t="s">
        <v>1170</v>
      </c>
    </row>
    <row r="347" spans="1:6" ht="16" x14ac:dyDescent="0.2">
      <c r="A347" s="57" t="s">
        <v>714</v>
      </c>
      <c r="B347" s="66">
        <v>235617</v>
      </c>
      <c r="C347" s="58" t="s">
        <v>1280</v>
      </c>
      <c r="D347" s="58" t="s">
        <v>1252</v>
      </c>
      <c r="E347" s="59" t="s">
        <v>271</v>
      </c>
      <c r="F347" s="42" t="s">
        <v>1171</v>
      </c>
    </row>
    <row r="348" spans="1:6" ht="16" x14ac:dyDescent="0.2">
      <c r="A348" s="57" t="s">
        <v>715</v>
      </c>
      <c r="B348" s="66">
        <v>509822</v>
      </c>
      <c r="C348" s="58" t="s">
        <v>1280</v>
      </c>
      <c r="D348" s="58" t="s">
        <v>1252</v>
      </c>
      <c r="E348" s="59" t="s">
        <v>829</v>
      </c>
      <c r="F348" s="60" t="s">
        <v>1172</v>
      </c>
    </row>
    <row r="349" spans="1:6" ht="16" x14ac:dyDescent="0.2">
      <c r="A349" s="57" t="s">
        <v>716</v>
      </c>
      <c r="B349" s="66">
        <v>475776</v>
      </c>
      <c r="C349" s="58" t="s">
        <v>1280</v>
      </c>
      <c r="D349" s="58" t="s">
        <v>1252</v>
      </c>
      <c r="E349" s="59" t="s">
        <v>272</v>
      </c>
      <c r="F349" s="42" t="s">
        <v>1173</v>
      </c>
    </row>
    <row r="350" spans="1:6" ht="32" x14ac:dyDescent="0.2">
      <c r="A350" s="57" t="s">
        <v>717</v>
      </c>
      <c r="B350" s="66">
        <v>384843</v>
      </c>
      <c r="C350" s="58" t="s">
        <v>1280</v>
      </c>
      <c r="D350" s="58" t="s">
        <v>1252</v>
      </c>
      <c r="E350" s="59" t="s">
        <v>273</v>
      </c>
      <c r="F350" s="42" t="s">
        <v>1174</v>
      </c>
    </row>
    <row r="351" spans="1:6" ht="16" x14ac:dyDescent="0.2">
      <c r="A351" s="57" t="s">
        <v>718</v>
      </c>
      <c r="B351" s="66">
        <v>379904</v>
      </c>
      <c r="C351" s="58" t="s">
        <v>1280</v>
      </c>
      <c r="D351" s="58" t="s">
        <v>41</v>
      </c>
      <c r="E351" s="59" t="s">
        <v>830</v>
      </c>
      <c r="F351" s="42" t="s">
        <v>1175</v>
      </c>
    </row>
    <row r="352" spans="1:6" ht="16" x14ac:dyDescent="0.2">
      <c r="A352" s="57" t="s">
        <v>719</v>
      </c>
      <c r="B352" s="66">
        <v>621184</v>
      </c>
      <c r="C352" s="58" t="s">
        <v>4</v>
      </c>
      <c r="D352" s="58"/>
      <c r="E352" s="59" t="s">
        <v>274</v>
      </c>
      <c r="F352" s="42" t="s">
        <v>1176</v>
      </c>
    </row>
    <row r="353" spans="1:6" ht="16" x14ac:dyDescent="0.2">
      <c r="A353" s="57" t="s">
        <v>720</v>
      </c>
      <c r="B353" s="66">
        <v>264828</v>
      </c>
      <c r="C353" s="58" t="s">
        <v>4</v>
      </c>
      <c r="D353" s="58"/>
      <c r="E353" s="59" t="s">
        <v>275</v>
      </c>
      <c r="F353" s="42" t="s">
        <v>1177</v>
      </c>
    </row>
    <row r="354" spans="1:6" ht="16" x14ac:dyDescent="0.2">
      <c r="A354" s="57" t="s">
        <v>721</v>
      </c>
      <c r="B354" s="66">
        <v>852649</v>
      </c>
      <c r="C354" s="58" t="s">
        <v>6</v>
      </c>
      <c r="D354" s="58" t="s">
        <v>1260</v>
      </c>
      <c r="E354" s="59" t="s">
        <v>276</v>
      </c>
      <c r="F354" s="42" t="s">
        <v>1178</v>
      </c>
    </row>
    <row r="355" spans="1:6" ht="16" x14ac:dyDescent="0.2">
      <c r="A355" s="57" t="s">
        <v>722</v>
      </c>
      <c r="B355" s="66">
        <v>177463</v>
      </c>
      <c r="C355" s="58" t="s">
        <v>5</v>
      </c>
      <c r="D355" s="58" t="s">
        <v>1257</v>
      </c>
      <c r="E355" s="59" t="s">
        <v>277</v>
      </c>
      <c r="F355" s="42" t="s">
        <v>1179</v>
      </c>
    </row>
    <row r="356" spans="1:6" ht="16" x14ac:dyDescent="0.2">
      <c r="A356" s="57" t="s">
        <v>723</v>
      </c>
      <c r="B356" s="66">
        <v>326813</v>
      </c>
      <c r="C356" s="58" t="s">
        <v>5</v>
      </c>
      <c r="D356" s="58" t="s">
        <v>1257</v>
      </c>
      <c r="E356" s="59" t="s">
        <v>278</v>
      </c>
      <c r="F356" s="42" t="s">
        <v>1180</v>
      </c>
    </row>
    <row r="357" spans="1:6" ht="16" x14ac:dyDescent="0.2">
      <c r="A357" s="57" t="s">
        <v>724</v>
      </c>
      <c r="B357" s="66">
        <v>268374</v>
      </c>
      <c r="C357" s="58" t="s">
        <v>4</v>
      </c>
      <c r="D357" s="58"/>
      <c r="E357" s="59" t="s">
        <v>279</v>
      </c>
      <c r="F357" s="42" t="s">
        <v>1181</v>
      </c>
    </row>
    <row r="358" spans="1:6" ht="16" x14ac:dyDescent="0.2">
      <c r="A358" s="57" t="s">
        <v>725</v>
      </c>
      <c r="B358" s="66">
        <v>409795</v>
      </c>
      <c r="C358" s="58" t="s">
        <v>1278</v>
      </c>
      <c r="D358" s="58" t="s">
        <v>1256</v>
      </c>
      <c r="E358" s="59" t="s">
        <v>280</v>
      </c>
      <c r="F358" s="42" t="s">
        <v>1182</v>
      </c>
    </row>
    <row r="359" spans="1:6" ht="16" x14ac:dyDescent="0.2">
      <c r="A359" s="57" t="s">
        <v>726</v>
      </c>
      <c r="B359" s="66">
        <v>403751</v>
      </c>
      <c r="C359" s="58" t="s">
        <v>1279</v>
      </c>
      <c r="D359" s="58" t="s">
        <v>1254</v>
      </c>
      <c r="E359" s="59" t="s">
        <v>281</v>
      </c>
      <c r="F359" s="42" t="s">
        <v>1183</v>
      </c>
    </row>
    <row r="360" spans="1:6" ht="16" x14ac:dyDescent="0.2">
      <c r="A360" s="57" t="s">
        <v>727</v>
      </c>
      <c r="B360" s="66">
        <v>685391</v>
      </c>
      <c r="C360" s="58" t="s">
        <v>1279</v>
      </c>
      <c r="D360" s="58" t="s">
        <v>1254</v>
      </c>
      <c r="E360" s="59" t="s">
        <v>282</v>
      </c>
      <c r="F360" s="42" t="s">
        <v>1184</v>
      </c>
    </row>
    <row r="361" spans="1:6" ht="16" x14ac:dyDescent="0.2">
      <c r="A361" s="57" t="s">
        <v>728</v>
      </c>
      <c r="B361" s="66">
        <v>535735</v>
      </c>
      <c r="C361" s="58" t="s">
        <v>5</v>
      </c>
      <c r="D361" s="58" t="s">
        <v>1259</v>
      </c>
      <c r="E361" s="59" t="s">
        <v>283</v>
      </c>
      <c r="F361" s="42" t="s">
        <v>1185</v>
      </c>
    </row>
    <row r="362" spans="1:6" ht="16" x14ac:dyDescent="0.2">
      <c r="A362" s="57" t="s">
        <v>729</v>
      </c>
      <c r="B362" s="66">
        <v>103147</v>
      </c>
      <c r="C362" s="58" t="s">
        <v>7</v>
      </c>
      <c r="D362" s="58"/>
      <c r="E362" s="59" t="s">
        <v>284</v>
      </c>
      <c r="F362" s="42" t="s">
        <v>1186</v>
      </c>
    </row>
    <row r="363" spans="1:6" ht="16" x14ac:dyDescent="0.2">
      <c r="A363" s="57" t="s">
        <v>730</v>
      </c>
      <c r="B363" s="66">
        <v>209396</v>
      </c>
      <c r="C363" s="58" t="s">
        <v>1278</v>
      </c>
      <c r="D363" s="58" t="s">
        <v>36</v>
      </c>
      <c r="E363" s="59" t="s">
        <v>285</v>
      </c>
      <c r="F363" s="42" t="s">
        <v>1187</v>
      </c>
    </row>
    <row r="364" spans="1:6" ht="16" x14ac:dyDescent="0.2">
      <c r="A364" s="57" t="s">
        <v>731</v>
      </c>
      <c r="B364" s="66">
        <v>330480</v>
      </c>
      <c r="C364" s="58" t="s">
        <v>1280</v>
      </c>
      <c r="D364" s="58" t="s">
        <v>1250</v>
      </c>
      <c r="E364" s="59" t="s">
        <v>286</v>
      </c>
      <c r="F364" s="42" t="s">
        <v>1188</v>
      </c>
    </row>
    <row r="365" spans="1:6" ht="32" x14ac:dyDescent="0.2">
      <c r="A365" s="57" t="s">
        <v>732</v>
      </c>
      <c r="B365" s="66">
        <v>373584</v>
      </c>
      <c r="C365" s="58" t="s">
        <v>4</v>
      </c>
      <c r="D365" s="58"/>
      <c r="E365" s="59" t="s">
        <v>287</v>
      </c>
      <c r="F365" s="42" t="s">
        <v>1189</v>
      </c>
    </row>
    <row r="366" spans="1:6" ht="16" x14ac:dyDescent="0.2">
      <c r="A366" s="57" t="s">
        <v>733</v>
      </c>
      <c r="B366" s="66">
        <v>839746</v>
      </c>
      <c r="C366" s="58" t="s">
        <v>4</v>
      </c>
      <c r="D366" s="58"/>
      <c r="E366" s="59" t="s">
        <v>288</v>
      </c>
      <c r="F366" s="42" t="s">
        <v>1190</v>
      </c>
    </row>
    <row r="367" spans="1:6" ht="16" x14ac:dyDescent="0.2">
      <c r="A367" s="57" t="s">
        <v>734</v>
      </c>
      <c r="B367" s="66">
        <v>624161</v>
      </c>
      <c r="C367" s="58" t="s">
        <v>1280</v>
      </c>
      <c r="D367" s="58" t="s">
        <v>1252</v>
      </c>
      <c r="E367" s="59" t="s">
        <v>289</v>
      </c>
      <c r="F367" s="42" t="s">
        <v>1191</v>
      </c>
    </row>
    <row r="368" spans="1:6" ht="16" x14ac:dyDescent="0.2">
      <c r="A368" s="57" t="s">
        <v>735</v>
      </c>
      <c r="B368" s="66">
        <v>245068</v>
      </c>
      <c r="C368" s="58" t="s">
        <v>1278</v>
      </c>
      <c r="D368" s="58" t="s">
        <v>1258</v>
      </c>
      <c r="E368" s="59" t="s">
        <v>290</v>
      </c>
      <c r="F368" s="42" t="s">
        <v>1192</v>
      </c>
    </row>
    <row r="369" spans="1:6" ht="16" x14ac:dyDescent="0.2">
      <c r="A369" s="57" t="s">
        <v>736</v>
      </c>
      <c r="B369" s="66">
        <v>228015</v>
      </c>
      <c r="C369" s="58" t="s">
        <v>4</v>
      </c>
      <c r="D369" s="58"/>
      <c r="E369" s="59" t="s">
        <v>291</v>
      </c>
      <c r="F369" s="42" t="s">
        <v>1193</v>
      </c>
    </row>
    <row r="370" spans="1:6" ht="16" x14ac:dyDescent="0.2">
      <c r="A370" s="57" t="s">
        <v>737</v>
      </c>
      <c r="B370" s="66">
        <v>541183</v>
      </c>
      <c r="C370" s="58" t="s">
        <v>4</v>
      </c>
      <c r="D370" s="58"/>
      <c r="E370" s="59" t="s">
        <v>292</v>
      </c>
      <c r="F370" s="42" t="s">
        <v>1194</v>
      </c>
    </row>
    <row r="371" spans="1:6" ht="16" x14ac:dyDescent="0.2">
      <c r="A371" s="57" t="s">
        <v>738</v>
      </c>
      <c r="B371" s="66">
        <v>549957</v>
      </c>
      <c r="C371" s="58" t="s">
        <v>4</v>
      </c>
      <c r="D371" s="58"/>
      <c r="E371" s="59" t="s">
        <v>293</v>
      </c>
      <c r="F371" s="42" t="s">
        <v>1195</v>
      </c>
    </row>
    <row r="372" spans="1:6" ht="16" x14ac:dyDescent="0.2">
      <c r="A372" s="57" t="s">
        <v>739</v>
      </c>
      <c r="B372" s="66">
        <v>886493</v>
      </c>
      <c r="C372" s="58" t="s">
        <v>1280</v>
      </c>
      <c r="D372" s="58" t="s">
        <v>1250</v>
      </c>
      <c r="E372" s="59" t="s">
        <v>167</v>
      </c>
      <c r="F372" s="42" t="s">
        <v>1196</v>
      </c>
    </row>
    <row r="373" spans="1:6" ht="16" x14ac:dyDescent="0.2">
      <c r="A373" s="57" t="s">
        <v>740</v>
      </c>
      <c r="B373" s="66">
        <v>360566</v>
      </c>
      <c r="C373" s="58" t="s">
        <v>1278</v>
      </c>
      <c r="D373" s="58" t="s">
        <v>1256</v>
      </c>
      <c r="E373" s="59" t="s">
        <v>294</v>
      </c>
      <c r="F373" s="42" t="s">
        <v>1197</v>
      </c>
    </row>
    <row r="374" spans="1:6" ht="32" x14ac:dyDescent="0.2">
      <c r="A374" s="57" t="s">
        <v>741</v>
      </c>
      <c r="B374" s="66">
        <v>788436</v>
      </c>
      <c r="C374" s="58" t="s">
        <v>5</v>
      </c>
      <c r="D374" s="58" t="s">
        <v>1257</v>
      </c>
      <c r="E374" s="59" t="s">
        <v>1324</v>
      </c>
      <c r="F374" s="42" t="s">
        <v>1198</v>
      </c>
    </row>
    <row r="375" spans="1:6" ht="16" x14ac:dyDescent="0.2">
      <c r="A375" s="57" t="s">
        <v>742</v>
      </c>
      <c r="B375" s="66">
        <v>590621</v>
      </c>
      <c r="C375" s="58" t="s">
        <v>5</v>
      </c>
      <c r="D375" s="58" t="s">
        <v>1257</v>
      </c>
      <c r="E375" s="59" t="s">
        <v>295</v>
      </c>
      <c r="F375" s="42" t="s">
        <v>1199</v>
      </c>
    </row>
    <row r="376" spans="1:6" ht="16" x14ac:dyDescent="0.2">
      <c r="A376" s="57" t="s">
        <v>743</v>
      </c>
      <c r="B376" s="66">
        <v>403689</v>
      </c>
      <c r="C376" s="58" t="s">
        <v>4</v>
      </c>
      <c r="D376" s="58"/>
      <c r="E376" s="59" t="s">
        <v>296</v>
      </c>
      <c r="F376" s="42" t="s">
        <v>1200</v>
      </c>
    </row>
    <row r="377" spans="1:6" ht="16" x14ac:dyDescent="0.2">
      <c r="A377" s="57" t="s">
        <v>744</v>
      </c>
      <c r="B377" s="66">
        <v>353988</v>
      </c>
      <c r="C377" s="58" t="s">
        <v>4</v>
      </c>
      <c r="D377" s="58"/>
      <c r="E377" s="59" t="s">
        <v>831</v>
      </c>
      <c r="F377" s="42" t="s">
        <v>1201</v>
      </c>
    </row>
    <row r="378" spans="1:6" ht="16" x14ac:dyDescent="0.2">
      <c r="A378" s="57" t="s">
        <v>745</v>
      </c>
      <c r="B378" s="66">
        <v>102050</v>
      </c>
      <c r="C378" s="58" t="s">
        <v>5</v>
      </c>
      <c r="D378" s="58" t="s">
        <v>80</v>
      </c>
      <c r="E378" s="59" t="s">
        <v>297</v>
      </c>
      <c r="F378" s="42" t="s">
        <v>1202</v>
      </c>
    </row>
    <row r="379" spans="1:6" ht="16" x14ac:dyDescent="0.2">
      <c r="A379" s="57" t="s">
        <v>746</v>
      </c>
      <c r="B379" s="66">
        <v>703200</v>
      </c>
      <c r="C379" s="58" t="s">
        <v>5</v>
      </c>
      <c r="D379" s="58" t="s">
        <v>80</v>
      </c>
      <c r="E379" s="59" t="s">
        <v>832</v>
      </c>
      <c r="F379" s="42" t="s">
        <v>1203</v>
      </c>
    </row>
    <row r="380" spans="1:6" ht="16" x14ac:dyDescent="0.2">
      <c r="A380" s="57" t="s">
        <v>747</v>
      </c>
      <c r="B380" s="66">
        <v>493880</v>
      </c>
      <c r="C380" s="58" t="s">
        <v>1279</v>
      </c>
      <c r="D380" s="58" t="s">
        <v>1261</v>
      </c>
      <c r="E380" s="59" t="s">
        <v>298</v>
      </c>
      <c r="F380" s="42" t="s">
        <v>1204</v>
      </c>
    </row>
    <row r="381" spans="1:6" ht="16" x14ac:dyDescent="0.2">
      <c r="A381" s="57" t="s">
        <v>748</v>
      </c>
      <c r="B381" s="66">
        <v>637145</v>
      </c>
      <c r="C381" s="58" t="s">
        <v>7</v>
      </c>
      <c r="D381" s="58"/>
      <c r="E381" s="59" t="s">
        <v>299</v>
      </c>
      <c r="F381" s="42" t="s">
        <v>1205</v>
      </c>
    </row>
    <row r="382" spans="1:6" ht="16" x14ac:dyDescent="0.2">
      <c r="A382" s="57" t="s">
        <v>749</v>
      </c>
      <c r="B382" s="66">
        <v>649000</v>
      </c>
      <c r="C382" s="58" t="s">
        <v>1279</v>
      </c>
      <c r="D382" s="58" t="s">
        <v>1254</v>
      </c>
      <c r="E382" s="59" t="s">
        <v>300</v>
      </c>
      <c r="F382" s="42" t="s">
        <v>1206</v>
      </c>
    </row>
    <row r="383" spans="1:6" ht="16" x14ac:dyDescent="0.2">
      <c r="A383" s="57" t="s">
        <v>750</v>
      </c>
      <c r="B383" s="66">
        <v>315404</v>
      </c>
      <c r="C383" s="58" t="s">
        <v>1280</v>
      </c>
      <c r="D383" s="58" t="s">
        <v>41</v>
      </c>
      <c r="E383" s="59" t="s">
        <v>833</v>
      </c>
      <c r="F383" s="42" t="s">
        <v>1207</v>
      </c>
    </row>
    <row r="384" spans="1:6" ht="16" x14ac:dyDescent="0.2">
      <c r="A384" s="57" t="s">
        <v>751</v>
      </c>
      <c r="B384" s="66">
        <v>107581</v>
      </c>
      <c r="C384" s="58" t="s">
        <v>6</v>
      </c>
      <c r="D384" s="58" t="s">
        <v>1260</v>
      </c>
      <c r="E384" s="59" t="s">
        <v>301</v>
      </c>
      <c r="F384" s="42" t="s">
        <v>1208</v>
      </c>
    </row>
    <row r="385" spans="1:6" x14ac:dyDescent="0.2">
      <c r="A385" s="57" t="s">
        <v>752</v>
      </c>
      <c r="B385" s="66">
        <v>67542</v>
      </c>
      <c r="C385" s="58" t="s">
        <v>6</v>
      </c>
      <c r="D385" s="58" t="s">
        <v>1260</v>
      </c>
      <c r="E385" s="42" t="s">
        <v>95</v>
      </c>
      <c r="F385" s="42" t="s">
        <v>1209</v>
      </c>
    </row>
    <row r="386" spans="1:6" ht="16" x14ac:dyDescent="0.2">
      <c r="A386" s="57" t="s">
        <v>753</v>
      </c>
      <c r="B386" s="66">
        <v>783561</v>
      </c>
      <c r="C386" s="58" t="s">
        <v>6</v>
      </c>
      <c r="D386" s="58" t="s">
        <v>1260</v>
      </c>
      <c r="E386" s="59" t="s">
        <v>302</v>
      </c>
      <c r="F386" s="42" t="s">
        <v>1210</v>
      </c>
    </row>
    <row r="387" spans="1:6" ht="32" x14ac:dyDescent="0.2">
      <c r="A387" s="57" t="s">
        <v>1288</v>
      </c>
      <c r="B387" s="66">
        <v>999999</v>
      </c>
      <c r="C387" s="58" t="s">
        <v>8</v>
      </c>
      <c r="D387" s="58"/>
      <c r="E387" s="59" t="s">
        <v>1325</v>
      </c>
      <c r="F387" s="42" t="s">
        <v>1343</v>
      </c>
    </row>
    <row r="388" spans="1:6" ht="32" x14ac:dyDescent="0.2">
      <c r="A388" s="57" t="s">
        <v>1289</v>
      </c>
      <c r="B388" s="66">
        <v>999998</v>
      </c>
      <c r="C388" s="58" t="s">
        <v>8</v>
      </c>
      <c r="D388" s="58"/>
      <c r="E388" s="59" t="s">
        <v>1326</v>
      </c>
      <c r="F388" s="42" t="s">
        <v>1344</v>
      </c>
    </row>
    <row r="389" spans="1:6" ht="16" x14ac:dyDescent="0.2">
      <c r="A389" s="57" t="s">
        <v>1290</v>
      </c>
      <c r="B389" s="66">
        <v>999997</v>
      </c>
      <c r="C389" s="58" t="s">
        <v>8</v>
      </c>
      <c r="D389" s="58"/>
      <c r="E389" s="59" t="s">
        <v>1327</v>
      </c>
      <c r="F389" s="42" t="s">
        <v>1345</v>
      </c>
    </row>
    <row r="390" spans="1:6" ht="32" x14ac:dyDescent="0.2">
      <c r="A390" s="57" t="s">
        <v>1291</v>
      </c>
      <c r="B390" s="66">
        <v>999995</v>
      </c>
      <c r="C390" s="58" t="s">
        <v>8</v>
      </c>
      <c r="D390" s="58"/>
      <c r="E390" s="59" t="s">
        <v>1328</v>
      </c>
      <c r="F390" s="42" t="s">
        <v>1346</v>
      </c>
    </row>
    <row r="391" spans="1:6" ht="16" x14ac:dyDescent="0.2">
      <c r="A391" s="57" t="s">
        <v>1292</v>
      </c>
      <c r="B391" s="66">
        <v>999993</v>
      </c>
      <c r="C391" s="58" t="s">
        <v>8</v>
      </c>
      <c r="D391" s="58"/>
      <c r="E391" s="59" t="s">
        <v>1329</v>
      </c>
      <c r="F391" s="42" t="s">
        <v>1347</v>
      </c>
    </row>
    <row r="392" spans="1:6" ht="16" x14ac:dyDescent="0.2">
      <c r="A392" s="57" t="s">
        <v>1293</v>
      </c>
      <c r="B392" s="66">
        <v>999992</v>
      </c>
      <c r="C392" s="58" t="s">
        <v>8</v>
      </c>
      <c r="D392" s="58"/>
      <c r="E392" s="59" t="s">
        <v>1330</v>
      </c>
      <c r="F392" s="42" t="s">
        <v>1348</v>
      </c>
    </row>
    <row r="393" spans="1:6" ht="16" x14ac:dyDescent="0.2">
      <c r="A393" s="57" t="s">
        <v>1294</v>
      </c>
      <c r="B393" s="66">
        <v>999991</v>
      </c>
      <c r="C393" s="58" t="s">
        <v>8</v>
      </c>
      <c r="D393" s="58"/>
      <c r="E393" s="59" t="s">
        <v>1331</v>
      </c>
      <c r="F393" s="42" t="s">
        <v>1349</v>
      </c>
    </row>
    <row r="394" spans="1:6" ht="32" x14ac:dyDescent="0.2">
      <c r="A394" s="57" t="s">
        <v>1295</v>
      </c>
      <c r="B394" s="66">
        <v>999990</v>
      </c>
      <c r="C394" s="58" t="s">
        <v>8</v>
      </c>
      <c r="D394" s="58"/>
      <c r="E394" s="59" t="s">
        <v>1332</v>
      </c>
      <c r="F394" s="42" t="s">
        <v>1350</v>
      </c>
    </row>
    <row r="395" spans="1:6" ht="32" x14ac:dyDescent="0.2">
      <c r="A395" s="57" t="s">
        <v>1296</v>
      </c>
      <c r="B395" s="66">
        <v>999989</v>
      </c>
      <c r="C395" s="58" t="s">
        <v>8</v>
      </c>
      <c r="D395" s="58"/>
      <c r="E395" s="59" t="s">
        <v>1333</v>
      </c>
      <c r="F395" s="42" t="s">
        <v>1351</v>
      </c>
    </row>
    <row r="396" spans="1:6" ht="32" x14ac:dyDescent="0.2">
      <c r="A396" s="57" t="s">
        <v>1297</v>
      </c>
      <c r="B396" s="66">
        <v>999988</v>
      </c>
      <c r="C396" s="58" t="s">
        <v>8</v>
      </c>
      <c r="D396" s="58"/>
      <c r="E396" s="59" t="s">
        <v>1334</v>
      </c>
      <c r="F396" s="42" t="s">
        <v>1352</v>
      </c>
    </row>
    <row r="397" spans="1:6" ht="16" x14ac:dyDescent="0.2">
      <c r="A397" s="57" t="s">
        <v>1298</v>
      </c>
      <c r="B397" s="66">
        <v>999987</v>
      </c>
      <c r="C397" s="58" t="s">
        <v>8</v>
      </c>
      <c r="D397" s="58"/>
      <c r="E397" s="59" t="s">
        <v>1335</v>
      </c>
      <c r="F397" s="42" t="s">
        <v>1353</v>
      </c>
    </row>
    <row r="398" spans="1:6" ht="32" x14ac:dyDescent="0.2">
      <c r="A398" s="57" t="s">
        <v>1299</v>
      </c>
      <c r="B398" s="66">
        <v>999986</v>
      </c>
      <c r="C398" s="58" t="s">
        <v>8</v>
      </c>
      <c r="D398" s="58"/>
      <c r="E398" s="59" t="s">
        <v>1336</v>
      </c>
      <c r="F398" s="42" t="s">
        <v>1354</v>
      </c>
    </row>
    <row r="399" spans="1:6" ht="16" x14ac:dyDescent="0.2">
      <c r="A399" s="57" t="s">
        <v>1300</v>
      </c>
      <c r="B399" s="66">
        <v>999984</v>
      </c>
      <c r="C399" s="58" t="s">
        <v>8</v>
      </c>
      <c r="D399" s="58"/>
      <c r="E399" s="59" t="s">
        <v>1337</v>
      </c>
      <c r="F399" s="42" t="s">
        <v>1355</v>
      </c>
    </row>
    <row r="400" spans="1:6" ht="32" x14ac:dyDescent="0.2">
      <c r="A400" s="57" t="s">
        <v>1301</v>
      </c>
      <c r="B400" s="66">
        <v>999983</v>
      </c>
      <c r="C400" s="58" t="s">
        <v>8</v>
      </c>
      <c r="D400" s="58"/>
      <c r="E400" s="59" t="s">
        <v>1338</v>
      </c>
      <c r="F400" s="42" t="s">
        <v>1356</v>
      </c>
    </row>
    <row r="401" spans="1:6" ht="32" x14ac:dyDescent="0.2">
      <c r="A401" s="57" t="s">
        <v>1302</v>
      </c>
      <c r="B401" s="66">
        <v>999980</v>
      </c>
      <c r="C401" s="58" t="s">
        <v>1279</v>
      </c>
      <c r="D401" s="58"/>
      <c r="E401" s="59" t="s">
        <v>1339</v>
      </c>
      <c r="F401" s="42" t="s">
        <v>1357</v>
      </c>
    </row>
    <row r="402" spans="1:6" ht="32" x14ac:dyDescent="0.2">
      <c r="A402" s="57" t="s">
        <v>1303</v>
      </c>
      <c r="B402" s="66">
        <v>999974</v>
      </c>
      <c r="C402" s="58" t="s">
        <v>8</v>
      </c>
      <c r="D402" s="58"/>
      <c r="E402" s="59" t="s">
        <v>1340</v>
      </c>
      <c r="F402" s="42" t="s">
        <v>1358</v>
      </c>
    </row>
    <row r="403" spans="1:6" ht="16" x14ac:dyDescent="0.2">
      <c r="A403" s="57" t="s">
        <v>1304</v>
      </c>
      <c r="B403" s="66">
        <v>41047</v>
      </c>
      <c r="C403" s="58" t="s">
        <v>5</v>
      </c>
      <c r="D403" s="58" t="s">
        <v>1257</v>
      </c>
      <c r="E403" s="59" t="s">
        <v>1341</v>
      </c>
      <c r="F403" s="42" t="s">
        <v>1359</v>
      </c>
    </row>
  </sheetData>
  <sheetProtection algorithmName="SHA-512" hashValue="4NYaRvXZ/3yHWlQKgIbe2TalY+3SmfFBUSCrD7/yKTWz4C1QL/gtAfqWnO3Mjl73RUQAj12F76D+PvSA0nO0kg==" saltValue="phFCKdzdjfxOOQe4hTjUdg==" spinCount="100000" sheet="1" objects="1" scenarios="1"/>
  <pageMargins left="0.7" right="0.7" top="0.75" bottom="0.75" header="0.3" footer="0.3"/>
  <pageSetup paperSize="9" orientation="portrait" horizontalDpi="0" verticalDpi="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2D81-E1C7-47AA-BB50-43B308C890E9}">
  <sheetPr codeName="Sheet8">
    <tabColor theme="7"/>
  </sheetPr>
  <dimension ref="A1:B10"/>
  <sheetViews>
    <sheetView zoomScale="120" zoomScaleNormal="120" workbookViewId="0">
      <selection activeCell="E14" sqref="E14"/>
    </sheetView>
  </sheetViews>
  <sheetFormatPr baseColWidth="10" defaultColWidth="8.83203125" defaultRowHeight="15" x14ac:dyDescent="0.2"/>
  <cols>
    <col min="1" max="1" width="13.83203125" bestFit="1" customWidth="1"/>
  </cols>
  <sheetData>
    <row r="1" spans="1:2" x14ac:dyDescent="0.2">
      <c r="A1" t="s">
        <v>4</v>
      </c>
      <c r="B1">
        <v>1</v>
      </c>
    </row>
    <row r="2" spans="1:2" x14ac:dyDescent="0.2">
      <c r="A2" t="s">
        <v>5</v>
      </c>
      <c r="B2">
        <v>2</v>
      </c>
    </row>
    <row r="3" spans="1:2" x14ac:dyDescent="0.2">
      <c r="A3" t="s">
        <v>6</v>
      </c>
      <c r="B3">
        <v>3</v>
      </c>
    </row>
    <row r="4" spans="1:2" x14ac:dyDescent="0.2">
      <c r="A4" t="s">
        <v>1278</v>
      </c>
      <c r="B4">
        <v>4</v>
      </c>
    </row>
    <row r="5" spans="1:2" x14ac:dyDescent="0.2">
      <c r="A5" t="s">
        <v>1279</v>
      </c>
      <c r="B5">
        <v>5</v>
      </c>
    </row>
    <row r="6" spans="1:2" x14ac:dyDescent="0.2">
      <c r="A6" t="s">
        <v>1280</v>
      </c>
      <c r="B6">
        <v>6</v>
      </c>
    </row>
    <row r="7" spans="1:2" x14ac:dyDescent="0.2">
      <c r="A7" t="s">
        <v>7</v>
      </c>
      <c r="B7">
        <v>7</v>
      </c>
    </row>
    <row r="8" spans="1:2" x14ac:dyDescent="0.2">
      <c r="A8" t="s">
        <v>1281</v>
      </c>
      <c r="B8">
        <v>10</v>
      </c>
    </row>
    <row r="9" spans="1:2" x14ac:dyDescent="0.2">
      <c r="A9" t="s">
        <v>8</v>
      </c>
      <c r="B9">
        <v>11</v>
      </c>
    </row>
    <row r="10" spans="1:2" x14ac:dyDescent="0.2">
      <c r="A10" t="s">
        <v>3</v>
      </c>
      <c r="B10">
        <v>12</v>
      </c>
    </row>
  </sheetData>
  <sheetProtection algorithmName="SHA-512" hashValue="UAP24hBqOfL1cnU4vzpDrNpT++SieYG2S7tZGyy4YJcr5EzX63OHyWKzwygxd9RiT3cjSpuqszqhgyb7s+vqyA==" saltValue="YsN1fCbiu7eWWy+B6ApbOw==" spinCount="100000" sheet="1" objects="1" scenarios="1"/>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CCEB2-E456-408C-B252-200A77CE2E77}">
  <sheetPr codeName="Sheet9">
    <tabColor theme="7"/>
  </sheetPr>
  <dimension ref="A1:B16"/>
  <sheetViews>
    <sheetView zoomScale="130" zoomScaleNormal="130" workbookViewId="0">
      <selection activeCell="A16" sqref="A16"/>
    </sheetView>
  </sheetViews>
  <sheetFormatPr baseColWidth="10" defaultColWidth="8.83203125" defaultRowHeight="15" x14ac:dyDescent="0.2"/>
  <cols>
    <col min="1" max="1" width="27.1640625" customWidth="1"/>
    <col min="2" max="2" width="9.5" customWidth="1"/>
  </cols>
  <sheetData>
    <row r="1" spans="1:2" x14ac:dyDescent="0.2">
      <c r="A1" s="2" t="s">
        <v>1276</v>
      </c>
      <c r="B1">
        <v>1</v>
      </c>
    </row>
    <row r="2" spans="1:2" x14ac:dyDescent="0.2">
      <c r="A2" s="2" t="s">
        <v>1277</v>
      </c>
      <c r="B2">
        <v>2</v>
      </c>
    </row>
    <row r="3" spans="1:2" x14ac:dyDescent="0.2">
      <c r="A3" s="2" t="s">
        <v>1216</v>
      </c>
      <c r="B3">
        <v>3</v>
      </c>
    </row>
    <row r="4" spans="1:2" x14ac:dyDescent="0.2">
      <c r="A4" s="2" t="s">
        <v>1213</v>
      </c>
      <c r="B4">
        <v>4</v>
      </c>
    </row>
    <row r="5" spans="1:2" x14ac:dyDescent="0.2">
      <c r="A5" s="2" t="s">
        <v>1214</v>
      </c>
      <c r="B5">
        <v>5</v>
      </c>
    </row>
    <row r="6" spans="1:2" x14ac:dyDescent="0.2">
      <c r="A6" s="2" t="s">
        <v>1248</v>
      </c>
      <c r="B6">
        <v>6</v>
      </c>
    </row>
    <row r="7" spans="1:2" x14ac:dyDescent="0.2">
      <c r="A7" s="2" t="s">
        <v>1245</v>
      </c>
      <c r="B7">
        <v>11</v>
      </c>
    </row>
    <row r="8" spans="1:2" x14ac:dyDescent="0.2">
      <c r="A8" s="2" t="s">
        <v>1267</v>
      </c>
      <c r="B8">
        <v>7</v>
      </c>
    </row>
    <row r="9" spans="1:2" x14ac:dyDescent="0.2">
      <c r="A9" s="2" t="s">
        <v>1268</v>
      </c>
      <c r="B9">
        <v>8</v>
      </c>
    </row>
    <row r="10" spans="1:2" x14ac:dyDescent="0.2">
      <c r="A10" s="2" t="s">
        <v>1249</v>
      </c>
      <c r="B10">
        <v>9</v>
      </c>
    </row>
    <row r="11" spans="1:2" x14ac:dyDescent="0.2">
      <c r="A11" s="2" t="s">
        <v>1215</v>
      </c>
      <c r="B11">
        <v>10</v>
      </c>
    </row>
    <row r="12" spans="1:2" x14ac:dyDescent="0.2">
      <c r="A12" s="2" t="s">
        <v>1247</v>
      </c>
      <c r="B12">
        <v>12</v>
      </c>
    </row>
    <row r="13" spans="1:2" x14ac:dyDescent="0.2">
      <c r="A13" s="2" t="s">
        <v>1246</v>
      </c>
      <c r="B13">
        <v>13</v>
      </c>
    </row>
    <row r="14" spans="1:2" x14ac:dyDescent="0.2">
      <c r="A14" s="2" t="s">
        <v>1272</v>
      </c>
      <c r="B14">
        <v>14</v>
      </c>
    </row>
    <row r="15" spans="1:2" x14ac:dyDescent="0.2">
      <c r="A15" s="2" t="s">
        <v>1273</v>
      </c>
      <c r="B15">
        <v>15</v>
      </c>
    </row>
    <row r="16" spans="1:2" x14ac:dyDescent="0.2">
      <c r="A16" s="2" t="s">
        <v>1274</v>
      </c>
      <c r="B16">
        <v>16</v>
      </c>
    </row>
  </sheetData>
  <sheetProtection algorithmName="SHA-512" hashValue="foSM998fGrkgO++T0ebpWL8ilkekZwfaSn1PuoaO6MoV58xyShww4wF5r3yrOjISLB66/TYyJoFmH9l3L4KABg==" saltValue="btrsdmJ9cTQ5R+qB3pSQsQ==" spinCount="100000" sheet="1" objects="1" scenarios="1"/>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VERSION</vt:lpstr>
      <vt:lpstr>Guidance</vt:lpstr>
      <vt:lpstr>Terminology</vt:lpstr>
      <vt:lpstr>Staff Data</vt:lpstr>
      <vt:lpstr>User Type</vt:lpstr>
      <vt:lpstr>Services</vt:lpstr>
      <vt:lpstr>Base Locations</vt:lpstr>
      <vt:lpstr>Region</vt:lpstr>
      <vt:lpstr>Roles</vt:lpstr>
      <vt:lpstr>Validations</vt:lpstr>
      <vt:lpstr>DocumentControl.Month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 R</dc:creator>
  <cp:lastModifiedBy>Sreekanth Puligadda</cp:lastModifiedBy>
  <dcterms:created xsi:type="dcterms:W3CDTF">2020-07-24T08:44:56Z</dcterms:created>
  <dcterms:modified xsi:type="dcterms:W3CDTF">2022-08-23T09:45:27Z</dcterms:modified>
</cp:coreProperties>
</file>