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mcts\Repos\vh-performance\JmeterPoc\Results\"/>
    </mc:Choice>
  </mc:AlternateContent>
  <xr:revisionPtr revIDLastSave="0" documentId="8_{F2A4D65D-6DE6-455F-B7B4-1298AA0F7398}" xr6:coauthVersionLast="45" xr6:coauthVersionMax="45" xr10:uidLastSave="{00000000-0000-0000-0000-000000000000}"/>
  <bookViews>
    <workbookView xWindow="-120" yWindow="-120" windowWidth="29040" windowHeight="15840" xr2:uid="{669F3A61-A8ED-4C33-A33F-C550B4CB3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I11" i="1"/>
  <c r="I10" i="1" l="1"/>
  <c r="I9" i="1"/>
  <c r="K9" i="1" s="1"/>
  <c r="L10" i="1"/>
  <c r="K10" i="1"/>
  <c r="L8" i="1"/>
  <c r="K8" i="1"/>
  <c r="I8" i="1"/>
  <c r="L7" i="1"/>
  <c r="K7" i="1"/>
  <c r="I7" i="1"/>
  <c r="I6" i="1"/>
  <c r="L6" i="1"/>
  <c r="I5" i="1"/>
  <c r="L5" i="1"/>
  <c r="K5" i="1"/>
  <c r="L9" i="1" l="1"/>
  <c r="K6" i="1"/>
</calcChain>
</file>

<file path=xl/sharedStrings.xml><?xml version="1.0" encoding="utf-8"?>
<sst xmlns="http://schemas.openxmlformats.org/spreadsheetml/2006/main" count="21" uniqueCount="16">
  <si>
    <t>Date Time</t>
  </si>
  <si>
    <t>No Of Hearings</t>
  </si>
  <si>
    <t>No Of Users</t>
  </si>
  <si>
    <t>No. Of user ramp</t>
  </si>
  <si>
    <t>Max</t>
  </si>
  <si>
    <t>Average</t>
  </si>
  <si>
    <t>Duration</t>
  </si>
  <si>
    <t>60mins</t>
  </si>
  <si>
    <t>No. Of Users</t>
  </si>
  <si>
    <t>Completed</t>
  </si>
  <si>
    <t>Ramp Rate</t>
  </si>
  <si>
    <t xml:space="preserve"> Per User (sec)</t>
  </si>
  <si>
    <t>30mins</t>
  </si>
  <si>
    <t>Transfer Failed</t>
  </si>
  <si>
    <t>Success Rate %</t>
  </si>
  <si>
    <t>Fails &amp; Disconnects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</si>
</sst>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22" fontId="0" fillId="0" borderId="3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/>
    <xf numFmtId="164" fontId="0" fillId="0" borderId="10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7CA6-A5E0-461A-BA2D-6469D3943C9F}">
  <dimension ref="B2:O36"/>
  <sheetViews>
    <sheetView tabSelected="1" workbookViewId="0"/>
  </sheetViews>
  <sheetFormatPr defaultRowHeight="15" x14ac:dyDescent="0.25"/>
  <cols>
    <col min="2" max="2" width="15.85546875" bestFit="1" customWidth="1"/>
    <col min="3" max="3" width="14.42578125" bestFit="1" customWidth="1"/>
    <col min="4" max="4" width="11.42578125" bestFit="1" customWidth="1"/>
    <col min="7" max="7" width="13.7109375" bestFit="1" customWidth="1"/>
    <col min="9" max="9" width="10.85546875" bestFit="1" customWidth="1"/>
    <col min="10" max="10" width="14.28515625" bestFit="1" customWidth="1"/>
    <col min="11" max="11" width="18.140625" bestFit="1" customWidth="1"/>
    <col min="12" max="12" width="14.28515625" style="14" bestFit="1" customWidth="1"/>
  </cols>
  <sheetData>
    <row r="2" spans="2:15" ht="15.75" thickBot="1" x14ac:dyDescent="0.3"/>
    <row r="3" spans="2:15" ht="15.75" thickBot="1" x14ac:dyDescent="0.3">
      <c r="B3" s="23"/>
      <c r="C3" s="24"/>
      <c r="D3" s="25"/>
      <c r="E3" s="21" t="s">
        <v>3</v>
      </c>
      <c r="F3" s="21"/>
      <c r="G3" s="7" t="s">
        <v>10</v>
      </c>
      <c r="H3" s="6"/>
      <c r="I3" s="22" t="s">
        <v>8</v>
      </c>
      <c r="J3" s="22"/>
      <c r="K3" s="22"/>
      <c r="L3" s="15"/>
    </row>
    <row r="4" spans="2:15" ht="15.75" thickBot="1" x14ac:dyDescent="0.3">
      <c r="B4" s="8" t="s">
        <v>0</v>
      </c>
      <c r="C4" s="9" t="s">
        <v>1</v>
      </c>
      <c r="D4" s="9" t="s">
        <v>2</v>
      </c>
      <c r="E4" s="10" t="s">
        <v>4</v>
      </c>
      <c r="F4" s="10" t="s">
        <v>5</v>
      </c>
      <c r="G4" s="9" t="s">
        <v>11</v>
      </c>
      <c r="H4" s="9" t="s">
        <v>6</v>
      </c>
      <c r="I4" s="9" t="s">
        <v>9</v>
      </c>
      <c r="J4" s="11" t="s">
        <v>13</v>
      </c>
      <c r="K4" s="11" t="s">
        <v>15</v>
      </c>
      <c r="L4" s="16" t="s">
        <v>14</v>
      </c>
    </row>
    <row r="5" spans="2:15" s="1" customFormat="1" x14ac:dyDescent="0.25">
      <c r="B5" s="4">
        <v>44200.459027777775</v>
      </c>
      <c r="C5" s="2">
        <v>100</v>
      </c>
      <c r="D5" s="2">
        <v>500</v>
      </c>
      <c r="E5" s="2">
        <v>250</v>
      </c>
      <c r="F5" s="2">
        <v>170</v>
      </c>
      <c r="G5" s="2">
        <v>7.2</v>
      </c>
      <c r="H5" s="2" t="s">
        <v>12</v>
      </c>
      <c r="I5" s="2">
        <f>100+346</f>
        <v>446</v>
      </c>
      <c r="J5" s="2">
        <v>47</v>
      </c>
      <c r="K5" s="2">
        <f>D5-I5-J5</f>
        <v>7</v>
      </c>
      <c r="L5" s="17">
        <f>(I5/D5)*100</f>
        <v>89.2</v>
      </c>
    </row>
    <row r="6" spans="2:15" x14ac:dyDescent="0.25">
      <c r="B6" s="4">
        <v>44200.581944444442</v>
      </c>
      <c r="C6" s="2">
        <v>200</v>
      </c>
      <c r="D6" s="2">
        <v>1000</v>
      </c>
      <c r="E6" s="2">
        <v>260</v>
      </c>
      <c r="F6" s="2">
        <v>210</v>
      </c>
      <c r="G6" s="2">
        <v>5.7</v>
      </c>
      <c r="H6" s="2" t="s">
        <v>12</v>
      </c>
      <c r="I6" s="2">
        <f>200+716</f>
        <v>916</v>
      </c>
      <c r="J6" s="2">
        <v>77</v>
      </c>
      <c r="K6" s="2">
        <f>D6-I6-J6</f>
        <v>7</v>
      </c>
      <c r="L6" s="17">
        <f>(I6/D6)*100</f>
        <v>91.600000000000009</v>
      </c>
      <c r="M6" s="1"/>
      <c r="N6" s="1"/>
      <c r="O6" s="1"/>
    </row>
    <row r="7" spans="2:15" x14ac:dyDescent="0.25">
      <c r="B7" s="4">
        <v>44201.495833333334</v>
      </c>
      <c r="C7" s="2">
        <v>100</v>
      </c>
      <c r="D7" s="2">
        <v>500</v>
      </c>
      <c r="E7" s="2">
        <v>180</v>
      </c>
      <c r="F7" s="2">
        <v>140</v>
      </c>
      <c r="G7" s="2">
        <v>8</v>
      </c>
      <c r="H7" s="2" t="s">
        <v>12</v>
      </c>
      <c r="I7" s="2">
        <f>100+356</f>
        <v>456</v>
      </c>
      <c r="J7" s="2">
        <v>23</v>
      </c>
      <c r="K7" s="2">
        <f>D7-I7-J7</f>
        <v>21</v>
      </c>
      <c r="L7" s="17">
        <f>(I7/D7)*100</f>
        <v>91.2</v>
      </c>
      <c r="M7" s="1"/>
      <c r="N7" s="1"/>
      <c r="O7" s="1"/>
    </row>
    <row r="8" spans="2:15" x14ac:dyDescent="0.25">
      <c r="B8" s="4">
        <v>44201.597916666666</v>
      </c>
      <c r="C8" s="2">
        <v>200</v>
      </c>
      <c r="D8" s="2">
        <v>1000</v>
      </c>
      <c r="E8" s="2">
        <v>180</v>
      </c>
      <c r="F8" s="2">
        <v>159</v>
      </c>
      <c r="G8" s="2">
        <v>10</v>
      </c>
      <c r="H8" s="2" t="s">
        <v>12</v>
      </c>
      <c r="I8" s="2">
        <f>199+359</f>
        <v>558</v>
      </c>
      <c r="J8" s="2">
        <v>437</v>
      </c>
      <c r="K8" s="2">
        <f>D8-I8-J8</f>
        <v>5</v>
      </c>
      <c r="L8" s="17">
        <f>(I8/D8)*100</f>
        <v>55.800000000000004</v>
      </c>
      <c r="M8" s="1"/>
      <c r="N8" s="1"/>
      <c r="O8" s="1"/>
    </row>
    <row r="9" spans="2:15" x14ac:dyDescent="0.25">
      <c r="B9" s="4">
        <v>44202.448611111111</v>
      </c>
      <c r="C9" s="2">
        <v>150</v>
      </c>
      <c r="D9" s="2">
        <v>750</v>
      </c>
      <c r="E9" s="2">
        <v>757</v>
      </c>
      <c r="F9" s="2">
        <v>434</v>
      </c>
      <c r="G9" s="2">
        <v>5.76</v>
      </c>
      <c r="H9" s="2" t="s">
        <v>7</v>
      </c>
      <c r="I9" s="2">
        <f>137+363</f>
        <v>500</v>
      </c>
      <c r="J9" s="2">
        <v>145</v>
      </c>
      <c r="K9" s="2">
        <f t="shared" ref="K9:K11" si="0">D9-I9-J9</f>
        <v>105</v>
      </c>
      <c r="L9" s="17">
        <f t="shared" ref="L9:L11" si="1">(I9/D9)*100</f>
        <v>66.666666666666657</v>
      </c>
      <c r="M9" s="1"/>
      <c r="N9" s="1"/>
      <c r="O9" s="1"/>
    </row>
    <row r="10" spans="2:15" x14ac:dyDescent="0.25">
      <c r="B10" s="4">
        <v>44202.649305555555</v>
      </c>
      <c r="C10" s="2">
        <v>150</v>
      </c>
      <c r="D10" s="2">
        <v>750</v>
      </c>
      <c r="E10" s="2">
        <v>753</v>
      </c>
      <c r="F10" s="2">
        <v>420</v>
      </c>
      <c r="G10" s="2">
        <v>8.8000000000000007</v>
      </c>
      <c r="H10" s="2" t="s">
        <v>7</v>
      </c>
      <c r="I10" s="2">
        <f>139+281</f>
        <v>420</v>
      </c>
      <c r="J10" s="2">
        <v>232</v>
      </c>
      <c r="K10" s="2">
        <f t="shared" si="0"/>
        <v>98</v>
      </c>
      <c r="L10" s="17">
        <f t="shared" si="1"/>
        <v>56.000000000000007</v>
      </c>
      <c r="M10" s="1"/>
      <c r="N10" s="1"/>
      <c r="O10" s="1"/>
    </row>
    <row r="11" spans="2:15" x14ac:dyDescent="0.25">
      <c r="B11" s="4">
        <v>44203.496527777781</v>
      </c>
      <c r="C11" s="2">
        <v>110</v>
      </c>
      <c r="D11" s="2">
        <v>550</v>
      </c>
      <c r="E11" s="2">
        <v>563</v>
      </c>
      <c r="F11" s="2">
        <v>330</v>
      </c>
      <c r="G11" s="2">
        <v>10.6</v>
      </c>
      <c r="H11" s="2" t="s">
        <v>7</v>
      </c>
      <c r="I11" s="2">
        <f>109+427</f>
        <v>536</v>
      </c>
      <c r="J11" s="2">
        <v>6</v>
      </c>
      <c r="K11" s="2">
        <f t="shared" si="0"/>
        <v>8</v>
      </c>
      <c r="L11" s="17">
        <f t="shared" si="1"/>
        <v>97.454545454545453</v>
      </c>
      <c r="M11" s="1"/>
      <c r="N11" s="1"/>
      <c r="O11" s="1"/>
    </row>
    <row r="12" spans="2:15" x14ac:dyDescent="0.25">
      <c r="B12" s="4"/>
      <c r="C12" s="2"/>
      <c r="D12" s="2"/>
      <c r="E12" s="2"/>
      <c r="F12" s="2"/>
      <c r="G12" s="2"/>
      <c r="H12" s="2"/>
      <c r="I12" s="2"/>
      <c r="J12" s="2"/>
      <c r="K12" s="2"/>
      <c r="L12" s="17"/>
    </row>
    <row r="13" spans="2:15" x14ac:dyDescent="0.25">
      <c r="B13" s="4"/>
      <c r="C13" s="2"/>
      <c r="D13" s="2"/>
      <c r="E13" s="2"/>
      <c r="F13" s="2"/>
      <c r="G13" s="2"/>
      <c r="H13" s="2"/>
      <c r="I13" s="2"/>
      <c r="J13" s="2"/>
      <c r="K13" s="2"/>
      <c r="L13" s="17"/>
    </row>
    <row r="14" spans="2:15" x14ac:dyDescent="0.25">
      <c r="B14" s="4"/>
      <c r="C14" s="2"/>
      <c r="D14" s="2"/>
      <c r="E14" s="2"/>
      <c r="F14" s="2"/>
      <c r="G14" s="2"/>
      <c r="H14" s="2"/>
      <c r="I14" s="2"/>
      <c r="J14" s="2"/>
      <c r="K14" s="2"/>
      <c r="L14" s="17"/>
    </row>
    <row r="15" spans="2:15" ht="15.75" thickBot="1" x14ac:dyDescent="0.3">
      <c r="B15" s="12"/>
      <c r="C15" s="5"/>
      <c r="D15" s="5"/>
      <c r="E15" s="5"/>
      <c r="F15" s="5"/>
      <c r="G15" s="5"/>
      <c r="H15" s="5"/>
      <c r="I15" s="5"/>
      <c r="J15" s="5"/>
      <c r="K15" s="5"/>
      <c r="L15" s="18"/>
    </row>
    <row r="16" spans="2:15" x14ac:dyDescent="0.25">
      <c r="B16" s="13"/>
      <c r="C16" s="2"/>
      <c r="D16" s="2"/>
      <c r="E16" s="2"/>
      <c r="F16" s="2"/>
      <c r="G16" s="2"/>
      <c r="H16" s="2"/>
      <c r="I16" s="2"/>
      <c r="J16" s="2"/>
      <c r="K16" s="2"/>
      <c r="L16" s="19"/>
    </row>
    <row r="17" spans="2:12" x14ac:dyDescent="0.25">
      <c r="B17" s="13"/>
      <c r="C17" s="2"/>
      <c r="D17" s="2"/>
      <c r="E17" s="2"/>
      <c r="F17" s="2"/>
      <c r="G17" s="2"/>
      <c r="H17" s="2"/>
      <c r="I17" s="2"/>
      <c r="J17" s="2"/>
      <c r="K17" s="2"/>
      <c r="L17" s="19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20"/>
    </row>
    <row r="19" spans="2:1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</row>
    <row r="20" spans="2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20"/>
    </row>
    <row r="21" spans="2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20"/>
    </row>
    <row r="22" spans="2:1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20"/>
    </row>
    <row r="23" spans="2:1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20"/>
    </row>
    <row r="24" spans="2:1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20"/>
    </row>
    <row r="25" spans="2:1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20"/>
    </row>
    <row r="26" spans="2:1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0"/>
    </row>
    <row r="27" spans="2:1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20"/>
    </row>
    <row r="28" spans="2:1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20"/>
    </row>
    <row r="29" spans="2:1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20"/>
    </row>
    <row r="30" spans="2:1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20"/>
    </row>
    <row r="31" spans="2:1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20"/>
    </row>
    <row r="32" spans="2:1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20"/>
    </row>
    <row r="33" spans="2:1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20"/>
    </row>
    <row r="34" spans="2:12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20"/>
    </row>
    <row r="35" spans="2:12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20"/>
    </row>
    <row r="36" spans="2:12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20"/>
    </row>
  </sheetData>
  <mergeCells count="3">
    <mergeCell ref="E3:F3"/>
    <mergeCell ref="I3:K3"/>
    <mergeCell ref="B3:D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</dc:creator>
  <cp:lastModifiedBy>Saravanan Radha Krishnan</cp:lastModifiedBy>
  <dcterms:created xsi:type="dcterms:W3CDTF">2021-01-07T11:42:44Z</dcterms:created>
  <dcterms:modified xsi:type="dcterms:W3CDTF">2021-01-08T19:16:19Z</dcterms:modified>
</cp:coreProperties>
</file>