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60085c5d8859e2/SRC/MixedTurnier/"/>
    </mc:Choice>
  </mc:AlternateContent>
  <xr:revisionPtr revIDLastSave="4" documentId="11_9969585F6992FFA3239C0A648E45E5999FCCC38D" xr6:coauthVersionLast="47" xr6:coauthVersionMax="47" xr10:uidLastSave="{A64BE446-A2E9-4E4B-95DC-BD5F87D01EB2}"/>
  <bookViews>
    <workbookView xWindow="0" yWindow="500" windowWidth="28800" windowHeight="16140" xr2:uid="{00000000-000D-0000-FFFF-FFFF00000000}"/>
  </bookViews>
  <sheets>
    <sheet name="Spieler" sheetId="1" r:id="rId1"/>
    <sheet name="Turnier" sheetId="2" r:id="rId2"/>
  </sheets>
  <definedNames>
    <definedName name="G1_M0">Spieler!$C$3</definedName>
    <definedName name="G1_M0_R0_Games">Turnier!$H$21</definedName>
    <definedName name="G1_M0_R0_Wins">Turnier!$I$21</definedName>
    <definedName name="G1_M0_R1_Games">Turnier!$H$41</definedName>
    <definedName name="G1_M0_R1_Wins">Turnier!$I$41</definedName>
    <definedName name="G1_M0_R2_Games">Turnier!$H$61</definedName>
    <definedName name="G1_M0_R2_Wins">Turnier!$I$61</definedName>
    <definedName name="G1_M1">Spieler!$C$4</definedName>
    <definedName name="G1_M1_R0_Games">Turnier!$H$19</definedName>
    <definedName name="G1_M1_R0_Wins">Turnier!$I$19</definedName>
    <definedName name="G1_M1_R1_Games">Turnier!$H$37</definedName>
    <definedName name="G1_M1_R1_Wins">Turnier!$I$37</definedName>
    <definedName name="G1_M1_R2_Games">Turnier!$H$59</definedName>
    <definedName name="G1_M1_R2_Wins">Turnier!$I$59</definedName>
    <definedName name="G1_M10">Spieler!$C$13</definedName>
    <definedName name="G1_M10_R0_Games">Turnier!$H$5</definedName>
    <definedName name="G1_M10_R0_Wins">Turnier!$I$5</definedName>
    <definedName name="G1_M10_R1_Games">Turnier!$H$36</definedName>
    <definedName name="G1_M10_R1_Wins">Turnier!$I$36</definedName>
    <definedName name="G1_M10_R2_Games">Turnier!$H$47</definedName>
    <definedName name="G1_M10_R2_Wins">Turnier!$I$47</definedName>
    <definedName name="G1_M11">Spieler!$C$14</definedName>
    <definedName name="G1_M11_R0_Games">Turnier!$H$14</definedName>
    <definedName name="G1_M11_R0_Wins">Turnier!$I$14</definedName>
    <definedName name="G1_M11_R1_Games">Turnier!$H$24</definedName>
    <definedName name="G1_M11_R1_Wins">Turnier!$I$24</definedName>
    <definedName name="G1_M11_R2_Games">Turnier!$H$60</definedName>
    <definedName name="G1_M11_R2_Wins">Turnier!$I$60</definedName>
    <definedName name="G1_M12">Spieler!$C$15</definedName>
    <definedName name="G1_M12_R0_Games">Turnier!$H$12</definedName>
    <definedName name="G1_M12_R0_Wins">Turnier!$I$12</definedName>
    <definedName name="G1_M12_R1_Games">Turnier!$H$22</definedName>
    <definedName name="G1_M12_R1_Wins">Turnier!$I$22</definedName>
    <definedName name="G1_M12_R2_Games">Turnier!$H$50</definedName>
    <definedName name="G1_M12_R2_Wins">Turnier!$I$50</definedName>
    <definedName name="G1_M13">Spieler!$C$16</definedName>
    <definedName name="G1_M13_R0_Games">Turnier!$H$2</definedName>
    <definedName name="G1_M13_R0_Wins">Turnier!$I$2</definedName>
    <definedName name="G1_M13_R1_Games">Turnier!$H$23</definedName>
    <definedName name="G1_M13_R1_Wins">Turnier!$I$23</definedName>
    <definedName name="G1_M13_R2_Games">Turnier!$H$45</definedName>
    <definedName name="G1_M13_R2_Wins">Turnier!$I$45</definedName>
    <definedName name="G1_M14">Spieler!$C$17</definedName>
    <definedName name="G1_M14_R0_Games">Turnier!$H$10</definedName>
    <definedName name="G1_M14_R0_Wins">Turnier!$I$10</definedName>
    <definedName name="G1_M14_R1_Games">Turnier!$H$40</definedName>
    <definedName name="G1_M14_R1_Wins">Turnier!$I$40</definedName>
    <definedName name="G1_M14_R2_Games">Turnier!$H$48</definedName>
    <definedName name="G1_M14_R2_Wins">Turnier!$I$48</definedName>
    <definedName name="G1_M15">Spieler!$C$18</definedName>
    <definedName name="G1_M15_R0_Games">Turnier!$H$3</definedName>
    <definedName name="G1_M15_R0_Wins">Turnier!$I$3</definedName>
    <definedName name="G1_M15_R1_Games">Turnier!$H$34</definedName>
    <definedName name="G1_M15_R1_Wins">Turnier!$I$34</definedName>
    <definedName name="G1_M15_R2_Games">Turnier!$H$42</definedName>
    <definedName name="G1_M15_R2_Wins">Turnier!$I$42</definedName>
    <definedName name="G1_M16">Spieler!$C$19</definedName>
    <definedName name="G1_M16_R0_Games">Turnier!$H$16</definedName>
    <definedName name="G1_M16_R0_Wins">Turnier!$I$16</definedName>
    <definedName name="G1_M16_R1_Games">Turnier!$H$27</definedName>
    <definedName name="G1_M16_R1_Wins">Turnier!$I$27</definedName>
    <definedName name="G1_M16_R2_Games">Turnier!$H$46</definedName>
    <definedName name="G1_M16_R2_Wins">Turnier!$I$46</definedName>
    <definedName name="G1_M17">Spieler!$C$20</definedName>
    <definedName name="G1_M17_R0_Games">Turnier!$H$20</definedName>
    <definedName name="G1_M17_R0_Wins">Turnier!$I$20</definedName>
    <definedName name="G1_M17_R1_Games">Turnier!$H$30</definedName>
    <definedName name="G1_M17_R1_Wins">Turnier!$I$30</definedName>
    <definedName name="G1_M17_R2_Games">Turnier!$H$52</definedName>
    <definedName name="G1_M17_R2_Wins">Turnier!$I$52</definedName>
    <definedName name="G1_M18">Spieler!$C$21</definedName>
    <definedName name="G1_M18_R0_Games">Turnier!$H$6</definedName>
    <definedName name="G1_M18_R0_Wins">Turnier!$I$6</definedName>
    <definedName name="G1_M18_R1_Games">Turnier!$H$25</definedName>
    <definedName name="G1_M18_R1_Wins">Turnier!$I$25</definedName>
    <definedName name="G1_M18_R2_Games">Turnier!$H$58</definedName>
    <definedName name="G1_M18_R2_Wins">Turnier!$I$58</definedName>
    <definedName name="G1_M19">Spieler!$C$22</definedName>
    <definedName name="G1_M19_R0_Games">Turnier!$H$4</definedName>
    <definedName name="G1_M19_R0_Wins">Turnier!$I$4</definedName>
    <definedName name="G1_M19_R1_Games">Turnier!$H$28</definedName>
    <definedName name="G1_M19_R1_Wins">Turnier!$I$28</definedName>
    <definedName name="G1_M19_R2_Games">Turnier!$H$44</definedName>
    <definedName name="G1_M19_R2_Wins">Turnier!$I$44</definedName>
    <definedName name="G1_M2">Spieler!$C$5</definedName>
    <definedName name="G1_M2_R0_Games">Turnier!$H$18</definedName>
    <definedName name="G1_M2_R0_Wins">Turnier!$I$18</definedName>
    <definedName name="G1_M2_R1_Games">Turnier!$H$38</definedName>
    <definedName name="G1_M2_R1_Wins">Turnier!$I$38</definedName>
    <definedName name="G1_M2_R2_Games">Turnier!$H$55</definedName>
    <definedName name="G1_M2_R2_Wins">Turnier!$I$55</definedName>
    <definedName name="G1_M3">Spieler!$C$6</definedName>
    <definedName name="G1_M3_R0_Games">Turnier!$H$17</definedName>
    <definedName name="G1_M3_R0_Wins">Turnier!$I$17</definedName>
    <definedName name="G1_M3_R1_Games">Turnier!$H$39</definedName>
    <definedName name="G1_M3_R1_Wins">Turnier!$I$39</definedName>
    <definedName name="G1_M3_R2_Games">Turnier!$H$56</definedName>
    <definedName name="G1_M3_R2_Wins">Turnier!$I$56</definedName>
    <definedName name="G1_M4">Spieler!$C$7</definedName>
    <definedName name="G1_M4_R0_Games">Turnier!$H$15</definedName>
    <definedName name="G1_M4_R0_Wins">Turnier!$I$15</definedName>
    <definedName name="G1_M4_R1_Games">Turnier!$H$35</definedName>
    <definedName name="G1_M4_R1_Wins">Turnier!$I$35</definedName>
    <definedName name="G1_M4_R2_Games">Turnier!$H$57</definedName>
    <definedName name="G1_M4_R2_Wins">Turnier!$I$57</definedName>
    <definedName name="G1_M5">Spieler!$C$8</definedName>
    <definedName name="G1_M5_R0_Games">Turnier!$H$13</definedName>
    <definedName name="G1_M5_R0_Wins">Turnier!$I$13</definedName>
    <definedName name="G1_M5_R1_Games">Turnier!$H$33</definedName>
    <definedName name="G1_M5_R1_Wins">Turnier!$I$33</definedName>
    <definedName name="G1_M5_R2_Games">Turnier!$H$53</definedName>
    <definedName name="G1_M5_R2_Wins">Turnier!$I$53</definedName>
    <definedName name="G1_M6">Spieler!$C$9</definedName>
    <definedName name="G1_M6_R0_Games">Turnier!$H$11</definedName>
    <definedName name="G1_M6_R0_Wins">Turnier!$I$11</definedName>
    <definedName name="G1_M6_R1_Games">Turnier!$H$31</definedName>
    <definedName name="G1_M6_R1_Wins">Turnier!$I$31</definedName>
    <definedName name="G1_M6_R2_Games">Turnier!$H$54</definedName>
    <definedName name="G1_M6_R2_Wins">Turnier!$I$54</definedName>
    <definedName name="G1_M7">Spieler!$C$10</definedName>
    <definedName name="G1_M7_R0_Games">Turnier!$H$9</definedName>
    <definedName name="G1_M7_R0_Wins">Turnier!$I$9</definedName>
    <definedName name="G1_M7_R1_Games">Turnier!$H$29</definedName>
    <definedName name="G1_M7_R1_Wins">Turnier!$I$29</definedName>
    <definedName name="G1_M7_R2_Games">Turnier!$H$51</definedName>
    <definedName name="G1_M7_R2_Wins">Turnier!$I$51</definedName>
    <definedName name="G1_M8">Spieler!$C$11</definedName>
    <definedName name="G1_M8_R0_Games">Turnier!$H$8</definedName>
    <definedName name="G1_M8_R0_Wins">Turnier!$I$8</definedName>
    <definedName name="G1_M8_R1_Games">Turnier!$H$32</definedName>
    <definedName name="G1_M8_R1_Wins">Turnier!$I$32</definedName>
    <definedName name="G1_M8_R2_Games">Turnier!$H$49</definedName>
    <definedName name="G1_M8_R2_Wins">Turnier!$I$49</definedName>
    <definedName name="G1_M9">Spieler!$C$12</definedName>
    <definedName name="G1_M9_R0_Games">Turnier!$H$7</definedName>
    <definedName name="G1_M9_R0_Wins">Turnier!$I$7</definedName>
    <definedName name="G1_M9_R1_Games">Turnier!$H$26</definedName>
    <definedName name="G1_M9_R1_Wins">Turnier!$I$26</definedName>
    <definedName name="G1_M9_R2_Games">Turnier!$H$43</definedName>
    <definedName name="G1_M9_R2_Wins">Turnier!$I$43</definedName>
    <definedName name="G1_W0">Spieler!$H$3</definedName>
    <definedName name="G1_W0_R0_Games">Turnier!$H$20</definedName>
    <definedName name="G1_W0_R0_Wins">Turnier!$I$20</definedName>
    <definedName name="G1_W0_R1_Games">Turnier!$H$38</definedName>
    <definedName name="G1_W0_R1_Wins">Turnier!$I$38</definedName>
    <definedName name="G1_W0_R2_Games">Turnier!$H$61</definedName>
    <definedName name="G1_W0_R2_Wins">Turnier!$I$61</definedName>
    <definedName name="G1_W1">Spieler!$H$4</definedName>
    <definedName name="G1_W1_R0_Games">Turnier!$H$21</definedName>
    <definedName name="G1_W1_R0_Wins">Turnier!$I$21</definedName>
    <definedName name="G1_W1_R1_Games">Turnier!$H$40</definedName>
    <definedName name="G1_W1_R1_Wins">Turnier!$I$40</definedName>
    <definedName name="G1_W1_R2_Games">Turnier!$H$58</definedName>
    <definedName name="G1_W1_R2_Wins">Turnier!$I$58</definedName>
    <definedName name="G1_W10">Spieler!$H$13</definedName>
    <definedName name="G1_W10_R0_Games">Turnier!$H$10</definedName>
    <definedName name="G1_W10_R0_Wins">Turnier!$I$10</definedName>
    <definedName name="G1_W10_R1_Games">Turnier!$H$33</definedName>
    <definedName name="G1_W10_R1_Wins">Turnier!$I$33</definedName>
    <definedName name="G1_W10_R2_Games">Turnier!$H$52</definedName>
    <definedName name="G1_W10_R2_Wins">Turnier!$I$52</definedName>
    <definedName name="G1_W11">Spieler!$H$14</definedName>
    <definedName name="G1_W11_R0_Games">Turnier!$H$11</definedName>
    <definedName name="G1_W11_R0_Wins">Turnier!$I$11</definedName>
    <definedName name="G1_W11_R1_Games">Turnier!$H$28</definedName>
    <definedName name="G1_W11_R1_Wins">Turnier!$I$28</definedName>
    <definedName name="G1_W11_R2_Games">Turnier!$H$51</definedName>
    <definedName name="G1_W11_R2_Wins">Turnier!$I$51</definedName>
    <definedName name="G1_W12">Spieler!$H$15</definedName>
    <definedName name="G1_W12_R0_Games">Turnier!$H$8</definedName>
    <definedName name="G1_W12_R0_Wins">Turnier!$I$8</definedName>
    <definedName name="G1_W12_R1_Games">Turnier!$H$31</definedName>
    <definedName name="G1_W12_R1_Wins">Turnier!$I$31</definedName>
    <definedName name="G1_W12_R2_Games">Turnier!$H$48</definedName>
    <definedName name="G1_W12_R2_Wins">Turnier!$I$48</definedName>
    <definedName name="G1_W13">Spieler!$H$16</definedName>
    <definedName name="G1_W13_R0_Games">Turnier!$H$9</definedName>
    <definedName name="G1_W13_R0_Wins">Turnier!$I$9</definedName>
    <definedName name="G1_W13_R1_Games">Turnier!$H$26</definedName>
    <definedName name="G1_W13_R1_Wins">Turnier!$I$26</definedName>
    <definedName name="G1_W13_R2_Games">Turnier!$H$42</definedName>
    <definedName name="G1_W13_R2_Wins">Turnier!$I$42</definedName>
    <definedName name="G1_W14">Spieler!$H$17</definedName>
    <definedName name="G1_W14_R0_Games">Turnier!$H$6</definedName>
    <definedName name="G1_W14_R0_Wins">Turnier!$I$6</definedName>
    <definedName name="G1_W14_R1_Games">Turnier!$H$29</definedName>
    <definedName name="G1_W14_R1_Wins">Turnier!$I$29</definedName>
    <definedName name="G1_W14_R2_Games">Turnier!$H$49</definedName>
    <definedName name="G1_W14_R2_Wins">Turnier!$I$49</definedName>
    <definedName name="G1_W15">Spieler!$H$18</definedName>
    <definedName name="G1_W15_R0_Games">Turnier!$H$7</definedName>
    <definedName name="G1_W15_R0_Wins">Turnier!$I$7</definedName>
    <definedName name="G1_W15_R1_Games">Turnier!$H$27</definedName>
    <definedName name="G1_W15_R1_Wins">Turnier!$I$27</definedName>
    <definedName name="G1_W15_R2_Games">Turnier!$H$44</definedName>
    <definedName name="G1_W15_R2_Wins">Turnier!$I$44</definedName>
    <definedName name="G1_W16">Spieler!$H$19</definedName>
    <definedName name="G1_W16_R0_Games">Turnier!$H$4</definedName>
    <definedName name="G1_W16_R0_Wins">Turnier!$I$4</definedName>
    <definedName name="G1_W16_R1_Games">Turnier!$H$24</definedName>
    <definedName name="G1_W16_R1_Wins">Turnier!$I$24</definedName>
    <definedName name="G1_W16_R2_Games">Turnier!$H$45</definedName>
    <definedName name="G1_W16_R2_Wins">Turnier!$I$45</definedName>
    <definedName name="G1_W17">Spieler!$H$20</definedName>
    <definedName name="G1_W17_R0_Games">Turnier!$H$5</definedName>
    <definedName name="G1_W17_R0_Wins">Turnier!$I$5</definedName>
    <definedName name="G1_W17_R1_Games">Turnier!$H$22</definedName>
    <definedName name="G1_W17_R1_Wins">Turnier!$I$22</definedName>
    <definedName name="G1_W17_R2_Games">Turnier!$H$46</definedName>
    <definedName name="G1_W17_R2_Wins">Turnier!$I$46</definedName>
    <definedName name="G1_W18">Spieler!$H$21</definedName>
    <definedName name="G1_W18_R0_Games">Turnier!$H$2</definedName>
    <definedName name="G1_W18_R0_Wins">Turnier!$I$2</definedName>
    <definedName name="G1_W18_R1_Games">Turnier!$H$25</definedName>
    <definedName name="G1_W18_R1_Wins">Turnier!$I$25</definedName>
    <definedName name="G1_W18_R2_Games">Turnier!$H$47</definedName>
    <definedName name="G1_W18_R2_Wins">Turnier!$I$47</definedName>
    <definedName name="G1_W19">Spieler!$H$22</definedName>
    <definedName name="G1_W19_R0_Games">Turnier!$H$3</definedName>
    <definedName name="G1_W19_R0_Wins">Turnier!$I$3</definedName>
    <definedName name="G1_W19_R1_Games">Turnier!$H$23</definedName>
    <definedName name="G1_W19_R1_Wins">Turnier!$I$23</definedName>
    <definedName name="G1_W19_R2_Games">Turnier!$H$43</definedName>
    <definedName name="G1_W19_R2_Wins">Turnier!$I$43</definedName>
    <definedName name="G1_W2">Spieler!$H$5</definedName>
    <definedName name="G1_W2_R0_Games">Turnier!$H$18</definedName>
    <definedName name="G1_W2_R0_Wins">Turnier!$I$18</definedName>
    <definedName name="G1_W2_R1_Games">Turnier!$H$41</definedName>
    <definedName name="G1_W2_R1_Wins">Turnier!$I$41</definedName>
    <definedName name="G1_W2_R2_Games">Turnier!$H$60</definedName>
    <definedName name="G1_W2_R2_Wins">Turnier!$I$60</definedName>
    <definedName name="G1_W3">Spieler!$H$6</definedName>
    <definedName name="G1_W3_R0_Games">Turnier!$H$19</definedName>
    <definedName name="G1_W3_R0_Wins">Turnier!$I$19</definedName>
    <definedName name="G1_W3_R1_Games">Turnier!$H$36</definedName>
    <definedName name="G1_W3_R1_Wins">Turnier!$I$36</definedName>
    <definedName name="G1_W3_R2_Games">Turnier!$H$56</definedName>
    <definedName name="G1_W3_R2_Wins">Turnier!$I$56</definedName>
    <definedName name="G1_W4">Spieler!$H$7</definedName>
    <definedName name="G1_W4_R0_Games">Turnier!$H$16</definedName>
    <definedName name="G1_W4_R0_Wins">Turnier!$I$16</definedName>
    <definedName name="G1_W4_R1_Games">Turnier!$H$39</definedName>
    <definedName name="G1_W4_R1_Wins">Turnier!$I$39</definedName>
    <definedName name="G1_W4_R2_Games">Turnier!$H$59</definedName>
    <definedName name="G1_W4_R2_Wins">Turnier!$I$59</definedName>
    <definedName name="G1_W5">Spieler!$H$8</definedName>
    <definedName name="G1_W5_R0_Games">Turnier!$H$17</definedName>
    <definedName name="G1_W5_R0_Wins">Turnier!$I$17</definedName>
    <definedName name="G1_W5_R1_Games">Turnier!$H$37</definedName>
    <definedName name="G1_W5_R1_Wins">Turnier!$I$37</definedName>
    <definedName name="G1_W5_R2_Games">Turnier!$H$54</definedName>
    <definedName name="G1_W5_R2_Wins">Turnier!$I$54</definedName>
    <definedName name="G1_W6">Spieler!$H$9</definedName>
    <definedName name="G1_W6_R0_Games">Turnier!$H$14</definedName>
    <definedName name="G1_W6_R0_Wins">Turnier!$I$14</definedName>
    <definedName name="G1_W6_R1_Games">Turnier!$H$32</definedName>
    <definedName name="G1_W6_R1_Wins">Turnier!$I$32</definedName>
    <definedName name="G1_W6_R2_Games">Turnier!$H$57</definedName>
    <definedName name="G1_W6_R2_Wins">Turnier!$I$57</definedName>
    <definedName name="G1_W7">Spieler!$H$10</definedName>
    <definedName name="G1_W7_R0_Games">Turnier!$H$15</definedName>
    <definedName name="G1_W7_R0_Wins">Turnier!$I$15</definedName>
    <definedName name="G1_W7_R1_Games">Turnier!$H$34</definedName>
    <definedName name="G1_W7_R1_Wins">Turnier!$I$34</definedName>
    <definedName name="G1_W7_R2_Games">Turnier!$H$55</definedName>
    <definedName name="G1_W7_R2_Wins">Turnier!$I$55</definedName>
    <definedName name="G1_W8">Spieler!$H$11</definedName>
    <definedName name="G1_W8_R0_Games">Turnier!$H$12</definedName>
    <definedName name="G1_W8_R0_Wins">Turnier!$I$12</definedName>
    <definedName name="G1_W8_R1_Games">Turnier!$H$35</definedName>
    <definedName name="G1_W8_R1_Wins">Turnier!$I$35</definedName>
    <definedName name="G1_W8_R2_Games">Turnier!$H$53</definedName>
    <definedName name="G1_W8_R2_Wins">Turnier!$I$53</definedName>
    <definedName name="G1_W9">Spieler!$H$12</definedName>
    <definedName name="G1_W9_R0_Games">Turnier!$H$13</definedName>
    <definedName name="G1_W9_R0_Wins">Turnier!$I$13</definedName>
    <definedName name="G1_W9_R1_Games">Turnier!$H$30</definedName>
    <definedName name="G1_W9_R1_Wins">Turnier!$I$30</definedName>
    <definedName name="G1_W9_R2_Games">Turnier!$H$50</definedName>
    <definedName name="G1_W9_R2_Wins">Turnier!$I$50</definedName>
    <definedName name="G2_M0">Spieler!$C$25</definedName>
    <definedName name="G2_M0_R0_Games">Turnier!$H$23</definedName>
    <definedName name="G2_M0_R0_Wins">Turnier!$I$23</definedName>
    <definedName name="G2_M0_R1_Games">Turnier!$H$43</definedName>
    <definedName name="G2_M0_R1_Wins">Turnier!$I$43</definedName>
    <definedName name="G2_M0_R2_Games">Turnier!$H$63</definedName>
    <definedName name="G2_M0_R2_Wins">Turnier!$I$63</definedName>
    <definedName name="G2_M1">Spieler!$C$26</definedName>
    <definedName name="G2_M1_R0_Games">Turnier!$H$21</definedName>
    <definedName name="G2_M1_R0_Wins">Turnier!$I$21</definedName>
    <definedName name="G2_M1_R1_Games">Turnier!$H$39</definedName>
    <definedName name="G2_M1_R1_Wins">Turnier!$I$39</definedName>
    <definedName name="G2_M1_R2_Games">Turnier!$H$61</definedName>
    <definedName name="G2_M1_R2_Wins">Turnier!$I$61</definedName>
    <definedName name="G2_M10">Spieler!$C$35</definedName>
    <definedName name="G2_M10_R0_Games">Turnier!$H$7</definedName>
    <definedName name="G2_M10_R0_Wins">Turnier!$I$7</definedName>
    <definedName name="G2_M10_R1_Games">Turnier!$H$38</definedName>
    <definedName name="G2_M10_R1_Wins">Turnier!$I$38</definedName>
    <definedName name="G2_M10_R2_Games">Turnier!$H$49</definedName>
    <definedName name="G2_M10_R2_Wins">Turnier!$I$49</definedName>
    <definedName name="G2_M11">Spieler!$C$36</definedName>
    <definedName name="G2_M11_R0_Games">Turnier!$H$16</definedName>
    <definedName name="G2_M11_R0_Wins">Turnier!$I$16</definedName>
    <definedName name="G2_M11_R1_Games">Turnier!$H$26</definedName>
    <definedName name="G2_M11_R1_Wins">Turnier!$I$26</definedName>
    <definedName name="G2_M11_R2_Games">Turnier!$H$62</definedName>
    <definedName name="G2_M11_R2_Wins">Turnier!$I$62</definedName>
    <definedName name="G2_M12">Spieler!$C$37</definedName>
    <definedName name="G2_M12_R0_Games">Turnier!$H$14</definedName>
    <definedName name="G2_M12_R0_Wins">Turnier!$I$14</definedName>
    <definedName name="G2_M12_R1_Games">Turnier!$H$24</definedName>
    <definedName name="G2_M12_R1_Wins">Turnier!$I$24</definedName>
    <definedName name="G2_M12_R2_Games">Turnier!$H$52</definedName>
    <definedName name="G2_M12_R2_Wins">Turnier!$I$52</definedName>
    <definedName name="G2_M13">Spieler!$C$38</definedName>
    <definedName name="G2_M13_R0_Games">Turnier!$H$4</definedName>
    <definedName name="G2_M13_R0_Wins">Turnier!$I$4</definedName>
    <definedName name="G2_M13_R1_Games">Turnier!$H$25</definedName>
    <definedName name="G2_M13_R1_Wins">Turnier!$I$25</definedName>
    <definedName name="G2_M13_R2_Games">Turnier!$H$47</definedName>
    <definedName name="G2_M13_R2_Wins">Turnier!$I$47</definedName>
    <definedName name="G2_M14">Spieler!$C$39</definedName>
    <definedName name="G2_M14_R0_Games">Turnier!$H$12</definedName>
    <definedName name="G2_M14_R0_Wins">Turnier!$I$12</definedName>
    <definedName name="G2_M14_R1_Games">Turnier!$H$42</definedName>
    <definedName name="G2_M14_R1_Wins">Turnier!$I$42</definedName>
    <definedName name="G2_M14_R2_Games">Turnier!$H$50</definedName>
    <definedName name="G2_M14_R2_Wins">Turnier!$I$50</definedName>
    <definedName name="G2_M15">Spieler!$C$40</definedName>
    <definedName name="G2_M15_R0_Games">Turnier!$H$5</definedName>
    <definedName name="G2_M15_R0_Wins">Turnier!$I$5</definedName>
    <definedName name="G2_M15_R1_Games">Turnier!$H$36</definedName>
    <definedName name="G2_M15_R1_Wins">Turnier!$I$36</definedName>
    <definedName name="G2_M15_R2_Games">Turnier!$H$44</definedName>
    <definedName name="G2_M15_R2_Wins">Turnier!$I$44</definedName>
    <definedName name="G2_M16">Spieler!$C$41</definedName>
    <definedName name="G2_M16_R0_Games">Turnier!$H$18</definedName>
    <definedName name="G2_M16_R0_Wins">Turnier!$I$18</definedName>
    <definedName name="G2_M16_R1_Games">Turnier!$H$29</definedName>
    <definedName name="G2_M16_R1_Wins">Turnier!$I$29</definedName>
    <definedName name="G2_M16_R2_Games">Turnier!$H$48</definedName>
    <definedName name="G2_M16_R2_Wins">Turnier!$I$48</definedName>
    <definedName name="G2_M17">Spieler!$C$42</definedName>
    <definedName name="G2_M17_R0_Games">Turnier!$H$22</definedName>
    <definedName name="G2_M17_R0_Wins">Turnier!$I$22</definedName>
    <definedName name="G2_M17_R1_Games">Turnier!$H$32</definedName>
    <definedName name="G2_M17_R1_Wins">Turnier!$I$32</definedName>
    <definedName name="G2_M17_R2_Games">Turnier!$H$54</definedName>
    <definedName name="G2_M17_R2_Wins">Turnier!$I$54</definedName>
    <definedName name="G2_M18">Spieler!$C$43</definedName>
    <definedName name="G2_M18_R0_Games">Turnier!$H$8</definedName>
    <definedName name="G2_M18_R0_Wins">Turnier!$I$8</definedName>
    <definedName name="G2_M18_R1_Games">Turnier!$H$27</definedName>
    <definedName name="G2_M18_R1_Wins">Turnier!$I$27</definedName>
    <definedName name="G2_M18_R2_Games">Turnier!$H$60</definedName>
    <definedName name="G2_M18_R2_Wins">Turnier!$I$60</definedName>
    <definedName name="G2_M19">Spieler!$C$44</definedName>
    <definedName name="G2_M19_R0_Games">Turnier!$H$6</definedName>
    <definedName name="G2_M19_R0_Wins">Turnier!$I$6</definedName>
    <definedName name="G2_M19_R1_Games">Turnier!$H$30</definedName>
    <definedName name="G2_M19_R1_Wins">Turnier!$I$30</definedName>
    <definedName name="G2_M19_R2_Games">Turnier!$H$46</definedName>
    <definedName name="G2_M19_R2_Wins">Turnier!$I$46</definedName>
    <definedName name="G2_M2">Spieler!$C$27</definedName>
    <definedName name="G2_M2_R0_Games">Turnier!$H$20</definedName>
    <definedName name="G2_M2_R0_Wins">Turnier!$I$20</definedName>
    <definedName name="G2_M2_R1_Games">Turnier!$H$40</definedName>
    <definedName name="G2_M2_R1_Wins">Turnier!$I$40</definedName>
    <definedName name="G2_M2_R2_Games">Turnier!$H$57</definedName>
    <definedName name="G2_M2_R2_Wins">Turnier!$I$57</definedName>
    <definedName name="G2_M3">Spieler!$C$28</definedName>
    <definedName name="G2_M3_R0_Games">Turnier!$H$19</definedName>
    <definedName name="G2_M3_R0_Wins">Turnier!$I$19</definedName>
    <definedName name="G2_M3_R1_Games">Turnier!$H$41</definedName>
    <definedName name="G2_M3_R1_Wins">Turnier!$I$41</definedName>
    <definedName name="G2_M3_R2_Games">Turnier!$H$58</definedName>
    <definedName name="G2_M3_R2_Wins">Turnier!$I$58</definedName>
    <definedName name="G2_M4">Spieler!$C$29</definedName>
    <definedName name="G2_M4_R0_Games">Turnier!$H$17</definedName>
    <definedName name="G2_M4_R0_Wins">Turnier!$I$17</definedName>
    <definedName name="G2_M4_R1_Games">Turnier!$H$37</definedName>
    <definedName name="G2_M4_R1_Wins">Turnier!$I$37</definedName>
    <definedName name="G2_M4_R2_Games">Turnier!$H$59</definedName>
    <definedName name="G2_M4_R2_Wins">Turnier!$I$59</definedName>
    <definedName name="G2_M5">Spieler!$C$30</definedName>
    <definedName name="G2_M5_R0_Games">Turnier!$H$15</definedName>
    <definedName name="G2_M5_R0_Wins">Turnier!$I$15</definedName>
    <definedName name="G2_M5_R1_Games">Turnier!$H$35</definedName>
    <definedName name="G2_M5_R1_Wins">Turnier!$I$35</definedName>
    <definedName name="G2_M5_R2_Games">Turnier!$H$55</definedName>
    <definedName name="G2_M5_R2_Wins">Turnier!$I$55</definedName>
    <definedName name="G2_M6">Spieler!$C$31</definedName>
    <definedName name="G2_M6_R0_Games">Turnier!$H$13</definedName>
    <definedName name="G2_M6_R0_Wins">Turnier!$I$13</definedName>
    <definedName name="G2_M6_R1_Games">Turnier!$H$33</definedName>
    <definedName name="G2_M6_R1_Wins">Turnier!$I$33</definedName>
    <definedName name="G2_M6_R2_Games">Turnier!$H$56</definedName>
    <definedName name="G2_M6_R2_Wins">Turnier!$I$56</definedName>
    <definedName name="G2_M7">Spieler!$C$32</definedName>
    <definedName name="G2_M7_R0_Games">Turnier!$H$11</definedName>
    <definedName name="G2_M7_R0_Wins">Turnier!$I$11</definedName>
    <definedName name="G2_M7_R1_Games">Turnier!$H$31</definedName>
    <definedName name="G2_M7_R1_Wins">Turnier!$I$31</definedName>
    <definedName name="G2_M7_R2_Games">Turnier!$H$53</definedName>
    <definedName name="G2_M7_R2_Wins">Turnier!$I$53</definedName>
    <definedName name="G2_M8">Spieler!$C$33</definedName>
    <definedName name="G2_M8_R0_Games">Turnier!$H$10</definedName>
    <definedName name="G2_M8_R0_Wins">Turnier!$I$10</definedName>
    <definedName name="G2_M8_R1_Games">Turnier!$H$34</definedName>
    <definedName name="G2_M8_R1_Wins">Turnier!$I$34</definedName>
    <definedName name="G2_M8_R2_Games">Turnier!$H$51</definedName>
    <definedName name="G2_M8_R2_Wins">Turnier!$I$51</definedName>
    <definedName name="G2_M9">Spieler!$C$34</definedName>
    <definedName name="G2_M9_R0_Games">Turnier!$H$9</definedName>
    <definedName name="G2_M9_R0_Wins">Turnier!$I$9</definedName>
    <definedName name="G2_M9_R1_Games">Turnier!$H$28</definedName>
    <definedName name="G2_M9_R1_Wins">Turnier!$I$28</definedName>
    <definedName name="G2_M9_R2_Games">Turnier!$H$45</definedName>
    <definedName name="G2_M9_R2_Wins">Turnier!$I$45</definedName>
    <definedName name="G2_W0">Spieler!$H$25</definedName>
    <definedName name="G2_W0_R0_Games">Turnier!$H$22</definedName>
    <definedName name="G2_W0_R0_Wins">Turnier!$I$22</definedName>
    <definedName name="G2_W0_R1_Games">Turnier!$H$40</definedName>
    <definedName name="G2_W0_R1_Wins">Turnier!$I$40</definedName>
    <definedName name="G2_W0_R2_Games">Turnier!$H$63</definedName>
    <definedName name="G2_W0_R2_Wins">Turnier!$I$63</definedName>
    <definedName name="G2_W1">Spieler!$H$26</definedName>
    <definedName name="G2_W1_R0_Games">Turnier!$H$23</definedName>
    <definedName name="G2_W1_R0_Wins">Turnier!$I$23</definedName>
    <definedName name="G2_W1_R1_Games">Turnier!$H$42</definedName>
    <definedName name="G2_W1_R1_Wins">Turnier!$I$42</definedName>
    <definedName name="G2_W1_R2_Games">Turnier!$H$60</definedName>
    <definedName name="G2_W1_R2_Wins">Turnier!$I$60</definedName>
    <definedName name="G2_W10">Spieler!$H$35</definedName>
    <definedName name="G2_W10_R0_Games">Turnier!$H$12</definedName>
    <definedName name="G2_W10_R0_Wins">Turnier!$I$12</definedName>
    <definedName name="G2_W10_R1_Games">Turnier!$H$35</definedName>
    <definedName name="G2_W10_R1_Wins">Turnier!$I$35</definedName>
    <definedName name="G2_W10_R2_Games">Turnier!$H$54</definedName>
    <definedName name="G2_W10_R2_Wins">Turnier!$I$54</definedName>
    <definedName name="G2_W11">Spieler!$H$36</definedName>
    <definedName name="G2_W11_R0_Games">Turnier!$H$13</definedName>
    <definedName name="G2_W11_R0_Wins">Turnier!$I$13</definedName>
    <definedName name="G2_W11_R1_Games">Turnier!$H$30</definedName>
    <definedName name="G2_W11_R1_Wins">Turnier!$I$30</definedName>
    <definedName name="G2_W11_R2_Games">Turnier!$H$53</definedName>
    <definedName name="G2_W11_R2_Wins">Turnier!$I$53</definedName>
    <definedName name="G2_W12">Spieler!$H$37</definedName>
    <definedName name="G2_W12_R0_Games">Turnier!$H$10</definedName>
    <definedName name="G2_W12_R0_Wins">Turnier!$I$10</definedName>
    <definedName name="G2_W12_R1_Games">Turnier!$H$33</definedName>
    <definedName name="G2_W12_R1_Wins">Turnier!$I$33</definedName>
    <definedName name="G2_W12_R2_Games">Turnier!$H$50</definedName>
    <definedName name="G2_W12_R2_Wins">Turnier!$I$50</definedName>
    <definedName name="G2_W13">Spieler!$H$38</definedName>
    <definedName name="G2_W13_R0_Games">Turnier!$H$11</definedName>
    <definedName name="G2_W13_R0_Wins">Turnier!$I$11</definedName>
    <definedName name="G2_W13_R1_Games">Turnier!$H$28</definedName>
    <definedName name="G2_W13_R1_Wins">Turnier!$I$28</definedName>
    <definedName name="G2_W13_R2_Games">Turnier!$H$44</definedName>
    <definedName name="G2_W13_R2_Wins">Turnier!$I$44</definedName>
    <definedName name="G2_W14">Spieler!$H$39</definedName>
    <definedName name="G2_W14_R0_Games">Turnier!$H$8</definedName>
    <definedName name="G2_W14_R0_Wins">Turnier!$I$8</definedName>
    <definedName name="G2_W14_R1_Games">Turnier!$H$31</definedName>
    <definedName name="G2_W14_R1_Wins">Turnier!$I$31</definedName>
    <definedName name="G2_W14_R2_Games">Turnier!$H$51</definedName>
    <definedName name="G2_W14_R2_Wins">Turnier!$I$51</definedName>
    <definedName name="G2_W15">Spieler!$H$40</definedName>
    <definedName name="G2_W15_R0_Games">Turnier!$H$9</definedName>
    <definedName name="G2_W15_R0_Wins">Turnier!$I$9</definedName>
    <definedName name="G2_W15_R1_Games">Turnier!$H$29</definedName>
    <definedName name="G2_W15_R1_Wins">Turnier!$I$29</definedName>
    <definedName name="G2_W15_R2_Games">Turnier!$H$46</definedName>
    <definedName name="G2_W15_R2_Wins">Turnier!$I$46</definedName>
    <definedName name="G2_W16">Spieler!$H$41</definedName>
    <definedName name="G2_W16_R0_Games">Turnier!$H$6</definedName>
    <definedName name="G2_W16_R0_Wins">Turnier!$I$6</definedName>
    <definedName name="G2_W16_R1_Games">Turnier!$H$26</definedName>
    <definedName name="G2_W16_R1_Wins">Turnier!$I$26</definedName>
    <definedName name="G2_W16_R2_Games">Turnier!$H$47</definedName>
    <definedName name="G2_W16_R2_Wins">Turnier!$I$47</definedName>
    <definedName name="G2_W17">Spieler!$H$42</definedName>
    <definedName name="G2_W17_R0_Games">Turnier!$H$7</definedName>
    <definedName name="G2_W17_R0_Wins">Turnier!$I$7</definedName>
    <definedName name="G2_W17_R1_Games">Turnier!$H$24</definedName>
    <definedName name="G2_W17_R1_Wins">Turnier!$I$24</definedName>
    <definedName name="G2_W17_R2_Games">Turnier!$H$48</definedName>
    <definedName name="G2_W17_R2_Wins">Turnier!$I$48</definedName>
    <definedName name="G2_W18">Spieler!$H$43</definedName>
    <definedName name="G2_W18_R0_Games">Turnier!$H$4</definedName>
    <definedName name="G2_W18_R0_Wins">Turnier!$I$4</definedName>
    <definedName name="G2_W18_R1_Games">Turnier!$H$27</definedName>
    <definedName name="G2_W18_R1_Wins">Turnier!$I$27</definedName>
    <definedName name="G2_W18_R2_Games">Turnier!$H$49</definedName>
    <definedName name="G2_W18_R2_Wins">Turnier!$I$49</definedName>
    <definedName name="G2_W19">Spieler!$H$44</definedName>
    <definedName name="G2_W19_R0_Games">Turnier!$H$5</definedName>
    <definedName name="G2_W19_R0_Wins">Turnier!$I$5</definedName>
    <definedName name="G2_W19_R1_Games">Turnier!$H$25</definedName>
    <definedName name="G2_W19_R1_Wins">Turnier!$I$25</definedName>
    <definedName name="G2_W19_R2_Games">Turnier!$H$45</definedName>
    <definedName name="G2_W19_R2_Wins">Turnier!$I$45</definedName>
    <definedName name="G2_W2">Spieler!$H$27</definedName>
    <definedName name="G2_W2_R0_Games">Turnier!$H$20</definedName>
    <definedName name="G2_W2_R0_Wins">Turnier!$I$20</definedName>
    <definedName name="G2_W2_R1_Games">Turnier!$H$43</definedName>
    <definedName name="G2_W2_R1_Wins">Turnier!$I$43</definedName>
    <definedName name="G2_W2_R2_Games">Turnier!$H$62</definedName>
    <definedName name="G2_W2_R2_Wins">Turnier!$I$62</definedName>
    <definedName name="G2_W3">Spieler!$H$28</definedName>
    <definedName name="G2_W3_R0_Games">Turnier!$H$21</definedName>
    <definedName name="G2_W3_R0_Wins">Turnier!$I$21</definedName>
    <definedName name="G2_W3_R1_Games">Turnier!$H$38</definedName>
    <definedName name="G2_W3_R1_Wins">Turnier!$I$38</definedName>
    <definedName name="G2_W3_R2_Games">Turnier!$H$58</definedName>
    <definedName name="G2_W3_R2_Wins">Turnier!$I$58</definedName>
    <definedName name="G2_W4">Spieler!$H$29</definedName>
    <definedName name="G2_W4_R0_Games">Turnier!$H$18</definedName>
    <definedName name="G2_W4_R0_Wins">Turnier!$I$18</definedName>
    <definedName name="G2_W4_R1_Games">Turnier!$H$41</definedName>
    <definedName name="G2_W4_R1_Wins">Turnier!$I$41</definedName>
    <definedName name="G2_W4_R2_Games">Turnier!$H$61</definedName>
    <definedName name="G2_W4_R2_Wins">Turnier!$I$61</definedName>
    <definedName name="G2_W5">Spieler!$H$30</definedName>
    <definedName name="G2_W5_R0_Games">Turnier!$H$19</definedName>
    <definedName name="G2_W5_R0_Wins">Turnier!$I$19</definedName>
    <definedName name="G2_W5_R1_Games">Turnier!$H$39</definedName>
    <definedName name="G2_W5_R1_Wins">Turnier!$I$39</definedName>
    <definedName name="G2_W5_R2_Games">Turnier!$H$56</definedName>
    <definedName name="G2_W5_R2_Wins">Turnier!$I$56</definedName>
    <definedName name="G2_W6">Spieler!$H$31</definedName>
    <definedName name="G2_W6_R0_Games">Turnier!$H$16</definedName>
    <definedName name="G2_W6_R0_Wins">Turnier!$I$16</definedName>
    <definedName name="G2_W6_R1_Games">Turnier!$H$34</definedName>
    <definedName name="G2_W6_R1_Wins">Turnier!$I$34</definedName>
    <definedName name="G2_W6_R2_Games">Turnier!$H$59</definedName>
    <definedName name="G2_W6_R2_Wins">Turnier!$I$59</definedName>
    <definedName name="G2_W7">Spieler!$H$32</definedName>
    <definedName name="G2_W7_R0_Games">Turnier!$H$17</definedName>
    <definedName name="G2_W7_R0_Wins">Turnier!$I$17</definedName>
    <definedName name="G2_W7_R1_Games">Turnier!$H$36</definedName>
    <definedName name="G2_W7_R1_Wins">Turnier!$I$36</definedName>
    <definedName name="G2_W7_R2_Games">Turnier!$H$57</definedName>
    <definedName name="G2_W7_R2_Wins">Turnier!$I$57</definedName>
    <definedName name="G2_W8">Spieler!$H$33</definedName>
    <definedName name="G2_W8_R0_Games">Turnier!$H$14</definedName>
    <definedName name="G2_W8_R0_Wins">Turnier!$I$14</definedName>
    <definedName name="G2_W8_R1_Games">Turnier!$H$37</definedName>
    <definedName name="G2_W8_R1_Wins">Turnier!$I$37</definedName>
    <definedName name="G2_W8_R2_Games">Turnier!$H$55</definedName>
    <definedName name="G2_W8_R2_Wins">Turnier!$I$55</definedName>
    <definedName name="G2_W9">Spieler!$H$34</definedName>
    <definedName name="G2_W9_R0_Games">Turnier!$H$15</definedName>
    <definedName name="G2_W9_R0_Wins">Turnier!$I$15</definedName>
    <definedName name="G2_W9_R1_Games">Turnier!$H$32</definedName>
    <definedName name="G2_W9_R1_Wins">Turnier!$I$32</definedName>
    <definedName name="G2_W9_R2_Games">Turnier!$H$52</definedName>
    <definedName name="G2_W9_R2_Wins">Turnier!$I$52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G65" i="2"/>
  <c r="F65" i="2"/>
  <c r="G64" i="2"/>
  <c r="F64" i="2"/>
  <c r="G63" i="2"/>
  <c r="F63" i="2"/>
  <c r="N62" i="2"/>
  <c r="I62" i="2"/>
  <c r="G62" i="2"/>
  <c r="F62" i="2"/>
  <c r="G61" i="2"/>
  <c r="F61" i="2"/>
  <c r="N60" i="2"/>
  <c r="I60" i="2"/>
  <c r="G60" i="2"/>
  <c r="F60" i="2"/>
  <c r="G59" i="2"/>
  <c r="F59" i="2"/>
  <c r="N58" i="2"/>
  <c r="I58" i="2"/>
  <c r="G58" i="2"/>
  <c r="F58" i="2"/>
  <c r="G57" i="2"/>
  <c r="F57" i="2"/>
  <c r="N56" i="2"/>
  <c r="I56" i="2"/>
  <c r="G56" i="2"/>
  <c r="F56" i="2"/>
  <c r="G55" i="2"/>
  <c r="F55" i="2"/>
  <c r="N54" i="2"/>
  <c r="I54" i="2"/>
  <c r="E9" i="1" s="1"/>
  <c r="G54" i="2"/>
  <c r="F54" i="2"/>
  <c r="G53" i="2"/>
  <c r="F53" i="2"/>
  <c r="N52" i="2"/>
  <c r="I52" i="2"/>
  <c r="G52" i="2"/>
  <c r="F52" i="2"/>
  <c r="G51" i="2"/>
  <c r="F51" i="2"/>
  <c r="N50" i="2"/>
  <c r="I50" i="2"/>
  <c r="G50" i="2"/>
  <c r="F50" i="2"/>
  <c r="G49" i="2"/>
  <c r="F49" i="2"/>
  <c r="N48" i="2"/>
  <c r="I48" i="2"/>
  <c r="G48" i="2"/>
  <c r="F48" i="2"/>
  <c r="G47" i="2"/>
  <c r="F47" i="2"/>
  <c r="N46" i="2"/>
  <c r="I46" i="2"/>
  <c r="I40" i="1" s="1"/>
  <c r="G46" i="2"/>
  <c r="F46" i="2"/>
  <c r="G45" i="2"/>
  <c r="F45" i="2"/>
  <c r="N44" i="2"/>
  <c r="I44" i="2"/>
  <c r="G44" i="2"/>
  <c r="F44" i="2"/>
  <c r="G43" i="2"/>
  <c r="F43" i="2"/>
  <c r="N42" i="2"/>
  <c r="I42" i="2"/>
  <c r="G42" i="2"/>
  <c r="F42" i="2"/>
  <c r="G41" i="2"/>
  <c r="F41" i="2"/>
  <c r="N40" i="2"/>
  <c r="I40" i="2"/>
  <c r="G40" i="2"/>
  <c r="F40" i="2"/>
  <c r="G39" i="2"/>
  <c r="F39" i="2"/>
  <c r="N38" i="2"/>
  <c r="I38" i="2"/>
  <c r="I3" i="1" s="1"/>
  <c r="G38" i="2"/>
  <c r="F38" i="2"/>
  <c r="G37" i="2"/>
  <c r="F37" i="2"/>
  <c r="N36" i="2"/>
  <c r="I36" i="2"/>
  <c r="G36" i="2"/>
  <c r="F36" i="2"/>
  <c r="G35" i="2"/>
  <c r="F35" i="2"/>
  <c r="N34" i="2"/>
  <c r="I34" i="2"/>
  <c r="G34" i="2"/>
  <c r="F34" i="2"/>
  <c r="G33" i="2"/>
  <c r="F33" i="2"/>
  <c r="N32" i="2"/>
  <c r="I32" i="2"/>
  <c r="G32" i="2"/>
  <c r="F32" i="2"/>
  <c r="G31" i="2"/>
  <c r="F31" i="2"/>
  <c r="N30" i="2"/>
  <c r="I30" i="2"/>
  <c r="I12" i="1" s="1"/>
  <c r="G30" i="2"/>
  <c r="F30" i="2"/>
  <c r="G29" i="2"/>
  <c r="F29" i="2"/>
  <c r="N28" i="2"/>
  <c r="I28" i="2"/>
  <c r="I38" i="1" s="1"/>
  <c r="G28" i="2"/>
  <c r="F28" i="2"/>
  <c r="G27" i="2"/>
  <c r="F27" i="2"/>
  <c r="N26" i="2"/>
  <c r="I26" i="2"/>
  <c r="E12" i="1" s="1"/>
  <c r="G26" i="2"/>
  <c r="F26" i="2"/>
  <c r="G25" i="2"/>
  <c r="F25" i="2"/>
  <c r="N24" i="2"/>
  <c r="I24" i="2"/>
  <c r="G24" i="2"/>
  <c r="F24" i="2"/>
  <c r="G23" i="2"/>
  <c r="F23" i="2"/>
  <c r="N22" i="2"/>
  <c r="I22" i="2"/>
  <c r="I20" i="1" s="1"/>
  <c r="G22" i="2"/>
  <c r="F22" i="2"/>
  <c r="G21" i="2"/>
  <c r="F21" i="2"/>
  <c r="N20" i="2"/>
  <c r="I20" i="2"/>
  <c r="I27" i="1" s="1"/>
  <c r="G20" i="2"/>
  <c r="F20" i="2"/>
  <c r="G19" i="2"/>
  <c r="F19" i="2"/>
  <c r="N18" i="2"/>
  <c r="I18" i="2"/>
  <c r="E41" i="1" s="1"/>
  <c r="G18" i="2"/>
  <c r="F18" i="2"/>
  <c r="G17" i="2"/>
  <c r="F17" i="2"/>
  <c r="N16" i="2"/>
  <c r="I16" i="2"/>
  <c r="G16" i="2"/>
  <c r="F16" i="2"/>
  <c r="G15" i="2"/>
  <c r="F15" i="2"/>
  <c r="N14" i="2"/>
  <c r="I14" i="2"/>
  <c r="I9" i="1" s="1"/>
  <c r="G14" i="2"/>
  <c r="F14" i="2"/>
  <c r="G13" i="2"/>
  <c r="F13" i="2"/>
  <c r="N12" i="2"/>
  <c r="I12" i="2"/>
  <c r="E15" i="1" s="1"/>
  <c r="G12" i="2"/>
  <c r="F12" i="2"/>
  <c r="G11" i="2"/>
  <c r="F11" i="2"/>
  <c r="N10" i="2"/>
  <c r="I10" i="2"/>
  <c r="E33" i="1" s="1"/>
  <c r="G10" i="2"/>
  <c r="F10" i="2"/>
  <c r="G9" i="2"/>
  <c r="F9" i="2"/>
  <c r="N8" i="2"/>
  <c r="I8" i="2"/>
  <c r="G8" i="2"/>
  <c r="F8" i="2"/>
  <c r="G7" i="2"/>
  <c r="F7" i="2"/>
  <c r="N6" i="2"/>
  <c r="I6" i="2"/>
  <c r="I17" i="1" s="1"/>
  <c r="G6" i="2"/>
  <c r="F6" i="2"/>
  <c r="G5" i="2"/>
  <c r="F5" i="2"/>
  <c r="N4" i="2"/>
  <c r="I4" i="2"/>
  <c r="I43" i="1" s="1"/>
  <c r="G4" i="2"/>
  <c r="F4" i="2"/>
  <c r="G3" i="2"/>
  <c r="F3" i="2"/>
  <c r="N2" i="2"/>
  <c r="I2" i="2"/>
  <c r="G2" i="2"/>
  <c r="F2" i="2"/>
  <c r="I44" i="1"/>
  <c r="E44" i="1"/>
  <c r="D44" i="1"/>
  <c r="E43" i="1"/>
  <c r="D43" i="1"/>
  <c r="I42" i="1"/>
  <c r="D42" i="1"/>
  <c r="I41" i="1"/>
  <c r="D41" i="1"/>
  <c r="E40" i="1"/>
  <c r="D40" i="1"/>
  <c r="I39" i="1"/>
  <c r="E39" i="1"/>
  <c r="D39" i="1"/>
  <c r="D38" i="1"/>
  <c r="I37" i="1"/>
  <c r="D37" i="1"/>
  <c r="E36" i="1"/>
  <c r="D36" i="1"/>
  <c r="D35" i="1"/>
  <c r="I34" i="1"/>
  <c r="E34" i="1"/>
  <c r="D34" i="1"/>
  <c r="I33" i="1"/>
  <c r="D33" i="1"/>
  <c r="I32" i="1"/>
  <c r="E32" i="1"/>
  <c r="D32" i="1"/>
  <c r="I31" i="1"/>
  <c r="E31" i="1"/>
  <c r="D31" i="1"/>
  <c r="I30" i="1"/>
  <c r="E30" i="1"/>
  <c r="D30" i="1"/>
  <c r="I29" i="1"/>
  <c r="E29" i="1"/>
  <c r="D29" i="1"/>
  <c r="E28" i="1"/>
  <c r="D28" i="1"/>
  <c r="E27" i="1"/>
  <c r="D27" i="1"/>
  <c r="I26" i="1"/>
  <c r="E26" i="1"/>
  <c r="D26" i="1"/>
  <c r="I25" i="1"/>
  <c r="E25" i="1"/>
  <c r="D25" i="1"/>
  <c r="I22" i="1"/>
  <c r="E22" i="1"/>
  <c r="D22" i="1"/>
  <c r="I21" i="1"/>
  <c r="D21" i="1"/>
  <c r="D20" i="1"/>
  <c r="I19" i="1"/>
  <c r="D19" i="1"/>
  <c r="I18" i="1"/>
  <c r="E18" i="1"/>
  <c r="D18" i="1"/>
  <c r="E17" i="1"/>
  <c r="D17" i="1"/>
  <c r="I16" i="1"/>
  <c r="E16" i="1"/>
  <c r="D16" i="1"/>
  <c r="I15" i="1"/>
  <c r="D15" i="1"/>
  <c r="I14" i="1"/>
  <c r="D14" i="1"/>
  <c r="I13" i="1"/>
  <c r="E13" i="1"/>
  <c r="D13" i="1"/>
  <c r="D12" i="1"/>
  <c r="I11" i="1"/>
  <c r="E11" i="1"/>
  <c r="D11" i="1"/>
  <c r="I10" i="1"/>
  <c r="E10" i="1"/>
  <c r="D10" i="1"/>
  <c r="D9" i="1"/>
  <c r="E8" i="1"/>
  <c r="D8" i="1"/>
  <c r="I7" i="1"/>
  <c r="E7" i="1"/>
  <c r="D7" i="1"/>
  <c r="I6" i="1"/>
  <c r="E6" i="1"/>
  <c r="D6" i="1"/>
  <c r="I5" i="1"/>
  <c r="D5" i="1"/>
  <c r="I4" i="1"/>
  <c r="E4" i="1"/>
  <c r="D4" i="1"/>
  <c r="E3" i="1"/>
  <c r="D3" i="1"/>
  <c r="E5" i="1" l="1"/>
  <c r="E21" i="1"/>
  <c r="I28" i="1"/>
  <c r="I36" i="1"/>
  <c r="E42" i="1"/>
  <c r="I8" i="1"/>
  <c r="E37" i="1"/>
  <c r="E35" i="1"/>
  <c r="E20" i="1"/>
  <c r="I35" i="1"/>
  <c r="E38" i="1"/>
  <c r="E19" i="1"/>
  <c r="E14" i="1"/>
</calcChain>
</file>

<file path=xl/sharedStrings.xml><?xml version="1.0" encoding="utf-8"?>
<sst xmlns="http://schemas.openxmlformats.org/spreadsheetml/2006/main" count="274" uniqueCount="48">
  <si>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</si>
  <si>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</si>
  <si>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</si>
  <si>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</si>
  <si>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</si>
  <si>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</si>
  <si>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</si>
  <si>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</si>
  <si>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</si>
  <si>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</si>
  <si>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</si>
  <si>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</si>
  <si>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</si>
  <si>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</si>
  <si>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</si>
  <si>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</si>
  <si>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</si>
  <si>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</si>
  <si>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</si>
  <si>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</si>
  <si>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</si>
  <si>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</si>
  <si>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</si>
  <si>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</si>
  <si>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</si>
  <si>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</si>
  <si>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</si>
  <si>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</si>
  <si>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</si>
  <si>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</si>
  <si>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</si>
  <si>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</si>
  <si>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</si>
  <si>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</si>
  <si>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</si>
  <si>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</si>
  <si>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</si>
  <si>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</si>
  <si>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</si>
  <si>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</si>
  <si>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</si>
  <si>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</si>
  <si>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</si>
  <si>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</si>
  <si>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Runde 2</t>
  </si>
  <si>
    <t>Spiel 2</t>
  </si>
  <si>
    <t>Runde 3</t>
  </si>
  <si>
    <t>Spiel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</si>
</sst>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4"/>
  <sheetViews>
    <sheetView tabSelected="1" workbookViewId="0">
      <selection activeCell="F3" sqref="F3:F22"/>
    </sheetView>
  </sheetViews>
  <sheetFormatPr baseColWidth="10" defaultColWidth="8.83203125" defaultRowHeight="15" x14ac:dyDescent="0.2"/>
  <sheetData>
    <row r="2" spans="2:10" x14ac:dyDescent="0.2">
      <c r="B2" t="s">
        <v>0</v>
      </c>
    </row>
    <row r="3" spans="2:10" x14ac:dyDescent="0.2">
      <c r="C3" t="s">
        <v>1</v>
      </c>
      <c r="D3">
        <f>+G1_M0_R0_Games+G1_M0_R1_Games+G1_M0_R2_Games</f>
        <v>0</v>
      </c>
      <c r="E3">
        <f>+G1_M0_R0_Wins+G1_M0_R1_Wins+G1_M0_R2_Wins</f>
        <v>0</v>
      </c>
      <c r="F3">
        <f>COUNTIF(Turnier!F$2:F$65,G1_M0)</f>
        <v>4</v>
      </c>
      <c r="H3" t="s">
        <v>2</v>
      </c>
      <c r="I3">
        <f>+G1_W0_R0_Games+G1_W0_R0_Wins+G1_W0_R1_Games+G1_W0_R1_Wins+G1_W0_R2_Games+G1_W0_R2_Wins</f>
        <v>0</v>
      </c>
      <c r="J3">
        <v>0</v>
      </c>
    </row>
    <row r="4" spans="2:10" x14ac:dyDescent="0.2">
      <c r="C4" t="s">
        <v>3</v>
      </c>
      <c r="D4">
        <f>+G1_M1_R0_Games+G1_M1_R1_Games+G1_M1_R2_Games</f>
        <v>0</v>
      </c>
      <c r="E4">
        <f>+G1_M1_R0_Wins+G1_M1_R1_Wins+G1_M1_R2_Wins</f>
        <v>0</v>
      </c>
      <c r="F4">
        <f>COUNTIF(Turnier!F$2:F$65,G1_M0)</f>
        <v>4</v>
      </c>
      <c r="H4" t="s">
        <v>4</v>
      </c>
      <c r="I4">
        <f>+G1_W1_R0_Games+G1_W1_R0_Wins+G1_W1_R1_Games+G1_W1_R1_Wins+G1_W1_R2_Games+G1_W1_R2_Wins</f>
        <v>0</v>
      </c>
      <c r="J4">
        <v>0</v>
      </c>
    </row>
    <row r="5" spans="2:10" x14ac:dyDescent="0.2">
      <c r="C5" t="s">
        <v>5</v>
      </c>
      <c r="D5">
        <f>+G1_M2_R0_Games+G1_M2_R1_Games+G1_M2_R2_Games</f>
        <v>0</v>
      </c>
      <c r="E5">
        <f>+G1_M2_R0_Wins+G1_M2_R1_Wins+G1_M2_R2_Wins</f>
        <v>0</v>
      </c>
      <c r="F5">
        <f>COUNTIF(Turnier!F$2:F$65,G1_M0)</f>
        <v>4</v>
      </c>
      <c r="H5" t="s">
        <v>6</v>
      </c>
      <c r="I5">
        <f>+G1_W2_R0_Games+G1_W2_R0_Wins+G1_W2_R1_Games+G1_W2_R1_Wins+G1_W2_R2_Games+G1_W2_R2_Wins</f>
        <v>0</v>
      </c>
      <c r="J5">
        <v>0</v>
      </c>
    </row>
    <row r="6" spans="2:10" x14ac:dyDescent="0.2">
      <c r="C6" t="s">
        <v>7</v>
      </c>
      <c r="D6">
        <f>+G1_M3_R0_Games+G1_M3_R1_Games+G1_M3_R2_Games</f>
        <v>0</v>
      </c>
      <c r="E6">
        <f>+G1_M3_R0_Wins+G1_M3_R1_Wins+G1_M3_R2_Wins</f>
        <v>0</v>
      </c>
      <c r="F6">
        <f>COUNTIF(Turnier!F$2:F$65,G1_M0)</f>
        <v>4</v>
      </c>
      <c r="H6" t="s">
        <v>8</v>
      </c>
      <c r="I6">
        <f>+G1_W3_R0_Games+G1_W3_R0_Wins+G1_W3_R1_Games+G1_W3_R1_Wins+G1_W3_R2_Games+G1_W3_R2_Wins</f>
        <v>0</v>
      </c>
      <c r="J6">
        <v>0</v>
      </c>
    </row>
    <row r="7" spans="2:10" x14ac:dyDescent="0.2">
      <c r="C7" t="s">
        <v>9</v>
      </c>
      <c r="D7">
        <f>+G1_M4_R0_Games+G1_M4_R1_Games+G1_M4_R2_Games</f>
        <v>0</v>
      </c>
      <c r="E7">
        <f>+G1_M4_R0_Wins+G1_M4_R1_Wins+G1_M4_R2_Wins</f>
        <v>0</v>
      </c>
      <c r="F7">
        <f>COUNTIF(Turnier!F$2:F$65,G1_M0)</f>
        <v>4</v>
      </c>
      <c r="H7" t="s">
        <v>10</v>
      </c>
      <c r="I7">
        <f>+G1_W4_R0_Games+G1_W4_R0_Wins+G1_W4_R1_Games+G1_W4_R1_Wins+G1_W4_R2_Games+G1_W4_R2_Wins</f>
        <v>0</v>
      </c>
      <c r="J7">
        <v>0</v>
      </c>
    </row>
    <row r="8" spans="2:10" x14ac:dyDescent="0.2">
      <c r="C8" t="s">
        <v>11</v>
      </c>
      <c r="D8">
        <f>+G1_M5_R0_Games+G1_M5_R1_Games+G1_M5_R2_Games</f>
        <v>0</v>
      </c>
      <c r="E8">
        <f>+G1_M5_R0_Wins+G1_M5_R1_Wins+G1_M5_R2_Wins</f>
        <v>0</v>
      </c>
      <c r="F8">
        <f>COUNTIF(Turnier!F$2:F$65,G1_M0)</f>
        <v>4</v>
      </c>
      <c r="H8" t="s">
        <v>12</v>
      </c>
      <c r="I8">
        <f>+G1_W5_R0_Games+G1_W5_R0_Wins+G1_W5_R1_Games+G1_W5_R1_Wins+G1_W5_R2_Games+G1_W5_R2_Wins</f>
        <v>0</v>
      </c>
      <c r="J8">
        <v>0</v>
      </c>
    </row>
    <row r="9" spans="2:10" x14ac:dyDescent="0.2">
      <c r="C9" t="s">
        <v>13</v>
      </c>
      <c r="D9">
        <f>+G1_M6_R0_Games+G1_M6_R1_Games+G1_M6_R2_Games</f>
        <v>0</v>
      </c>
      <c r="E9">
        <f>+G1_M6_R0_Wins+G1_M6_R1_Wins+G1_M6_R2_Wins</f>
        <v>0</v>
      </c>
      <c r="F9">
        <f>COUNTIF(Turnier!F$2:F$65,G1_M0)</f>
        <v>4</v>
      </c>
      <c r="H9" t="s">
        <v>14</v>
      </c>
      <c r="I9">
        <f>+G1_W6_R0_Games+G1_W6_R0_Wins+G1_W6_R1_Games+G1_W6_R1_Wins+G1_W6_R2_Games+G1_W6_R2_Wins</f>
        <v>0</v>
      </c>
      <c r="J9">
        <v>0</v>
      </c>
    </row>
    <row r="10" spans="2:10" x14ac:dyDescent="0.2">
      <c r="C10" t="s">
        <v>15</v>
      </c>
      <c r="D10">
        <f>+G1_M7_R0_Games+G1_M7_R1_Games+G1_M7_R2_Games</f>
        <v>0</v>
      </c>
      <c r="E10">
        <f>+G1_M7_R0_Wins+G1_M7_R1_Wins+G1_M7_R2_Wins</f>
        <v>0</v>
      </c>
      <c r="F10">
        <f>COUNTIF(Turnier!F$2:F$65,G1_M0)</f>
        <v>4</v>
      </c>
      <c r="H10" t="s">
        <v>16</v>
      </c>
      <c r="I10">
        <f>+G1_W7_R0_Games+G1_W7_R0_Wins+G1_W7_R1_Games+G1_W7_R1_Wins+G1_W7_R2_Games+G1_W7_R2_Wins</f>
        <v>0</v>
      </c>
      <c r="J10">
        <v>0</v>
      </c>
    </row>
    <row r="11" spans="2:10" x14ac:dyDescent="0.2">
      <c r="C11" t="s">
        <v>17</v>
      </c>
      <c r="D11">
        <f>+G1_M8_R0_Games+G1_M8_R1_Games+G1_M8_R2_Games</f>
        <v>0</v>
      </c>
      <c r="E11">
        <f>+G1_M8_R0_Wins+G1_M8_R1_Wins+G1_M8_R2_Wins</f>
        <v>0</v>
      </c>
      <c r="F11">
        <f>COUNTIF(Turnier!F$2:F$65,G1_M0)</f>
        <v>4</v>
      </c>
      <c r="H11" t="s">
        <v>18</v>
      </c>
      <c r="I11">
        <f>+G1_W8_R0_Games+G1_W8_R0_Wins+G1_W8_R1_Games+G1_W8_R1_Wins+G1_W8_R2_Games+G1_W8_R2_Wins</f>
        <v>0</v>
      </c>
      <c r="J11">
        <v>0</v>
      </c>
    </row>
    <row r="12" spans="2:10" x14ac:dyDescent="0.2">
      <c r="C12" t="s">
        <v>19</v>
      </c>
      <c r="D12">
        <f>+G1_M9_R0_Games+G1_M9_R1_Games+G1_M9_R2_Games</f>
        <v>0</v>
      </c>
      <c r="E12">
        <f>+G1_M9_R0_Wins+G1_M9_R1_Wins+G1_M9_R2_Wins</f>
        <v>0</v>
      </c>
      <c r="F12">
        <f>COUNTIF(Turnier!F$2:F$65,G1_M0)</f>
        <v>4</v>
      </c>
      <c r="H12" t="s">
        <v>20</v>
      </c>
      <c r="I12">
        <f>+G1_W9_R0_Games+G1_W9_R0_Wins+G1_W9_R1_Games+G1_W9_R1_Wins+G1_W9_R2_Games+G1_W9_R2_Wins</f>
        <v>0</v>
      </c>
      <c r="J12">
        <v>0</v>
      </c>
    </row>
    <row r="13" spans="2:10" x14ac:dyDescent="0.2">
      <c r="C13" t="s">
        <v>21</v>
      </c>
      <c r="D13">
        <f>+G1_M10_R0_Games+G1_M10_R1_Games+G1_M10_R2_Games</f>
        <v>0</v>
      </c>
      <c r="E13">
        <f>+G1_M10_R0_Wins+G1_M10_R1_Wins+G1_M10_R2_Wins</f>
        <v>0</v>
      </c>
      <c r="F13">
        <f>COUNTIF(Turnier!F$2:F$65,G1_M0)</f>
        <v>4</v>
      </c>
      <c r="H13" t="s">
        <v>22</v>
      </c>
      <c r="I13">
        <f>+G1_W10_R0_Games+G1_W10_R0_Wins+G1_W10_R1_Games+G1_W10_R1_Wins+G1_W10_R2_Games+G1_W10_R2_Wins</f>
        <v>0</v>
      </c>
      <c r="J13">
        <v>0</v>
      </c>
    </row>
    <row r="14" spans="2:10" x14ac:dyDescent="0.2">
      <c r="C14" t="s">
        <v>23</v>
      </c>
      <c r="D14">
        <f>+G1_M11_R0_Games+G1_M11_R1_Games+G1_M11_R2_Games</f>
        <v>0</v>
      </c>
      <c r="E14">
        <f>+G1_M11_R0_Wins+G1_M11_R1_Wins+G1_M11_R2_Wins</f>
        <v>0</v>
      </c>
      <c r="F14">
        <f>COUNTIF(Turnier!F$2:F$65,G1_M0)</f>
        <v>4</v>
      </c>
      <c r="H14" t="s">
        <v>24</v>
      </c>
      <c r="I14">
        <f>+G1_W11_R0_Games+G1_W11_R0_Wins+G1_W11_R1_Games+G1_W11_R1_Wins+G1_W11_R2_Games+G1_W11_R2_Wins</f>
        <v>0</v>
      </c>
      <c r="J14">
        <v>0</v>
      </c>
    </row>
    <row r="15" spans="2:10" x14ac:dyDescent="0.2">
      <c r="C15" t="s">
        <v>25</v>
      </c>
      <c r="D15">
        <f>+G1_M12_R0_Games+G1_M12_R1_Games+G1_M12_R2_Games</f>
        <v>0</v>
      </c>
      <c r="E15">
        <f>+G1_M12_R0_Wins+G1_M12_R1_Wins+G1_M12_R2_Wins</f>
        <v>0</v>
      </c>
      <c r="F15">
        <f>COUNTIF(Turnier!F$2:F$65,G1_M0)</f>
        <v>4</v>
      </c>
      <c r="H15" t="s">
        <v>26</v>
      </c>
      <c r="I15">
        <f>+G1_W12_R0_Games+G1_W12_R0_Wins+G1_W12_R1_Games+G1_W12_R1_Wins+G1_W12_R2_Games+G1_W12_R2_Wins</f>
        <v>0</v>
      </c>
      <c r="J15">
        <v>0</v>
      </c>
    </row>
    <row r="16" spans="2:10" x14ac:dyDescent="0.2">
      <c r="C16" t="s">
        <v>27</v>
      </c>
      <c r="D16">
        <f>+G1_M13_R0_Games+G1_M13_R1_Games+G1_M13_R2_Games</f>
        <v>0</v>
      </c>
      <c r="E16">
        <f>+G1_M13_R0_Wins+G1_M13_R1_Wins+G1_M13_R2_Wins</f>
        <v>0</v>
      </c>
      <c r="F16">
        <f>COUNTIF(Turnier!F$2:F$65,G1_M0)</f>
        <v>4</v>
      </c>
      <c r="H16" t="s">
        <v>28</v>
      </c>
      <c r="I16">
        <f>+G1_W13_R0_Games+G1_W13_R0_Wins+G1_W13_R1_Games+G1_W13_R1_Wins+G1_W13_R2_Games+G1_W13_R2_Wins</f>
        <v>0</v>
      </c>
      <c r="J16">
        <v>0</v>
      </c>
    </row>
    <row r="17" spans="2:10" x14ac:dyDescent="0.2">
      <c r="C17" t="s">
        <v>29</v>
      </c>
      <c r="D17">
        <f>+G1_M14_R0_Games+G1_M14_R1_Games+G1_M14_R2_Games</f>
        <v>0</v>
      </c>
      <c r="E17">
        <f>+G1_M14_R0_Wins+G1_M14_R1_Wins+G1_M14_R2_Wins</f>
        <v>0</v>
      </c>
      <c r="F17">
        <f>COUNTIF(Turnier!F$2:F$65,G1_M0)</f>
        <v>4</v>
      </c>
      <c r="H17" t="s">
        <v>30</v>
      </c>
      <c r="I17">
        <f>+G1_W14_R0_Games+G1_W14_R0_Wins+G1_W14_R1_Games+G1_W14_R1_Wins+G1_W14_R2_Games+G1_W14_R2_Wins</f>
        <v>0</v>
      </c>
      <c r="J17">
        <v>0</v>
      </c>
    </row>
    <row r="18" spans="2:10" x14ac:dyDescent="0.2">
      <c r="C18" t="s">
        <v>31</v>
      </c>
      <c r="D18">
        <f>+G1_M15_R0_Games+G1_M15_R1_Games+G1_M15_R2_Games</f>
        <v>0</v>
      </c>
      <c r="E18">
        <f>+G1_M15_R0_Wins+G1_M15_R1_Wins+G1_M15_R2_Wins</f>
        <v>0</v>
      </c>
      <c r="F18">
        <f>COUNTIF(Turnier!F$2:F$65,G1_M0)</f>
        <v>4</v>
      </c>
      <c r="H18" t="s">
        <v>32</v>
      </c>
      <c r="I18">
        <f>+G1_W15_R0_Games+G1_W15_R0_Wins+G1_W15_R1_Games+G1_W15_R1_Wins+G1_W15_R2_Games+G1_W15_R2_Wins</f>
        <v>0</v>
      </c>
      <c r="J18">
        <v>0</v>
      </c>
    </row>
    <row r="19" spans="2:10" x14ac:dyDescent="0.2">
      <c r="C19" t="s">
        <v>33</v>
      </c>
      <c r="D19">
        <f>+G1_M16_R0_Games+G1_M16_R1_Games+G1_M16_R2_Games</f>
        <v>0</v>
      </c>
      <c r="E19">
        <f>+G1_M16_R0_Wins+G1_M16_R1_Wins+G1_M16_R2_Wins</f>
        <v>0</v>
      </c>
      <c r="F19">
        <f>COUNTIF(Turnier!F$2:F$65,G1_M0)</f>
        <v>4</v>
      </c>
      <c r="H19" t="s">
        <v>34</v>
      </c>
      <c r="I19">
        <f>+G1_W16_R0_Games+G1_W16_R0_Wins+G1_W16_R1_Games+G1_W16_R1_Wins+G1_W16_R2_Games+G1_W16_R2_Wins</f>
        <v>0</v>
      </c>
      <c r="J19">
        <v>0</v>
      </c>
    </row>
    <row r="20" spans="2:10" x14ac:dyDescent="0.2">
      <c r="C20" t="s">
        <v>35</v>
      </c>
      <c r="D20">
        <f>+G1_M17_R0_Games+G1_M17_R1_Games+G1_M17_R2_Games</f>
        <v>0</v>
      </c>
      <c r="E20">
        <f>+G1_M17_R0_Wins+G1_M17_R1_Wins+G1_M17_R2_Wins</f>
        <v>0</v>
      </c>
      <c r="F20">
        <f>COUNTIF(Turnier!F$2:F$65,G1_M0)</f>
        <v>4</v>
      </c>
      <c r="H20" t="s">
        <v>36</v>
      </c>
      <c r="I20">
        <f>+G1_W17_R0_Games+G1_W17_R0_Wins+G1_W17_R1_Games+G1_W17_R1_Wins+G1_W17_R2_Games+G1_W17_R2_Wins</f>
        <v>0</v>
      </c>
      <c r="J20">
        <v>0</v>
      </c>
    </row>
    <row r="21" spans="2:10" x14ac:dyDescent="0.2">
      <c r="C21" t="s">
        <v>37</v>
      </c>
      <c r="D21">
        <f>+G1_M18_R0_Games+G1_M18_R1_Games+G1_M18_R2_Games</f>
        <v>0</v>
      </c>
      <c r="E21">
        <f>+G1_M18_R0_Wins+G1_M18_R1_Wins+G1_M18_R2_Wins</f>
        <v>0</v>
      </c>
      <c r="F21">
        <f>COUNTIF(Turnier!F$2:F$65,G1_M0)</f>
        <v>4</v>
      </c>
      <c r="H21" t="s">
        <v>38</v>
      </c>
      <c r="I21">
        <f>+G1_W18_R0_Games+G1_W18_R0_Wins+G1_W18_R1_Games+G1_W18_R1_Wins+G1_W18_R2_Games+G1_W18_R2_Wins</f>
        <v>0</v>
      </c>
      <c r="J21">
        <v>0</v>
      </c>
    </row>
    <row r="22" spans="2:10" x14ac:dyDescent="0.2">
      <c r="C22" t="s">
        <v>39</v>
      </c>
      <c r="D22">
        <f>+G1_M19_R0_Games+G1_M19_R1_Games+G1_M19_R2_Games</f>
        <v>0</v>
      </c>
      <c r="E22">
        <f>+G1_M19_R0_Wins+G1_M19_R1_Wins+G1_M19_R2_Wins</f>
        <v>0</v>
      </c>
      <c r="F22">
        <f>COUNTIF(Turnier!F$2:F$65,G1_M0)</f>
        <v>4</v>
      </c>
      <c r="H22" t="s">
        <v>40</v>
      </c>
      <c r="I22">
        <f>+G1_W19_R0_Games+G1_W19_R0_Wins+G1_W19_R1_Games+G1_W19_R1_Wins+G1_W19_R2_Games+G1_W19_R2_Wins</f>
        <v>0</v>
      </c>
      <c r="J22">
        <v>0</v>
      </c>
    </row>
    <row r="24" spans="2:10" x14ac:dyDescent="0.2">
      <c r="B24" t="s">
        <v>41</v>
      </c>
    </row>
    <row r="25" spans="2:10" x14ac:dyDescent="0.2">
      <c r="C25" t="s">
        <v>1</v>
      </c>
      <c r="D25">
        <f>+G2_M0_R0_Games+G2_M0_R1_Games+G2_M0_R2_Games</f>
        <v>0</v>
      </c>
      <c r="E25">
        <f>+G2_M0_R0_Wins+G2_M0_R1_Wins+G2_M0_R2_Wins</f>
        <v>0</v>
      </c>
      <c r="H25" t="s">
        <v>2</v>
      </c>
      <c r="I25">
        <f>+G2_W0_R0_Games+G2_W0_R0_Wins+G2_W0_R1_Games+G2_W0_R1_Wins+G2_W0_R2_Games+G2_W0_R2_Wins</f>
        <v>0</v>
      </c>
      <c r="J25">
        <v>0</v>
      </c>
    </row>
    <row r="26" spans="2:10" x14ac:dyDescent="0.2">
      <c r="C26" t="s">
        <v>3</v>
      </c>
      <c r="D26">
        <f>+G2_M1_R0_Games+G2_M1_R1_Games+G2_M1_R2_Games</f>
        <v>0</v>
      </c>
      <c r="E26">
        <f>+G2_M1_R0_Wins+G2_M1_R1_Wins+G2_M1_R2_Wins</f>
        <v>0</v>
      </c>
      <c r="H26" t="s">
        <v>4</v>
      </c>
      <c r="I26">
        <f>+G2_W1_R0_Games+G2_W1_R0_Wins+G2_W1_R1_Games+G2_W1_R1_Wins+G2_W1_R2_Games+G2_W1_R2_Wins</f>
        <v>0</v>
      </c>
      <c r="J26">
        <v>0</v>
      </c>
    </row>
    <row r="27" spans="2:10" x14ac:dyDescent="0.2">
      <c r="C27" t="s">
        <v>5</v>
      </c>
      <c r="D27">
        <f>+G2_M2_R0_Games+G2_M2_R1_Games+G2_M2_R2_Games</f>
        <v>0</v>
      </c>
      <c r="E27">
        <f>+G2_M2_R0_Wins+G2_M2_R1_Wins+G2_M2_R2_Wins</f>
        <v>0</v>
      </c>
      <c r="H27" t="s">
        <v>6</v>
      </c>
      <c r="I27">
        <f>+G2_W2_R0_Games+G2_W2_R0_Wins+G2_W2_R1_Games+G2_W2_R1_Wins+G2_W2_R2_Games+G2_W2_R2_Wins</f>
        <v>0</v>
      </c>
      <c r="J27">
        <v>0</v>
      </c>
    </row>
    <row r="28" spans="2:10" x14ac:dyDescent="0.2">
      <c r="C28" t="s">
        <v>7</v>
      </c>
      <c r="D28">
        <f>+G2_M3_R0_Games+G2_M3_R1_Games+G2_M3_R2_Games</f>
        <v>0</v>
      </c>
      <c r="E28">
        <f>+G2_M3_R0_Wins+G2_M3_R1_Wins+G2_M3_R2_Wins</f>
        <v>0</v>
      </c>
      <c r="H28" t="s">
        <v>8</v>
      </c>
      <c r="I28">
        <f>+G2_W3_R0_Games+G2_W3_R0_Wins+G2_W3_R1_Games+G2_W3_R1_Wins+G2_W3_R2_Games+G2_W3_R2_Wins</f>
        <v>0</v>
      </c>
      <c r="J28">
        <v>0</v>
      </c>
    </row>
    <row r="29" spans="2:10" x14ac:dyDescent="0.2">
      <c r="C29" t="s">
        <v>9</v>
      </c>
      <c r="D29">
        <f>+G2_M4_R0_Games+G2_M4_R1_Games+G2_M4_R2_Games</f>
        <v>0</v>
      </c>
      <c r="E29">
        <f>+G2_M4_R0_Wins+G2_M4_R1_Wins+G2_M4_R2_Wins</f>
        <v>0</v>
      </c>
      <c r="H29" t="s">
        <v>10</v>
      </c>
      <c r="I29">
        <f>+G2_W4_R0_Games+G2_W4_R0_Wins+G2_W4_R1_Games+G2_W4_R1_Wins+G2_W4_R2_Games+G2_W4_R2_Wins</f>
        <v>0</v>
      </c>
      <c r="J29">
        <v>0</v>
      </c>
    </row>
    <row r="30" spans="2:10" x14ac:dyDescent="0.2">
      <c r="C30" t="s">
        <v>11</v>
      </c>
      <c r="D30">
        <f>+G2_M5_R0_Games+G2_M5_R1_Games+G2_M5_R2_Games</f>
        <v>0</v>
      </c>
      <c r="E30">
        <f>+G2_M5_R0_Wins+G2_M5_R1_Wins+G2_M5_R2_Wins</f>
        <v>0</v>
      </c>
      <c r="H30" t="s">
        <v>12</v>
      </c>
      <c r="I30">
        <f>+G2_W5_R0_Games+G2_W5_R0_Wins+G2_W5_R1_Games+G2_W5_R1_Wins+G2_W5_R2_Games+G2_W5_R2_Wins</f>
        <v>0</v>
      </c>
      <c r="J30">
        <v>0</v>
      </c>
    </row>
    <row r="31" spans="2:10" x14ac:dyDescent="0.2">
      <c r="C31" t="s">
        <v>13</v>
      </c>
      <c r="D31">
        <f>+G2_M6_R0_Games+G2_M6_R1_Games+G2_M6_R2_Games</f>
        <v>0</v>
      </c>
      <c r="E31">
        <f>+G2_M6_R0_Wins+G2_M6_R1_Wins+G2_M6_R2_Wins</f>
        <v>0</v>
      </c>
      <c r="H31" t="s">
        <v>14</v>
      </c>
      <c r="I31">
        <f>+G2_W6_R0_Games+G2_W6_R0_Wins+G2_W6_R1_Games+G2_W6_R1_Wins+G2_W6_R2_Games+G2_W6_R2_Wins</f>
        <v>0</v>
      </c>
      <c r="J31">
        <v>0</v>
      </c>
    </row>
    <row r="32" spans="2:10" x14ac:dyDescent="0.2">
      <c r="C32" t="s">
        <v>15</v>
      </c>
      <c r="D32">
        <f>+G2_M7_R0_Games+G2_M7_R1_Games+G2_M7_R2_Games</f>
        <v>0</v>
      </c>
      <c r="E32">
        <f>+G2_M7_R0_Wins+G2_M7_R1_Wins+G2_M7_R2_Wins</f>
        <v>0</v>
      </c>
      <c r="H32" t="s">
        <v>16</v>
      </c>
      <c r="I32">
        <f>+G2_W7_R0_Games+G2_W7_R0_Wins+G2_W7_R1_Games+G2_W7_R1_Wins+G2_W7_R2_Games+G2_W7_R2_Wins</f>
        <v>0</v>
      </c>
      <c r="J32">
        <v>0</v>
      </c>
    </row>
    <row r="33" spans="3:10" x14ac:dyDescent="0.2">
      <c r="C33" t="s">
        <v>17</v>
      </c>
      <c r="D33">
        <f>+G2_M8_R0_Games+G2_M8_R1_Games+G2_M8_R2_Games</f>
        <v>0</v>
      </c>
      <c r="E33">
        <f>+G2_M8_R0_Wins+G2_M8_R1_Wins+G2_M8_R2_Wins</f>
        <v>0</v>
      </c>
      <c r="H33" t="s">
        <v>18</v>
      </c>
      <c r="I33">
        <f>+G2_W8_R0_Games+G2_W8_R0_Wins+G2_W8_R1_Games+G2_W8_R1_Wins+G2_W8_R2_Games+G2_W8_R2_Wins</f>
        <v>0</v>
      </c>
      <c r="J33">
        <v>0</v>
      </c>
    </row>
    <row r="34" spans="3:10" x14ac:dyDescent="0.2">
      <c r="C34" t="s">
        <v>19</v>
      </c>
      <c r="D34">
        <f>+G2_M9_R0_Games+G2_M9_R1_Games+G2_M9_R2_Games</f>
        <v>0</v>
      </c>
      <c r="E34">
        <f>+G2_M9_R0_Wins+G2_M9_R1_Wins+G2_M9_R2_Wins</f>
        <v>0</v>
      </c>
      <c r="H34" t="s">
        <v>20</v>
      </c>
      <c r="I34">
        <f>+G2_W9_R0_Games+G2_W9_R0_Wins+G2_W9_R1_Games+G2_W9_R1_Wins+G2_W9_R2_Games+G2_W9_R2_Wins</f>
        <v>0</v>
      </c>
      <c r="J34">
        <v>0</v>
      </c>
    </row>
    <row r="35" spans="3:10" x14ac:dyDescent="0.2">
      <c r="C35" t="s">
        <v>21</v>
      </c>
      <c r="D35">
        <f>+G2_M10_R0_Games+G2_M10_R1_Games+G2_M10_R2_Games</f>
        <v>0</v>
      </c>
      <c r="E35">
        <f>+G2_M10_R0_Wins+G2_M10_R1_Wins+G2_M10_R2_Wins</f>
        <v>0</v>
      </c>
      <c r="H35" t="s">
        <v>22</v>
      </c>
      <c r="I35">
        <f>+G2_W10_R0_Games+G2_W10_R0_Wins+G2_W10_R1_Games+G2_W10_R1_Wins+G2_W10_R2_Games+G2_W10_R2_Wins</f>
        <v>0</v>
      </c>
      <c r="J35">
        <v>0</v>
      </c>
    </row>
    <row r="36" spans="3:10" x14ac:dyDescent="0.2">
      <c r="C36" t="s">
        <v>23</v>
      </c>
      <c r="D36">
        <f>+G2_M11_R0_Games+G2_M11_R1_Games+G2_M11_R2_Games</f>
        <v>0</v>
      </c>
      <c r="E36">
        <f>+G2_M11_R0_Wins+G2_M11_R1_Wins+G2_M11_R2_Wins</f>
        <v>0</v>
      </c>
      <c r="H36" t="s">
        <v>24</v>
      </c>
      <c r="I36">
        <f>+G2_W11_R0_Games+G2_W11_R0_Wins+G2_W11_R1_Games+G2_W11_R1_Wins+G2_W11_R2_Games+G2_W11_R2_Wins</f>
        <v>0</v>
      </c>
      <c r="J36">
        <v>0</v>
      </c>
    </row>
    <row r="37" spans="3:10" x14ac:dyDescent="0.2">
      <c r="C37" t="s">
        <v>25</v>
      </c>
      <c r="D37">
        <f>+G2_M12_R0_Games+G2_M12_R1_Games+G2_M12_R2_Games</f>
        <v>0</v>
      </c>
      <c r="E37">
        <f>+G2_M12_R0_Wins+G2_M12_R1_Wins+G2_M12_R2_Wins</f>
        <v>0</v>
      </c>
      <c r="H37" t="s">
        <v>26</v>
      </c>
      <c r="I37">
        <f>+G2_W12_R0_Games+G2_W12_R0_Wins+G2_W12_R1_Games+G2_W12_R1_Wins+G2_W12_R2_Games+G2_W12_R2_Wins</f>
        <v>0</v>
      </c>
      <c r="J37">
        <v>0</v>
      </c>
    </row>
    <row r="38" spans="3:10" x14ac:dyDescent="0.2">
      <c r="C38" t="s">
        <v>27</v>
      </c>
      <c r="D38">
        <f>+G2_M13_R0_Games+G2_M13_R1_Games+G2_M13_R2_Games</f>
        <v>0</v>
      </c>
      <c r="E38">
        <f>+G2_M13_R0_Wins+G2_M13_R1_Wins+G2_M13_R2_Wins</f>
        <v>0</v>
      </c>
      <c r="H38" t="s">
        <v>28</v>
      </c>
      <c r="I38">
        <f>+G2_W13_R0_Games+G2_W13_R0_Wins+G2_W13_R1_Games+G2_W13_R1_Wins+G2_W13_R2_Games+G2_W13_R2_Wins</f>
        <v>0</v>
      </c>
      <c r="J38">
        <v>0</v>
      </c>
    </row>
    <row r="39" spans="3:10" x14ac:dyDescent="0.2">
      <c r="C39" t="s">
        <v>29</v>
      </c>
      <c r="D39">
        <f>+G2_M14_R0_Games+G2_M14_R1_Games+G2_M14_R2_Games</f>
        <v>0</v>
      </c>
      <c r="E39">
        <f>+G2_M14_R0_Wins+G2_M14_R1_Wins+G2_M14_R2_Wins</f>
        <v>0</v>
      </c>
      <c r="H39" t="s">
        <v>30</v>
      </c>
      <c r="I39">
        <f>+G2_W14_R0_Games+G2_W14_R0_Wins+G2_W14_R1_Games+G2_W14_R1_Wins+G2_W14_R2_Games+G2_W14_R2_Wins</f>
        <v>0</v>
      </c>
      <c r="J39">
        <v>0</v>
      </c>
    </row>
    <row r="40" spans="3:10" x14ac:dyDescent="0.2">
      <c r="C40" t="s">
        <v>31</v>
      </c>
      <c r="D40">
        <f>+G2_M15_R0_Games+G2_M15_R1_Games+G2_M15_R2_Games</f>
        <v>0</v>
      </c>
      <c r="E40">
        <f>+G2_M15_R0_Wins+G2_M15_R1_Wins+G2_M15_R2_Wins</f>
        <v>0</v>
      </c>
      <c r="H40" t="s">
        <v>32</v>
      </c>
      <c r="I40">
        <f>+G2_W15_R0_Games+G2_W15_R0_Wins+G2_W15_R1_Games+G2_W15_R1_Wins+G2_W15_R2_Games+G2_W15_R2_Wins</f>
        <v>0</v>
      </c>
      <c r="J40">
        <v>0</v>
      </c>
    </row>
    <row r="41" spans="3:10" x14ac:dyDescent="0.2">
      <c r="C41" t="s">
        <v>33</v>
      </c>
      <c r="D41">
        <f>+G2_M16_R0_Games+G2_M16_R1_Games+G2_M16_R2_Games</f>
        <v>0</v>
      </c>
      <c r="E41">
        <f>+G2_M16_R0_Wins+G2_M16_R1_Wins+G2_M16_R2_Wins</f>
        <v>0</v>
      </c>
      <c r="H41" t="s">
        <v>34</v>
      </c>
      <c r="I41">
        <f>+G2_W16_R0_Games+G2_W16_R0_Wins+G2_W16_R1_Games+G2_W16_R1_Wins+G2_W16_R2_Games+G2_W16_R2_Wins</f>
        <v>0</v>
      </c>
      <c r="J41">
        <v>0</v>
      </c>
    </row>
    <row r="42" spans="3:10" x14ac:dyDescent="0.2">
      <c r="C42" t="s">
        <v>35</v>
      </c>
      <c r="D42">
        <f>+G2_M17_R0_Games+G2_M17_R1_Games+G2_M17_R2_Games</f>
        <v>0</v>
      </c>
      <c r="E42">
        <f>+G2_M17_R0_Wins+G2_M17_R1_Wins+G2_M17_R2_Wins</f>
        <v>0</v>
      </c>
      <c r="H42" t="s">
        <v>36</v>
      </c>
      <c r="I42">
        <f>+G2_W17_R0_Games+G2_W17_R0_Wins+G2_W17_R1_Games+G2_W17_R1_Wins+G2_W17_R2_Games+G2_W17_R2_Wins</f>
        <v>0</v>
      </c>
      <c r="J42">
        <v>0</v>
      </c>
    </row>
    <row r="43" spans="3:10" x14ac:dyDescent="0.2">
      <c r="C43" t="s">
        <v>37</v>
      </c>
      <c r="D43">
        <f>+G2_M18_R0_Games+G2_M18_R1_Games+G2_M18_R2_Games</f>
        <v>0</v>
      </c>
      <c r="E43">
        <f>+G2_M18_R0_Wins+G2_M18_R1_Wins+G2_M18_R2_Wins</f>
        <v>0</v>
      </c>
      <c r="H43" t="s">
        <v>38</v>
      </c>
      <c r="I43">
        <f>+G2_W18_R0_Games+G2_W18_R0_Wins+G2_W18_R1_Games+G2_W18_R1_Wins+G2_W18_R2_Games+G2_W18_R2_Wins</f>
        <v>0</v>
      </c>
      <c r="J43">
        <v>0</v>
      </c>
    </row>
    <row r="44" spans="3:10" x14ac:dyDescent="0.2">
      <c r="C44" t="s">
        <v>39</v>
      </c>
      <c r="D44">
        <f>+G2_M19_R0_Games+G2_M19_R1_Games+G2_M19_R2_Games</f>
        <v>0</v>
      </c>
      <c r="E44">
        <f>+G2_M19_R0_Wins+G2_M19_R1_Wins+G2_M19_R2_Wins</f>
        <v>0</v>
      </c>
      <c r="H44" t="s">
        <v>40</v>
      </c>
      <c r="I44">
        <f>+G2_W19_R0_Games+G2_W19_R0_Wins+G2_W19_R1_Games+G2_W19_R1_Wins+G2_W19_R2_Games+G2_W19_R2_Wins</f>
        <v>0</v>
      </c>
      <c r="J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65"/>
  <sheetViews>
    <sheetView topLeftCell="A30" workbookViewId="0">
      <selection activeCell="E2" sqref="E2"/>
    </sheetView>
  </sheetViews>
  <sheetFormatPr baseColWidth="10" defaultColWidth="8.83203125" defaultRowHeight="15" x14ac:dyDescent="0.2"/>
  <sheetData>
    <row r="2" spans="2:14" x14ac:dyDescent="0.2">
      <c r="B2" t="s">
        <v>42</v>
      </c>
      <c r="D2" t="s">
        <v>0</v>
      </c>
      <c r="E2" t="s">
        <v>43</v>
      </c>
      <c r="F2" t="str">
        <f>G1_M13</f>
        <v>M13</v>
      </c>
      <c r="G2" t="str">
        <f>G1_W18</f>
        <v>W18</v>
      </c>
      <c r="I2">
        <f>IF($H$2&gt;$H$3,1,0)</f>
        <v>0</v>
      </c>
      <c r="N2">
        <f>IF($H$3&gt;$H$2,1,0)</f>
        <v>0</v>
      </c>
    </row>
    <row r="3" spans="2:14" x14ac:dyDescent="0.2">
      <c r="B3" t="s">
        <v>42</v>
      </c>
      <c r="D3" t="s">
        <v>0</v>
      </c>
      <c r="E3" t="s">
        <v>43</v>
      </c>
      <c r="F3" t="str">
        <f>G1_M15</f>
        <v>M15</v>
      </c>
      <c r="G3" t="str">
        <f>G1_W19</f>
        <v>W19</v>
      </c>
    </row>
    <row r="4" spans="2:14" x14ac:dyDescent="0.2">
      <c r="B4" t="s">
        <v>42</v>
      </c>
      <c r="D4" t="s">
        <v>0</v>
      </c>
      <c r="E4" t="s">
        <v>43</v>
      </c>
      <c r="F4" t="str">
        <f>G1_M19</f>
        <v>M19</v>
      </c>
      <c r="G4" t="str">
        <f>G1_W16</f>
        <v>W16</v>
      </c>
      <c r="I4">
        <f>IF($H$4&gt;$H$5,1,0)</f>
        <v>0</v>
      </c>
      <c r="N4">
        <f>IF($H$5&gt;$H$4,1,0)</f>
        <v>0</v>
      </c>
    </row>
    <row r="5" spans="2:14" x14ac:dyDescent="0.2">
      <c r="B5" t="s">
        <v>42</v>
      </c>
      <c r="D5" t="s">
        <v>0</v>
      </c>
      <c r="E5" t="s">
        <v>43</v>
      </c>
      <c r="F5" t="str">
        <f>G1_M10</f>
        <v>M10</v>
      </c>
      <c r="G5" t="str">
        <f>G1_W17</f>
        <v>W17</v>
      </c>
    </row>
    <row r="6" spans="2:14" x14ac:dyDescent="0.2">
      <c r="B6" t="s">
        <v>42</v>
      </c>
      <c r="D6" t="s">
        <v>0</v>
      </c>
      <c r="E6" t="s">
        <v>43</v>
      </c>
      <c r="F6" t="str">
        <f>G1_M18</f>
        <v>M18</v>
      </c>
      <c r="G6" t="str">
        <f>G1_W14</f>
        <v>W14</v>
      </c>
      <c r="I6">
        <f>IF($H$6&gt;$H$7,1,0)</f>
        <v>0</v>
      </c>
      <c r="N6">
        <f>IF($H$7&gt;$H$6,1,0)</f>
        <v>0</v>
      </c>
    </row>
    <row r="7" spans="2:14" x14ac:dyDescent="0.2">
      <c r="B7" t="s">
        <v>42</v>
      </c>
      <c r="D7" t="s">
        <v>0</v>
      </c>
      <c r="E7" t="s">
        <v>43</v>
      </c>
      <c r="F7" t="str">
        <f>G1_M9</f>
        <v>M9</v>
      </c>
      <c r="G7" t="str">
        <f>G1_W15</f>
        <v>W15</v>
      </c>
    </row>
    <row r="8" spans="2:14" x14ac:dyDescent="0.2">
      <c r="B8" t="s">
        <v>42</v>
      </c>
      <c r="D8" t="s">
        <v>0</v>
      </c>
      <c r="E8" t="s">
        <v>43</v>
      </c>
      <c r="F8" t="str">
        <f>G1_M8</f>
        <v>M8</v>
      </c>
      <c r="G8" t="str">
        <f>G1_W12</f>
        <v>W12</v>
      </c>
      <c r="I8">
        <f>IF($H$8&gt;$H$9,1,0)</f>
        <v>0</v>
      </c>
      <c r="N8">
        <f>IF($H$9&gt;$H$8,1,0)</f>
        <v>0</v>
      </c>
    </row>
    <row r="9" spans="2:14" x14ac:dyDescent="0.2">
      <c r="B9" t="s">
        <v>42</v>
      </c>
      <c r="D9" t="s">
        <v>0</v>
      </c>
      <c r="E9" t="s">
        <v>43</v>
      </c>
      <c r="F9" t="str">
        <f>G1_M7</f>
        <v>M7</v>
      </c>
      <c r="G9" t="str">
        <f>G1_W13</f>
        <v>W13</v>
      </c>
    </row>
    <row r="10" spans="2:14" x14ac:dyDescent="0.2">
      <c r="B10" t="s">
        <v>42</v>
      </c>
      <c r="D10" t="s">
        <v>0</v>
      </c>
      <c r="E10" t="s">
        <v>43</v>
      </c>
      <c r="F10" t="str">
        <f>G1_M14</f>
        <v>M14</v>
      </c>
      <c r="G10" t="str">
        <f>G1_W10</f>
        <v>W10</v>
      </c>
      <c r="I10">
        <f>IF($H$10&gt;$H$11,1,0)</f>
        <v>0</v>
      </c>
      <c r="N10">
        <f>IF($H$11&gt;$H$10,1,0)</f>
        <v>0</v>
      </c>
    </row>
    <row r="11" spans="2:14" x14ac:dyDescent="0.2">
      <c r="B11" t="s">
        <v>42</v>
      </c>
      <c r="D11" t="s">
        <v>0</v>
      </c>
      <c r="E11" t="s">
        <v>43</v>
      </c>
      <c r="F11" t="str">
        <f>G1_M6</f>
        <v>M6</v>
      </c>
      <c r="G11" t="str">
        <f>G1_W11</f>
        <v>W11</v>
      </c>
    </row>
    <row r="12" spans="2:14" x14ac:dyDescent="0.2">
      <c r="B12" t="s">
        <v>42</v>
      </c>
      <c r="D12" t="s">
        <v>0</v>
      </c>
      <c r="E12" t="s">
        <v>43</v>
      </c>
      <c r="F12" t="str">
        <f>G1_M12</f>
        <v>M12</v>
      </c>
      <c r="G12" t="str">
        <f>G1_W8</f>
        <v>W8</v>
      </c>
      <c r="I12">
        <f>IF($H$12&gt;$H$13,1,0)</f>
        <v>0</v>
      </c>
      <c r="N12">
        <f>IF($H$13&gt;$H$12,1,0)</f>
        <v>0</v>
      </c>
    </row>
    <row r="13" spans="2:14" x14ac:dyDescent="0.2">
      <c r="B13" t="s">
        <v>42</v>
      </c>
      <c r="D13" t="s">
        <v>0</v>
      </c>
      <c r="E13" t="s">
        <v>43</v>
      </c>
      <c r="F13" t="str">
        <f>G1_M5</f>
        <v>M5</v>
      </c>
      <c r="G13" t="str">
        <f>G1_W9</f>
        <v>W9</v>
      </c>
    </row>
    <row r="14" spans="2:14" x14ac:dyDescent="0.2">
      <c r="B14" t="s">
        <v>42</v>
      </c>
      <c r="D14" t="s">
        <v>0</v>
      </c>
      <c r="E14" t="s">
        <v>43</v>
      </c>
      <c r="F14" t="str">
        <f>G1_M11</f>
        <v>M11</v>
      </c>
      <c r="G14" t="str">
        <f>G1_W6</f>
        <v>W6</v>
      </c>
      <c r="I14">
        <f>IF($H$14&gt;$H$15,1,0)</f>
        <v>0</v>
      </c>
      <c r="N14">
        <f>IF($H$15&gt;$H$14,1,0)</f>
        <v>0</v>
      </c>
    </row>
    <row r="15" spans="2:14" x14ac:dyDescent="0.2">
      <c r="B15" t="s">
        <v>42</v>
      </c>
      <c r="D15" t="s">
        <v>0</v>
      </c>
      <c r="E15" t="s">
        <v>43</v>
      </c>
      <c r="F15" t="str">
        <f>G1_M4</f>
        <v>M4</v>
      </c>
      <c r="G15" t="str">
        <f>G1_W7</f>
        <v>W7</v>
      </c>
    </row>
    <row r="16" spans="2:14" x14ac:dyDescent="0.2">
      <c r="B16" t="s">
        <v>42</v>
      </c>
      <c r="D16" t="s">
        <v>0</v>
      </c>
      <c r="E16" t="s">
        <v>43</v>
      </c>
      <c r="F16" t="str">
        <f>G1_M16</f>
        <v>M16</v>
      </c>
      <c r="G16" t="str">
        <f>G1_W4</f>
        <v>W4</v>
      </c>
      <c r="I16">
        <f>IF($H$16&gt;$H$17,1,0)</f>
        <v>0</v>
      </c>
      <c r="N16">
        <f>IF($H$17&gt;$H$16,1,0)</f>
        <v>0</v>
      </c>
    </row>
    <row r="17" spans="2:14" x14ac:dyDescent="0.2">
      <c r="B17" t="s">
        <v>42</v>
      </c>
      <c r="D17" t="s">
        <v>0</v>
      </c>
      <c r="E17" t="s">
        <v>43</v>
      </c>
      <c r="F17" t="str">
        <f>G1_M3</f>
        <v>M3</v>
      </c>
      <c r="G17" t="str">
        <f>G1_W5</f>
        <v>W5</v>
      </c>
    </row>
    <row r="18" spans="2:14" x14ac:dyDescent="0.2">
      <c r="B18" t="s">
        <v>42</v>
      </c>
      <c r="D18" t="s">
        <v>0</v>
      </c>
      <c r="E18" t="s">
        <v>43</v>
      </c>
      <c r="F18" t="str">
        <f>G1_M2</f>
        <v>M2</v>
      </c>
      <c r="G18" t="str">
        <f>G1_W2</f>
        <v>W2</v>
      </c>
      <c r="I18">
        <f>IF($H$18&gt;$H$19,1,0)</f>
        <v>0</v>
      </c>
      <c r="N18">
        <f>IF($H$19&gt;$H$18,1,0)</f>
        <v>0</v>
      </c>
    </row>
    <row r="19" spans="2:14" x14ac:dyDescent="0.2">
      <c r="B19" t="s">
        <v>42</v>
      </c>
      <c r="D19" t="s">
        <v>0</v>
      </c>
      <c r="E19" t="s">
        <v>43</v>
      </c>
      <c r="F19" t="str">
        <f>G1_M1</f>
        <v>M1</v>
      </c>
      <c r="G19" t="str">
        <f>G1_W3</f>
        <v>W3</v>
      </c>
    </row>
    <row r="20" spans="2:14" x14ac:dyDescent="0.2">
      <c r="B20" t="s">
        <v>42</v>
      </c>
      <c r="D20" t="s">
        <v>0</v>
      </c>
      <c r="E20" t="s">
        <v>43</v>
      </c>
      <c r="F20" t="str">
        <f>G1_M17</f>
        <v>M17</v>
      </c>
      <c r="G20" t="str">
        <f>G1_W0</f>
        <v>W0</v>
      </c>
      <c r="I20">
        <f>IF($H$20&gt;$H$21,1,0)</f>
        <v>0</v>
      </c>
      <c r="N20">
        <f>IF($H$21&gt;$H$20,1,0)</f>
        <v>0</v>
      </c>
    </row>
    <row r="21" spans="2:14" x14ac:dyDescent="0.2">
      <c r="B21" t="s">
        <v>42</v>
      </c>
      <c r="D21" t="s">
        <v>0</v>
      </c>
      <c r="E21" t="s">
        <v>43</v>
      </c>
      <c r="F21" t="str">
        <f>G1_M0</f>
        <v>M0</v>
      </c>
      <c r="G21" t="str">
        <f>G1_W1</f>
        <v>W1</v>
      </c>
    </row>
    <row r="22" spans="2:14" x14ac:dyDescent="0.2">
      <c r="B22" t="s">
        <v>44</v>
      </c>
      <c r="D22" t="s">
        <v>0</v>
      </c>
      <c r="E22" t="s">
        <v>45</v>
      </c>
      <c r="F22" t="str">
        <f>G1_M12</f>
        <v>M12</v>
      </c>
      <c r="G22" t="str">
        <f>G1_W17</f>
        <v>W17</v>
      </c>
      <c r="I22">
        <f>IF($H$22&gt;$H$23,1,0)</f>
        <v>0</v>
      </c>
      <c r="N22">
        <f>IF($H$23&gt;$H$22,1,0)</f>
        <v>0</v>
      </c>
    </row>
    <row r="23" spans="2:14" x14ac:dyDescent="0.2">
      <c r="B23" t="s">
        <v>44</v>
      </c>
      <c r="D23" t="s">
        <v>0</v>
      </c>
      <c r="E23" t="s">
        <v>45</v>
      </c>
      <c r="F23" t="str">
        <f>G1_M13</f>
        <v>M13</v>
      </c>
      <c r="G23" t="str">
        <f>G1_W19</f>
        <v>W19</v>
      </c>
    </row>
    <row r="24" spans="2:14" x14ac:dyDescent="0.2">
      <c r="B24" t="s">
        <v>44</v>
      </c>
      <c r="D24" t="s">
        <v>0</v>
      </c>
      <c r="E24" t="s">
        <v>45</v>
      </c>
      <c r="F24" t="str">
        <f>G1_M11</f>
        <v>M11</v>
      </c>
      <c r="G24" t="str">
        <f>G1_W16</f>
        <v>W16</v>
      </c>
      <c r="I24">
        <f>IF($H$24&gt;$H$25,1,0)</f>
        <v>0</v>
      </c>
      <c r="N24">
        <f>IF($H$25&gt;$H$24,1,0)</f>
        <v>0</v>
      </c>
    </row>
    <row r="25" spans="2:14" x14ac:dyDescent="0.2">
      <c r="B25" t="s">
        <v>44</v>
      </c>
      <c r="D25" t="s">
        <v>0</v>
      </c>
      <c r="E25" t="s">
        <v>45</v>
      </c>
      <c r="F25" t="str">
        <f>G1_M18</f>
        <v>M18</v>
      </c>
      <c r="G25" t="str">
        <f>G1_W18</f>
        <v>W18</v>
      </c>
    </row>
    <row r="26" spans="2:14" x14ac:dyDescent="0.2">
      <c r="B26" t="s">
        <v>44</v>
      </c>
      <c r="D26" t="s">
        <v>0</v>
      </c>
      <c r="E26" t="s">
        <v>45</v>
      </c>
      <c r="F26" t="str">
        <f>G1_M9</f>
        <v>M9</v>
      </c>
      <c r="G26" t="str">
        <f>G1_W13</f>
        <v>W13</v>
      </c>
      <c r="I26">
        <f>IF($H$26&gt;$H$27,1,0)</f>
        <v>0</v>
      </c>
      <c r="N26">
        <f>IF($H$27&gt;$H$26,1,0)</f>
        <v>0</v>
      </c>
    </row>
    <row r="27" spans="2:14" x14ac:dyDescent="0.2">
      <c r="B27" t="s">
        <v>44</v>
      </c>
      <c r="D27" t="s">
        <v>0</v>
      </c>
      <c r="E27" t="s">
        <v>45</v>
      </c>
      <c r="F27" t="str">
        <f>G1_M16</f>
        <v>M16</v>
      </c>
      <c r="G27" t="str">
        <f>G1_W15</f>
        <v>W15</v>
      </c>
    </row>
    <row r="28" spans="2:14" x14ac:dyDescent="0.2">
      <c r="B28" t="s">
        <v>44</v>
      </c>
      <c r="D28" t="s">
        <v>0</v>
      </c>
      <c r="E28" t="s">
        <v>45</v>
      </c>
      <c r="F28" t="str">
        <f>G1_M19</f>
        <v>M19</v>
      </c>
      <c r="G28" t="str">
        <f>G1_W11</f>
        <v>W11</v>
      </c>
      <c r="I28">
        <f>IF($H$28&gt;$H$29,1,0)</f>
        <v>0</v>
      </c>
      <c r="N28">
        <f>IF($H$29&gt;$H$28,1,0)</f>
        <v>0</v>
      </c>
    </row>
    <row r="29" spans="2:14" x14ac:dyDescent="0.2">
      <c r="B29" t="s">
        <v>44</v>
      </c>
      <c r="D29" t="s">
        <v>0</v>
      </c>
      <c r="E29" t="s">
        <v>45</v>
      </c>
      <c r="F29" t="str">
        <f>G1_M7</f>
        <v>M7</v>
      </c>
      <c r="G29" t="str">
        <f>G1_W14</f>
        <v>W14</v>
      </c>
    </row>
    <row r="30" spans="2:14" x14ac:dyDescent="0.2">
      <c r="B30" t="s">
        <v>44</v>
      </c>
      <c r="D30" t="s">
        <v>0</v>
      </c>
      <c r="E30" t="s">
        <v>45</v>
      </c>
      <c r="F30" t="str">
        <f>G1_M17</f>
        <v>M17</v>
      </c>
      <c r="G30" t="str">
        <f>G1_W9</f>
        <v>W9</v>
      </c>
      <c r="I30">
        <f>IF($H$30&gt;$H$31,1,0)</f>
        <v>0</v>
      </c>
      <c r="N30">
        <f>IF($H$31&gt;$H$30,1,0)</f>
        <v>0</v>
      </c>
    </row>
    <row r="31" spans="2:14" x14ac:dyDescent="0.2">
      <c r="B31" t="s">
        <v>44</v>
      </c>
      <c r="D31" t="s">
        <v>0</v>
      </c>
      <c r="E31" t="s">
        <v>45</v>
      </c>
      <c r="F31" t="str">
        <f>G1_M6</f>
        <v>M6</v>
      </c>
      <c r="G31" t="str">
        <f>G1_W12</f>
        <v>W12</v>
      </c>
    </row>
    <row r="32" spans="2:14" x14ac:dyDescent="0.2">
      <c r="B32" t="s">
        <v>44</v>
      </c>
      <c r="D32" t="s">
        <v>0</v>
      </c>
      <c r="E32" t="s">
        <v>45</v>
      </c>
      <c r="F32" t="str">
        <f>G1_M8</f>
        <v>M8</v>
      </c>
      <c r="G32" t="str">
        <f>G1_W6</f>
        <v>W6</v>
      </c>
      <c r="I32">
        <f>IF($H$32&gt;$H$33,1,0)</f>
        <v>0</v>
      </c>
      <c r="N32">
        <f>IF($H$33&gt;$H$32,1,0)</f>
        <v>0</v>
      </c>
    </row>
    <row r="33" spans="2:14" x14ac:dyDescent="0.2">
      <c r="B33" t="s">
        <v>44</v>
      </c>
      <c r="D33" t="s">
        <v>0</v>
      </c>
      <c r="E33" t="s">
        <v>45</v>
      </c>
      <c r="F33" t="str">
        <f>G1_M5</f>
        <v>M5</v>
      </c>
      <c r="G33" t="str">
        <f>G1_W10</f>
        <v>W10</v>
      </c>
    </row>
    <row r="34" spans="2:14" x14ac:dyDescent="0.2">
      <c r="B34" t="s">
        <v>44</v>
      </c>
      <c r="D34" t="s">
        <v>0</v>
      </c>
      <c r="E34" t="s">
        <v>45</v>
      </c>
      <c r="F34" t="str">
        <f>G1_M15</f>
        <v>M15</v>
      </c>
      <c r="G34" t="str">
        <f>G1_W7</f>
        <v>W7</v>
      </c>
      <c r="I34">
        <f>IF($H$34&gt;$H$35,1,0)</f>
        <v>0</v>
      </c>
      <c r="N34">
        <f>IF($H$35&gt;$H$34,1,0)</f>
        <v>0</v>
      </c>
    </row>
    <row r="35" spans="2:14" x14ac:dyDescent="0.2">
      <c r="B35" t="s">
        <v>44</v>
      </c>
      <c r="D35" t="s">
        <v>0</v>
      </c>
      <c r="E35" t="s">
        <v>45</v>
      </c>
      <c r="F35" t="str">
        <f>G1_M4</f>
        <v>M4</v>
      </c>
      <c r="G35" t="str">
        <f>G1_W8</f>
        <v>W8</v>
      </c>
    </row>
    <row r="36" spans="2:14" x14ac:dyDescent="0.2">
      <c r="B36" t="s">
        <v>44</v>
      </c>
      <c r="D36" t="s">
        <v>0</v>
      </c>
      <c r="E36" t="s">
        <v>45</v>
      </c>
      <c r="F36" t="str">
        <f>G1_M10</f>
        <v>M10</v>
      </c>
      <c r="G36" t="str">
        <f>G1_W3</f>
        <v>W3</v>
      </c>
      <c r="I36">
        <f>IF($H$36&gt;$H$37,1,0)</f>
        <v>0</v>
      </c>
      <c r="N36">
        <f>IF($H$37&gt;$H$36,1,0)</f>
        <v>0</v>
      </c>
    </row>
    <row r="37" spans="2:14" x14ac:dyDescent="0.2">
      <c r="B37" t="s">
        <v>44</v>
      </c>
      <c r="D37" t="s">
        <v>0</v>
      </c>
      <c r="E37" t="s">
        <v>45</v>
      </c>
      <c r="F37" t="str">
        <f>G1_M1</f>
        <v>M1</v>
      </c>
      <c r="G37" t="str">
        <f>G1_W5</f>
        <v>W5</v>
      </c>
    </row>
    <row r="38" spans="2:14" x14ac:dyDescent="0.2">
      <c r="B38" t="s">
        <v>44</v>
      </c>
      <c r="D38" t="s">
        <v>0</v>
      </c>
      <c r="E38" t="s">
        <v>45</v>
      </c>
      <c r="F38" t="str">
        <f>G1_M2</f>
        <v>M2</v>
      </c>
      <c r="G38" t="str">
        <f>G1_W0</f>
        <v>W0</v>
      </c>
      <c r="I38">
        <f>IF($H$38&gt;$H$39,1,0)</f>
        <v>0</v>
      </c>
      <c r="N38">
        <f>IF($H$39&gt;$H$38,1,0)</f>
        <v>0</v>
      </c>
    </row>
    <row r="39" spans="2:14" x14ac:dyDescent="0.2">
      <c r="B39" t="s">
        <v>44</v>
      </c>
      <c r="D39" t="s">
        <v>0</v>
      </c>
      <c r="E39" t="s">
        <v>45</v>
      </c>
      <c r="F39" t="str">
        <f>G1_M3</f>
        <v>M3</v>
      </c>
      <c r="G39" t="str">
        <f>G1_W4</f>
        <v>W4</v>
      </c>
    </row>
    <row r="40" spans="2:14" x14ac:dyDescent="0.2">
      <c r="B40" t="s">
        <v>44</v>
      </c>
      <c r="D40" t="s">
        <v>0</v>
      </c>
      <c r="E40" t="s">
        <v>45</v>
      </c>
      <c r="F40" t="str">
        <f>G1_M14</f>
        <v>M14</v>
      </c>
      <c r="G40" t="str">
        <f>G1_W1</f>
        <v>W1</v>
      </c>
      <c r="I40">
        <f>IF($H$40&gt;$H$41,1,0)</f>
        <v>0</v>
      </c>
      <c r="N40">
        <f>IF($H$41&gt;$H$40,1,0)</f>
        <v>0</v>
      </c>
    </row>
    <row r="41" spans="2:14" x14ac:dyDescent="0.2">
      <c r="B41" t="s">
        <v>44</v>
      </c>
      <c r="D41" t="s">
        <v>0</v>
      </c>
      <c r="E41" t="s">
        <v>45</v>
      </c>
      <c r="F41" t="str">
        <f>G1_M0</f>
        <v>M0</v>
      </c>
      <c r="G41" t="str">
        <f>G1_W2</f>
        <v>W2</v>
      </c>
    </row>
    <row r="42" spans="2:14" x14ac:dyDescent="0.2">
      <c r="B42" t="s">
        <v>46</v>
      </c>
      <c r="D42" t="s">
        <v>0</v>
      </c>
      <c r="E42" t="s">
        <v>47</v>
      </c>
      <c r="F42" t="str">
        <f>G1_M15</f>
        <v>M15</v>
      </c>
      <c r="G42" t="str">
        <f>G1_W13</f>
        <v>W13</v>
      </c>
      <c r="I42">
        <f>IF($H$42&gt;$H$43,1,0)</f>
        <v>0</v>
      </c>
      <c r="N42">
        <f>IF($H$43&gt;$H$42,1,0)</f>
        <v>0</v>
      </c>
    </row>
    <row r="43" spans="2:14" x14ac:dyDescent="0.2">
      <c r="B43" t="s">
        <v>46</v>
      </c>
      <c r="D43" t="s">
        <v>0</v>
      </c>
      <c r="E43" t="s">
        <v>47</v>
      </c>
      <c r="F43" t="str">
        <f>G1_M9</f>
        <v>M9</v>
      </c>
      <c r="G43" t="str">
        <f>G1_W19</f>
        <v>W19</v>
      </c>
    </row>
    <row r="44" spans="2:14" x14ac:dyDescent="0.2">
      <c r="B44" t="s">
        <v>46</v>
      </c>
      <c r="D44" t="s">
        <v>0</v>
      </c>
      <c r="E44" t="s">
        <v>47</v>
      </c>
      <c r="F44" t="str">
        <f>G1_M19</f>
        <v>M19</v>
      </c>
      <c r="G44" t="str">
        <f>G1_W15</f>
        <v>W15</v>
      </c>
      <c r="I44">
        <f>IF($H$44&gt;$H$45,1,0)</f>
        <v>0</v>
      </c>
      <c r="N44">
        <f>IF($H$45&gt;$H$44,1,0)</f>
        <v>0</v>
      </c>
    </row>
    <row r="45" spans="2:14" x14ac:dyDescent="0.2">
      <c r="B45" t="s">
        <v>46</v>
      </c>
      <c r="D45" t="s">
        <v>0</v>
      </c>
      <c r="E45" t="s">
        <v>47</v>
      </c>
      <c r="F45" t="str">
        <f>G1_M13</f>
        <v>M13</v>
      </c>
      <c r="G45" t="str">
        <f>G1_W16</f>
        <v>W16</v>
      </c>
    </row>
    <row r="46" spans="2:14" x14ac:dyDescent="0.2">
      <c r="B46" t="s">
        <v>46</v>
      </c>
      <c r="D46" t="s">
        <v>0</v>
      </c>
      <c r="E46" t="s">
        <v>47</v>
      </c>
      <c r="F46" t="str">
        <f>G1_M16</f>
        <v>M16</v>
      </c>
      <c r="G46" t="str">
        <f>G1_W17</f>
        <v>W17</v>
      </c>
      <c r="I46">
        <f>IF($H$46&gt;$H$47,1,0)</f>
        <v>0</v>
      </c>
      <c r="N46">
        <f>IF($H$47&gt;$H$46,1,0)</f>
        <v>0</v>
      </c>
    </row>
    <row r="47" spans="2:14" x14ac:dyDescent="0.2">
      <c r="B47" t="s">
        <v>46</v>
      </c>
      <c r="D47" t="s">
        <v>0</v>
      </c>
      <c r="E47" t="s">
        <v>47</v>
      </c>
      <c r="F47" t="str">
        <f>G1_M10</f>
        <v>M10</v>
      </c>
      <c r="G47" t="str">
        <f>G1_W18</f>
        <v>W18</v>
      </c>
    </row>
    <row r="48" spans="2:14" x14ac:dyDescent="0.2">
      <c r="B48" t="s">
        <v>46</v>
      </c>
      <c r="D48" t="s">
        <v>0</v>
      </c>
      <c r="E48" t="s">
        <v>47</v>
      </c>
      <c r="F48" t="str">
        <f>G1_M14</f>
        <v>M14</v>
      </c>
      <c r="G48" t="str">
        <f>G1_W12</f>
        <v>W12</v>
      </c>
      <c r="I48">
        <f>IF($H$48&gt;$H$49,1,0)</f>
        <v>0</v>
      </c>
      <c r="N48">
        <f>IF($H$49&gt;$H$48,1,0)</f>
        <v>0</v>
      </c>
    </row>
    <row r="49" spans="2:14" x14ac:dyDescent="0.2">
      <c r="B49" t="s">
        <v>46</v>
      </c>
      <c r="D49" t="s">
        <v>0</v>
      </c>
      <c r="E49" t="s">
        <v>47</v>
      </c>
      <c r="F49" t="str">
        <f>G1_M8</f>
        <v>M8</v>
      </c>
      <c r="G49" t="str">
        <f>G1_W14</f>
        <v>W14</v>
      </c>
    </row>
    <row r="50" spans="2:14" x14ac:dyDescent="0.2">
      <c r="B50" t="s">
        <v>46</v>
      </c>
      <c r="D50" t="s">
        <v>0</v>
      </c>
      <c r="E50" t="s">
        <v>47</v>
      </c>
      <c r="F50" t="str">
        <f>G1_M12</f>
        <v>M12</v>
      </c>
      <c r="G50" t="str">
        <f>G1_W9</f>
        <v>W9</v>
      </c>
      <c r="I50">
        <f>IF($H$50&gt;$H$51,1,0)</f>
        <v>0</v>
      </c>
      <c r="N50">
        <f>IF($H$51&gt;$H$50,1,0)</f>
        <v>0</v>
      </c>
    </row>
    <row r="51" spans="2:14" x14ac:dyDescent="0.2">
      <c r="B51" t="s">
        <v>46</v>
      </c>
      <c r="D51" t="s">
        <v>0</v>
      </c>
      <c r="E51" t="s">
        <v>47</v>
      </c>
      <c r="F51" t="str">
        <f>G1_M7</f>
        <v>M7</v>
      </c>
      <c r="G51" t="str">
        <f>G1_W11</f>
        <v>W11</v>
      </c>
    </row>
    <row r="52" spans="2:14" x14ac:dyDescent="0.2">
      <c r="B52" t="s">
        <v>46</v>
      </c>
      <c r="D52" t="s">
        <v>0</v>
      </c>
      <c r="E52" t="s">
        <v>47</v>
      </c>
      <c r="F52" t="str">
        <f>G1_M17</f>
        <v>M17</v>
      </c>
      <c r="G52" t="str">
        <f>G1_W10</f>
        <v>W10</v>
      </c>
      <c r="I52">
        <f>IF($H$52&gt;$H$53,1,0)</f>
        <v>0</v>
      </c>
      <c r="N52">
        <f>IF($H$53&gt;$H$52,1,0)</f>
        <v>0</v>
      </c>
    </row>
    <row r="53" spans="2:14" x14ac:dyDescent="0.2">
      <c r="B53" t="s">
        <v>46</v>
      </c>
      <c r="D53" t="s">
        <v>0</v>
      </c>
      <c r="E53" t="s">
        <v>47</v>
      </c>
      <c r="F53" t="str">
        <f>G1_M5</f>
        <v>M5</v>
      </c>
      <c r="G53" t="str">
        <f>G1_W8</f>
        <v>W8</v>
      </c>
    </row>
    <row r="54" spans="2:14" x14ac:dyDescent="0.2">
      <c r="B54" t="s">
        <v>46</v>
      </c>
      <c r="D54" t="s">
        <v>0</v>
      </c>
      <c r="E54" t="s">
        <v>47</v>
      </c>
      <c r="F54" t="str">
        <f>G1_M6</f>
        <v>M6</v>
      </c>
      <c r="G54" t="str">
        <f>G1_W5</f>
        <v>W5</v>
      </c>
      <c r="I54">
        <f>IF($H$54&gt;$H$55,1,0)</f>
        <v>0</v>
      </c>
      <c r="N54">
        <f>IF($H$55&gt;$H$54,1,0)</f>
        <v>0</v>
      </c>
    </row>
    <row r="55" spans="2:14" x14ac:dyDescent="0.2">
      <c r="B55" t="s">
        <v>46</v>
      </c>
      <c r="D55" t="s">
        <v>0</v>
      </c>
      <c r="E55" t="s">
        <v>47</v>
      </c>
      <c r="F55" t="str">
        <f>G1_M2</f>
        <v>M2</v>
      </c>
      <c r="G55" t="str">
        <f>G1_W7</f>
        <v>W7</v>
      </c>
    </row>
    <row r="56" spans="2:14" x14ac:dyDescent="0.2">
      <c r="B56" t="s">
        <v>46</v>
      </c>
      <c r="D56" t="s">
        <v>0</v>
      </c>
      <c r="E56" t="s">
        <v>47</v>
      </c>
      <c r="F56" t="str">
        <f>G1_M3</f>
        <v>M3</v>
      </c>
      <c r="G56" t="str">
        <f>G1_W3</f>
        <v>W3</v>
      </c>
      <c r="I56">
        <f>IF($H$56&gt;$H$57,1,0)</f>
        <v>0</v>
      </c>
      <c r="N56">
        <f>IF($H$57&gt;$H$56,1,0)</f>
        <v>0</v>
      </c>
    </row>
    <row r="57" spans="2:14" x14ac:dyDescent="0.2">
      <c r="B57" t="s">
        <v>46</v>
      </c>
      <c r="D57" t="s">
        <v>0</v>
      </c>
      <c r="E57" t="s">
        <v>47</v>
      </c>
      <c r="F57" t="str">
        <f>G1_M4</f>
        <v>M4</v>
      </c>
      <c r="G57" t="str">
        <f>G1_W6</f>
        <v>W6</v>
      </c>
    </row>
    <row r="58" spans="2:14" x14ac:dyDescent="0.2">
      <c r="B58" t="s">
        <v>46</v>
      </c>
      <c r="D58" t="s">
        <v>0</v>
      </c>
      <c r="E58" t="s">
        <v>47</v>
      </c>
      <c r="F58" t="str">
        <f>G1_M18</f>
        <v>M18</v>
      </c>
      <c r="G58" t="str">
        <f>G1_W1</f>
        <v>W1</v>
      </c>
      <c r="I58">
        <f>IF($H$58&gt;$H$59,1,0)</f>
        <v>0</v>
      </c>
      <c r="N58">
        <f>IF($H$59&gt;$H$58,1,0)</f>
        <v>0</v>
      </c>
    </row>
    <row r="59" spans="2:14" x14ac:dyDescent="0.2">
      <c r="B59" t="s">
        <v>46</v>
      </c>
      <c r="D59" t="s">
        <v>0</v>
      </c>
      <c r="E59" t="s">
        <v>47</v>
      </c>
      <c r="F59" t="str">
        <f>G1_M1</f>
        <v>M1</v>
      </c>
      <c r="G59" t="str">
        <f>G1_W4</f>
        <v>W4</v>
      </c>
    </row>
    <row r="60" spans="2:14" x14ac:dyDescent="0.2">
      <c r="B60" t="s">
        <v>46</v>
      </c>
      <c r="D60" t="s">
        <v>0</v>
      </c>
      <c r="E60" t="s">
        <v>47</v>
      </c>
      <c r="F60" t="str">
        <f>G1_M11</f>
        <v>M11</v>
      </c>
      <c r="G60" t="str">
        <f>G1_W2</f>
        <v>W2</v>
      </c>
      <c r="I60">
        <f>IF($H$60&gt;$H$61,1,0)</f>
        <v>0</v>
      </c>
      <c r="N60">
        <f>IF($H$61&gt;$H$60,1,0)</f>
        <v>0</v>
      </c>
    </row>
    <row r="61" spans="2:14" x14ac:dyDescent="0.2">
      <c r="B61" t="s">
        <v>46</v>
      </c>
      <c r="D61" t="s">
        <v>0</v>
      </c>
      <c r="E61" t="s">
        <v>47</v>
      </c>
      <c r="F61" t="str">
        <f>G1_M0</f>
        <v>M0</v>
      </c>
      <c r="G61" t="str">
        <f>G1_W0</f>
        <v>W0</v>
      </c>
    </row>
    <row r="62" spans="2:14" x14ac:dyDescent="0.2">
      <c r="B62" t="s">
        <v>46</v>
      </c>
      <c r="D62" t="s">
        <v>41</v>
      </c>
      <c r="E62" t="s">
        <v>47</v>
      </c>
      <c r="F62" t="str">
        <f>G2_M18</f>
        <v>M18</v>
      </c>
      <c r="G62" t="str">
        <f>G2_W1</f>
        <v>W1</v>
      </c>
      <c r="I62">
        <f>IF($H$62&gt;$H$63,1,0)</f>
        <v>0</v>
      </c>
      <c r="N62">
        <f>IF($H$63&gt;$H$62,1,0)</f>
        <v>0</v>
      </c>
    </row>
    <row r="63" spans="2:14" x14ac:dyDescent="0.2">
      <c r="B63" t="s">
        <v>46</v>
      </c>
      <c r="D63" t="s">
        <v>41</v>
      </c>
      <c r="E63" t="s">
        <v>47</v>
      </c>
      <c r="F63" t="str">
        <f>G2_M1</f>
        <v>M1</v>
      </c>
      <c r="G63" t="str">
        <f>G2_W4</f>
        <v>W4</v>
      </c>
    </row>
    <row r="64" spans="2:14" x14ac:dyDescent="0.2">
      <c r="B64" t="s">
        <v>46</v>
      </c>
      <c r="D64" t="s">
        <v>41</v>
      </c>
      <c r="E64" t="s">
        <v>47</v>
      </c>
      <c r="F64" t="str">
        <f>G2_M11</f>
        <v>M11</v>
      </c>
      <c r="G64" t="str">
        <f>G2_W2</f>
        <v>W2</v>
      </c>
    </row>
    <row r="65" spans="2:7" x14ac:dyDescent="0.2">
      <c r="B65" t="s">
        <v>46</v>
      </c>
      <c r="D65" t="s">
        <v>41</v>
      </c>
      <c r="E65" t="s">
        <v>47</v>
      </c>
      <c r="F65" t="str">
        <f>G2_M0</f>
        <v>M0</v>
      </c>
      <c r="G65" t="str">
        <f>G2_W0</f>
        <v>W0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560</vt:i4>
      </vt:variant>
    </vt:vector>
  </HeadingPairs>
  <TitlesOfParts>
    <vt:vector size="56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Merl</cp:lastModifiedBy>
  <dcterms:created xsi:type="dcterms:W3CDTF">2021-07-29T20:12:35Z</dcterms:created>
  <dcterms:modified xsi:type="dcterms:W3CDTF">2021-07-31T11:14:24Z</dcterms:modified>
</cp:coreProperties>
</file>