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57" documentId="11_DC6162D5904F8EA59B1F1A2F52CA0B1CB6380743" xr6:coauthVersionLast="47" xr6:coauthVersionMax="47" xr10:uidLastSave="{3F078E4F-B210-5B43-90BD-B13762427838}"/>
  <bookViews>
    <workbookView xWindow="0" yWindow="500" windowWidth="28800" windowHeight="16140" xr2:uid="{00000000-000D-0000-FFFF-FFFF00000000}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Turnier!$M$17</definedName>
    <definedName name="G1_M0_R1_Wins">Turnier!$N$17</definedName>
    <definedName name="G1_M0_R2_Games">Turnier!$M$27</definedName>
    <definedName name="G1_M0_R2_Wins">Turnier!$N$27</definedName>
    <definedName name="G1_M0_R3_Games">Turnier!$H$38</definedName>
    <definedName name="G1_M0_R3_Wins">Turnier!$I$38</definedName>
    <definedName name="G1_M0_R4_Games">Turnier!$M$47</definedName>
    <definedName name="G1_M0_R4_Wins">Turnier!$N$47</definedName>
    <definedName name="G1_M1">Spieler!$C$4</definedName>
    <definedName name="G1_M1_R0_Games">Turnier!$M$7</definedName>
    <definedName name="G1_M1_R0_Wins">Turnier!$N$7</definedName>
    <definedName name="G1_M1_R1_Games">Turnier!$M$18</definedName>
    <definedName name="G1_M1_R1_Wins">Turnier!$N$18</definedName>
    <definedName name="G1_M1_R2_Games">Turnier!$M$28</definedName>
    <definedName name="G1_M1_R2_Wins">Turnier!$N$28</definedName>
    <definedName name="G1_M1_R3_Games">Turnier!$M$38</definedName>
    <definedName name="G1_M1_R3_Wins">Turnier!$N$38</definedName>
    <definedName name="G1_M1_R4_Games">Turnier!$M$43</definedName>
    <definedName name="G1_M1_R4_Wins">Turnier!$N$43</definedName>
    <definedName name="G1_M2">Spieler!$C$5</definedName>
    <definedName name="G1_M2_R0_Games">Turnier!$M$3</definedName>
    <definedName name="G1_M2_R0_Wins">Turnier!$N$3</definedName>
    <definedName name="G1_M2_R1_Games">Turnier!$M$13</definedName>
    <definedName name="G1_M2_R1_Wins">Turnier!$N$13</definedName>
    <definedName name="G1_M2_R2_Games">Turnier!$M$22</definedName>
    <definedName name="G1_M2_R2_Wins">Turnier!$N$22</definedName>
    <definedName name="G1_M2_R4_Games">Turnier!$H$42</definedName>
    <definedName name="G1_M2_R4_Wins">Turnier!$I$42</definedName>
    <definedName name="G1_M3">Spieler!$C$6</definedName>
    <definedName name="G1_M3_R0_Games">Turnier!$M$2</definedName>
    <definedName name="G1_M3_R0_Wins">Turnier!$N$2</definedName>
    <definedName name="G1_M3_R1_Games">Turnier!$H$12</definedName>
    <definedName name="G1_M3_R1_Wins">Turnier!$I$12</definedName>
    <definedName name="G1_M3_R2_Games">Turnier!$H$23</definedName>
    <definedName name="G1_M3_R2_Wins">Turnier!$I$23</definedName>
    <definedName name="G1_M3_R3_Games">Turnier!$M$37</definedName>
    <definedName name="G1_M3_R3_Wins">Turnier!$N$37</definedName>
    <definedName name="G1_M3_R4_Games">Turnier!$H$43</definedName>
    <definedName name="G1_M3_R4_Wins">Turnier!$I$43</definedName>
    <definedName name="G1_M4">Spieler!$C$7</definedName>
    <definedName name="G1_M4_R0_Games">Turnier!$H$3</definedName>
    <definedName name="G1_M4_R0_Wins">Turnier!$I$3</definedName>
    <definedName name="G1_M4_R1_Games">Turnier!$H$17</definedName>
    <definedName name="G1_M4_R1_Wins">Turnier!$I$17</definedName>
    <definedName name="G1_M4_R2_Games">Turnier!$H$28</definedName>
    <definedName name="G1_M4_R2_Wins">Turnier!$I$28</definedName>
    <definedName name="G1_M4_R3_Games">Turnier!$H$37</definedName>
    <definedName name="G1_M4_R3_Wins">Turnier!$I$37</definedName>
    <definedName name="G1_M4_R4_Games">Turnier!$H$48</definedName>
    <definedName name="G1_M4_R4_Wins">Turnier!$I$48</definedName>
    <definedName name="G1_M5">Spieler!$C$8</definedName>
    <definedName name="G1_M5_R0_Games">Turnier!$H$2</definedName>
    <definedName name="G1_M5_R0_Wins">Turnier!$I$2</definedName>
    <definedName name="G1_M5_R2_Games">Turnier!$H$27</definedName>
    <definedName name="G1_M5_R2_Wins">Turnier!$I$27</definedName>
    <definedName name="G1_M5_R3_Games">Turnier!$M$32</definedName>
    <definedName name="G1_M5_R3_Wins">Turnier!$N$32</definedName>
    <definedName name="G1_M5_R4_Games">Turnier!$M$42</definedName>
    <definedName name="G1_M5_R4_Wins">Turnier!$N$42</definedName>
    <definedName name="G1_M6">Spieler!$C$9</definedName>
    <definedName name="G1_M6_R0_Games">Turnier!$H$8</definedName>
    <definedName name="G1_M6_R0_Wins">Turnier!$I$8</definedName>
    <definedName name="G1_M6_R1_Games">Turnier!$H$18</definedName>
    <definedName name="G1_M6_R1_Wins">Turnier!$I$18</definedName>
    <definedName name="G1_M6_R2_Games">Turnier!$H$22</definedName>
    <definedName name="G1_M6_R2_Wins">Turnier!$I$22</definedName>
    <definedName name="G1_M6_R3_Games">Turnier!$H$32</definedName>
    <definedName name="G1_M6_R3_Wins">Turnier!$I$32</definedName>
    <definedName name="G1_M7">Spieler!$C$10</definedName>
    <definedName name="G1_M7_R1_Games">Turnier!$M$12</definedName>
    <definedName name="G1_M7_R1_Wins">Turnier!$N$12</definedName>
    <definedName name="G1_M7_R3_Games">Turnier!$H$33</definedName>
    <definedName name="G1_M7_R3_Wins">Turnier!$I$33</definedName>
    <definedName name="G1_M7_R4_Games">Turnier!$H$47</definedName>
    <definedName name="G1_M7_R4_Wins">Turnier!$I$47</definedName>
    <definedName name="G1_M8">Spieler!$C$11</definedName>
    <definedName name="G1_M8_R0_Games">Turnier!$H$7</definedName>
    <definedName name="G1_M8_R0_Wins">Turnier!$I$7</definedName>
    <definedName name="G1_M8_R1_Games">Turnier!$H$13</definedName>
    <definedName name="G1_M8_R1_Wins">Turnier!$I$13</definedName>
    <definedName name="G1_M8_R2_Games">Turnier!$M$23</definedName>
    <definedName name="G1_M8_R2_Wins">Turnier!$N$23</definedName>
    <definedName name="G1_M8_R3_Games">Turnier!$M$33</definedName>
    <definedName name="G1_M8_R3_Wins">Turnier!$N$33</definedName>
    <definedName name="G1_M8_R4_Games">Turnier!$M$48</definedName>
    <definedName name="G1_M8_R4_Wins">Turnier!$N$48</definedName>
    <definedName name="G1_W0">Spieler!$H$3</definedName>
    <definedName name="G1_W0_R0_Games">Turnier!$H$8</definedName>
    <definedName name="G1_W0_R0_Wins">Turnier!$I$8</definedName>
    <definedName name="G1_W0_R1_Games">Turnier!$M$17</definedName>
    <definedName name="G1_W0_R1_Wins">Turnier!$N$17</definedName>
    <definedName name="G1_W0_R2_Games">Turnier!$H$28</definedName>
    <definedName name="G1_W0_R2_Wins">Turnier!$I$28</definedName>
    <definedName name="G1_W0_R3_Games">Turnier!$H$33</definedName>
    <definedName name="G1_W0_R3_Wins">Turnier!$I$33</definedName>
    <definedName name="G1_W0_R4_Games">Turnier!$M$43</definedName>
    <definedName name="G1_W0_R4_Wins">Turnier!$N$43</definedName>
    <definedName name="G1_W1">Spieler!$H$4</definedName>
    <definedName name="G1_W1_R0_Games">Turnier!$M$8</definedName>
    <definedName name="G1_W1_R0_Wins">Turnier!$N$8</definedName>
    <definedName name="G1_W1_R1_Games">Turnier!$H$18</definedName>
    <definedName name="G1_W1_R1_Wins">Turnier!$I$18</definedName>
    <definedName name="G1_W1_R2_Games">Turnier!$H$27</definedName>
    <definedName name="G1_W1_R2_Wins">Turnier!$I$27</definedName>
    <definedName name="G1_W1_R3_Games">Turnier!$H$37</definedName>
    <definedName name="G1_W1_R3_Wins">Turnier!$I$37</definedName>
    <definedName name="G1_W1_R4_Games">Turnier!$M$48</definedName>
    <definedName name="G1_W1_R4_Wins">Turnier!$N$48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Turnier!$H$23</definedName>
    <definedName name="G1_W2_R2_Wins">Turnier!$I$23</definedName>
    <definedName name="G1_W2_R3_Games">Turnier!$H$32</definedName>
    <definedName name="G1_W2_R3_Wins">Turnier!$I$32</definedName>
    <definedName name="G1_W2_R4_Games">Turnier!$H$47</definedName>
    <definedName name="G1_W2_R4_Wins">Turnier!$I$47</definedName>
    <definedName name="G1_W3">Spieler!$H$6</definedName>
    <definedName name="G1_W3_R0_Games">Turnier!$M$7</definedName>
    <definedName name="G1_W3_R0_Wins">Turnier!$N$7</definedName>
    <definedName name="G1_W3_R1_Games">Turnier!$H$17</definedName>
    <definedName name="G1_W3_R1_Wins">Turnier!$I$17</definedName>
    <definedName name="G1_W3_R2_Games">Turnier!$H$22</definedName>
    <definedName name="G1_W3_R2_Wins">Turnier!$I$22</definedName>
    <definedName name="G1_W3_R3_Games">Turnier!$H$38</definedName>
    <definedName name="G1_W3_R3_Wins">Turnier!$I$38</definedName>
    <definedName name="G1_W3_R4_Games">Turnier!$H$42</definedName>
    <definedName name="G1_W3_R4_Wins">Turnier!$I$42</definedName>
    <definedName name="G1_W4">Spieler!$H$7</definedName>
    <definedName name="G1_W4_R0_Games">Turnier!$H$3</definedName>
    <definedName name="G1_W4_R0_Wins">Turnier!$I$3</definedName>
    <definedName name="G1_W4_R1_Games">Turnier!$H$12</definedName>
    <definedName name="G1_W4_R1_Wins">Turnier!$I$12</definedName>
    <definedName name="G1_W4_R2_Games">Turnier!$M$28</definedName>
    <definedName name="G1_W4_R2_Wins">Turnier!$N$28</definedName>
    <definedName name="G1_W4_R3_Games">Turnier!$M$32</definedName>
    <definedName name="G1_W4_R3_Wins">Turnier!$N$32</definedName>
    <definedName name="G1_W5">Spieler!$H$8</definedName>
    <definedName name="G1_W5_R0_Games">Turnier!$H$2</definedName>
    <definedName name="G1_W5_R0_Wins">Turnier!$I$2</definedName>
    <definedName name="G1_W5_R1_Games">Turnier!$M$13</definedName>
    <definedName name="G1_W5_R1_Wins">Turnier!$N$13</definedName>
    <definedName name="G1_W5_R3_Games">Turnier!$M$37</definedName>
    <definedName name="G1_W5_R3_Wins">Turnier!$N$37</definedName>
    <definedName name="G1_W5_R4_Games">Turnier!$M$47</definedName>
    <definedName name="G1_W5_R4_Wins">Turnier!$N$47</definedName>
    <definedName name="G1_W6">Spieler!$H$9</definedName>
    <definedName name="G1_W6_R0_Games">Turnier!$M$2</definedName>
    <definedName name="G1_W6_R0_Wins">Turnier!$N$2</definedName>
    <definedName name="G1_W6_R1_Games">Turnier!$M$12</definedName>
    <definedName name="G1_W6_R1_Wins">Turnier!$N$12</definedName>
    <definedName name="G1_W6_R2_Games">Turnier!$M$22</definedName>
    <definedName name="G1_W6_R2_Wins">Turnier!$N$22</definedName>
    <definedName name="G1_W6_R3_Games">Turnier!$M$33</definedName>
    <definedName name="G1_W6_R3_Wins">Turnier!$N$33</definedName>
    <definedName name="G1_W6_R4_Games">Turnier!$H$48</definedName>
    <definedName name="G1_W6_R4_Wins">Turnier!$I$48</definedName>
    <definedName name="G1_W7">Spieler!$H$10</definedName>
    <definedName name="G1_W7_R2_Games">Turnier!$M$23</definedName>
    <definedName name="G1_W7_R2_Wins">Turnier!$N$23</definedName>
    <definedName name="G1_W7_R4_Games">Turnier!$M$42</definedName>
    <definedName name="G1_W7_R4_Wins">Turnier!$N$42</definedName>
    <definedName name="G1_W8">Spieler!$H$11</definedName>
    <definedName name="G1_W8_R0_Games">Turnier!$M$3</definedName>
    <definedName name="G1_W8_R0_Wins">Turnier!$N$3</definedName>
    <definedName name="G1_W8_R1_Games">Turnier!$H$13</definedName>
    <definedName name="G1_W8_R1_Wins">Turnier!$I$13</definedName>
    <definedName name="G1_W8_R2_Games">Turnier!$M$27</definedName>
    <definedName name="G1_W8_R2_Wins">Turnier!$N$27</definedName>
    <definedName name="G1_W8_R3_Games">Turnier!$M$38</definedName>
    <definedName name="G1_W8_R3_Wins">Turnier!$N$38</definedName>
    <definedName name="G1_W8_R4_Games">Turnier!$H$43</definedName>
    <definedName name="G1_W8_R4_Wins">Turnier!$I$43</definedName>
    <definedName name="G2_M0">Spieler!$C$14</definedName>
    <definedName name="G2_M0_R0_Games">Turnier!$M$10</definedName>
    <definedName name="G2_M0_R0_Wins">Turnier!$N$10</definedName>
    <definedName name="G2_M0_R1_Games">Turnier!$M$19</definedName>
    <definedName name="G2_M0_R1_Wins">Turnier!$N$19</definedName>
    <definedName name="G2_M0_R2_Games">Turnier!$M$29</definedName>
    <definedName name="G2_M0_R2_Wins">Turnier!$N$29</definedName>
    <definedName name="G2_M0_R3_Games">Turnier!$H$40</definedName>
    <definedName name="G2_M0_R3_Wins">Turnier!$I$40</definedName>
    <definedName name="G2_M0_R4_Games">Turnier!$M$49</definedName>
    <definedName name="G2_M0_R4_Wins">Turnier!$N$49</definedName>
    <definedName name="G2_M1">Spieler!$C$15</definedName>
    <definedName name="G2_M1_R0_Games">Turnier!$M$9</definedName>
    <definedName name="G2_M1_R0_Wins">Turnier!$N$9</definedName>
    <definedName name="G2_M1_R1_Games">Turnier!$M$20</definedName>
    <definedName name="G2_M1_R1_Wins">Turnier!$N$20</definedName>
    <definedName name="G2_M1_R2_Games">Turnier!$M$30</definedName>
    <definedName name="G2_M1_R2_Wins">Turnier!$N$30</definedName>
    <definedName name="G2_M1_R3_Games">Turnier!$M$40</definedName>
    <definedName name="G2_M1_R3_Wins">Turnier!$N$40</definedName>
    <definedName name="G2_M1_R4_Games">Turnier!$M$45</definedName>
    <definedName name="G2_M1_R4_Wins">Turnier!$N$45</definedName>
    <definedName name="G2_M2">Spieler!$C$16</definedName>
    <definedName name="G2_M2_R0_Games">Turnier!$M$5</definedName>
    <definedName name="G2_M2_R0_Wins">Turnier!$N$5</definedName>
    <definedName name="G2_M2_R1_Games">Turnier!$M$15</definedName>
    <definedName name="G2_M2_R1_Wins">Turnier!$N$15</definedName>
    <definedName name="G2_M2_R2_Games">Turnier!$M$24</definedName>
    <definedName name="G2_M2_R2_Wins">Turnier!$N$24</definedName>
    <definedName name="G2_M2_R4_Games">Turnier!$H$44</definedName>
    <definedName name="G2_M2_R4_Wins">Turnier!$I$44</definedName>
    <definedName name="G2_M3">Spieler!$C$17</definedName>
    <definedName name="G2_M3_R0_Games">Turnier!$M$4</definedName>
    <definedName name="G2_M3_R0_Wins">Turnier!$N$4</definedName>
    <definedName name="G2_M3_R1_Games">Turnier!$H$14</definedName>
    <definedName name="G2_M3_R1_Wins">Turnier!$I$14</definedName>
    <definedName name="G2_M3_R2_Games">Turnier!$H$25</definedName>
    <definedName name="G2_M3_R2_Wins">Turnier!$I$25</definedName>
    <definedName name="G2_M3_R3_Games">Turnier!$M$39</definedName>
    <definedName name="G2_M3_R3_Wins">Turnier!$N$39</definedName>
    <definedName name="G2_M3_R4_Games">Turnier!$H$45</definedName>
    <definedName name="G2_M3_R4_Wins">Turnier!$I$45</definedName>
    <definedName name="G2_M4">Spieler!$C$18</definedName>
    <definedName name="G2_M4_R0_Games">Turnier!$H$5</definedName>
    <definedName name="G2_M4_R0_Wins">Turnier!$I$5</definedName>
    <definedName name="G2_M4_R1_Games">Turnier!$H$19</definedName>
    <definedName name="G2_M4_R1_Wins">Turnier!$I$19</definedName>
    <definedName name="G2_M4_R2_Games">Turnier!$H$30</definedName>
    <definedName name="G2_M4_R2_Wins">Turnier!$I$30</definedName>
    <definedName name="G2_M4_R3_Games">Turnier!$H$39</definedName>
    <definedName name="G2_M4_R3_Wins">Turnier!$I$39</definedName>
    <definedName name="G2_M4_R4_Games">Turnier!$H$50</definedName>
    <definedName name="G2_M4_R4_Wins">Turnier!$I$50</definedName>
    <definedName name="G2_M5">Spieler!$C$19</definedName>
    <definedName name="G2_M5_R0_Games">Turnier!$H$4</definedName>
    <definedName name="G2_M5_R0_Wins">Turnier!$I$4</definedName>
    <definedName name="G2_M5_R2_Games">Turnier!$H$29</definedName>
    <definedName name="G2_M5_R2_Wins">Turnier!$I$29</definedName>
    <definedName name="G2_M5_R3_Games">Turnier!$M$34</definedName>
    <definedName name="G2_M5_R3_Wins">Turnier!$N$34</definedName>
    <definedName name="G2_M5_R4_Games">Turnier!$M$44</definedName>
    <definedName name="G2_M5_R4_Wins">Turnier!$N$44</definedName>
    <definedName name="G2_M6">Spieler!$C$20</definedName>
    <definedName name="G2_M6_R0_Games">Turnier!$H$10</definedName>
    <definedName name="G2_M6_R0_Wins">Turnier!$I$10</definedName>
    <definedName name="G2_M6_R1_Games">Turnier!$H$20</definedName>
    <definedName name="G2_M6_R1_Wins">Turnier!$I$20</definedName>
    <definedName name="G2_M6_R2_Games">Turnier!$H$24</definedName>
    <definedName name="G2_M6_R2_Wins">Turnier!$I$24</definedName>
    <definedName name="G2_M6_R3_Games">Turnier!$H$34</definedName>
    <definedName name="G2_M6_R3_Wins">Turnier!$I$34</definedName>
    <definedName name="G2_M7">Spieler!$C$21</definedName>
    <definedName name="G2_M7_R1_Games">Turnier!$M$14</definedName>
    <definedName name="G2_M7_R1_Wins">Turnier!$N$14</definedName>
    <definedName name="G2_M7_R3_Games">Turnier!$H$35</definedName>
    <definedName name="G2_M7_R3_Wins">Turnier!$I$35</definedName>
    <definedName name="G2_M7_R4_Games">Turnier!$H$49</definedName>
    <definedName name="G2_M7_R4_Wins">Turnier!$I$49</definedName>
    <definedName name="G2_M8">Spieler!$C$22</definedName>
    <definedName name="G2_M8_R0_Games">Turnier!$H$9</definedName>
    <definedName name="G2_M8_R0_Wins">Turnier!$I$9</definedName>
    <definedName name="G2_M8_R1_Games">Turnier!$H$15</definedName>
    <definedName name="G2_M8_R1_Wins">Turnier!$I$15</definedName>
    <definedName name="G2_M8_R2_Games">Turnier!$M$25</definedName>
    <definedName name="G2_M8_R2_Wins">Turnier!$N$25</definedName>
    <definedName name="G2_M8_R3_Games">Turnier!$M$35</definedName>
    <definedName name="G2_M8_R3_Wins">Turnier!$N$35</definedName>
    <definedName name="G2_M8_R4_Games">Turnier!$M$50</definedName>
    <definedName name="G2_M8_R4_Wins">Turnier!$N$50</definedName>
    <definedName name="G2_W0">Spieler!$H$14</definedName>
    <definedName name="G2_W0_R0_Games">Turnier!$H$10</definedName>
    <definedName name="G2_W0_R0_Wins">Turnier!$I$10</definedName>
    <definedName name="G2_W0_R1_Games">Turnier!$M$19</definedName>
    <definedName name="G2_W0_R1_Wins">Turnier!$N$19</definedName>
    <definedName name="G2_W0_R2_Games">Turnier!$H$30</definedName>
    <definedName name="G2_W0_R2_Wins">Turnier!$I$30</definedName>
    <definedName name="G2_W0_R3_Games">Turnier!$H$35</definedName>
    <definedName name="G2_W0_R3_Wins">Turnier!$I$35</definedName>
    <definedName name="G2_W0_R4_Games">Turnier!$M$45</definedName>
    <definedName name="G2_W0_R4_Wins">Turnier!$N$45</definedName>
    <definedName name="G2_W1">Spieler!$H$15</definedName>
    <definedName name="G2_W1_R0_Games">Turnier!$M$10</definedName>
    <definedName name="G2_W1_R0_Wins">Turnier!$N$10</definedName>
    <definedName name="G2_W1_R1_Games">Turnier!$H$20</definedName>
    <definedName name="G2_W1_R1_Wins">Turnier!$I$20</definedName>
    <definedName name="G2_W1_R2_Games">Turnier!$H$29</definedName>
    <definedName name="G2_W1_R2_Wins">Turnier!$I$29</definedName>
    <definedName name="G2_W1_R3_Games">Turnier!$H$39</definedName>
    <definedName name="G2_W1_R3_Wins">Turnier!$I$39</definedName>
    <definedName name="G2_W1_R4_Games">Turnier!$M$50</definedName>
    <definedName name="G2_W1_R4_Wins">Turnier!$N$50</definedName>
    <definedName name="G2_W2">Spieler!$H$16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Turnier!$H$25</definedName>
    <definedName name="G2_W2_R2_Wins">Turnier!$I$25</definedName>
    <definedName name="G2_W2_R3_Games">Turnier!$H$34</definedName>
    <definedName name="G2_W2_R3_Wins">Turnier!$I$34</definedName>
    <definedName name="G2_W2_R4_Games">Turnier!$H$49</definedName>
    <definedName name="G2_W2_R4_Wins">Turnier!$I$49</definedName>
    <definedName name="G2_W3">Spieler!$H$17</definedName>
    <definedName name="G2_W3_R0_Games">Turnier!$M$9</definedName>
    <definedName name="G2_W3_R0_Wins">Turnier!$N$9</definedName>
    <definedName name="G2_W3_R1_Games">Turnier!$H$19</definedName>
    <definedName name="G2_W3_R1_Wins">Turnier!$I$19</definedName>
    <definedName name="G2_W3_R2_Games">Turnier!$H$24</definedName>
    <definedName name="G2_W3_R2_Wins">Turnier!$I$24</definedName>
    <definedName name="G2_W3_R3_Games">Turnier!$H$40</definedName>
    <definedName name="G2_W3_R3_Wins">Turnier!$I$40</definedName>
    <definedName name="G2_W3_R4_Games">Turnier!$H$44</definedName>
    <definedName name="G2_W3_R4_Wins">Turnier!$I$44</definedName>
    <definedName name="G2_W4">Spieler!$H$18</definedName>
    <definedName name="G2_W4_R0_Games">Turnier!$H$5</definedName>
    <definedName name="G2_W4_R0_Wins">Turnier!$I$5</definedName>
    <definedName name="G2_W4_R1_Games">Turnier!$H$14</definedName>
    <definedName name="G2_W4_R1_Wins">Turnier!$I$14</definedName>
    <definedName name="G2_W4_R2_Games">Turnier!$M$30</definedName>
    <definedName name="G2_W4_R2_Wins">Turnier!$N$30</definedName>
    <definedName name="G2_W4_R3_Games">Turnier!$M$34</definedName>
    <definedName name="G2_W4_R3_Wins">Turnier!$N$34</definedName>
    <definedName name="G2_W5">Spieler!$H$19</definedName>
    <definedName name="G2_W5_R0_Games">Turnier!$H$4</definedName>
    <definedName name="G2_W5_R0_Wins">Turnier!$I$4</definedName>
    <definedName name="G2_W5_R1_Games">Turnier!$M$15</definedName>
    <definedName name="G2_W5_R1_Wins">Turnier!$N$15</definedName>
    <definedName name="G2_W5_R3_Games">Turnier!$M$39</definedName>
    <definedName name="G2_W5_R3_Wins">Turnier!$N$39</definedName>
    <definedName name="G2_W5_R4_Games">Turnier!$M$49</definedName>
    <definedName name="G2_W5_R4_Wins">Turnier!$N$49</definedName>
    <definedName name="G2_W6">Spieler!$H$20</definedName>
    <definedName name="G2_W6_R0_Games">Turnier!$M$4</definedName>
    <definedName name="G2_W6_R0_Wins">Turnier!$N$4</definedName>
    <definedName name="G2_W6_R1_Games">Turnier!$M$14</definedName>
    <definedName name="G2_W6_R1_Wins">Turnier!$N$14</definedName>
    <definedName name="G2_W6_R2_Games">Turnier!$M$24</definedName>
    <definedName name="G2_W6_R2_Wins">Turnier!$N$24</definedName>
    <definedName name="G2_W6_R3_Games">Turnier!$M$35</definedName>
    <definedName name="G2_W6_R3_Wins">Turnier!$N$35</definedName>
    <definedName name="G2_W6_R4_Games">Turnier!$H$50</definedName>
    <definedName name="G2_W6_R4_Wins">Turnier!$I$50</definedName>
    <definedName name="G2_W7">Spieler!$H$21</definedName>
    <definedName name="G2_W7_R2_Games">Turnier!$M$25</definedName>
    <definedName name="G2_W7_R2_Wins">Turnier!$N$25</definedName>
    <definedName name="G2_W7_R4_Games">Turnier!$M$44</definedName>
    <definedName name="G2_W7_R4_Wins">Turnier!$N$44</definedName>
    <definedName name="G2_W8">Spieler!$H$22</definedName>
    <definedName name="G2_W8_R0_Games">Turnier!$M$5</definedName>
    <definedName name="G2_W8_R0_Wins">Turnier!$N$5</definedName>
    <definedName name="G2_W8_R1_Games">Turnier!$H$15</definedName>
    <definedName name="G2_W8_R1_Wins">Turnier!$I$15</definedName>
    <definedName name="G2_W8_R2_Games">Turnier!$M$29</definedName>
    <definedName name="G2_W8_R2_Wins">Turnier!$N$29</definedName>
    <definedName name="G2_W8_R3_Games">Turnier!$M$40</definedName>
    <definedName name="G2_W8_R3_Wins">Turnier!$N$40</definedName>
    <definedName name="G2_W8_R4_Games">Turnier!$H$45</definedName>
    <definedName name="G2_W8_R4_Wins">Turnier!$I$45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F2" i="1"/>
  <c r="F4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3" i="1"/>
  <c r="N50" i="2"/>
  <c r="L50" i="2"/>
  <c r="K50" i="2"/>
  <c r="I50" i="2"/>
  <c r="G50" i="2"/>
  <c r="F50" i="2"/>
  <c r="N49" i="2"/>
  <c r="L49" i="2"/>
  <c r="K49" i="2"/>
  <c r="I49" i="2"/>
  <c r="G49" i="2"/>
  <c r="F49" i="2"/>
  <c r="N48" i="2"/>
  <c r="L48" i="2"/>
  <c r="K48" i="2"/>
  <c r="I48" i="2"/>
  <c r="I9" i="1" s="1"/>
  <c r="G48" i="2"/>
  <c r="F48" i="2"/>
  <c r="N47" i="2"/>
  <c r="L47" i="2"/>
  <c r="K47" i="2"/>
  <c r="I47" i="2"/>
  <c r="G47" i="2"/>
  <c r="F47" i="2"/>
  <c r="N45" i="2"/>
  <c r="L45" i="2"/>
  <c r="K45" i="2"/>
  <c r="I45" i="2"/>
  <c r="G45" i="2"/>
  <c r="F45" i="2"/>
  <c r="N44" i="2"/>
  <c r="I21" i="1" s="1"/>
  <c r="L44" i="2"/>
  <c r="K44" i="2"/>
  <c r="I44" i="2"/>
  <c r="G44" i="2"/>
  <c r="F44" i="2"/>
  <c r="N43" i="2"/>
  <c r="L43" i="2"/>
  <c r="K43" i="2"/>
  <c r="I43" i="2"/>
  <c r="G43" i="2"/>
  <c r="F43" i="2"/>
  <c r="N42" i="2"/>
  <c r="L42" i="2"/>
  <c r="K42" i="2"/>
  <c r="I42" i="2"/>
  <c r="G42" i="2"/>
  <c r="F42" i="2"/>
  <c r="N40" i="2"/>
  <c r="L40" i="2"/>
  <c r="K40" i="2"/>
  <c r="I40" i="2"/>
  <c r="G40" i="2"/>
  <c r="F40" i="2"/>
  <c r="N39" i="2"/>
  <c r="I19" i="1" s="1"/>
  <c r="L39" i="2"/>
  <c r="K39" i="2"/>
  <c r="I39" i="2"/>
  <c r="G39" i="2"/>
  <c r="F39" i="2"/>
  <c r="N38" i="2"/>
  <c r="L38" i="2"/>
  <c r="K38" i="2"/>
  <c r="I38" i="2"/>
  <c r="I6" i="1" s="1"/>
  <c r="G38" i="2"/>
  <c r="F38" i="2"/>
  <c r="N37" i="2"/>
  <c r="L37" i="2"/>
  <c r="K37" i="2"/>
  <c r="I37" i="2"/>
  <c r="G37" i="2"/>
  <c r="F37" i="2"/>
  <c r="N35" i="2"/>
  <c r="L35" i="2"/>
  <c r="K35" i="2"/>
  <c r="I35" i="2"/>
  <c r="G35" i="2"/>
  <c r="F35" i="2"/>
  <c r="N34" i="2"/>
  <c r="I18" i="1" s="1"/>
  <c r="L34" i="2"/>
  <c r="K34" i="2"/>
  <c r="I34" i="2"/>
  <c r="G34" i="2"/>
  <c r="F34" i="2"/>
  <c r="N33" i="2"/>
  <c r="L33" i="2"/>
  <c r="K33" i="2"/>
  <c r="I33" i="2"/>
  <c r="G33" i="2"/>
  <c r="F33" i="2"/>
  <c r="N32" i="2"/>
  <c r="L32" i="2"/>
  <c r="K32" i="2"/>
  <c r="I32" i="2"/>
  <c r="G32" i="2"/>
  <c r="F32" i="2"/>
  <c r="N30" i="2"/>
  <c r="L30" i="2"/>
  <c r="K30" i="2"/>
  <c r="I30" i="2"/>
  <c r="G30" i="2"/>
  <c r="F30" i="2"/>
  <c r="N29" i="2"/>
  <c r="I22" i="1" s="1"/>
  <c r="L29" i="2"/>
  <c r="K29" i="2"/>
  <c r="I29" i="2"/>
  <c r="G29" i="2"/>
  <c r="F29" i="2"/>
  <c r="N28" i="2"/>
  <c r="L28" i="2"/>
  <c r="K28" i="2"/>
  <c r="I28" i="2"/>
  <c r="G28" i="2"/>
  <c r="F28" i="2"/>
  <c r="N27" i="2"/>
  <c r="L27" i="2"/>
  <c r="K27" i="2"/>
  <c r="I27" i="2"/>
  <c r="G27" i="2"/>
  <c r="F27" i="2"/>
  <c r="N25" i="2"/>
  <c r="L25" i="2"/>
  <c r="K25" i="2"/>
  <c r="I25" i="2"/>
  <c r="G25" i="2"/>
  <c r="F25" i="2"/>
  <c r="N24" i="2"/>
  <c r="E16" i="1" s="1"/>
  <c r="L24" i="2"/>
  <c r="K24" i="2"/>
  <c r="I24" i="2"/>
  <c r="G24" i="2"/>
  <c r="F24" i="2"/>
  <c r="N23" i="2"/>
  <c r="L23" i="2"/>
  <c r="K23" i="2"/>
  <c r="I23" i="2"/>
  <c r="I5" i="1" s="1"/>
  <c r="G23" i="2"/>
  <c r="F23" i="2"/>
  <c r="N22" i="2"/>
  <c r="L22" i="2"/>
  <c r="K22" i="2"/>
  <c r="I22" i="2"/>
  <c r="G22" i="2"/>
  <c r="F22" i="2"/>
  <c r="N20" i="2"/>
  <c r="L20" i="2"/>
  <c r="K20" i="2"/>
  <c r="I20" i="2"/>
  <c r="G20" i="2"/>
  <c r="K20" i="1" s="1"/>
  <c r="F20" i="2"/>
  <c r="N19" i="2"/>
  <c r="I14" i="1" s="1"/>
  <c r="L19" i="2"/>
  <c r="K19" i="2"/>
  <c r="I19" i="2"/>
  <c r="G19" i="2"/>
  <c r="F19" i="2"/>
  <c r="N18" i="2"/>
  <c r="L18" i="2"/>
  <c r="K18" i="2"/>
  <c r="I18" i="2"/>
  <c r="I4" i="1" s="1"/>
  <c r="G18" i="2"/>
  <c r="F18" i="2"/>
  <c r="N17" i="2"/>
  <c r="L17" i="2"/>
  <c r="K17" i="2"/>
  <c r="I17" i="2"/>
  <c r="G17" i="2"/>
  <c r="F17" i="2"/>
  <c r="N15" i="2"/>
  <c r="L15" i="2"/>
  <c r="K15" i="2"/>
  <c r="I15" i="2"/>
  <c r="G15" i="2"/>
  <c r="F15" i="2"/>
  <c r="N14" i="2"/>
  <c r="E21" i="1" s="1"/>
  <c r="L14" i="2"/>
  <c r="K14" i="2"/>
  <c r="I14" i="2"/>
  <c r="G14" i="2"/>
  <c r="F14" i="2"/>
  <c r="N13" i="2"/>
  <c r="L13" i="2"/>
  <c r="K13" i="2"/>
  <c r="I13" i="2"/>
  <c r="E11" i="1" s="1"/>
  <c r="G13" i="2"/>
  <c r="F13" i="2"/>
  <c r="N12" i="2"/>
  <c r="L12" i="2"/>
  <c r="K12" i="2"/>
  <c r="I12" i="2"/>
  <c r="G12" i="2"/>
  <c r="F12" i="2"/>
  <c r="N10" i="2"/>
  <c r="L10" i="2"/>
  <c r="K10" i="1" s="1"/>
  <c r="K10" i="2"/>
  <c r="I10" i="2"/>
  <c r="G10" i="2"/>
  <c r="F10" i="2"/>
  <c r="N9" i="2"/>
  <c r="L9" i="2"/>
  <c r="K9" i="2"/>
  <c r="I9" i="2"/>
  <c r="G9" i="2"/>
  <c r="F9" i="2"/>
  <c r="N8" i="2"/>
  <c r="L8" i="2"/>
  <c r="K8" i="2"/>
  <c r="I8" i="2"/>
  <c r="E9" i="1" s="1"/>
  <c r="G8" i="2"/>
  <c r="F8" i="2"/>
  <c r="N7" i="2"/>
  <c r="L7" i="2"/>
  <c r="K7" i="2"/>
  <c r="I7" i="2"/>
  <c r="G7" i="2"/>
  <c r="F7" i="2"/>
  <c r="N5" i="2"/>
  <c r="L5" i="2"/>
  <c r="K5" i="2"/>
  <c r="I5" i="2"/>
  <c r="G5" i="2"/>
  <c r="F5" i="2"/>
  <c r="N4" i="2"/>
  <c r="E17" i="1" s="1"/>
  <c r="L4" i="2"/>
  <c r="K4" i="2"/>
  <c r="I4" i="2"/>
  <c r="G4" i="2"/>
  <c r="F4" i="2"/>
  <c r="N3" i="2"/>
  <c r="I11" i="1" s="1"/>
  <c r="L3" i="2"/>
  <c r="K3" i="2"/>
  <c r="I3" i="2"/>
  <c r="E7" i="1" s="1"/>
  <c r="G3" i="2"/>
  <c r="F3" i="2"/>
  <c r="N2" i="2"/>
  <c r="L2" i="2"/>
  <c r="K2" i="2"/>
  <c r="I2" i="2"/>
  <c r="G2" i="2"/>
  <c r="F2" i="2"/>
  <c r="E22" i="1"/>
  <c r="D22" i="1"/>
  <c r="D21" i="1"/>
  <c r="I20" i="1"/>
  <c r="E20" i="1"/>
  <c r="D20" i="1"/>
  <c r="D19" i="1"/>
  <c r="E18" i="1"/>
  <c r="D18" i="1"/>
  <c r="I17" i="1"/>
  <c r="D17" i="1"/>
  <c r="I16" i="1"/>
  <c r="D16" i="1"/>
  <c r="I15" i="1"/>
  <c r="E15" i="1"/>
  <c r="D15" i="1"/>
  <c r="D14" i="1"/>
  <c r="D11" i="1"/>
  <c r="I10" i="1"/>
  <c r="E10" i="1"/>
  <c r="D10" i="1"/>
  <c r="D9" i="1"/>
  <c r="I8" i="1"/>
  <c r="E8" i="1"/>
  <c r="D8" i="1"/>
  <c r="I7" i="1"/>
  <c r="D7" i="1"/>
  <c r="D6" i="1"/>
  <c r="E5" i="1"/>
  <c r="D5" i="1"/>
  <c r="E4" i="1"/>
  <c r="D4" i="1"/>
  <c r="D3" i="1"/>
  <c r="K9" i="1" l="1"/>
  <c r="K14" i="1"/>
  <c r="K5" i="1"/>
  <c r="K17" i="1"/>
  <c r="K21" i="1"/>
  <c r="K18" i="1"/>
  <c r="K16" i="1"/>
  <c r="K3" i="1"/>
  <c r="K4" i="1"/>
  <c r="K15" i="1"/>
  <c r="K8" i="1"/>
  <c r="K19" i="1"/>
  <c r="K7" i="1"/>
  <c r="K6" i="1"/>
  <c r="K11" i="1"/>
  <c r="K22" i="1"/>
  <c r="E3" i="1"/>
  <c r="I3" i="1"/>
  <c r="E6" i="1"/>
  <c r="E19" i="1"/>
  <c r="E14" i="1"/>
</calcChain>
</file>

<file path=xl/sharedStrings.xml><?xml version="1.0" encoding="utf-8"?>
<sst xmlns="http://schemas.openxmlformats.org/spreadsheetml/2006/main" count="198" uniqueCount="64">
  <si>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</si>
  <si>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</si>
  <si>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</si>
  <si>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</si>
  <si>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</si>
  <si>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</si>
  <si>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</si>
  <si>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</si>
  <si>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</si>
  <si>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</si>
  <si>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</si>
  <si>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</si>
  <si>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</si>
  <si>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</si>
  <si>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</si>
  <si>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</si>
  <si>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</si>
  <si>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</si>
  <si>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</si>
  <si>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</si>
  <si>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</si>
  <si>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</si>
  <si>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</si>
  <si>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</si>
  <si>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</si>
  <si>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</si>
  <si>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</si>
  <si>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</si>
  <si>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</si>
  <si>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</si>
  <si>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</si>
  <si>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</si>
  <si>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</si>
  <si>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</si>
  <si>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</si>
  <si>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</si>
  <si>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</si>
  <si>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</si>
  <si>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</si>
  <si>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</si>
  <si>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</si>
  <si>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</si>
  <si>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</si>
  <si>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</si>
  <si>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</si>
  <si>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</si>
  <si>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1M0</t>
  </si>
  <si>
    <t>1M1</t>
  </si>
  <si>
    <t>1M2</t>
  </si>
  <si>
    <t>1M3</t>
  </si>
  <si>
    <t>1M4</t>
  </si>
  <si>
    <t>1M5</t>
  </si>
  <si>
    <t>1M6</t>
  </si>
  <si>
    <t>1M7</t>
  </si>
  <si>
    <t>1M8</t>
  </si>
  <si>
    <t>1W0</t>
  </si>
  <si>
    <t>1W1</t>
  </si>
  <si>
    <t>1W2</t>
  </si>
  <si>
    <t>1W3</t>
  </si>
  <si>
    <t>1W4</t>
  </si>
  <si>
    <t>1W5</t>
  </si>
  <si>
    <t>1W6</t>
  </si>
  <si>
    <t>1W7</t>
  </si>
  <si>
    <t>1W8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</si>
</sst>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tabSelected="1" workbookViewId="0">
      <selection activeCell="K3" sqref="K3"/>
    </sheetView>
  </sheetViews>
  <sheetFormatPr baseColWidth="10" defaultColWidth="8.83203125" defaultRowHeight="15" x14ac:dyDescent="0.2"/>
  <sheetData>
    <row r="2" spans="2:11" x14ac:dyDescent="0.2">
      <c r="B2" t="s">
        <v>0</v>
      </c>
      <c r="F2">
        <f>SUM(F3:F11)</f>
        <v>40</v>
      </c>
      <c r="K2">
        <f>SUM(K3:K11)</f>
        <v>40</v>
      </c>
    </row>
    <row r="3" spans="2:11" x14ac:dyDescent="0.2">
      <c r="C3" t="s">
        <v>46</v>
      </c>
      <c r="D3">
        <f>+G1_M0_R0_Games+G1_M0_R1_Games+G1_M0_R2_Games+G1_M0_R3_Games+G1_M0_R4_Games</f>
        <v>0</v>
      </c>
      <c r="E3">
        <f>+G1_M0_R0_Wins+G1_M0_R1_Wins+G1_M0_R2_Wins+G1_M0_R3_Wins+G1_M0_R4_Wins</f>
        <v>0</v>
      </c>
      <c r="F3">
        <f>COUNTIF(Turnier!F$2:F$50,C3)+COUNTIF(Turnier!K$2:K$50,C3)</f>
        <v>5</v>
      </c>
      <c r="H3" t="s">
        <v>55</v>
      </c>
      <c r="I3">
        <f>+G1_W0_R0_Games+G1_W0_R0_Wins+G1_W0_R1_Games+G1_W0_R1_Wins+G1_W0_R2_Games+G1_W0_R2_Wins+G1_W0_R3_Games+G1_W0_R3_Wins+G1_W0_R4_Games+G1_W0_R4_Wins</f>
        <v>0</v>
      </c>
      <c r="J3">
        <v>0</v>
      </c>
      <c r="K3">
        <f>COUNTIF(Turnier!G$2:G$50,H3)+COUNTIF(Turnier!L$2:L$50,H3)</f>
        <v>5</v>
      </c>
    </row>
    <row r="4" spans="2:11" x14ac:dyDescent="0.2">
      <c r="C4" t="s">
        <v>47</v>
      </c>
      <c r="D4">
        <f>+G1_M1_R0_Games+G1_M1_R1_Games+G1_M1_R2_Games+G1_M1_R3_Games+G1_M1_R4_Games</f>
        <v>0</v>
      </c>
      <c r="E4">
        <f>+G1_M1_R0_Wins+G1_M1_R1_Wins+G1_M1_R2_Wins+G1_M1_R3_Wins+G1_M1_R4_Wins</f>
        <v>0</v>
      </c>
      <c r="F4">
        <f>COUNTIF(Turnier!F$2:F$50,C4)+COUNTIF(Turnier!K$2:K$50,C4)</f>
        <v>5</v>
      </c>
      <c r="H4" t="s">
        <v>56</v>
      </c>
      <c r="I4">
        <f>+G1_W1_R0_Games+G1_W1_R0_Wins+G1_W1_R1_Games+G1_W1_R1_Wins+G1_W1_R2_Games+G1_W1_R2_Wins+G1_W1_R3_Games+G1_W1_R3_Wins+G1_W1_R4_Games+G1_W1_R4_Wins</f>
        <v>0</v>
      </c>
      <c r="J4">
        <v>0</v>
      </c>
      <c r="K4">
        <f>COUNTIF(Turnier!G$2:G$50,H4)+COUNTIF(Turnier!L$2:L$50,H4)</f>
        <v>5</v>
      </c>
    </row>
    <row r="5" spans="2:11" x14ac:dyDescent="0.2">
      <c r="C5" t="s">
        <v>48</v>
      </c>
      <c r="D5" t="e">
        <f>+G1_M2_R0_Games+G1_M2_R1_Games+G1_M2_R2_Games+G1_M2_R3_Games+G1_M2_R4_Games</f>
        <v>#NAME?</v>
      </c>
      <c r="E5" t="e">
        <f>+G1_M2_R0_Wins+G1_M2_R1_Wins+G1_M2_R2_Wins+G1_M2_R3_Wins+G1_M2_R4_Wins</f>
        <v>#NAME?</v>
      </c>
      <c r="F5">
        <f>COUNTIF(Turnier!F$2:F$50,C5)+COUNTIF(Turnier!K$2:K$50,C5)</f>
        <v>4</v>
      </c>
      <c r="H5" t="s">
        <v>57</v>
      </c>
      <c r="I5">
        <f>+G1_W2_R0_Games+G1_W2_R0_Wins+G1_W2_R1_Games+G1_W2_R1_Wins+G1_W2_R2_Games+G1_W2_R2_Wins+G1_W2_R3_Games+G1_W2_R3_Wins+G1_W2_R4_Games+G1_W2_R4_Wins</f>
        <v>0</v>
      </c>
      <c r="J5">
        <v>0</v>
      </c>
      <c r="K5">
        <f>COUNTIF(Turnier!G$2:G$50,H5)+COUNTIF(Turnier!L$2:L$50,H5)</f>
        <v>5</v>
      </c>
    </row>
    <row r="6" spans="2:11" x14ac:dyDescent="0.2">
      <c r="C6" t="s">
        <v>49</v>
      </c>
      <c r="D6">
        <f>+G1_M3_R0_Games+G1_M3_R1_Games+G1_M3_R2_Games+G1_M3_R3_Games+G1_M3_R4_Games</f>
        <v>0</v>
      </c>
      <c r="E6">
        <f>+G1_M3_R0_Wins+G1_M3_R1_Wins+G1_M3_R2_Wins+G1_M3_R3_Wins+G1_M3_R4_Wins</f>
        <v>0</v>
      </c>
      <c r="F6">
        <f>COUNTIF(Turnier!F$2:F$50,C6)+COUNTIF(Turnier!K$2:K$50,C6)</f>
        <v>5</v>
      </c>
      <c r="H6" t="s">
        <v>58</v>
      </c>
      <c r="I6">
        <f>+G1_W3_R0_Games+G1_W3_R0_Wins+G1_W3_R1_Games+G1_W3_R1_Wins+G1_W3_R2_Games+G1_W3_R2_Wins+G1_W3_R3_Games+G1_W3_R3_Wins+G1_W3_R4_Games+G1_W3_R4_Wins</f>
        <v>0</v>
      </c>
      <c r="J6">
        <v>0</v>
      </c>
      <c r="K6">
        <f>COUNTIF(Turnier!G$2:G$50,H6)+COUNTIF(Turnier!L$2:L$50,H6)</f>
        <v>5</v>
      </c>
    </row>
    <row r="7" spans="2:11" x14ac:dyDescent="0.2">
      <c r="C7" t="s">
        <v>50</v>
      </c>
      <c r="D7">
        <f>+G1_M4_R0_Games+G1_M4_R1_Games+G1_M4_R2_Games+G1_M4_R3_Games+G1_M4_R4_Games</f>
        <v>0</v>
      </c>
      <c r="E7">
        <f>+G1_M4_R0_Wins+G1_M4_R1_Wins+G1_M4_R2_Wins+G1_M4_R3_Wins+G1_M4_R4_Wins</f>
        <v>0</v>
      </c>
      <c r="F7">
        <f>COUNTIF(Turnier!F$2:F$50,C7)+COUNTIF(Turnier!K$2:K$50,C7)</f>
        <v>5</v>
      </c>
      <c r="H7" t="s">
        <v>59</v>
      </c>
      <c r="I7" t="e">
        <f>+G1_W4_R0_Games+G1_W4_R0_Wins+G1_W4_R1_Games+G1_W4_R1_Wins+G1_W4_R2_Games+G1_W4_R2_Wins+G1_W4_R3_Games+G1_W4_R3_Wins+G1_W4_R4_Games+G1_W4_R4_Wins</f>
        <v>#NAME?</v>
      </c>
      <c r="J7">
        <v>0</v>
      </c>
      <c r="K7">
        <f>COUNTIF(Turnier!G$2:G$50,H7)+COUNTIF(Turnier!L$2:L$50,H7)</f>
        <v>4</v>
      </c>
    </row>
    <row r="8" spans="2:11" x14ac:dyDescent="0.2">
      <c r="C8" t="s">
        <v>51</v>
      </c>
      <c r="D8" t="e">
        <f>+G1_M5_R0_Games+G1_M5_R1_Games+G1_M5_R2_Games+G1_M5_R3_Games+G1_M5_R4_Games</f>
        <v>#NAME?</v>
      </c>
      <c r="E8" t="e">
        <f>+G1_M5_R0_Wins+G1_M5_R1_Wins+G1_M5_R2_Wins+G1_M5_R3_Wins+G1_M5_R4_Wins</f>
        <v>#NAME?</v>
      </c>
      <c r="F8">
        <f>COUNTIF(Turnier!F$2:F$50,C8)+COUNTIF(Turnier!K$2:K$50,C8)</f>
        <v>4</v>
      </c>
      <c r="H8" t="s">
        <v>60</v>
      </c>
      <c r="I8" t="e">
        <f>+G1_W5_R0_Games+G1_W5_R0_Wins+G1_W5_R1_Games+G1_W5_R1_Wins+G1_W5_R2_Games+G1_W5_R2_Wins+G1_W5_R3_Games+G1_W5_R3_Wins+G1_W5_R4_Games+G1_W5_R4_Wins</f>
        <v>#NAME?</v>
      </c>
      <c r="J8">
        <v>0</v>
      </c>
      <c r="K8">
        <f>COUNTIF(Turnier!G$2:G$50,H8)+COUNTIF(Turnier!L$2:L$50,H8)</f>
        <v>4</v>
      </c>
    </row>
    <row r="9" spans="2:11" x14ac:dyDescent="0.2">
      <c r="C9" t="s">
        <v>52</v>
      </c>
      <c r="D9" t="e">
        <f>+G1_M6_R0_Games+G1_M6_R1_Games+G1_M6_R2_Games+G1_M6_R3_Games+G1_M6_R4_Games</f>
        <v>#NAME?</v>
      </c>
      <c r="E9" t="e">
        <f>+G1_M6_R0_Wins+G1_M6_R1_Wins+G1_M6_R2_Wins+G1_M6_R3_Wins+G1_M6_R4_Wins</f>
        <v>#NAME?</v>
      </c>
      <c r="F9">
        <f>COUNTIF(Turnier!F$2:F$50,C9)+COUNTIF(Turnier!K$2:K$50,C9)</f>
        <v>4</v>
      </c>
      <c r="H9" t="s">
        <v>61</v>
      </c>
      <c r="I9">
        <f>+G1_W6_R0_Games+G1_W6_R0_Wins+G1_W6_R1_Games+G1_W6_R1_Wins+G1_W6_R2_Games+G1_W6_R2_Wins+G1_W6_R3_Games+G1_W6_R3_Wins+G1_W6_R4_Games+G1_W6_R4_Wins</f>
        <v>0</v>
      </c>
      <c r="J9">
        <v>0</v>
      </c>
      <c r="K9">
        <f>COUNTIF(Turnier!G$2:G$50,H9)+COUNTIF(Turnier!L$2:L$50,H9)</f>
        <v>5</v>
      </c>
    </row>
    <row r="10" spans="2:11" x14ac:dyDescent="0.2">
      <c r="C10" t="s">
        <v>53</v>
      </c>
      <c r="D10" t="e">
        <f>+G1_M7_R0_Games+G1_M7_R1_Games+G1_M7_R2_Games+G1_M7_R3_Games+G1_M7_R4_Games</f>
        <v>#NAME?</v>
      </c>
      <c r="E10" t="e">
        <f>+G1_M7_R0_Wins+G1_M7_R1_Wins+G1_M7_R2_Wins+G1_M7_R3_Wins+G1_M7_R4_Wins</f>
        <v>#NAME?</v>
      </c>
      <c r="F10">
        <f>COUNTIF(Turnier!F$2:F$50,C10)+COUNTIF(Turnier!K$2:K$50,C10)</f>
        <v>3</v>
      </c>
      <c r="H10" t="s">
        <v>62</v>
      </c>
      <c r="I10" t="e">
        <f>+G1_W7_R0_Games+G1_W7_R0_Wins+G1_W7_R1_Games+G1_W7_R1_Wins+G1_W7_R2_Games+G1_W7_R2_Wins+G1_W7_R3_Games+G1_W7_R3_Wins+G1_W7_R4_Games+G1_W7_R4_Wins</f>
        <v>#NAME?</v>
      </c>
      <c r="J10">
        <v>0</v>
      </c>
      <c r="K10">
        <f>COUNTIF(Turnier!G$2:G$50,H10)+COUNTIF(Turnier!L$2:L$50,H10)</f>
        <v>2</v>
      </c>
    </row>
    <row r="11" spans="2:11" x14ac:dyDescent="0.2">
      <c r="C11" t="s">
        <v>54</v>
      </c>
      <c r="D11">
        <f>+G1_M8_R0_Games+G1_M8_R1_Games+G1_M8_R2_Games+G1_M8_R3_Games+G1_M8_R4_Games</f>
        <v>0</v>
      </c>
      <c r="E11">
        <f>+G1_M8_R0_Wins+G1_M8_R1_Wins+G1_M8_R2_Wins+G1_M8_R3_Wins+G1_M8_R4_Wins</f>
        <v>0</v>
      </c>
      <c r="F11">
        <f>COUNTIF(Turnier!F$2:F$50,C11)+COUNTIF(Turnier!K$2:K$50,C11)</f>
        <v>5</v>
      </c>
      <c r="H11" t="s">
        <v>63</v>
      </c>
      <c r="I11">
        <f>+G1_W8_R0_Games+G1_W8_R0_Wins+G1_W8_R1_Games+G1_W8_R1_Wins+G1_W8_R2_Games+G1_W8_R2_Wins+G1_W8_R3_Games+G1_W8_R3_Wins+G1_W8_R4_Games+G1_W8_R4_Wins</f>
        <v>0</v>
      </c>
      <c r="J11">
        <v>0</v>
      </c>
      <c r="K11">
        <f>COUNTIF(Turnier!G$2:G$50,H11)+COUNTIF(Turnier!L$2:L$50,H11)</f>
        <v>5</v>
      </c>
    </row>
    <row r="13" spans="2:11" x14ac:dyDescent="0.2">
      <c r="B13" t="s">
        <v>19</v>
      </c>
    </row>
    <row r="14" spans="2:11" x14ac:dyDescent="0.2">
      <c r="C14" t="s">
        <v>1</v>
      </c>
      <c r="D14">
        <f>+G2_M0_R0_Games+G2_M0_R1_Games+G2_M0_R2_Games+G2_M0_R3_Games+G2_M0_R4_Games</f>
        <v>0</v>
      </c>
      <c r="E14">
        <f>+G2_M0_R0_Wins+G2_M0_R1_Wins+G2_M0_R2_Wins+G2_M0_R3_Wins+G2_M0_R4_Wins</f>
        <v>0</v>
      </c>
      <c r="F14">
        <f>COUNTIF(Turnier!F$2:F$50,C14)+COUNTIF(Turnier!K$2:K$50,C14)</f>
        <v>5</v>
      </c>
      <c r="H14" t="s">
        <v>2</v>
      </c>
      <c r="I14">
        <f>+G2_W0_R0_Games+G2_W0_R0_Wins+G2_W0_R1_Games+G2_W0_R1_Wins+G2_W0_R2_Games+G2_W0_R2_Wins+G2_W0_R3_Games+G2_W0_R3_Wins+G2_W0_R4_Games+G2_W0_R4_Wins</f>
        <v>0</v>
      </c>
      <c r="J14">
        <v>0</v>
      </c>
      <c r="K14">
        <f>COUNTIF(Turnier!G$2:G$50,H14)+COUNTIF(Turnier!L$2:L$50,H14)</f>
        <v>5</v>
      </c>
    </row>
    <row r="15" spans="2:11" x14ac:dyDescent="0.2">
      <c r="C15" t="s">
        <v>3</v>
      </c>
      <c r="D15">
        <f>+G2_M1_R0_Games+G2_M1_R1_Games+G2_M1_R2_Games+G2_M1_R3_Games+G2_M1_R4_Games</f>
        <v>0</v>
      </c>
      <c r="E15">
        <f>+G2_M1_R0_Wins+G2_M1_R1_Wins+G2_M1_R2_Wins+G2_M1_R3_Wins+G2_M1_R4_Wins</f>
        <v>0</v>
      </c>
      <c r="F15">
        <f>COUNTIF(Turnier!F$2:F$50,C15)+COUNTIF(Turnier!K$2:K$50,C15)</f>
        <v>5</v>
      </c>
      <c r="H15" t="s">
        <v>4</v>
      </c>
      <c r="I15">
        <f>+G2_W1_R0_Games+G2_W1_R0_Wins+G2_W1_R1_Games+G2_W1_R1_Wins+G2_W1_R2_Games+G2_W1_R2_Wins+G2_W1_R3_Games+G2_W1_R3_Wins+G2_W1_R4_Games+G2_W1_R4_Wins</f>
        <v>0</v>
      </c>
      <c r="J15">
        <v>0</v>
      </c>
      <c r="K15">
        <f>COUNTIF(Turnier!G$2:G$50,H15)+COUNTIF(Turnier!L$2:L$50,H15)</f>
        <v>5</v>
      </c>
    </row>
    <row r="16" spans="2:11" x14ac:dyDescent="0.2">
      <c r="C16" t="s">
        <v>5</v>
      </c>
      <c r="D16" t="e">
        <f>+G2_M2_R0_Games+G2_M2_R1_Games+G2_M2_R2_Games+G2_M2_R3_Games+G2_M2_R4_Games</f>
        <v>#NAME?</v>
      </c>
      <c r="E16" t="e">
        <f>+G2_M2_R0_Wins+G2_M2_R1_Wins+G2_M2_R2_Wins+G2_M2_R3_Wins+G2_M2_R4_Wins</f>
        <v>#NAME?</v>
      </c>
      <c r="F16">
        <f>COUNTIF(Turnier!F$2:F$50,C16)+COUNTIF(Turnier!K$2:K$50,C16)</f>
        <v>4</v>
      </c>
      <c r="H16" t="s">
        <v>6</v>
      </c>
      <c r="I16">
        <f>+G2_W2_R0_Games+G2_W2_R0_Wins+G2_W2_R1_Games+G2_W2_R1_Wins+G2_W2_R2_Games+G2_W2_R2_Wins+G2_W2_R3_Games+G2_W2_R3_Wins+G2_W2_R4_Games+G2_W2_R4_Wins</f>
        <v>0</v>
      </c>
      <c r="J16">
        <v>0</v>
      </c>
      <c r="K16">
        <f>COUNTIF(Turnier!G$2:G$50,H16)+COUNTIF(Turnier!L$2:L$50,H16)</f>
        <v>5</v>
      </c>
    </row>
    <row r="17" spans="3:11" x14ac:dyDescent="0.2">
      <c r="C17" t="s">
        <v>7</v>
      </c>
      <c r="D17">
        <f>+G2_M3_R0_Games+G2_M3_R1_Games+G2_M3_R2_Games+G2_M3_R3_Games+G2_M3_R4_Games</f>
        <v>0</v>
      </c>
      <c r="E17">
        <f>+G2_M3_R0_Wins+G2_M3_R1_Wins+G2_M3_R2_Wins+G2_M3_R3_Wins+G2_M3_R4_Wins</f>
        <v>0</v>
      </c>
      <c r="F17">
        <f>COUNTIF(Turnier!F$2:F$50,C17)+COUNTIF(Turnier!K$2:K$50,C17)</f>
        <v>5</v>
      </c>
      <c r="H17" t="s">
        <v>8</v>
      </c>
      <c r="I17">
        <f>+G2_W3_R0_Games+G2_W3_R0_Wins+G2_W3_R1_Games+G2_W3_R1_Wins+G2_W3_R2_Games+G2_W3_R2_Wins+G2_W3_R3_Games+G2_W3_R3_Wins+G2_W3_R4_Games+G2_W3_R4_Wins</f>
        <v>0</v>
      </c>
      <c r="J17">
        <v>0</v>
      </c>
      <c r="K17">
        <f>COUNTIF(Turnier!G$2:G$50,H17)+COUNTIF(Turnier!L$2:L$50,H17)</f>
        <v>5</v>
      </c>
    </row>
    <row r="18" spans="3:11" x14ac:dyDescent="0.2">
      <c r="C18" t="s">
        <v>9</v>
      </c>
      <c r="D18">
        <f>+G2_M4_R0_Games+G2_M4_R1_Games+G2_M4_R2_Games+G2_M4_R3_Games+G2_M4_R4_Games</f>
        <v>0</v>
      </c>
      <c r="E18">
        <f>+G2_M4_R0_Wins+G2_M4_R1_Wins+G2_M4_R2_Wins+G2_M4_R3_Wins+G2_M4_R4_Wins</f>
        <v>0</v>
      </c>
      <c r="F18">
        <f>COUNTIF(Turnier!F$2:F$50,C18)+COUNTIF(Turnier!K$2:K$50,C18)</f>
        <v>5</v>
      </c>
      <c r="H18" t="s">
        <v>10</v>
      </c>
      <c r="I18" t="e">
        <f>+G2_W4_R0_Games+G2_W4_R0_Wins+G2_W4_R1_Games+G2_W4_R1_Wins+G2_W4_R2_Games+G2_W4_R2_Wins+G2_W4_R3_Games+G2_W4_R3_Wins+G2_W4_R4_Games+G2_W4_R4_Wins</f>
        <v>#NAME?</v>
      </c>
      <c r="J18">
        <v>0</v>
      </c>
      <c r="K18">
        <f>COUNTIF(Turnier!G$2:G$50,H18)+COUNTIF(Turnier!L$2:L$50,H18)</f>
        <v>4</v>
      </c>
    </row>
    <row r="19" spans="3:11" x14ac:dyDescent="0.2">
      <c r="C19" t="s">
        <v>11</v>
      </c>
      <c r="D19" t="e">
        <f>+G2_M5_R0_Games+G2_M5_R1_Games+G2_M5_R2_Games+G2_M5_R3_Games+G2_M5_R4_Games</f>
        <v>#NAME?</v>
      </c>
      <c r="E19" t="e">
        <f>+G2_M5_R0_Wins+G2_M5_R1_Wins+G2_M5_R2_Wins+G2_M5_R3_Wins+G2_M5_R4_Wins</f>
        <v>#NAME?</v>
      </c>
      <c r="F19">
        <f>COUNTIF(Turnier!F$2:F$50,C19)+COUNTIF(Turnier!K$2:K$50,C19)</f>
        <v>4</v>
      </c>
      <c r="H19" t="s">
        <v>12</v>
      </c>
      <c r="I19" t="e">
        <f>+G2_W5_R0_Games+G2_W5_R0_Wins+G2_W5_R1_Games+G2_W5_R1_Wins+G2_W5_R2_Games+G2_W5_R2_Wins+G2_W5_R3_Games+G2_W5_R3_Wins+G2_W5_R4_Games+G2_W5_R4_Wins</f>
        <v>#NAME?</v>
      </c>
      <c r="J19">
        <v>0</v>
      </c>
      <c r="K19">
        <f>COUNTIF(Turnier!G$2:G$50,H19)+COUNTIF(Turnier!L$2:L$50,H19)</f>
        <v>4</v>
      </c>
    </row>
    <row r="20" spans="3:11" x14ac:dyDescent="0.2">
      <c r="C20" t="s">
        <v>13</v>
      </c>
      <c r="D20" t="e">
        <f>+G2_M6_R0_Games+G2_M6_R1_Games+G2_M6_R2_Games+G2_M6_R3_Games+G2_M6_R4_Games</f>
        <v>#NAME?</v>
      </c>
      <c r="E20" t="e">
        <f>+G2_M6_R0_Wins+G2_M6_R1_Wins+G2_M6_R2_Wins+G2_M6_R3_Wins+G2_M6_R4_Wins</f>
        <v>#NAME?</v>
      </c>
      <c r="F20">
        <f>COUNTIF(Turnier!F$2:F$50,C20)+COUNTIF(Turnier!K$2:K$50,C20)</f>
        <v>4</v>
      </c>
      <c r="H20" t="s">
        <v>14</v>
      </c>
      <c r="I20">
        <f>+G2_W6_R0_Games+G2_W6_R0_Wins+G2_W6_R1_Games+G2_W6_R1_Wins+G2_W6_R2_Games+G2_W6_R2_Wins+G2_W6_R3_Games+G2_W6_R3_Wins+G2_W6_R4_Games+G2_W6_R4_Wins</f>
        <v>0</v>
      </c>
      <c r="J20">
        <v>0</v>
      </c>
      <c r="K20">
        <f>COUNTIF(Turnier!G$2:G$50,H20)+COUNTIF(Turnier!L$2:L$50,H20)</f>
        <v>5</v>
      </c>
    </row>
    <row r="21" spans="3:11" x14ac:dyDescent="0.2">
      <c r="C21" t="s">
        <v>15</v>
      </c>
      <c r="D21" t="e">
        <f>+G2_M7_R0_Games+G2_M7_R1_Games+G2_M7_R2_Games+G2_M7_R3_Games+G2_M7_R4_Games</f>
        <v>#NAME?</v>
      </c>
      <c r="E21" t="e">
        <f>+G2_M7_R0_Wins+G2_M7_R1_Wins+G2_M7_R2_Wins+G2_M7_R3_Wins+G2_M7_R4_Wins</f>
        <v>#NAME?</v>
      </c>
      <c r="F21">
        <f>COUNTIF(Turnier!F$2:F$50,C21)+COUNTIF(Turnier!K$2:K$50,C21)</f>
        <v>3</v>
      </c>
      <c r="H21" t="s">
        <v>16</v>
      </c>
      <c r="I21" t="e">
        <f>+G2_W7_R0_Games+G2_W7_R0_Wins+G2_W7_R1_Games+G2_W7_R1_Wins+G2_W7_R2_Games+G2_W7_R2_Wins+G2_W7_R3_Games+G2_W7_R3_Wins+G2_W7_R4_Games+G2_W7_R4_Wins</f>
        <v>#NAME?</v>
      </c>
      <c r="J21">
        <v>0</v>
      </c>
      <c r="K21">
        <f>COUNTIF(Turnier!G$2:G$50,H21)+COUNTIF(Turnier!L$2:L$50,H21)</f>
        <v>2</v>
      </c>
    </row>
    <row r="22" spans="3:11" x14ac:dyDescent="0.2">
      <c r="C22" t="s">
        <v>17</v>
      </c>
      <c r="D22">
        <f>+G2_M8_R0_Games+G2_M8_R1_Games+G2_M8_R2_Games+G2_M8_R3_Games+G2_M8_R4_Games</f>
        <v>0</v>
      </c>
      <c r="E22">
        <f>+G2_M8_R0_Wins+G2_M8_R1_Wins+G2_M8_R2_Wins+G2_M8_R3_Wins+G2_M8_R4_Wins</f>
        <v>0</v>
      </c>
      <c r="F22">
        <f>COUNTIF(Turnier!F$2:F$50,C22)+COUNTIF(Turnier!K$2:K$50,C22)</f>
        <v>5</v>
      </c>
      <c r="H22" t="s">
        <v>18</v>
      </c>
      <c r="I22">
        <f>+G2_W8_R0_Games+G2_W8_R0_Wins+G2_W8_R1_Games+G2_W8_R1_Wins+G2_W8_R2_Games+G2_W8_R2_Wins+G2_W8_R3_Games+G2_W8_R3_Wins+G2_W8_R4_Games+G2_W8_R4_Wins</f>
        <v>0</v>
      </c>
      <c r="J22">
        <v>0</v>
      </c>
      <c r="K22">
        <f>COUNTIF(Turnier!G$2:G$50,H22)+COUNTIF(Turnier!L$2:L$50,H22)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0"/>
  <sheetViews>
    <sheetView topLeftCell="A36" workbookViewId="0"/>
  </sheetViews>
  <sheetFormatPr baseColWidth="10" defaultColWidth="8.83203125" defaultRowHeight="15" x14ac:dyDescent="0.2"/>
  <sheetData>
    <row r="2" spans="2:14" x14ac:dyDescent="0.2">
      <c r="B2" t="s">
        <v>20</v>
      </c>
      <c r="D2" t="s">
        <v>0</v>
      </c>
      <c r="E2" t="s">
        <v>21</v>
      </c>
      <c r="F2" t="str">
        <f>G1_M5</f>
        <v>1M5</v>
      </c>
      <c r="G2" t="str">
        <f>G1_W5</f>
        <v>1W5</v>
      </c>
      <c r="I2">
        <f>IF($H$2&gt;$M$2,1,0)</f>
        <v>0</v>
      </c>
      <c r="J2" t="s">
        <v>22</v>
      </c>
      <c r="K2" t="str">
        <f>G1_M3</f>
        <v>1M3</v>
      </c>
      <c r="L2" t="str">
        <f>G1_W6</f>
        <v>1W6</v>
      </c>
      <c r="N2">
        <f>IF($M$2&gt;$H$2,1,0)</f>
        <v>0</v>
      </c>
    </row>
    <row r="3" spans="2:14" x14ac:dyDescent="0.2">
      <c r="B3" t="s">
        <v>20</v>
      </c>
      <c r="D3" t="s">
        <v>0</v>
      </c>
      <c r="E3" t="s">
        <v>23</v>
      </c>
      <c r="F3" t="str">
        <f>G1_M4</f>
        <v>1M4</v>
      </c>
      <c r="G3" t="str">
        <f>G1_W4</f>
        <v>1W4</v>
      </c>
      <c r="I3">
        <f>IF($H$3&gt;$M$3,1,0)</f>
        <v>0</v>
      </c>
      <c r="J3" t="s">
        <v>22</v>
      </c>
      <c r="K3" t="str">
        <f>G1_M2</f>
        <v>1M2</v>
      </c>
      <c r="L3" t="str">
        <f>G1_W8</f>
        <v>1W8</v>
      </c>
      <c r="N3">
        <f>IF($M$3&gt;$H$3,1,0)</f>
        <v>0</v>
      </c>
    </row>
    <row r="4" spans="2:14" x14ac:dyDescent="0.2">
      <c r="B4" t="s">
        <v>20</v>
      </c>
      <c r="D4" t="s">
        <v>19</v>
      </c>
      <c r="E4" t="s">
        <v>21</v>
      </c>
      <c r="F4" t="str">
        <f>G2_M5</f>
        <v>M5</v>
      </c>
      <c r="G4" t="str">
        <f>G2_W5</f>
        <v>W5</v>
      </c>
      <c r="I4">
        <f>IF($H$4&gt;$M$4,1,0)</f>
        <v>0</v>
      </c>
      <c r="J4" t="s">
        <v>22</v>
      </c>
      <c r="K4" t="str">
        <f>G2_M3</f>
        <v>M3</v>
      </c>
      <c r="L4" t="str">
        <f>G2_W6</f>
        <v>W6</v>
      </c>
      <c r="N4">
        <f>IF($M$4&gt;$H$4,1,0)</f>
        <v>0</v>
      </c>
    </row>
    <row r="5" spans="2:14" x14ac:dyDescent="0.2">
      <c r="B5" t="s">
        <v>20</v>
      </c>
      <c r="D5" t="s">
        <v>19</v>
      </c>
      <c r="E5" t="s">
        <v>23</v>
      </c>
      <c r="F5" t="str">
        <f>G2_M4</f>
        <v>M4</v>
      </c>
      <c r="G5" t="str">
        <f>G2_W4</f>
        <v>W4</v>
      </c>
      <c r="I5">
        <f>IF($H$5&gt;$M$5,1,0)</f>
        <v>0</v>
      </c>
      <c r="J5" t="s">
        <v>22</v>
      </c>
      <c r="K5" t="str">
        <f>G2_M2</f>
        <v>M2</v>
      </c>
      <c r="L5" t="str">
        <f>G2_W8</f>
        <v>W8</v>
      </c>
      <c r="N5">
        <f>IF($M$5&gt;$H$5,1,0)</f>
        <v>0</v>
      </c>
    </row>
    <row r="7" spans="2:14" x14ac:dyDescent="0.2">
      <c r="B7" t="s">
        <v>20</v>
      </c>
      <c r="D7" t="s">
        <v>0</v>
      </c>
      <c r="E7" t="s">
        <v>24</v>
      </c>
      <c r="F7" t="str">
        <f>G1_M8</f>
        <v>1M8</v>
      </c>
      <c r="G7" t="str">
        <f>G1_W2</f>
        <v>1W2</v>
      </c>
      <c r="I7">
        <f>IF($H$7&gt;$M$7,1,0)</f>
        <v>0</v>
      </c>
      <c r="J7" t="s">
        <v>22</v>
      </c>
      <c r="K7" t="str">
        <f>G1_M1</f>
        <v>1M1</v>
      </c>
      <c r="L7" t="str">
        <f>G1_W3</f>
        <v>1W3</v>
      </c>
      <c r="N7">
        <f>IF($M$7&gt;$H$7,1,0)</f>
        <v>0</v>
      </c>
    </row>
    <row r="8" spans="2:14" x14ac:dyDescent="0.2">
      <c r="B8" t="s">
        <v>20</v>
      </c>
      <c r="D8" t="s">
        <v>0</v>
      </c>
      <c r="E8" t="s">
        <v>25</v>
      </c>
      <c r="F8" t="str">
        <f>G1_M6</f>
        <v>1M6</v>
      </c>
      <c r="G8" t="str">
        <f>G1_W0</f>
        <v>1W0</v>
      </c>
      <c r="I8">
        <f>IF($H$8&gt;$M$8,1,0)</f>
        <v>0</v>
      </c>
      <c r="J8" t="s">
        <v>22</v>
      </c>
      <c r="K8" t="str">
        <f>G1_M0</f>
        <v>1M0</v>
      </c>
      <c r="L8" t="str">
        <f>G1_W1</f>
        <v>1W1</v>
      </c>
      <c r="N8">
        <f>IF($M$8&gt;$H$8,1,0)</f>
        <v>0</v>
      </c>
    </row>
    <row r="9" spans="2:14" x14ac:dyDescent="0.2">
      <c r="B9" t="s">
        <v>20</v>
      </c>
      <c r="D9" t="s">
        <v>19</v>
      </c>
      <c r="E9" t="s">
        <v>24</v>
      </c>
      <c r="F9" t="str">
        <f>G2_M8</f>
        <v>M8</v>
      </c>
      <c r="G9" t="str">
        <f>G2_W2</f>
        <v>W2</v>
      </c>
      <c r="I9">
        <f>IF($H$9&gt;$M$9,1,0)</f>
        <v>0</v>
      </c>
      <c r="J9" t="s">
        <v>22</v>
      </c>
      <c r="K9" t="str">
        <f>G2_M1</f>
        <v>M1</v>
      </c>
      <c r="L9" t="str">
        <f>G2_W3</f>
        <v>W3</v>
      </c>
      <c r="N9">
        <f>IF($M$9&gt;$H$9,1,0)</f>
        <v>0</v>
      </c>
    </row>
    <row r="10" spans="2:14" x14ac:dyDescent="0.2">
      <c r="B10" t="s">
        <v>20</v>
      </c>
      <c r="D10" t="s">
        <v>19</v>
      </c>
      <c r="E10" t="s">
        <v>25</v>
      </c>
      <c r="F10" t="str">
        <f>G2_M6</f>
        <v>M6</v>
      </c>
      <c r="G10" t="str">
        <f>G2_W0</f>
        <v>W0</v>
      </c>
      <c r="I10">
        <f>IF($H$10&gt;$M$10,1,0)</f>
        <v>0</v>
      </c>
      <c r="J10" t="s">
        <v>22</v>
      </c>
      <c r="K10" t="str">
        <f>G2_M0</f>
        <v>M0</v>
      </c>
      <c r="L10" t="str">
        <f>G2_W1</f>
        <v>W1</v>
      </c>
      <c r="N10">
        <f>IF($M$10&gt;$H$10,1,0)</f>
        <v>0</v>
      </c>
    </row>
    <row r="12" spans="2:14" x14ac:dyDescent="0.2">
      <c r="B12" t="s">
        <v>26</v>
      </c>
      <c r="D12" t="s">
        <v>0</v>
      </c>
      <c r="E12" t="s">
        <v>27</v>
      </c>
      <c r="F12" t="str">
        <f>G1_M3</f>
        <v>1M3</v>
      </c>
      <c r="G12" t="str">
        <f>G1_W4</f>
        <v>1W4</v>
      </c>
      <c r="I12">
        <f>IF($H$12&gt;$M$12,1,0)</f>
        <v>0</v>
      </c>
      <c r="J12" t="s">
        <v>22</v>
      </c>
      <c r="K12" t="str">
        <f>G1_M7</f>
        <v>1M7</v>
      </c>
      <c r="L12" t="str">
        <f>G1_W6</f>
        <v>1W6</v>
      </c>
      <c r="N12">
        <f>IF($M$12&gt;$H$12,1,0)</f>
        <v>0</v>
      </c>
    </row>
    <row r="13" spans="2:14" x14ac:dyDescent="0.2">
      <c r="B13" t="s">
        <v>26</v>
      </c>
      <c r="D13" t="s">
        <v>0</v>
      </c>
      <c r="E13" t="s">
        <v>28</v>
      </c>
      <c r="F13" t="str">
        <f>G1_M8</f>
        <v>1M8</v>
      </c>
      <c r="G13" t="str">
        <f>G1_W8</f>
        <v>1W8</v>
      </c>
      <c r="I13">
        <f>IF($H$13&gt;$M$13,1,0)</f>
        <v>0</v>
      </c>
      <c r="J13" t="s">
        <v>22</v>
      </c>
      <c r="K13" t="str">
        <f>G1_M2</f>
        <v>1M2</v>
      </c>
      <c r="L13" t="str">
        <f>G1_W5</f>
        <v>1W5</v>
      </c>
      <c r="N13">
        <f>IF($M$13&gt;$H$13,1,0)</f>
        <v>0</v>
      </c>
    </row>
    <row r="14" spans="2:14" x14ac:dyDescent="0.2">
      <c r="B14" t="s">
        <v>26</v>
      </c>
      <c r="D14" t="s">
        <v>19</v>
      </c>
      <c r="E14" t="s">
        <v>27</v>
      </c>
      <c r="F14" t="str">
        <f>G2_M3</f>
        <v>M3</v>
      </c>
      <c r="G14" t="str">
        <f>G2_W4</f>
        <v>W4</v>
      </c>
      <c r="I14">
        <f>IF($H$14&gt;$M$14,1,0)</f>
        <v>0</v>
      </c>
      <c r="J14" t="s">
        <v>22</v>
      </c>
      <c r="K14" t="str">
        <f>G2_M7</f>
        <v>M7</v>
      </c>
      <c r="L14" t="str">
        <f>G2_W6</f>
        <v>W6</v>
      </c>
      <c r="N14">
        <f>IF($M$14&gt;$H$14,1,0)</f>
        <v>0</v>
      </c>
    </row>
    <row r="15" spans="2:14" x14ac:dyDescent="0.2">
      <c r="B15" t="s">
        <v>26</v>
      </c>
      <c r="D15" t="s">
        <v>19</v>
      </c>
      <c r="E15" t="s">
        <v>28</v>
      </c>
      <c r="F15" t="str">
        <f>G2_M8</f>
        <v>M8</v>
      </c>
      <c r="G15" t="str">
        <f>G2_W8</f>
        <v>W8</v>
      </c>
      <c r="I15">
        <f>IF($H$15&gt;$M$15,1,0)</f>
        <v>0</v>
      </c>
      <c r="J15" t="s">
        <v>22</v>
      </c>
      <c r="K15" t="str">
        <f>G2_M2</f>
        <v>M2</v>
      </c>
      <c r="L15" t="str">
        <f>G2_W5</f>
        <v>W5</v>
      </c>
      <c r="N15">
        <f>IF($M$15&gt;$H$15,1,0)</f>
        <v>0</v>
      </c>
    </row>
    <row r="17" spans="2:14" x14ac:dyDescent="0.2">
      <c r="B17" t="s">
        <v>26</v>
      </c>
      <c r="D17" t="s">
        <v>0</v>
      </c>
      <c r="E17" t="s">
        <v>29</v>
      </c>
      <c r="F17" t="str">
        <f>G1_M4</f>
        <v>1M4</v>
      </c>
      <c r="G17" t="str">
        <f>G1_W3</f>
        <v>1W3</v>
      </c>
      <c r="I17">
        <f>IF($H$17&gt;$M$17,1,0)</f>
        <v>0</v>
      </c>
      <c r="J17" t="s">
        <v>22</v>
      </c>
      <c r="K17" t="str">
        <f>G1_M0</f>
        <v>1M0</v>
      </c>
      <c r="L17" t="str">
        <f>G1_W0</f>
        <v>1W0</v>
      </c>
      <c r="N17">
        <f>IF($M$17&gt;$H$17,1,0)</f>
        <v>0</v>
      </c>
    </row>
    <row r="18" spans="2:14" x14ac:dyDescent="0.2">
      <c r="B18" t="s">
        <v>26</v>
      </c>
      <c r="D18" t="s">
        <v>0</v>
      </c>
      <c r="E18" t="s">
        <v>30</v>
      </c>
      <c r="F18" t="str">
        <f>G1_M6</f>
        <v>1M6</v>
      </c>
      <c r="G18" t="str">
        <f>G1_W1</f>
        <v>1W1</v>
      </c>
      <c r="I18">
        <f>IF($H$18&gt;$M$18,1,0)</f>
        <v>0</v>
      </c>
      <c r="J18" t="s">
        <v>22</v>
      </c>
      <c r="K18" t="str">
        <f>G1_M1</f>
        <v>1M1</v>
      </c>
      <c r="L18" t="str">
        <f>G1_W2</f>
        <v>1W2</v>
      </c>
      <c r="N18">
        <f>IF($M$18&gt;$H$18,1,0)</f>
        <v>0</v>
      </c>
    </row>
    <row r="19" spans="2:14" x14ac:dyDescent="0.2">
      <c r="B19" t="s">
        <v>26</v>
      </c>
      <c r="D19" t="s">
        <v>19</v>
      </c>
      <c r="E19" t="s">
        <v>29</v>
      </c>
      <c r="F19" t="str">
        <f>G2_M4</f>
        <v>M4</v>
      </c>
      <c r="G19" t="str">
        <f>G2_W3</f>
        <v>W3</v>
      </c>
      <c r="I19">
        <f>IF($H$19&gt;$M$19,1,0)</f>
        <v>0</v>
      </c>
      <c r="J19" t="s">
        <v>22</v>
      </c>
      <c r="K19" t="str">
        <f>G2_M0</f>
        <v>M0</v>
      </c>
      <c r="L19" t="str">
        <f>G2_W0</f>
        <v>W0</v>
      </c>
      <c r="N19">
        <f>IF($M$19&gt;$H$19,1,0)</f>
        <v>0</v>
      </c>
    </row>
    <row r="20" spans="2:14" x14ac:dyDescent="0.2">
      <c r="B20" t="s">
        <v>26</v>
      </c>
      <c r="D20" t="s">
        <v>19</v>
      </c>
      <c r="E20" t="s">
        <v>30</v>
      </c>
      <c r="F20" t="str">
        <f>G2_M6</f>
        <v>M6</v>
      </c>
      <c r="G20" t="str">
        <f>G2_W1</f>
        <v>W1</v>
      </c>
      <c r="I20">
        <f>IF($H$20&gt;$M$20,1,0)</f>
        <v>0</v>
      </c>
      <c r="J20" t="s">
        <v>22</v>
      </c>
      <c r="K20" t="str">
        <f>G2_M1</f>
        <v>M1</v>
      </c>
      <c r="L20" t="str">
        <f>G2_W2</f>
        <v>W2</v>
      </c>
      <c r="N20">
        <f>IF($M$20&gt;$H$20,1,0)</f>
        <v>0</v>
      </c>
    </row>
    <row r="22" spans="2:14" x14ac:dyDescent="0.2">
      <c r="B22" t="s">
        <v>31</v>
      </c>
      <c r="D22" t="s">
        <v>0</v>
      </c>
      <c r="E22" t="s">
        <v>32</v>
      </c>
      <c r="F22" t="str">
        <f>G1_M6</f>
        <v>1M6</v>
      </c>
      <c r="G22" t="str">
        <f>G1_W3</f>
        <v>1W3</v>
      </c>
      <c r="I22">
        <f>IF($H$22&gt;$M$22,1,0)</f>
        <v>0</v>
      </c>
      <c r="J22" t="s">
        <v>22</v>
      </c>
      <c r="K22" t="str">
        <f>G1_M2</f>
        <v>1M2</v>
      </c>
      <c r="L22" t="str">
        <f>G1_W6</f>
        <v>1W6</v>
      </c>
      <c r="N22">
        <f>IF($M$22&gt;$H$22,1,0)</f>
        <v>0</v>
      </c>
    </row>
    <row r="23" spans="2:14" x14ac:dyDescent="0.2">
      <c r="B23" t="s">
        <v>31</v>
      </c>
      <c r="D23" t="s">
        <v>0</v>
      </c>
      <c r="E23" t="s">
        <v>33</v>
      </c>
      <c r="F23" t="str">
        <f>G1_M3</f>
        <v>1M3</v>
      </c>
      <c r="G23" t="str">
        <f>G1_W2</f>
        <v>1W2</v>
      </c>
      <c r="I23">
        <f>IF($H$23&gt;$M$23,1,0)</f>
        <v>0</v>
      </c>
      <c r="J23" t="s">
        <v>22</v>
      </c>
      <c r="K23" t="str">
        <f>G1_M8</f>
        <v>1M8</v>
      </c>
      <c r="L23" t="str">
        <f>G1_W7</f>
        <v>1W7</v>
      </c>
      <c r="N23">
        <f>IF($M$23&gt;$H$23,1,0)</f>
        <v>0</v>
      </c>
    </row>
    <row r="24" spans="2:14" x14ac:dyDescent="0.2">
      <c r="B24" t="s">
        <v>31</v>
      </c>
      <c r="D24" t="s">
        <v>19</v>
      </c>
      <c r="E24" t="s">
        <v>32</v>
      </c>
      <c r="F24" t="str">
        <f>G2_M6</f>
        <v>M6</v>
      </c>
      <c r="G24" t="str">
        <f>G2_W3</f>
        <v>W3</v>
      </c>
      <c r="I24">
        <f>IF($H$24&gt;$M$24,1,0)</f>
        <v>0</v>
      </c>
      <c r="J24" t="s">
        <v>22</v>
      </c>
      <c r="K24" t="str">
        <f>G2_M2</f>
        <v>M2</v>
      </c>
      <c r="L24" t="str">
        <f>G2_W6</f>
        <v>W6</v>
      </c>
      <c r="N24">
        <f>IF($M$24&gt;$H$24,1,0)</f>
        <v>0</v>
      </c>
    </row>
    <row r="25" spans="2:14" x14ac:dyDescent="0.2">
      <c r="B25" t="s">
        <v>31</v>
      </c>
      <c r="D25" t="s">
        <v>19</v>
      </c>
      <c r="E25" t="s">
        <v>33</v>
      </c>
      <c r="F25" t="str">
        <f>G2_M3</f>
        <v>M3</v>
      </c>
      <c r="G25" t="str">
        <f>G2_W2</f>
        <v>W2</v>
      </c>
      <c r="I25">
        <f>IF($H$25&gt;$M$25,1,0)</f>
        <v>0</v>
      </c>
      <c r="J25" t="s">
        <v>22</v>
      </c>
      <c r="K25" t="str">
        <f>G2_M8</f>
        <v>M8</v>
      </c>
      <c r="L25" t="str">
        <f>G2_W7</f>
        <v>W7</v>
      </c>
      <c r="N25">
        <f>IF($M$25&gt;$H$25,1,0)</f>
        <v>0</v>
      </c>
    </row>
    <row r="27" spans="2:14" x14ac:dyDescent="0.2">
      <c r="B27" t="s">
        <v>31</v>
      </c>
      <c r="D27" t="s">
        <v>0</v>
      </c>
      <c r="E27" t="s">
        <v>34</v>
      </c>
      <c r="F27" t="str">
        <f>G1_M5</f>
        <v>1M5</v>
      </c>
      <c r="G27" t="str">
        <f>G1_W1</f>
        <v>1W1</v>
      </c>
      <c r="I27">
        <f>IF($H$27&gt;$M$27,1,0)</f>
        <v>0</v>
      </c>
      <c r="J27" t="s">
        <v>22</v>
      </c>
      <c r="K27" t="str">
        <f>G1_M0</f>
        <v>1M0</v>
      </c>
      <c r="L27" t="str">
        <f>G1_W8</f>
        <v>1W8</v>
      </c>
      <c r="N27">
        <f>IF($M$27&gt;$H$27,1,0)</f>
        <v>0</v>
      </c>
    </row>
    <row r="28" spans="2:14" x14ac:dyDescent="0.2">
      <c r="B28" t="s">
        <v>31</v>
      </c>
      <c r="D28" t="s">
        <v>0</v>
      </c>
      <c r="E28" t="s">
        <v>35</v>
      </c>
      <c r="F28" t="str">
        <f>G1_M4</f>
        <v>1M4</v>
      </c>
      <c r="G28" t="str">
        <f>G1_W0</f>
        <v>1W0</v>
      </c>
      <c r="I28">
        <f>IF($H$28&gt;$M$28,1,0)</f>
        <v>0</v>
      </c>
      <c r="J28" t="s">
        <v>22</v>
      </c>
      <c r="K28" t="str">
        <f>G1_M1</f>
        <v>1M1</v>
      </c>
      <c r="L28" t="str">
        <f>G1_W4</f>
        <v>1W4</v>
      </c>
      <c r="N28">
        <f>IF($M$28&gt;$H$28,1,0)</f>
        <v>0</v>
      </c>
    </row>
    <row r="29" spans="2:14" x14ac:dyDescent="0.2">
      <c r="B29" t="s">
        <v>31</v>
      </c>
      <c r="D29" t="s">
        <v>19</v>
      </c>
      <c r="E29" t="s">
        <v>34</v>
      </c>
      <c r="F29" t="str">
        <f>G2_M5</f>
        <v>M5</v>
      </c>
      <c r="G29" t="str">
        <f>G2_W1</f>
        <v>W1</v>
      </c>
      <c r="I29">
        <f>IF($H$29&gt;$M$29,1,0)</f>
        <v>0</v>
      </c>
      <c r="J29" t="s">
        <v>22</v>
      </c>
      <c r="K29" t="str">
        <f>G2_M0</f>
        <v>M0</v>
      </c>
      <c r="L29" t="str">
        <f>G2_W8</f>
        <v>W8</v>
      </c>
      <c r="N29">
        <f>IF($M$29&gt;$H$29,1,0)</f>
        <v>0</v>
      </c>
    </row>
    <row r="30" spans="2:14" x14ac:dyDescent="0.2">
      <c r="B30" t="s">
        <v>31</v>
      </c>
      <c r="D30" t="s">
        <v>19</v>
      </c>
      <c r="E30" t="s">
        <v>35</v>
      </c>
      <c r="F30" t="str">
        <f>G2_M4</f>
        <v>M4</v>
      </c>
      <c r="G30" t="str">
        <f>G2_W0</f>
        <v>W0</v>
      </c>
      <c r="I30">
        <f>IF($H$30&gt;$M$30,1,0)</f>
        <v>0</v>
      </c>
      <c r="J30" t="s">
        <v>22</v>
      </c>
      <c r="K30" t="str">
        <f>G2_M1</f>
        <v>M1</v>
      </c>
      <c r="L30" t="str">
        <f>G2_W4</f>
        <v>W4</v>
      </c>
      <c r="N30">
        <f>IF($M$30&gt;$H$30,1,0)</f>
        <v>0</v>
      </c>
    </row>
    <row r="32" spans="2:14" x14ac:dyDescent="0.2">
      <c r="B32" t="s">
        <v>36</v>
      </c>
      <c r="D32" t="s">
        <v>0</v>
      </c>
      <c r="E32" t="s">
        <v>37</v>
      </c>
      <c r="F32" t="str">
        <f>G1_M6</f>
        <v>1M6</v>
      </c>
      <c r="G32" t="str">
        <f>G1_W2</f>
        <v>1W2</v>
      </c>
      <c r="I32">
        <f>IF($H$32&gt;$M$32,1,0)</f>
        <v>0</v>
      </c>
      <c r="J32" t="s">
        <v>22</v>
      </c>
      <c r="K32" t="str">
        <f>G1_M5</f>
        <v>1M5</v>
      </c>
      <c r="L32" t="str">
        <f>G1_W4</f>
        <v>1W4</v>
      </c>
      <c r="N32">
        <f>IF($M$32&gt;$H$32,1,0)</f>
        <v>0</v>
      </c>
    </row>
    <row r="33" spans="2:14" x14ac:dyDescent="0.2">
      <c r="B33" t="s">
        <v>36</v>
      </c>
      <c r="D33" t="s">
        <v>0</v>
      </c>
      <c r="E33" t="s">
        <v>38</v>
      </c>
      <c r="F33" t="str">
        <f>G1_M7</f>
        <v>1M7</v>
      </c>
      <c r="G33" t="str">
        <f>G1_W0</f>
        <v>1W0</v>
      </c>
      <c r="I33">
        <f>IF($H$33&gt;$M$33,1,0)</f>
        <v>0</v>
      </c>
      <c r="J33" t="s">
        <v>22</v>
      </c>
      <c r="K33" t="str">
        <f>G1_M8</f>
        <v>1M8</v>
      </c>
      <c r="L33" t="str">
        <f>G1_W6</f>
        <v>1W6</v>
      </c>
      <c r="N33">
        <f>IF($M$33&gt;$H$33,1,0)</f>
        <v>0</v>
      </c>
    </row>
    <row r="34" spans="2:14" x14ac:dyDescent="0.2">
      <c r="B34" t="s">
        <v>36</v>
      </c>
      <c r="D34" t="s">
        <v>19</v>
      </c>
      <c r="E34" t="s">
        <v>37</v>
      </c>
      <c r="F34" t="str">
        <f>G2_M6</f>
        <v>M6</v>
      </c>
      <c r="G34" t="str">
        <f>G2_W2</f>
        <v>W2</v>
      </c>
      <c r="I34">
        <f>IF($H$34&gt;$M$34,1,0)</f>
        <v>0</v>
      </c>
      <c r="J34" t="s">
        <v>22</v>
      </c>
      <c r="K34" t="str">
        <f>G2_M5</f>
        <v>M5</v>
      </c>
      <c r="L34" t="str">
        <f>G2_W4</f>
        <v>W4</v>
      </c>
      <c r="N34">
        <f>IF($M$34&gt;$H$34,1,0)</f>
        <v>0</v>
      </c>
    </row>
    <row r="35" spans="2:14" x14ac:dyDescent="0.2">
      <c r="B35" t="s">
        <v>36</v>
      </c>
      <c r="D35" t="s">
        <v>19</v>
      </c>
      <c r="E35" t="s">
        <v>38</v>
      </c>
      <c r="F35" t="str">
        <f>G2_M7</f>
        <v>M7</v>
      </c>
      <c r="G35" t="str">
        <f>G2_W0</f>
        <v>W0</v>
      </c>
      <c r="I35">
        <f>IF($H$35&gt;$M$35,1,0)</f>
        <v>0</v>
      </c>
      <c r="J35" t="s">
        <v>22</v>
      </c>
      <c r="K35" t="str">
        <f>G2_M8</f>
        <v>M8</v>
      </c>
      <c r="L35" t="str">
        <f>G2_W6</f>
        <v>W6</v>
      </c>
      <c r="N35">
        <f>IF($M$35&gt;$H$35,1,0)</f>
        <v>0</v>
      </c>
    </row>
    <row r="37" spans="2:14" x14ac:dyDescent="0.2">
      <c r="B37" t="s">
        <v>36</v>
      </c>
      <c r="D37" t="s">
        <v>0</v>
      </c>
      <c r="E37" t="s">
        <v>39</v>
      </c>
      <c r="F37" t="str">
        <f>G1_M4</f>
        <v>1M4</v>
      </c>
      <c r="G37" t="str">
        <f>G1_W1</f>
        <v>1W1</v>
      </c>
      <c r="I37">
        <f>IF($H$37&gt;$M$37,1,0)</f>
        <v>0</v>
      </c>
      <c r="J37" t="s">
        <v>22</v>
      </c>
      <c r="K37" t="str">
        <f>G1_M3</f>
        <v>1M3</v>
      </c>
      <c r="L37" t="str">
        <f>G1_W5</f>
        <v>1W5</v>
      </c>
      <c r="N37">
        <f>IF($M$37&gt;$H$37,1,0)</f>
        <v>0</v>
      </c>
    </row>
    <row r="38" spans="2:14" x14ac:dyDescent="0.2">
      <c r="B38" t="s">
        <v>36</v>
      </c>
      <c r="D38" t="s">
        <v>0</v>
      </c>
      <c r="E38" t="s">
        <v>40</v>
      </c>
      <c r="F38" t="str">
        <f>G1_M0</f>
        <v>1M0</v>
      </c>
      <c r="G38" t="str">
        <f>G1_W3</f>
        <v>1W3</v>
      </c>
      <c r="I38">
        <f>IF($H$38&gt;$M$38,1,0)</f>
        <v>0</v>
      </c>
      <c r="J38" t="s">
        <v>22</v>
      </c>
      <c r="K38" t="str">
        <f>G1_M1</f>
        <v>1M1</v>
      </c>
      <c r="L38" t="str">
        <f>G1_W8</f>
        <v>1W8</v>
      </c>
      <c r="N38">
        <f>IF($M$38&gt;$H$38,1,0)</f>
        <v>0</v>
      </c>
    </row>
    <row r="39" spans="2:14" x14ac:dyDescent="0.2">
      <c r="B39" t="s">
        <v>36</v>
      </c>
      <c r="D39" t="s">
        <v>19</v>
      </c>
      <c r="E39" t="s">
        <v>39</v>
      </c>
      <c r="F39" t="str">
        <f>G2_M4</f>
        <v>M4</v>
      </c>
      <c r="G39" t="str">
        <f>G2_W1</f>
        <v>W1</v>
      </c>
      <c r="I39">
        <f>IF($H$39&gt;$M$39,1,0)</f>
        <v>0</v>
      </c>
      <c r="J39" t="s">
        <v>22</v>
      </c>
      <c r="K39" t="str">
        <f>G2_M3</f>
        <v>M3</v>
      </c>
      <c r="L39" t="str">
        <f>G2_W5</f>
        <v>W5</v>
      </c>
      <c r="N39">
        <f>IF($M$39&gt;$H$39,1,0)</f>
        <v>0</v>
      </c>
    </row>
    <row r="40" spans="2:14" x14ac:dyDescent="0.2">
      <c r="B40" t="s">
        <v>36</v>
      </c>
      <c r="D40" t="s">
        <v>19</v>
      </c>
      <c r="E40" t="s">
        <v>40</v>
      </c>
      <c r="F40" t="str">
        <f>G2_M0</f>
        <v>M0</v>
      </c>
      <c r="G40" t="str">
        <f>G2_W3</f>
        <v>W3</v>
      </c>
      <c r="I40">
        <f>IF($H$40&gt;$M$40,1,0)</f>
        <v>0</v>
      </c>
      <c r="J40" t="s">
        <v>22</v>
      </c>
      <c r="K40" t="str">
        <f>G2_M1</f>
        <v>M1</v>
      </c>
      <c r="L40" t="str">
        <f>G2_W8</f>
        <v>W8</v>
      </c>
      <c r="N40">
        <f>IF($M$40&gt;$H$40,1,0)</f>
        <v>0</v>
      </c>
    </row>
    <row r="42" spans="2:14" x14ac:dyDescent="0.2">
      <c r="B42" t="s">
        <v>41</v>
      </c>
      <c r="D42" t="s">
        <v>0</v>
      </c>
      <c r="E42" t="s">
        <v>42</v>
      </c>
      <c r="F42" t="str">
        <f>G1_M2</f>
        <v>1M2</v>
      </c>
      <c r="G42" t="str">
        <f>G1_W3</f>
        <v>1W3</v>
      </c>
      <c r="I42">
        <f>IF($H$42&gt;$M$42,1,0)</f>
        <v>0</v>
      </c>
      <c r="J42" t="s">
        <v>22</v>
      </c>
      <c r="K42" t="str">
        <f>G1_M5</f>
        <v>1M5</v>
      </c>
      <c r="L42" t="str">
        <f>G1_W7</f>
        <v>1W7</v>
      </c>
      <c r="N42">
        <f>IF($M$42&gt;$H$42,1,0)</f>
        <v>0</v>
      </c>
    </row>
    <row r="43" spans="2:14" x14ac:dyDescent="0.2">
      <c r="B43" t="s">
        <v>41</v>
      </c>
      <c r="D43" t="s">
        <v>0</v>
      </c>
      <c r="E43" t="s">
        <v>43</v>
      </c>
      <c r="F43" t="str">
        <f>G1_M3</f>
        <v>1M3</v>
      </c>
      <c r="G43" t="str">
        <f>G1_W8</f>
        <v>1W8</v>
      </c>
      <c r="I43">
        <f>IF($H$43&gt;$M$43,1,0)</f>
        <v>0</v>
      </c>
      <c r="J43" t="s">
        <v>22</v>
      </c>
      <c r="K43" t="str">
        <f>G1_M1</f>
        <v>1M1</v>
      </c>
      <c r="L43" t="str">
        <f>G1_W0</f>
        <v>1W0</v>
      </c>
      <c r="N43">
        <f>IF($M$43&gt;$H$43,1,0)</f>
        <v>0</v>
      </c>
    </row>
    <row r="44" spans="2:14" x14ac:dyDescent="0.2">
      <c r="B44" t="s">
        <v>41</v>
      </c>
      <c r="D44" t="s">
        <v>19</v>
      </c>
      <c r="E44" t="s">
        <v>42</v>
      </c>
      <c r="F44" t="str">
        <f>G2_M2</f>
        <v>M2</v>
      </c>
      <c r="G44" t="str">
        <f>G2_W3</f>
        <v>W3</v>
      </c>
      <c r="I44">
        <f>IF($H$44&gt;$M$44,1,0)</f>
        <v>0</v>
      </c>
      <c r="J44" t="s">
        <v>22</v>
      </c>
      <c r="K44" t="str">
        <f>G2_M5</f>
        <v>M5</v>
      </c>
      <c r="L44" t="str">
        <f>G2_W7</f>
        <v>W7</v>
      </c>
      <c r="N44">
        <f>IF($M$44&gt;$H$44,1,0)</f>
        <v>0</v>
      </c>
    </row>
    <row r="45" spans="2:14" x14ac:dyDescent="0.2">
      <c r="B45" t="s">
        <v>41</v>
      </c>
      <c r="D45" t="s">
        <v>19</v>
      </c>
      <c r="E45" t="s">
        <v>43</v>
      </c>
      <c r="F45" t="str">
        <f>G2_M3</f>
        <v>M3</v>
      </c>
      <c r="G45" t="str">
        <f>G2_W8</f>
        <v>W8</v>
      </c>
      <c r="I45">
        <f>IF($H$45&gt;$M$45,1,0)</f>
        <v>0</v>
      </c>
      <c r="J45" t="s">
        <v>22</v>
      </c>
      <c r="K45" t="str">
        <f>G2_M1</f>
        <v>M1</v>
      </c>
      <c r="L45" t="str">
        <f>G2_W0</f>
        <v>W0</v>
      </c>
      <c r="N45">
        <f>IF($M$45&gt;$H$45,1,0)</f>
        <v>0</v>
      </c>
    </row>
    <row r="47" spans="2:14" x14ac:dyDescent="0.2">
      <c r="B47" t="s">
        <v>41</v>
      </c>
      <c r="D47" t="s">
        <v>0</v>
      </c>
      <c r="E47" t="s">
        <v>44</v>
      </c>
      <c r="F47" t="str">
        <f>G1_M7</f>
        <v>1M7</v>
      </c>
      <c r="G47" t="str">
        <f>G1_W2</f>
        <v>1W2</v>
      </c>
      <c r="I47">
        <f>IF($H$47&gt;$M$47,1,0)</f>
        <v>0</v>
      </c>
      <c r="J47" t="s">
        <v>22</v>
      </c>
      <c r="K47" t="str">
        <f>G1_M0</f>
        <v>1M0</v>
      </c>
      <c r="L47" t="str">
        <f>G1_W5</f>
        <v>1W5</v>
      </c>
      <c r="N47">
        <f>IF($M$47&gt;$H$47,1,0)</f>
        <v>0</v>
      </c>
    </row>
    <row r="48" spans="2:14" x14ac:dyDescent="0.2">
      <c r="B48" t="s">
        <v>41</v>
      </c>
      <c r="D48" t="s">
        <v>0</v>
      </c>
      <c r="E48" t="s">
        <v>45</v>
      </c>
      <c r="F48" t="str">
        <f>G1_M4</f>
        <v>1M4</v>
      </c>
      <c r="G48" t="str">
        <f>G1_W6</f>
        <v>1W6</v>
      </c>
      <c r="I48">
        <f>IF($H$48&gt;$M$48,1,0)</f>
        <v>0</v>
      </c>
      <c r="J48" t="s">
        <v>22</v>
      </c>
      <c r="K48" t="str">
        <f>G1_M8</f>
        <v>1M8</v>
      </c>
      <c r="L48" t="str">
        <f>G1_W1</f>
        <v>1W1</v>
      </c>
      <c r="N48">
        <f>IF($M$48&gt;$H$48,1,0)</f>
        <v>0</v>
      </c>
    </row>
    <row r="49" spans="2:14" x14ac:dyDescent="0.2">
      <c r="B49" t="s">
        <v>41</v>
      </c>
      <c r="D49" t="s">
        <v>19</v>
      </c>
      <c r="E49" t="s">
        <v>44</v>
      </c>
      <c r="F49" t="str">
        <f>G2_M7</f>
        <v>M7</v>
      </c>
      <c r="G49" t="str">
        <f>G2_W2</f>
        <v>W2</v>
      </c>
      <c r="I49">
        <f>IF($H$49&gt;$M$49,1,0)</f>
        <v>0</v>
      </c>
      <c r="J49" t="s">
        <v>22</v>
      </c>
      <c r="K49" t="str">
        <f>G2_M0</f>
        <v>M0</v>
      </c>
      <c r="L49" t="str">
        <f>G2_W5</f>
        <v>W5</v>
      </c>
      <c r="N49">
        <f>IF($M$49&gt;$H$49,1,0)</f>
        <v>0</v>
      </c>
    </row>
    <row r="50" spans="2:14" x14ac:dyDescent="0.2">
      <c r="B50" t="s">
        <v>41</v>
      </c>
      <c r="D50" t="s">
        <v>19</v>
      </c>
      <c r="E50" t="s">
        <v>45</v>
      </c>
      <c r="F50" t="str">
        <f>G2_M4</f>
        <v>M4</v>
      </c>
      <c r="G50" t="str">
        <f>G2_W6</f>
        <v>W6</v>
      </c>
      <c r="I50">
        <f>IF($H$50&gt;$M$50,1,0)</f>
        <v>0</v>
      </c>
      <c r="J50" t="s">
        <v>22</v>
      </c>
      <c r="K50" t="str">
        <f>G2_M8</f>
        <v>M8</v>
      </c>
      <c r="L50" t="str">
        <f>G2_W1</f>
        <v>W1</v>
      </c>
      <c r="N50">
        <f>IF($M$50&gt;$H$50,1,0)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356</vt:i4>
      </vt:variant>
    </vt:vector>
  </HeadingPairs>
  <TitlesOfParts>
    <vt:vector size="358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G1_M2_R4_Games</vt:lpstr>
      <vt:lpstr>G1_M2_R4_Wins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G1_M5</vt:lpstr>
      <vt:lpstr>G1_M5_R0_Games</vt:lpstr>
      <vt:lpstr>G1_M5_R0_Wins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G1_M7</vt:lpstr>
      <vt:lpstr>G1_M7_R1_Games</vt:lpstr>
      <vt:lpstr>G1_M7_R1_Wins</vt:lpstr>
      <vt:lpstr>G1_M7_R3_Games</vt:lpstr>
      <vt:lpstr>G1_M7_R3_Wins</vt:lpstr>
      <vt:lpstr>G1_M7_R4_Games</vt:lpstr>
      <vt:lpstr>G1_M7_R4_Wins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G1_W5</vt:lpstr>
      <vt:lpstr>G1_W5_R0_Games</vt:lpstr>
      <vt:lpstr>G1_W5_R0_Wins</vt:lpstr>
      <vt:lpstr>G1_W5_R1_Games</vt:lpstr>
      <vt:lpstr>G1_W5_R1_Wins</vt:lpstr>
      <vt:lpstr>G1_W5_R3_Games</vt:lpstr>
      <vt:lpstr>G1_W5_R3_Wins</vt:lpstr>
      <vt:lpstr>G1_W5_R4_Games</vt:lpstr>
      <vt:lpstr>G1_W5_R4_Wins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G1_W7</vt:lpstr>
      <vt:lpstr>G1_W7_R2_Games</vt:lpstr>
      <vt:lpstr>G1_W7_R2_Wins</vt:lpstr>
      <vt:lpstr>G1_W7_R4_Games</vt:lpstr>
      <vt:lpstr>G1_W7_R4_Wins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G2_M2_R4_Games</vt:lpstr>
      <vt:lpstr>G2_M2_R4_Wins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G2_M5</vt:lpstr>
      <vt:lpstr>G2_M5_R0_Games</vt:lpstr>
      <vt:lpstr>G2_M5_R0_Wins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G2_M7</vt:lpstr>
      <vt:lpstr>G2_M7_R1_Games</vt:lpstr>
      <vt:lpstr>G2_M7_R1_Wins</vt:lpstr>
      <vt:lpstr>G2_M7_R3_Games</vt:lpstr>
      <vt:lpstr>G2_M7_R3_Wins</vt:lpstr>
      <vt:lpstr>G2_M7_R4_Games</vt:lpstr>
      <vt:lpstr>G2_M7_R4_Wins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G2_W5</vt:lpstr>
      <vt:lpstr>G2_W5_R0_Games</vt:lpstr>
      <vt:lpstr>G2_W5_R0_Wins</vt:lpstr>
      <vt:lpstr>G2_W5_R1_Games</vt:lpstr>
      <vt:lpstr>G2_W5_R1_Wins</vt:lpstr>
      <vt:lpstr>G2_W5_R3_Games</vt:lpstr>
      <vt:lpstr>G2_W5_R3_Wins</vt:lpstr>
      <vt:lpstr>G2_W5_R4_Games</vt:lpstr>
      <vt:lpstr>G2_W5_R4_Wins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G2_W7</vt:lpstr>
      <vt:lpstr>G2_W7_R2_Games</vt:lpstr>
      <vt:lpstr>G2_W7_R2_Wins</vt:lpstr>
      <vt:lpstr>G2_W7_R4_Games</vt:lpstr>
      <vt:lpstr>G2_W7_R4_Wins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2021-07-31T11:36:11Z</dcterms:created>
  <dcterms:modified xsi:type="dcterms:W3CDTF">2021-07-31T11:43:24Z</dcterms:modified>
</cp:coreProperties>
</file>