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60085c5d8859e2/SRC/MixedTurnier/"/>
    </mc:Choice>
  </mc:AlternateContent>
  <xr:revisionPtr revIDLastSave="4" documentId="11_97BDFC443940E0D6751D0D57AAD9489FB5378CB9" xr6:coauthVersionLast="47" xr6:coauthVersionMax="47" xr10:uidLastSave="{9EF0D763-0F4B-2E4A-A598-4FF0B9487790}"/>
  <bookViews>
    <workbookView xWindow="0" yWindow="500" windowWidth="28800" windowHeight="16140" activeTab="1" xr2:uid="{00000000-000D-0000-FFFF-FFFF00000000}"/>
  </bookViews>
  <sheets>
    <sheet name="Spieler" sheetId="1" r:id="rId1"/>
    <sheet name="Turnier" sheetId="2" r:id="rId2"/>
  </sheets>
  <definedNames>
    <definedName name="G1_M0">Spieler!$C$3</definedName>
    <definedName name="G1_M0_R0_Games">Turnier!$M$22</definedName>
    <definedName name="G1_M0_R0_Wins">Turnier!$N$22</definedName>
    <definedName name="G1_M0_R1_Games">Turnier!$M$43</definedName>
    <definedName name="G1_M0_R1_Wins">Turnier!$N$43</definedName>
    <definedName name="G1_M0_R2_Games">Turnier!$M$67</definedName>
    <definedName name="G1_M0_R2_Wins">Turnier!$N$67</definedName>
    <definedName name="G1_M0_R3_Games">Turnier!$M$87</definedName>
    <definedName name="G1_M0_R3_Wins">Turnier!$N$87</definedName>
    <definedName name="G1_M0_R4_Games">Turnier!$H$112</definedName>
    <definedName name="G1_M0_R4_Wins">Turnier!$I$112</definedName>
    <definedName name="G1_M1">Spieler!$C$4</definedName>
    <definedName name="G1_M1_R0_Games">Turnier!$M$18</definedName>
    <definedName name="G1_M1_R0_Wins">Turnier!$N$18</definedName>
    <definedName name="G1_M1_R1_Games">Turnier!$M$42</definedName>
    <definedName name="G1_M1_R1_Wins">Turnier!$N$42</definedName>
    <definedName name="G1_M1_R2_Games">Turnier!$M$63</definedName>
    <definedName name="G1_M1_R2_Wins">Turnier!$N$63</definedName>
    <definedName name="G1_M1_R3_Games">Turnier!$H$82</definedName>
    <definedName name="G1_M1_R3_Wins">Turnier!$I$82</definedName>
    <definedName name="G1_M1_R4_Games">Turnier!$M$112</definedName>
    <definedName name="G1_M1_R4_Wins">Turnier!$N$112</definedName>
    <definedName name="G1_M10">Spieler!$C$13</definedName>
    <definedName name="G1_M10_R0_Games">Turnier!$H$17</definedName>
    <definedName name="G1_M10_R0_Wins">Turnier!$I$17</definedName>
    <definedName name="G1_M10_R1_Games">Turnier!$M$23</definedName>
    <definedName name="G1_M10_R1_Wins">Turnier!$N$23</definedName>
    <definedName name="G1_M10_R2_Games">Turnier!$H$62</definedName>
    <definedName name="G1_M10_R2_Wins">Turnier!$I$62</definedName>
    <definedName name="G1_M10_R3_Games">Turnier!$H$87</definedName>
    <definedName name="G1_M10_R3_Wins">Turnier!$I$87</definedName>
    <definedName name="G1_M10_R4_Games">Turnier!$H$102</definedName>
    <definedName name="G1_M10_R4_Wins">Turnier!$I$102</definedName>
    <definedName name="G1_M11">Spieler!$C$14</definedName>
    <definedName name="G1_M11_R0_Games">Turnier!$H$3</definedName>
    <definedName name="G1_M11_R0_Wins">Turnier!$I$3</definedName>
    <definedName name="G1_M11_R1_Games">Turnier!$H$32</definedName>
    <definedName name="G1_M11_R1_Wins">Turnier!$I$32</definedName>
    <definedName name="G1_M11_R2_Games">Turnier!$H$58</definedName>
    <definedName name="G1_M11_R2_Wins">Turnier!$I$58</definedName>
    <definedName name="G1_M11_R3_Games">Turnier!$M$72</definedName>
    <definedName name="G1_M11_R3_Wins">Turnier!$N$72</definedName>
    <definedName name="G1_M11_R4_Games">Turnier!$H$98</definedName>
    <definedName name="G1_M11_R4_Wins">Turnier!$I$98</definedName>
    <definedName name="G1_M12">Spieler!$C$15</definedName>
    <definedName name="G1_M12_R0_Games">Turnier!$H$12</definedName>
    <definedName name="G1_M12_R0_Wins">Turnier!$I$12</definedName>
    <definedName name="G1_M12_R1_Games">Turnier!$H$33</definedName>
    <definedName name="G1_M12_R1_Wins">Turnier!$I$33</definedName>
    <definedName name="G1_M12_R2_Games">Turnier!$M$52</definedName>
    <definedName name="G1_M12_R2_Wins">Turnier!$N$52</definedName>
    <definedName name="G1_M12_R3_Games">Turnier!$H$77</definedName>
    <definedName name="G1_M12_R3_Wins">Turnier!$I$77</definedName>
    <definedName name="G1_M12_R4_Games">Turnier!$M$93</definedName>
    <definedName name="G1_M12_R4_Wins">Turnier!$N$93</definedName>
    <definedName name="G1_M13">Spieler!$C$16</definedName>
    <definedName name="G1_M13_R0_Games">Turnier!$H$7</definedName>
    <definedName name="G1_M13_R0_Wins">Turnier!$I$7</definedName>
    <definedName name="G1_M13_R1_Games">Turnier!$H$27</definedName>
    <definedName name="G1_M13_R1_Wins">Turnier!$I$27</definedName>
    <definedName name="G1_M13_R2_Games">Turnier!$H$47</definedName>
    <definedName name="G1_M13_R2_Wins">Turnier!$I$47</definedName>
    <definedName name="G1_M13_R3_Games">Turnier!$M$68</definedName>
    <definedName name="G1_M13_R3_Wins">Turnier!$N$68</definedName>
    <definedName name="G1_M13_R4_Games">Turnier!$M$97</definedName>
    <definedName name="G1_M13_R4_Wins">Turnier!$N$97</definedName>
    <definedName name="G1_M14">Spieler!$C$17</definedName>
    <definedName name="G1_M14_R0_Games">Turnier!$M$2</definedName>
    <definedName name="G1_M14_R0_Wins">Turnier!$N$2</definedName>
    <definedName name="G1_M14_R1_Games">Turnier!$H$23</definedName>
    <definedName name="G1_M14_R1_Wins">Turnier!$I$23</definedName>
    <definedName name="G1_M14_R2_Games">Turnier!$M$48</definedName>
    <definedName name="G1_M14_R2_Wins">Turnier!$N$48</definedName>
    <definedName name="G1_M14_R3_Games">Turnier!$H$73</definedName>
    <definedName name="G1_M14_R3_Wins">Turnier!$I$73</definedName>
    <definedName name="G1_M14_R4_Games">Turnier!$H$97</definedName>
    <definedName name="G1_M14_R4_Wins">Turnier!$I$97</definedName>
    <definedName name="G1_M15">Spieler!$C$18</definedName>
    <definedName name="G1_M15_R0_Games">Turnier!$H$13</definedName>
    <definedName name="G1_M15_R0_Wins">Turnier!$I$13</definedName>
    <definedName name="G1_M15_R1_Games">Turnier!$H$28</definedName>
    <definedName name="G1_M15_R1_Wins">Turnier!$I$28</definedName>
    <definedName name="G1_M15_R2_Games">Turnier!$M$47</definedName>
    <definedName name="G1_M15_R2_Wins">Turnier!$N$47</definedName>
    <definedName name="G1_M15_R3_Games">Turnier!$M$73</definedName>
    <definedName name="G1_M15_R3_Wins">Turnier!$N$73</definedName>
    <definedName name="G1_M15_R4_Games">Turnier!$H$93</definedName>
    <definedName name="G1_M15_R4_Wins">Turnier!$I$93</definedName>
    <definedName name="G1_M16">Spieler!$C$19</definedName>
    <definedName name="G1_M16_R0_Games">Turnier!$M$3</definedName>
    <definedName name="G1_M16_R0_Wins">Turnier!$N$3</definedName>
    <definedName name="G1_M16_R1_Games">Turnier!$H$42</definedName>
    <definedName name="G1_M16_R1_Wins">Turnier!$I$42</definedName>
    <definedName name="G1_M16_R2_Games">Turnier!$H$67</definedName>
    <definedName name="G1_M16_R2_Wins">Turnier!$I$67</definedName>
    <definedName name="G1_M16_R3_Games">Turnier!$H$88</definedName>
    <definedName name="G1_M16_R3_Wins">Turnier!$I$88</definedName>
    <definedName name="G1_M16_R4_Games">Turnier!$H$92</definedName>
    <definedName name="G1_M16_R4_Wins">Turnier!$I$92</definedName>
    <definedName name="G1_M17">Spieler!$C$20</definedName>
    <definedName name="G1_M17_R0_Games">Turnier!$H$8</definedName>
    <definedName name="G1_M17_R0_Wins">Turnier!$I$8</definedName>
    <definedName name="G1_M17_R1_Games">Turnier!$M$27</definedName>
    <definedName name="G1_M17_R1_Wins">Turnier!$N$27</definedName>
    <definedName name="G1_M17_R2_Games">Turnier!$H$48</definedName>
    <definedName name="G1_M17_R2_Wins">Turnier!$I$48</definedName>
    <definedName name="G1_M17_R3_Games">Turnier!$H$72</definedName>
    <definedName name="G1_M17_R3_Wins">Turnier!$I$72</definedName>
    <definedName name="G1_M17_R4_Games">Turnier!$M$92</definedName>
    <definedName name="G1_M17_R4_Wins">Turnier!$N$92</definedName>
    <definedName name="G1_M2">Spieler!$C$5</definedName>
    <definedName name="G1_M2_R0_Games">Turnier!$M$17</definedName>
    <definedName name="G1_M2_R0_Wins">Turnier!$N$17</definedName>
    <definedName name="G1_M2_R1_Games">Turnier!$H$43</definedName>
    <definedName name="G1_M2_R1_Wins">Turnier!$I$43</definedName>
    <definedName name="G1_M2_R2_Games">Turnier!$M$58</definedName>
    <definedName name="G1_M2_R2_Wins">Turnier!$N$58</definedName>
    <definedName name="G1_M2_R3_Games">Turnier!$M$88</definedName>
    <definedName name="G1_M2_R3_Wins">Turnier!$N$88</definedName>
    <definedName name="G1_M2_R4_Games">Turnier!$M$108</definedName>
    <definedName name="G1_M2_R4_Wins">Turnier!$N$108</definedName>
    <definedName name="G1_M3">Spieler!$C$6</definedName>
    <definedName name="G1_M3_R0_Games">Turnier!$M$13</definedName>
    <definedName name="G1_M3_R0_Wins">Turnier!$N$13</definedName>
    <definedName name="G1_M3_R1_Games">Turnier!$M$38</definedName>
    <definedName name="G1_M3_R1_Wins">Turnier!$N$38</definedName>
    <definedName name="G1_M3_R2_Games">Turnier!$M$62</definedName>
    <definedName name="G1_M3_R2_Wins">Turnier!$N$62</definedName>
    <definedName name="G1_M3_R3_Games">Turnier!$M$83</definedName>
    <definedName name="G1_M3_R3_Wins">Turnier!$N$83</definedName>
    <definedName name="G1_M3_R4_Games">Turnier!$H$107</definedName>
    <definedName name="G1_M3_R4_Wins">Turnier!$I$107</definedName>
    <definedName name="G1_M4">Spieler!$C$7</definedName>
    <definedName name="G1_M4_R0_Games">Turnier!$M$12</definedName>
    <definedName name="G1_M4_R0_Wins">Turnier!$N$12</definedName>
    <definedName name="G1_M4_R1_Games">Turnier!$M$37</definedName>
    <definedName name="G1_M4_R1_Wins">Turnier!$N$37</definedName>
    <definedName name="G1_M4_R2_Games">Turnier!$H$57</definedName>
    <definedName name="G1_M4_R2_Wins">Turnier!$I$57</definedName>
    <definedName name="G1_M4_R3_Games">Turnier!$M$82</definedName>
    <definedName name="G1_M4_R3_Wins">Turnier!$N$82</definedName>
    <definedName name="G1_M4_R4_Games">Turnier!$M$107</definedName>
    <definedName name="G1_M4_R4_Wins">Turnier!$N$107</definedName>
    <definedName name="G1_M5">Spieler!$C$8</definedName>
    <definedName name="G1_M5_R0_Games">Turnier!$M$8</definedName>
    <definedName name="G1_M5_R0_Wins">Turnier!$N$8</definedName>
    <definedName name="G1_M5_R1_Games">Turnier!$M$33</definedName>
    <definedName name="G1_M5_R1_Wins">Turnier!$N$33</definedName>
    <definedName name="G1_M5_R2_Games">Turnier!$H$63</definedName>
    <definedName name="G1_M5_R2_Wins">Turnier!$I$63</definedName>
    <definedName name="G1_M5_R3_Games">Turnier!$H$78</definedName>
    <definedName name="G1_M5_R3_Wins">Turnier!$I$78</definedName>
    <definedName name="G1_M5_R4_Games">Turnier!$M$103</definedName>
    <definedName name="G1_M5_R4_Wins">Turnier!$N$103</definedName>
    <definedName name="G1_M6">Spieler!$C$9</definedName>
    <definedName name="G1_M6_R0_Games">Turnier!$M$7</definedName>
    <definedName name="G1_M6_R0_Wins">Turnier!$N$7</definedName>
    <definedName name="G1_M6_R1_Games">Turnier!$H$38</definedName>
    <definedName name="G1_M6_R1_Wins">Turnier!$I$38</definedName>
    <definedName name="G1_M6_R2_Games">Turnier!$M$57</definedName>
    <definedName name="G1_M6_R2_Wins">Turnier!$N$57</definedName>
    <definedName name="G1_M6_R3_Games">Turnier!$M$78</definedName>
    <definedName name="G1_M6_R3_Wins">Turnier!$N$78</definedName>
    <definedName name="G1_M6_R4_Games">Turnier!$H$108</definedName>
    <definedName name="G1_M6_R4_Wins">Turnier!$I$108</definedName>
    <definedName name="G1_M7">Spieler!$C$10</definedName>
    <definedName name="G1_M7_R0_Games">Turnier!$H$2</definedName>
    <definedName name="G1_M7_R0_Wins">Turnier!$I$2</definedName>
    <definedName name="G1_M7_R1_Games">Turnier!$M$32</definedName>
    <definedName name="G1_M7_R1_Wins">Turnier!$N$32</definedName>
    <definedName name="G1_M7_R2_Games">Turnier!$M$53</definedName>
    <definedName name="G1_M7_R2_Wins">Turnier!$N$53</definedName>
    <definedName name="G1_M7_R3_Games">Turnier!$M$77</definedName>
    <definedName name="G1_M7_R3_Wins">Turnier!$N$77</definedName>
    <definedName name="G1_M7_R4_Games">Turnier!$M$102</definedName>
    <definedName name="G1_M7_R4_Wins">Turnier!$N$102</definedName>
    <definedName name="G1_M8">Spieler!$C$11</definedName>
    <definedName name="G1_M8_R0_Games">Turnier!$H$18</definedName>
    <definedName name="G1_M8_R0_Wins">Turnier!$I$18</definedName>
    <definedName name="G1_M8_R1_Games">Turnier!$H$37</definedName>
    <definedName name="G1_M8_R1_Wins">Turnier!$I$37</definedName>
    <definedName name="G1_M8_R2_Games">Turnier!$H$52</definedName>
    <definedName name="G1_M8_R2_Wins">Turnier!$I$52</definedName>
    <definedName name="G1_M8_R3_Games">Turnier!$H$83</definedName>
    <definedName name="G1_M8_R3_Wins">Turnier!$I$83</definedName>
    <definedName name="G1_M8_R4_Games">Turnier!$H$103</definedName>
    <definedName name="G1_M8_R4_Wins">Turnier!$I$103</definedName>
    <definedName name="G1_M9">Spieler!$C$12</definedName>
    <definedName name="G1_M9_R0_Games">Turnier!$H$22</definedName>
    <definedName name="G1_M9_R0_Wins">Turnier!$I$22</definedName>
    <definedName name="G1_M9_R1_Games">Turnier!$M$28</definedName>
    <definedName name="G1_M9_R1_Wins">Turnier!$N$28</definedName>
    <definedName name="G1_M9_R2_Games">Turnier!$H$53</definedName>
    <definedName name="G1_M9_R2_Wins">Turnier!$I$53</definedName>
    <definedName name="G1_M9_R3_Games">Turnier!$H$68</definedName>
    <definedName name="G1_M9_R3_Wins">Turnier!$I$68</definedName>
    <definedName name="G1_M9_R4_Games">Turnier!$M$98</definedName>
    <definedName name="G1_M9_R4_Wins">Turnier!$N$98</definedName>
    <definedName name="G1_W0">Spieler!$H$3</definedName>
    <definedName name="G1_W0_R0_Games">Turnier!$H$22</definedName>
    <definedName name="G1_W0_R0_Wins">Turnier!$I$22</definedName>
    <definedName name="G1_W0_R1_Games">Turnier!$H$42</definedName>
    <definedName name="G1_W0_R1_Wins">Turnier!$I$42</definedName>
    <definedName name="G1_W0_R2_Games">Turnier!$M$67</definedName>
    <definedName name="G1_W0_R2_Wins">Turnier!$N$67</definedName>
    <definedName name="G1_W0_R3_Games">Turnier!$H$83</definedName>
    <definedName name="G1_W0_R3_Wins">Turnier!$I$83</definedName>
    <definedName name="G1_W0_R4_Games">Turnier!$H$108</definedName>
    <definedName name="G1_W0_R4_Wins">Turnier!$I$108</definedName>
    <definedName name="G1_W1">Spieler!$H$4</definedName>
    <definedName name="G1_W1_R0_Games">Turnier!$M$22</definedName>
    <definedName name="G1_W1_R0_Wins">Turnier!$N$22</definedName>
    <definedName name="G1_W1_R1_Games">Turnier!$H$43</definedName>
    <definedName name="G1_W1_R1_Wins">Turnier!$I$43</definedName>
    <definedName name="G1_W1_R2_Games">Turnier!$H$63</definedName>
    <definedName name="G1_W1_R2_Wins">Turnier!$I$63</definedName>
    <definedName name="G1_W1_R3_Games">Turnier!$H$88</definedName>
    <definedName name="G1_W1_R3_Wins">Turnier!$I$88</definedName>
    <definedName name="G1_W1_R4_Games">Turnier!$H$107</definedName>
    <definedName name="G1_W1_R4_Wins">Turnier!$I$107</definedName>
    <definedName name="G1_W10">Spieler!$H$13</definedName>
    <definedName name="G1_W10_R0_Games">Turnier!$H$8</definedName>
    <definedName name="G1_W10_R0_Wins">Turnier!$I$8</definedName>
    <definedName name="G1_W10_R1_Games">Turnier!$M$33</definedName>
    <definedName name="G1_W10_R1_Wins">Turnier!$N$33</definedName>
    <definedName name="G1_W10_R2_Games">Turnier!$H$57</definedName>
    <definedName name="G1_W10_R2_Wins">Turnier!$I$57</definedName>
    <definedName name="G1_W10_R3_Games">Turnier!$H$77</definedName>
    <definedName name="G1_W10_R3_Wins">Turnier!$I$77</definedName>
    <definedName name="G1_W10_R4_Games">Turnier!$M$97</definedName>
    <definedName name="G1_W10_R4_Wins">Turnier!$N$97</definedName>
    <definedName name="G1_W11">Spieler!$H$14</definedName>
    <definedName name="G1_W11_R0_Games">Turnier!$M$8</definedName>
    <definedName name="G1_W11_R0_Wins">Turnier!$N$8</definedName>
    <definedName name="G1_W11_R1_Games">Turnier!$M$32</definedName>
    <definedName name="G1_W11_R1_Wins">Turnier!$N$32</definedName>
    <definedName name="G1_W11_R2_Games">Turnier!$H$52</definedName>
    <definedName name="G1_W11_R2_Wins">Turnier!$I$52</definedName>
    <definedName name="G1_W11_R3_Games">Turnier!$M$73</definedName>
    <definedName name="G1_W11_R3_Wins">Turnier!$N$73</definedName>
    <definedName name="G1_W11_R4_Games">Turnier!$M$107</definedName>
    <definedName name="G1_W11_R4_Wins">Turnier!$N$107</definedName>
    <definedName name="G1_W12">Spieler!$H$15</definedName>
    <definedName name="G1_W12_R0_Games">Turnier!$H$7</definedName>
    <definedName name="G1_W12_R0_Wins">Turnier!$I$7</definedName>
    <definedName name="G1_W12_R1_Games">Turnier!$H$28</definedName>
    <definedName name="G1_W12_R1_Wins">Turnier!$I$28</definedName>
    <definedName name="G1_W12_R2_Games">Turnier!$M$52</definedName>
    <definedName name="G1_W12_R2_Wins">Turnier!$N$52</definedName>
    <definedName name="G1_W12_R3_Games">Turnier!$H$68</definedName>
    <definedName name="G1_W12_R3_Wins">Turnier!$I$68</definedName>
    <definedName name="G1_W12_R4_Games">Turnier!$H$92</definedName>
    <definedName name="G1_W12_R4_Wins">Turnier!$I$92</definedName>
    <definedName name="G1_W13">Spieler!$H$16</definedName>
    <definedName name="G1_W13_R0_Games">Turnier!$M$7</definedName>
    <definedName name="G1_W13_R0_Wins">Turnier!$N$7</definedName>
    <definedName name="G1_W13_R1_Games">Turnier!$H$23</definedName>
    <definedName name="G1_W13_R1_Wins">Turnier!$I$23</definedName>
    <definedName name="G1_W13_R2_Games">Turnier!$H$48</definedName>
    <definedName name="G1_W13_R2_Wins">Turnier!$I$48</definedName>
    <definedName name="G1_W13_R3_Games">Turnier!$M$77</definedName>
    <definedName name="G1_W13_R3_Wins">Turnier!$N$77</definedName>
    <definedName name="G1_W13_R4_Games">Turnier!$M$103</definedName>
    <definedName name="G1_W13_R4_Wins">Turnier!$N$103</definedName>
    <definedName name="G1_W14">Spieler!$H$17</definedName>
    <definedName name="G1_W14_R0_Games">Turnier!$H$2</definedName>
    <definedName name="G1_W14_R0_Wins">Turnier!$I$2</definedName>
    <definedName name="G1_W14_R1_Games">Turnier!$M$27</definedName>
    <definedName name="G1_W14_R1_Wins">Turnier!$N$27</definedName>
    <definedName name="G1_W14_R2_Games">Turnier!$M$48</definedName>
    <definedName name="G1_W14_R2_Wins">Turnier!$N$48</definedName>
    <definedName name="G1_W14_R3_Games">Turnier!$M$68</definedName>
    <definedName name="G1_W14_R3_Wins">Turnier!$N$68</definedName>
    <definedName name="G1_W14_R4_Games">Turnier!$M$93</definedName>
    <definedName name="G1_W14_R4_Wins">Turnier!$N$93</definedName>
    <definedName name="G1_W15">Spieler!$H$18</definedName>
    <definedName name="G1_W15_R0_Games">Turnier!$M$2</definedName>
    <definedName name="G1_W15_R0_Wins">Turnier!$N$2</definedName>
    <definedName name="G1_W15_R1_Games">Turnier!$M$23</definedName>
    <definedName name="G1_W15_R1_Wins">Turnier!$N$23</definedName>
    <definedName name="G1_W15_R2_Games">Turnier!$H$47</definedName>
    <definedName name="G1_W15_R2_Wins">Turnier!$I$47</definedName>
    <definedName name="G1_W15_R3_Games">Turnier!$M$72</definedName>
    <definedName name="G1_W15_R3_Wins">Turnier!$N$72</definedName>
    <definedName name="G1_W15_R4_Games">Turnier!$M$92</definedName>
    <definedName name="G1_W15_R4_Wins">Turnier!$N$92</definedName>
    <definedName name="G1_W16">Spieler!$H$19</definedName>
    <definedName name="G1_W16_R0_Games">Turnier!$H$3</definedName>
    <definedName name="G1_W16_R0_Wins">Turnier!$I$3</definedName>
    <definedName name="G1_W16_R1_Games">Turnier!$M$28</definedName>
    <definedName name="G1_W16_R1_Wins">Turnier!$N$28</definedName>
    <definedName name="G1_W16_R2_Games">Turnier!$M$53</definedName>
    <definedName name="G1_W16_R2_Wins">Turnier!$N$53</definedName>
    <definedName name="G1_W16_R3_Games">Turnier!$H$72</definedName>
    <definedName name="G1_W16_R3_Wins">Turnier!$I$72</definedName>
    <definedName name="G1_W16_R4_Games">Turnier!$H$97</definedName>
    <definedName name="G1_W16_R4_Wins">Turnier!$I$97</definedName>
    <definedName name="G1_W17">Spieler!$H$20</definedName>
    <definedName name="G1_W17_R0_Games">Turnier!$M$3</definedName>
    <definedName name="G1_W17_R0_Wins">Turnier!$N$3</definedName>
    <definedName name="G1_W17_R1_Games">Turnier!$H$27</definedName>
    <definedName name="G1_W17_R1_Wins">Turnier!$I$27</definedName>
    <definedName name="G1_W17_R2_Games">Turnier!$M$47</definedName>
    <definedName name="G1_W17_R2_Wins">Turnier!$N$47</definedName>
    <definedName name="G1_W17_R3_Games">Turnier!$H$73</definedName>
    <definedName name="G1_W17_R3_Wins">Turnier!$I$73</definedName>
    <definedName name="G1_W17_R4_Games">Turnier!$H$98</definedName>
    <definedName name="G1_W17_R4_Wins">Turnier!$I$98</definedName>
    <definedName name="G1_W2">Spieler!$H$5</definedName>
    <definedName name="G1_W2_R0_Games">Turnier!$H$18</definedName>
    <definedName name="G1_W2_R0_Wins">Turnier!$I$18</definedName>
    <definedName name="G1_W2_R1_Games">Turnier!$M$43</definedName>
    <definedName name="G1_W2_R1_Wins">Turnier!$N$43</definedName>
    <definedName name="G1_W2_R2_Games">Turnier!$H$67</definedName>
    <definedName name="G1_W2_R2_Wins">Turnier!$I$67</definedName>
    <definedName name="G1_W2_R3_Games">Turnier!$H$82</definedName>
    <definedName name="G1_W2_R3_Wins">Turnier!$I$82</definedName>
    <definedName name="G1_W2_R4_Games">Turnier!$H$102</definedName>
    <definedName name="G1_W2_R4_Wins">Turnier!$I$102</definedName>
    <definedName name="G1_W3">Spieler!$H$6</definedName>
    <definedName name="G1_W3_R0_Games">Turnier!$M$18</definedName>
    <definedName name="G1_W3_R0_Wins">Turnier!$N$18</definedName>
    <definedName name="G1_W3_R1_Games">Turnier!$H$38</definedName>
    <definedName name="G1_W3_R1_Wins">Turnier!$I$38</definedName>
    <definedName name="G1_W3_R2_Games">Turnier!$M$62</definedName>
    <definedName name="G1_W3_R2_Wins">Turnier!$N$62</definedName>
    <definedName name="G1_W3_R3_Games">Turnier!$M$88</definedName>
    <definedName name="G1_W3_R3_Wins">Turnier!$N$88</definedName>
    <definedName name="G1_W3_R4_Games">Turnier!$H$112</definedName>
    <definedName name="G1_W3_R4_Wins">Turnier!$I$112</definedName>
    <definedName name="G1_W4">Spieler!$H$7</definedName>
    <definedName name="G1_W4_R0_Games">Turnier!$H$17</definedName>
    <definedName name="G1_W4_R0_Wins">Turnier!$I$17</definedName>
    <definedName name="G1_W4_R1_Games">Turnier!$M$42</definedName>
    <definedName name="G1_W4_R1_Wins">Turnier!$N$42</definedName>
    <definedName name="G1_W4_R2_Games">Turnier!$M$58</definedName>
    <definedName name="G1_W4_R2_Wins">Turnier!$N$58</definedName>
    <definedName name="G1_W4_R3_Games">Turnier!$M$82</definedName>
    <definedName name="G1_W4_R3_Wins">Turnier!$N$82</definedName>
    <definedName name="G1_W4_R4_Games">Turnier!$H$103</definedName>
    <definedName name="G1_W4_R4_Wins">Turnier!$I$103</definedName>
    <definedName name="G1_W5">Spieler!$H$8</definedName>
    <definedName name="G1_W5_R0_Games">Turnier!$M$17</definedName>
    <definedName name="G1_W5_R0_Wins">Turnier!$N$17</definedName>
    <definedName name="G1_W5_R1_Games">Turnier!$M$38</definedName>
    <definedName name="G1_W5_R1_Wins">Turnier!$N$38</definedName>
    <definedName name="G1_W5_R2_Games">Turnier!$M$63</definedName>
    <definedName name="G1_W5_R2_Wins">Turnier!$N$63</definedName>
    <definedName name="G1_W5_R3_Games">Turnier!$H$87</definedName>
    <definedName name="G1_W5_R3_Wins">Turnier!$I$87</definedName>
    <definedName name="G1_W5_R4_Games">Turnier!$H$93</definedName>
    <definedName name="G1_W5_R4_Wins">Turnier!$I$93</definedName>
    <definedName name="G1_W6">Spieler!$H$9</definedName>
    <definedName name="G1_W6_R0_Games">Turnier!$H$13</definedName>
    <definedName name="G1_W6_R0_Wins">Turnier!$I$13</definedName>
    <definedName name="G1_W6_R1_Games">Turnier!$H$37</definedName>
    <definedName name="G1_W6_R1_Wins">Turnier!$I$37</definedName>
    <definedName name="G1_W6_R2_Games">Turnier!$H$58</definedName>
    <definedName name="G1_W6_R2_Wins">Turnier!$I$58</definedName>
    <definedName name="G1_W6_R3_Games">Turnier!$M$87</definedName>
    <definedName name="G1_W6_R3_Wins">Turnier!$N$87</definedName>
    <definedName name="G1_W6_R4_Games">Turnier!$M$112</definedName>
    <definedName name="G1_W6_R4_Wins">Turnier!$N$112</definedName>
    <definedName name="G1_W7">Spieler!$H$10</definedName>
    <definedName name="G1_W7_R0_Games">Turnier!$M$13</definedName>
    <definedName name="G1_W7_R0_Wins">Turnier!$N$13</definedName>
    <definedName name="G1_W7_R1_Games">Turnier!$H$33</definedName>
    <definedName name="G1_W7_R1_Wins">Turnier!$I$33</definedName>
    <definedName name="G1_W7_R2_Games">Turnier!$H$62</definedName>
    <definedName name="G1_W7_R2_Wins">Turnier!$I$62</definedName>
    <definedName name="G1_W7_R3_Games">Turnier!$H$78</definedName>
    <definedName name="G1_W7_R3_Wins">Turnier!$I$78</definedName>
    <definedName name="G1_W7_R4_Games">Turnier!$M$102</definedName>
    <definedName name="G1_W7_R4_Wins">Turnier!$N$102</definedName>
    <definedName name="G1_W8">Spieler!$H$11</definedName>
    <definedName name="G1_W8_R0_Games">Turnier!$H$12</definedName>
    <definedName name="G1_W8_R0_Wins">Turnier!$I$12</definedName>
    <definedName name="G1_W8_R1_Games">Turnier!$M$37</definedName>
    <definedName name="G1_W8_R1_Wins">Turnier!$N$37</definedName>
    <definedName name="G1_W8_R2_Games">Turnier!$H$53</definedName>
    <definedName name="G1_W8_R2_Wins">Turnier!$I$53</definedName>
    <definedName name="G1_W8_R3_Games">Turnier!$M$78</definedName>
    <definedName name="G1_W8_R3_Wins">Turnier!$N$78</definedName>
    <definedName name="G1_W8_R4_Games">Turnier!$M$108</definedName>
    <definedName name="G1_W8_R4_Wins">Turnier!$N$108</definedName>
    <definedName name="G1_W9">Spieler!$H$12</definedName>
    <definedName name="G1_W9_R0_Games">Turnier!$M$12</definedName>
    <definedName name="G1_W9_R0_Wins">Turnier!$N$12</definedName>
    <definedName name="G1_W9_R1_Games">Turnier!$H$32</definedName>
    <definedName name="G1_W9_R1_Wins">Turnier!$I$32</definedName>
    <definedName name="G1_W9_R2_Games">Turnier!$M$57</definedName>
    <definedName name="G1_W9_R2_Wins">Turnier!$N$57</definedName>
    <definedName name="G1_W9_R3_Games">Turnier!$M$83</definedName>
    <definedName name="G1_W9_R3_Wins">Turnier!$N$83</definedName>
    <definedName name="G1_W9_R4_Games">Turnier!$M$98</definedName>
    <definedName name="G1_W9_R4_Wins">Turnier!$N$98</definedName>
    <definedName name="G2_M0">Spieler!$C$23</definedName>
    <definedName name="G2_M0_R0_Games">Turnier!$M$24</definedName>
    <definedName name="G2_M0_R0_Wins">Turnier!$N$24</definedName>
    <definedName name="G2_M0_R1_Games">Turnier!$M$45</definedName>
    <definedName name="G2_M0_R1_Wins">Turnier!$N$45</definedName>
    <definedName name="G2_M0_R2_Games">Turnier!$M$69</definedName>
    <definedName name="G2_M0_R2_Wins">Turnier!$N$69</definedName>
    <definedName name="G2_M0_R3_Games">Turnier!$M$89</definedName>
    <definedName name="G2_M0_R3_Wins">Turnier!$N$89</definedName>
    <definedName name="G2_M0_R4_Games">Turnier!$H$114</definedName>
    <definedName name="G2_M0_R4_Wins">Turnier!$I$114</definedName>
    <definedName name="G2_M1">Spieler!$C$24</definedName>
    <definedName name="G2_M1_R0_Games">Turnier!$M$20</definedName>
    <definedName name="G2_M1_R0_Wins">Turnier!$N$20</definedName>
    <definedName name="G2_M1_R1_Games">Turnier!$M$44</definedName>
    <definedName name="G2_M1_R1_Wins">Turnier!$N$44</definedName>
    <definedName name="G2_M1_R2_Games">Turnier!$M$65</definedName>
    <definedName name="G2_M1_R2_Wins">Turnier!$N$65</definedName>
    <definedName name="G2_M1_R3_Games">Turnier!$H$84</definedName>
    <definedName name="G2_M1_R3_Wins">Turnier!$I$84</definedName>
    <definedName name="G2_M1_R4_Games">Turnier!$M$114</definedName>
    <definedName name="G2_M1_R4_Wins">Turnier!$N$114</definedName>
    <definedName name="G2_M10">Spieler!$C$33</definedName>
    <definedName name="G2_M10_R0_Games">Turnier!$H$19</definedName>
    <definedName name="G2_M10_R0_Wins">Turnier!$I$19</definedName>
    <definedName name="G2_M10_R1_Games">Turnier!$M$25</definedName>
    <definedName name="G2_M10_R1_Wins">Turnier!$N$25</definedName>
    <definedName name="G2_M10_R2_Games">Turnier!$H$64</definedName>
    <definedName name="G2_M10_R2_Wins">Turnier!$I$64</definedName>
    <definedName name="G2_M10_R3_Games">Turnier!$H$89</definedName>
    <definedName name="G2_M10_R3_Wins">Turnier!$I$89</definedName>
    <definedName name="G2_M10_R4_Games">Turnier!$H$104</definedName>
    <definedName name="G2_M10_R4_Wins">Turnier!$I$104</definedName>
    <definedName name="G2_M11">Spieler!$C$34</definedName>
    <definedName name="G2_M11_R0_Games">Turnier!$H$5</definedName>
    <definedName name="G2_M11_R0_Wins">Turnier!$I$5</definedName>
    <definedName name="G2_M11_R1_Games">Turnier!$H$34</definedName>
    <definedName name="G2_M11_R1_Wins">Turnier!$I$34</definedName>
    <definedName name="G2_M11_R2_Games">Turnier!$H$60</definedName>
    <definedName name="G2_M11_R2_Wins">Turnier!$I$60</definedName>
    <definedName name="G2_M11_R3_Games">Turnier!$M$74</definedName>
    <definedName name="G2_M11_R3_Wins">Turnier!$N$74</definedName>
    <definedName name="G2_M11_R4_Games">Turnier!$H$100</definedName>
    <definedName name="G2_M11_R4_Wins">Turnier!$I$100</definedName>
    <definedName name="G2_M12">Spieler!$C$35</definedName>
    <definedName name="G2_M12_R0_Games">Turnier!$H$14</definedName>
    <definedName name="G2_M12_R0_Wins">Turnier!$I$14</definedName>
    <definedName name="G2_M12_R1_Games">Turnier!$H$35</definedName>
    <definedName name="G2_M12_R1_Wins">Turnier!$I$35</definedName>
    <definedName name="G2_M12_R2_Games">Turnier!$M$54</definedName>
    <definedName name="G2_M12_R2_Wins">Turnier!$N$54</definedName>
    <definedName name="G2_M12_R3_Games">Turnier!$H$79</definedName>
    <definedName name="G2_M12_R3_Wins">Turnier!$I$79</definedName>
    <definedName name="G2_M12_R4_Games">Turnier!$M$95</definedName>
    <definedName name="G2_M12_R4_Wins">Turnier!$N$95</definedName>
    <definedName name="G2_M13">Spieler!$C$36</definedName>
    <definedName name="G2_M13_R0_Games">Turnier!$H$9</definedName>
    <definedName name="G2_M13_R0_Wins">Turnier!$I$9</definedName>
    <definedName name="G2_M13_R1_Games">Turnier!$H$29</definedName>
    <definedName name="G2_M13_R1_Wins">Turnier!$I$29</definedName>
    <definedName name="G2_M13_R2_Games">Turnier!$H$49</definedName>
    <definedName name="G2_M13_R2_Wins">Turnier!$I$49</definedName>
    <definedName name="G2_M13_R3_Games">Turnier!$M$70</definedName>
    <definedName name="G2_M13_R3_Wins">Turnier!$N$70</definedName>
    <definedName name="G2_M13_R4_Games">Turnier!$M$99</definedName>
    <definedName name="G2_M13_R4_Wins">Turnier!$N$99</definedName>
    <definedName name="G2_M14">Spieler!$C$37</definedName>
    <definedName name="G2_M14_R0_Games">Turnier!$M$4</definedName>
    <definedName name="G2_M14_R0_Wins">Turnier!$N$4</definedName>
    <definedName name="G2_M14_R1_Games">Turnier!$H$25</definedName>
    <definedName name="G2_M14_R1_Wins">Turnier!$I$25</definedName>
    <definedName name="G2_M14_R2_Games">Turnier!$M$50</definedName>
    <definedName name="G2_M14_R2_Wins">Turnier!$N$50</definedName>
    <definedName name="G2_M14_R3_Games">Turnier!$H$75</definedName>
    <definedName name="G2_M14_R3_Wins">Turnier!$I$75</definedName>
    <definedName name="G2_M14_R4_Games">Turnier!$H$99</definedName>
    <definedName name="G2_M14_R4_Wins">Turnier!$I$99</definedName>
    <definedName name="G2_M15">Spieler!$C$38</definedName>
    <definedName name="G2_M15_R0_Games">Turnier!$H$15</definedName>
    <definedName name="G2_M15_R0_Wins">Turnier!$I$15</definedName>
    <definedName name="G2_M15_R1_Games">Turnier!$H$30</definedName>
    <definedName name="G2_M15_R1_Wins">Turnier!$I$30</definedName>
    <definedName name="G2_M15_R2_Games">Turnier!$M$49</definedName>
    <definedName name="G2_M15_R2_Wins">Turnier!$N$49</definedName>
    <definedName name="G2_M15_R3_Games">Turnier!$M$75</definedName>
    <definedName name="G2_M15_R3_Wins">Turnier!$N$75</definedName>
    <definedName name="G2_M15_R4_Games">Turnier!$H$95</definedName>
    <definedName name="G2_M15_R4_Wins">Turnier!$I$95</definedName>
    <definedName name="G2_M16">Spieler!$C$39</definedName>
    <definedName name="G2_M16_R0_Games">Turnier!$M$5</definedName>
    <definedName name="G2_M16_R0_Wins">Turnier!$N$5</definedName>
    <definedName name="G2_M16_R1_Games">Turnier!$H$44</definedName>
    <definedName name="G2_M16_R1_Wins">Turnier!$I$44</definedName>
    <definedName name="G2_M16_R2_Games">Turnier!$H$69</definedName>
    <definedName name="G2_M16_R2_Wins">Turnier!$I$69</definedName>
    <definedName name="G2_M16_R3_Games">Turnier!$H$90</definedName>
    <definedName name="G2_M16_R3_Wins">Turnier!$I$90</definedName>
    <definedName name="G2_M16_R4_Games">Turnier!$H$94</definedName>
    <definedName name="G2_M16_R4_Wins">Turnier!$I$94</definedName>
    <definedName name="G2_M17">Spieler!$C$40</definedName>
    <definedName name="G2_M17_R0_Games">Turnier!$H$10</definedName>
    <definedName name="G2_M17_R0_Wins">Turnier!$I$10</definedName>
    <definedName name="G2_M17_R1_Games">Turnier!$M$29</definedName>
    <definedName name="G2_M17_R1_Wins">Turnier!$N$29</definedName>
    <definedName name="G2_M17_R2_Games">Turnier!$H$50</definedName>
    <definedName name="G2_M17_R2_Wins">Turnier!$I$50</definedName>
    <definedName name="G2_M17_R3_Games">Turnier!$H$74</definedName>
    <definedName name="G2_M17_R3_Wins">Turnier!$I$74</definedName>
    <definedName name="G2_M17_R4_Games">Turnier!$M$94</definedName>
    <definedName name="G2_M17_R4_Wins">Turnier!$N$94</definedName>
    <definedName name="G2_M2">Spieler!$C$25</definedName>
    <definedName name="G2_M2_R0_Games">Turnier!$M$19</definedName>
    <definedName name="G2_M2_R0_Wins">Turnier!$N$19</definedName>
    <definedName name="G2_M2_R1_Games">Turnier!$H$45</definedName>
    <definedName name="G2_M2_R1_Wins">Turnier!$I$45</definedName>
    <definedName name="G2_M2_R2_Games">Turnier!$M$60</definedName>
    <definedName name="G2_M2_R2_Wins">Turnier!$N$60</definedName>
    <definedName name="G2_M2_R3_Games">Turnier!$M$90</definedName>
    <definedName name="G2_M2_R3_Wins">Turnier!$N$90</definedName>
    <definedName name="G2_M2_R4_Games">Turnier!$M$110</definedName>
    <definedName name="G2_M2_R4_Wins">Turnier!$N$110</definedName>
    <definedName name="G2_M3">Spieler!$C$26</definedName>
    <definedName name="G2_M3_R0_Games">Turnier!$M$15</definedName>
    <definedName name="G2_M3_R0_Wins">Turnier!$N$15</definedName>
    <definedName name="G2_M3_R1_Games">Turnier!$M$40</definedName>
    <definedName name="G2_M3_R1_Wins">Turnier!$N$40</definedName>
    <definedName name="G2_M3_R2_Games">Turnier!$M$64</definedName>
    <definedName name="G2_M3_R2_Wins">Turnier!$N$64</definedName>
    <definedName name="G2_M3_R3_Games">Turnier!$M$85</definedName>
    <definedName name="G2_M3_R3_Wins">Turnier!$N$85</definedName>
    <definedName name="G2_M3_R4_Games">Turnier!$H$109</definedName>
    <definedName name="G2_M3_R4_Wins">Turnier!$I$109</definedName>
    <definedName name="G2_M4">Spieler!$C$27</definedName>
    <definedName name="G2_M4_R0_Games">Turnier!$M$14</definedName>
    <definedName name="G2_M4_R0_Wins">Turnier!$N$14</definedName>
    <definedName name="G2_M4_R1_Games">Turnier!$M$39</definedName>
    <definedName name="G2_M4_R1_Wins">Turnier!$N$39</definedName>
    <definedName name="G2_M4_R2_Games">Turnier!$H$59</definedName>
    <definedName name="G2_M4_R2_Wins">Turnier!$I$59</definedName>
    <definedName name="G2_M4_R3_Games">Turnier!$M$84</definedName>
    <definedName name="G2_M4_R3_Wins">Turnier!$N$84</definedName>
    <definedName name="G2_M4_R4_Games">Turnier!$M$109</definedName>
    <definedName name="G2_M4_R4_Wins">Turnier!$N$109</definedName>
    <definedName name="G2_M5">Spieler!$C$28</definedName>
    <definedName name="G2_M5_R0_Games">Turnier!$M$10</definedName>
    <definedName name="G2_M5_R0_Wins">Turnier!$N$10</definedName>
    <definedName name="G2_M5_R1_Games">Turnier!$M$35</definedName>
    <definedName name="G2_M5_R1_Wins">Turnier!$N$35</definedName>
    <definedName name="G2_M5_R2_Games">Turnier!$H$65</definedName>
    <definedName name="G2_M5_R2_Wins">Turnier!$I$65</definedName>
    <definedName name="G2_M5_R3_Games">Turnier!$H$80</definedName>
    <definedName name="G2_M5_R3_Wins">Turnier!$I$80</definedName>
    <definedName name="G2_M5_R4_Games">Turnier!$M$105</definedName>
    <definedName name="G2_M5_R4_Wins">Turnier!$N$105</definedName>
    <definedName name="G2_M6">Spieler!$C$29</definedName>
    <definedName name="G2_M6_R0_Games">Turnier!$M$9</definedName>
    <definedName name="G2_M6_R0_Wins">Turnier!$N$9</definedName>
    <definedName name="G2_M6_R1_Games">Turnier!$H$40</definedName>
    <definedName name="G2_M6_R1_Wins">Turnier!$I$40</definedName>
    <definedName name="G2_M6_R2_Games">Turnier!$M$59</definedName>
    <definedName name="G2_M6_R2_Wins">Turnier!$N$59</definedName>
    <definedName name="G2_M6_R3_Games">Turnier!$M$80</definedName>
    <definedName name="G2_M6_R3_Wins">Turnier!$N$80</definedName>
    <definedName name="G2_M6_R4_Games">Turnier!$H$110</definedName>
    <definedName name="G2_M6_R4_Wins">Turnier!$I$110</definedName>
    <definedName name="G2_M7">Spieler!$C$30</definedName>
    <definedName name="G2_M7_R0_Games">Turnier!$H$4</definedName>
    <definedName name="G2_M7_R0_Wins">Turnier!$I$4</definedName>
    <definedName name="G2_M7_R1_Games">Turnier!$M$34</definedName>
    <definedName name="G2_M7_R1_Wins">Turnier!$N$34</definedName>
    <definedName name="G2_M7_R2_Games">Turnier!$M$55</definedName>
    <definedName name="G2_M7_R2_Wins">Turnier!$N$55</definedName>
    <definedName name="G2_M7_R3_Games">Turnier!$M$79</definedName>
    <definedName name="G2_M7_R3_Wins">Turnier!$N$79</definedName>
    <definedName name="G2_M7_R4_Games">Turnier!$M$104</definedName>
    <definedName name="G2_M7_R4_Wins">Turnier!$N$104</definedName>
    <definedName name="G2_M8">Spieler!$C$31</definedName>
    <definedName name="G2_M8_R0_Games">Turnier!$H$20</definedName>
    <definedName name="G2_M8_R0_Wins">Turnier!$I$20</definedName>
    <definedName name="G2_M8_R1_Games">Turnier!$H$39</definedName>
    <definedName name="G2_M8_R1_Wins">Turnier!$I$39</definedName>
    <definedName name="G2_M8_R2_Games">Turnier!$H$54</definedName>
    <definedName name="G2_M8_R2_Wins">Turnier!$I$54</definedName>
    <definedName name="G2_M8_R3_Games">Turnier!$H$85</definedName>
    <definedName name="G2_M8_R3_Wins">Turnier!$I$85</definedName>
    <definedName name="G2_M8_R4_Games">Turnier!$H$105</definedName>
    <definedName name="G2_M8_R4_Wins">Turnier!$I$105</definedName>
    <definedName name="G2_M9">Spieler!$C$32</definedName>
    <definedName name="G2_M9_R0_Games">Turnier!$H$24</definedName>
    <definedName name="G2_M9_R0_Wins">Turnier!$I$24</definedName>
    <definedName name="G2_M9_R1_Games">Turnier!$M$30</definedName>
    <definedName name="G2_M9_R1_Wins">Turnier!$N$30</definedName>
    <definedName name="G2_M9_R2_Games">Turnier!$H$55</definedName>
    <definedName name="G2_M9_R2_Wins">Turnier!$I$55</definedName>
    <definedName name="G2_M9_R3_Games">Turnier!$H$70</definedName>
    <definedName name="G2_M9_R3_Wins">Turnier!$I$70</definedName>
    <definedName name="G2_M9_R4_Games">Turnier!$M$100</definedName>
    <definedName name="G2_M9_R4_Wins">Turnier!$N$100</definedName>
    <definedName name="G2_W0">Spieler!$H$23</definedName>
    <definedName name="G2_W0_R0_Games">Turnier!$H$24</definedName>
    <definedName name="G2_W0_R0_Wins">Turnier!$I$24</definedName>
    <definedName name="G2_W0_R1_Games">Turnier!$H$44</definedName>
    <definedName name="G2_W0_R1_Wins">Turnier!$I$44</definedName>
    <definedName name="G2_W0_R2_Games">Turnier!$M$69</definedName>
    <definedName name="G2_W0_R2_Wins">Turnier!$N$69</definedName>
    <definedName name="G2_W0_R3_Games">Turnier!$H$85</definedName>
    <definedName name="G2_W0_R3_Wins">Turnier!$I$85</definedName>
    <definedName name="G2_W0_R4_Games">Turnier!$H$110</definedName>
    <definedName name="G2_W0_R4_Wins">Turnier!$I$110</definedName>
    <definedName name="G2_W1">Spieler!$H$24</definedName>
    <definedName name="G2_W1_R0_Games">Turnier!$M$24</definedName>
    <definedName name="G2_W1_R0_Wins">Turnier!$N$24</definedName>
    <definedName name="G2_W1_R1_Games">Turnier!$H$45</definedName>
    <definedName name="G2_W1_R1_Wins">Turnier!$I$45</definedName>
    <definedName name="G2_W1_R2_Games">Turnier!$H$65</definedName>
    <definedName name="G2_W1_R2_Wins">Turnier!$I$65</definedName>
    <definedName name="G2_W1_R3_Games">Turnier!$H$90</definedName>
    <definedName name="G2_W1_R3_Wins">Turnier!$I$90</definedName>
    <definedName name="G2_W1_R4_Games">Turnier!$H$109</definedName>
    <definedName name="G2_W1_R4_Wins">Turnier!$I$109</definedName>
    <definedName name="G2_W10">Spieler!$H$33</definedName>
    <definedName name="G2_W10_R0_Games">Turnier!$H$10</definedName>
    <definedName name="G2_W10_R0_Wins">Turnier!$I$10</definedName>
    <definedName name="G2_W10_R1_Games">Turnier!$M$35</definedName>
    <definedName name="G2_W10_R1_Wins">Turnier!$N$35</definedName>
    <definedName name="G2_W10_R2_Games">Turnier!$H$59</definedName>
    <definedName name="G2_W10_R2_Wins">Turnier!$I$59</definedName>
    <definedName name="G2_W10_R3_Games">Turnier!$H$79</definedName>
    <definedName name="G2_W10_R3_Wins">Turnier!$I$79</definedName>
    <definedName name="G2_W10_R4_Games">Turnier!$M$99</definedName>
    <definedName name="G2_W10_R4_Wins">Turnier!$N$99</definedName>
    <definedName name="G2_W11">Spieler!$H$34</definedName>
    <definedName name="G2_W11_R0_Games">Turnier!$M$10</definedName>
    <definedName name="G2_W11_R0_Wins">Turnier!$N$10</definedName>
    <definedName name="G2_W11_R1_Games">Turnier!$M$34</definedName>
    <definedName name="G2_W11_R1_Wins">Turnier!$N$34</definedName>
    <definedName name="G2_W11_R2_Games">Turnier!$H$54</definedName>
    <definedName name="G2_W11_R2_Wins">Turnier!$I$54</definedName>
    <definedName name="G2_W11_R3_Games">Turnier!$M$75</definedName>
    <definedName name="G2_W11_R3_Wins">Turnier!$N$75</definedName>
    <definedName name="G2_W11_R4_Games">Turnier!$M$109</definedName>
    <definedName name="G2_W11_R4_Wins">Turnier!$N$109</definedName>
    <definedName name="G2_W12">Spieler!$H$35</definedName>
    <definedName name="G2_W12_R0_Games">Turnier!$H$9</definedName>
    <definedName name="G2_W12_R0_Wins">Turnier!$I$9</definedName>
    <definedName name="G2_W12_R1_Games">Turnier!$H$30</definedName>
    <definedName name="G2_W12_R1_Wins">Turnier!$I$30</definedName>
    <definedName name="G2_W12_R2_Games">Turnier!$M$54</definedName>
    <definedName name="G2_W12_R2_Wins">Turnier!$N$54</definedName>
    <definedName name="G2_W12_R3_Games">Turnier!$H$70</definedName>
    <definedName name="G2_W12_R3_Wins">Turnier!$I$70</definedName>
    <definedName name="G2_W12_R4_Games">Turnier!$H$94</definedName>
    <definedName name="G2_W12_R4_Wins">Turnier!$I$94</definedName>
    <definedName name="G2_W13">Spieler!$H$36</definedName>
    <definedName name="G2_W13_R0_Games">Turnier!$M$9</definedName>
    <definedName name="G2_W13_R0_Wins">Turnier!$N$9</definedName>
    <definedName name="G2_W13_R1_Games">Turnier!$H$25</definedName>
    <definedName name="G2_W13_R1_Wins">Turnier!$I$25</definedName>
    <definedName name="G2_W13_R2_Games">Turnier!$H$50</definedName>
    <definedName name="G2_W13_R2_Wins">Turnier!$I$50</definedName>
    <definedName name="G2_W13_R3_Games">Turnier!$M$79</definedName>
    <definedName name="G2_W13_R3_Wins">Turnier!$N$79</definedName>
    <definedName name="G2_W13_R4_Games">Turnier!$M$105</definedName>
    <definedName name="G2_W13_R4_Wins">Turnier!$N$105</definedName>
    <definedName name="G2_W14">Spieler!$H$37</definedName>
    <definedName name="G2_W14_R0_Games">Turnier!$H$4</definedName>
    <definedName name="G2_W14_R0_Wins">Turnier!$I$4</definedName>
    <definedName name="G2_W14_R1_Games">Turnier!$M$29</definedName>
    <definedName name="G2_W14_R1_Wins">Turnier!$N$29</definedName>
    <definedName name="G2_W14_R2_Games">Turnier!$M$50</definedName>
    <definedName name="G2_W14_R2_Wins">Turnier!$N$50</definedName>
    <definedName name="G2_W14_R3_Games">Turnier!$M$70</definedName>
    <definedName name="G2_W14_R3_Wins">Turnier!$N$70</definedName>
    <definedName name="G2_W14_R4_Games">Turnier!$M$95</definedName>
    <definedName name="G2_W14_R4_Wins">Turnier!$N$95</definedName>
    <definedName name="G2_W15">Spieler!$H$38</definedName>
    <definedName name="G2_W15_R0_Games">Turnier!$M$4</definedName>
    <definedName name="G2_W15_R0_Wins">Turnier!$N$4</definedName>
    <definedName name="G2_W15_R1_Games">Turnier!$M$25</definedName>
    <definedName name="G2_W15_R1_Wins">Turnier!$N$25</definedName>
    <definedName name="G2_W15_R2_Games">Turnier!$H$49</definedName>
    <definedName name="G2_W15_R2_Wins">Turnier!$I$49</definedName>
    <definedName name="G2_W15_R3_Games">Turnier!$M$74</definedName>
    <definedName name="G2_W15_R3_Wins">Turnier!$N$74</definedName>
    <definedName name="G2_W15_R4_Games">Turnier!$M$94</definedName>
    <definedName name="G2_W15_R4_Wins">Turnier!$N$94</definedName>
    <definedName name="G2_W16">Spieler!$H$39</definedName>
    <definedName name="G2_W16_R0_Games">Turnier!$H$5</definedName>
    <definedName name="G2_W16_R0_Wins">Turnier!$I$5</definedName>
    <definedName name="G2_W16_R1_Games">Turnier!$M$30</definedName>
    <definedName name="G2_W16_R1_Wins">Turnier!$N$30</definedName>
    <definedName name="G2_W16_R2_Games">Turnier!$M$55</definedName>
    <definedName name="G2_W16_R2_Wins">Turnier!$N$55</definedName>
    <definedName name="G2_W16_R3_Games">Turnier!$H$74</definedName>
    <definedName name="G2_W16_R3_Wins">Turnier!$I$74</definedName>
    <definedName name="G2_W16_R4_Games">Turnier!$H$99</definedName>
    <definedName name="G2_W16_R4_Wins">Turnier!$I$99</definedName>
    <definedName name="G2_W17">Spieler!$H$40</definedName>
    <definedName name="G2_W17_R0_Games">Turnier!$M$5</definedName>
    <definedName name="G2_W17_R0_Wins">Turnier!$N$5</definedName>
    <definedName name="G2_W17_R1_Games">Turnier!$H$29</definedName>
    <definedName name="G2_W17_R1_Wins">Turnier!$I$29</definedName>
    <definedName name="G2_W17_R2_Games">Turnier!$M$49</definedName>
    <definedName name="G2_W17_R2_Wins">Turnier!$N$49</definedName>
    <definedName name="G2_W17_R3_Games">Turnier!$H$75</definedName>
    <definedName name="G2_W17_R3_Wins">Turnier!$I$75</definedName>
    <definedName name="G2_W17_R4_Games">Turnier!$H$100</definedName>
    <definedName name="G2_W17_R4_Wins">Turnier!$I$100</definedName>
    <definedName name="G2_W2">Spieler!$H$25</definedName>
    <definedName name="G2_W2_R0_Games">Turnier!$H$20</definedName>
    <definedName name="G2_W2_R0_Wins">Turnier!$I$20</definedName>
    <definedName name="G2_W2_R1_Games">Turnier!$M$45</definedName>
    <definedName name="G2_W2_R1_Wins">Turnier!$N$45</definedName>
    <definedName name="G2_W2_R2_Games">Turnier!$H$69</definedName>
    <definedName name="G2_W2_R2_Wins">Turnier!$I$69</definedName>
    <definedName name="G2_W2_R3_Games">Turnier!$H$84</definedName>
    <definedName name="G2_W2_R3_Wins">Turnier!$I$84</definedName>
    <definedName name="G2_W2_R4_Games">Turnier!$H$104</definedName>
    <definedName name="G2_W2_R4_Wins">Turnier!$I$104</definedName>
    <definedName name="G2_W3">Spieler!$H$26</definedName>
    <definedName name="G2_W3_R0_Games">Turnier!$M$20</definedName>
    <definedName name="G2_W3_R0_Wins">Turnier!$N$20</definedName>
    <definedName name="G2_W3_R1_Games">Turnier!$H$40</definedName>
    <definedName name="G2_W3_R1_Wins">Turnier!$I$40</definedName>
    <definedName name="G2_W3_R2_Games">Turnier!$M$64</definedName>
    <definedName name="G2_W3_R2_Wins">Turnier!$N$64</definedName>
    <definedName name="G2_W3_R3_Games">Turnier!$M$90</definedName>
    <definedName name="G2_W3_R3_Wins">Turnier!$N$90</definedName>
    <definedName name="G2_W3_R4_Games">Turnier!$H$114</definedName>
    <definedName name="G2_W3_R4_Wins">Turnier!$I$114</definedName>
    <definedName name="G2_W4">Spieler!$H$27</definedName>
    <definedName name="G2_W4_R0_Games">Turnier!$H$19</definedName>
    <definedName name="G2_W4_R0_Wins">Turnier!$I$19</definedName>
    <definedName name="G2_W4_R1_Games">Turnier!$M$44</definedName>
    <definedName name="G2_W4_R1_Wins">Turnier!$N$44</definedName>
    <definedName name="G2_W4_R2_Games">Turnier!$M$60</definedName>
    <definedName name="G2_W4_R2_Wins">Turnier!$N$60</definedName>
    <definedName name="G2_W4_R3_Games">Turnier!$M$84</definedName>
    <definedName name="G2_W4_R3_Wins">Turnier!$N$84</definedName>
    <definedName name="G2_W4_R4_Games">Turnier!$H$105</definedName>
    <definedName name="G2_W4_R4_Wins">Turnier!$I$105</definedName>
    <definedName name="G2_W5">Spieler!$H$28</definedName>
    <definedName name="G2_W5_R0_Games">Turnier!$M$19</definedName>
    <definedName name="G2_W5_R0_Wins">Turnier!$N$19</definedName>
    <definedName name="G2_W5_R1_Games">Turnier!$M$40</definedName>
    <definedName name="G2_W5_R1_Wins">Turnier!$N$40</definedName>
    <definedName name="G2_W5_R2_Games">Turnier!$M$65</definedName>
    <definedName name="G2_W5_R2_Wins">Turnier!$N$65</definedName>
    <definedName name="G2_W5_R3_Games">Turnier!$H$89</definedName>
    <definedName name="G2_W5_R3_Wins">Turnier!$I$89</definedName>
    <definedName name="G2_W5_R4_Games">Turnier!$H$95</definedName>
    <definedName name="G2_W5_R4_Wins">Turnier!$I$95</definedName>
    <definedName name="G2_W6">Spieler!$H$29</definedName>
    <definedName name="G2_W6_R0_Games">Turnier!$H$15</definedName>
    <definedName name="G2_W6_R0_Wins">Turnier!$I$15</definedName>
    <definedName name="G2_W6_R1_Games">Turnier!$H$39</definedName>
    <definedName name="G2_W6_R1_Wins">Turnier!$I$39</definedName>
    <definedName name="G2_W6_R2_Games">Turnier!$H$60</definedName>
    <definedName name="G2_W6_R2_Wins">Turnier!$I$60</definedName>
    <definedName name="G2_W6_R3_Games">Turnier!$M$89</definedName>
    <definedName name="G2_W6_R3_Wins">Turnier!$N$89</definedName>
    <definedName name="G2_W6_R4_Games">Turnier!$M$114</definedName>
    <definedName name="G2_W6_R4_Wins">Turnier!$N$114</definedName>
    <definedName name="G2_W7">Spieler!$H$30</definedName>
    <definedName name="G2_W7_R0_Games">Turnier!$M$15</definedName>
    <definedName name="G2_W7_R0_Wins">Turnier!$N$15</definedName>
    <definedName name="G2_W7_R1_Games">Turnier!$H$35</definedName>
    <definedName name="G2_W7_R1_Wins">Turnier!$I$35</definedName>
    <definedName name="G2_W7_R2_Games">Turnier!$H$64</definedName>
    <definedName name="G2_W7_R2_Wins">Turnier!$I$64</definedName>
    <definedName name="G2_W7_R3_Games">Turnier!$H$80</definedName>
    <definedName name="G2_W7_R3_Wins">Turnier!$I$80</definedName>
    <definedName name="G2_W7_R4_Games">Turnier!$M$104</definedName>
    <definedName name="G2_W7_R4_Wins">Turnier!$N$104</definedName>
    <definedName name="G2_W8">Spieler!$H$31</definedName>
    <definedName name="G2_W8_R0_Games">Turnier!$H$14</definedName>
    <definedName name="G2_W8_R0_Wins">Turnier!$I$14</definedName>
    <definedName name="G2_W8_R1_Games">Turnier!$M$39</definedName>
    <definedName name="G2_W8_R1_Wins">Turnier!$N$39</definedName>
    <definedName name="G2_W8_R2_Games">Turnier!$H$55</definedName>
    <definedName name="G2_W8_R2_Wins">Turnier!$I$55</definedName>
    <definedName name="G2_W8_R3_Games">Turnier!$M$80</definedName>
    <definedName name="G2_W8_R3_Wins">Turnier!$N$80</definedName>
    <definedName name="G2_W8_R4_Games">Turnier!$M$110</definedName>
    <definedName name="G2_W8_R4_Wins">Turnier!$N$110</definedName>
    <definedName name="G2_W9">Spieler!$H$32</definedName>
    <definedName name="G2_W9_R0_Games">Turnier!$M$14</definedName>
    <definedName name="G2_W9_R0_Wins">Turnier!$N$14</definedName>
    <definedName name="G2_W9_R1_Games">Turnier!$H$34</definedName>
    <definedName name="G2_W9_R1_Wins">Turnier!$I$34</definedName>
    <definedName name="G2_W9_R2_Games">Turnier!$M$59</definedName>
    <definedName name="G2_W9_R2_Wins">Turnier!$N$59</definedName>
    <definedName name="G2_W9_R3_Games">Turnier!$M$85</definedName>
    <definedName name="G2_W9_R3_Wins">Turnier!$N$85</definedName>
    <definedName name="G2_W9_R4_Games">Turnier!$M$100</definedName>
    <definedName name="G2_W9_R4_Wins">Turnier!$N$100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N114" i="2"/>
  <c r="L114" i="2"/>
  <c r="K114" i="2"/>
  <c r="I114" i="2"/>
  <c r="G114" i="2"/>
  <c r="F114" i="2"/>
  <c r="N112" i="2"/>
  <c r="L112" i="2"/>
  <c r="K112" i="2"/>
  <c r="I112" i="2"/>
  <c r="G112" i="2"/>
  <c r="F112" i="2"/>
  <c r="N110" i="2"/>
  <c r="L110" i="2"/>
  <c r="K110" i="2"/>
  <c r="I110" i="2"/>
  <c r="G110" i="2"/>
  <c r="F110" i="2"/>
  <c r="N109" i="2"/>
  <c r="L109" i="2"/>
  <c r="K109" i="2"/>
  <c r="I109" i="2"/>
  <c r="G109" i="2"/>
  <c r="F109" i="2"/>
  <c r="N108" i="2"/>
  <c r="L108" i="2"/>
  <c r="K108" i="2"/>
  <c r="I108" i="2"/>
  <c r="G108" i="2"/>
  <c r="F108" i="2"/>
  <c r="N107" i="2"/>
  <c r="L107" i="2"/>
  <c r="K107" i="2"/>
  <c r="I107" i="2"/>
  <c r="G107" i="2"/>
  <c r="F107" i="2"/>
  <c r="N105" i="2"/>
  <c r="L105" i="2"/>
  <c r="K105" i="2"/>
  <c r="I105" i="2"/>
  <c r="G105" i="2"/>
  <c r="F105" i="2"/>
  <c r="N104" i="2"/>
  <c r="L104" i="2"/>
  <c r="K104" i="2"/>
  <c r="I104" i="2"/>
  <c r="G104" i="2"/>
  <c r="F104" i="2"/>
  <c r="N103" i="2"/>
  <c r="L103" i="2"/>
  <c r="K103" i="2"/>
  <c r="I103" i="2"/>
  <c r="G103" i="2"/>
  <c r="F103" i="2"/>
  <c r="N102" i="2"/>
  <c r="L102" i="2"/>
  <c r="K102" i="2"/>
  <c r="I102" i="2"/>
  <c r="G102" i="2"/>
  <c r="F102" i="2"/>
  <c r="N100" i="2"/>
  <c r="L100" i="2"/>
  <c r="K100" i="2"/>
  <c r="I100" i="2"/>
  <c r="G100" i="2"/>
  <c r="F100" i="2"/>
  <c r="N99" i="2"/>
  <c r="L99" i="2"/>
  <c r="K99" i="2"/>
  <c r="I99" i="2"/>
  <c r="G99" i="2"/>
  <c r="F99" i="2"/>
  <c r="N98" i="2"/>
  <c r="L98" i="2"/>
  <c r="K98" i="2"/>
  <c r="I98" i="2"/>
  <c r="G98" i="2"/>
  <c r="F98" i="2"/>
  <c r="N97" i="2"/>
  <c r="L97" i="2"/>
  <c r="K97" i="2"/>
  <c r="I97" i="2"/>
  <c r="G97" i="2"/>
  <c r="F97" i="2"/>
  <c r="N95" i="2"/>
  <c r="L95" i="2"/>
  <c r="K95" i="2"/>
  <c r="I95" i="2"/>
  <c r="G95" i="2"/>
  <c r="F95" i="2"/>
  <c r="N94" i="2"/>
  <c r="L94" i="2"/>
  <c r="K94" i="2"/>
  <c r="I94" i="2"/>
  <c r="G94" i="2"/>
  <c r="F94" i="2"/>
  <c r="N93" i="2"/>
  <c r="L93" i="2"/>
  <c r="K93" i="2"/>
  <c r="I93" i="2"/>
  <c r="G93" i="2"/>
  <c r="F93" i="2"/>
  <c r="N92" i="2"/>
  <c r="L92" i="2"/>
  <c r="K92" i="2"/>
  <c r="I92" i="2"/>
  <c r="G92" i="2"/>
  <c r="F92" i="2"/>
  <c r="N90" i="2"/>
  <c r="L90" i="2"/>
  <c r="K90" i="2"/>
  <c r="I90" i="2"/>
  <c r="G90" i="2"/>
  <c r="F90" i="2"/>
  <c r="N89" i="2"/>
  <c r="L89" i="2"/>
  <c r="K89" i="2"/>
  <c r="I89" i="2"/>
  <c r="G89" i="2"/>
  <c r="F89" i="2"/>
  <c r="N88" i="2"/>
  <c r="L88" i="2"/>
  <c r="K88" i="2"/>
  <c r="I88" i="2"/>
  <c r="G88" i="2"/>
  <c r="F88" i="2"/>
  <c r="N87" i="2"/>
  <c r="I9" i="1" s="1"/>
  <c r="L87" i="2"/>
  <c r="K87" i="2"/>
  <c r="I87" i="2"/>
  <c r="G87" i="2"/>
  <c r="F87" i="2"/>
  <c r="N85" i="2"/>
  <c r="L85" i="2"/>
  <c r="K85" i="2"/>
  <c r="I85" i="2"/>
  <c r="G85" i="2"/>
  <c r="F85" i="2"/>
  <c r="N84" i="2"/>
  <c r="L84" i="2"/>
  <c r="K84" i="2"/>
  <c r="I84" i="2"/>
  <c r="G84" i="2"/>
  <c r="F84" i="2"/>
  <c r="N83" i="2"/>
  <c r="L83" i="2"/>
  <c r="K83" i="2"/>
  <c r="I83" i="2"/>
  <c r="G83" i="2"/>
  <c r="F83" i="2"/>
  <c r="N82" i="2"/>
  <c r="L82" i="2"/>
  <c r="K82" i="2"/>
  <c r="I82" i="2"/>
  <c r="G82" i="2"/>
  <c r="F82" i="2"/>
  <c r="N80" i="2"/>
  <c r="L80" i="2"/>
  <c r="K80" i="2"/>
  <c r="I80" i="2"/>
  <c r="G80" i="2"/>
  <c r="F80" i="2"/>
  <c r="N79" i="2"/>
  <c r="L79" i="2"/>
  <c r="K79" i="2"/>
  <c r="I79" i="2"/>
  <c r="G79" i="2"/>
  <c r="F79" i="2"/>
  <c r="N78" i="2"/>
  <c r="L78" i="2"/>
  <c r="K78" i="2"/>
  <c r="I78" i="2"/>
  <c r="G78" i="2"/>
  <c r="F78" i="2"/>
  <c r="N77" i="2"/>
  <c r="L77" i="2"/>
  <c r="K77" i="2"/>
  <c r="I77" i="2"/>
  <c r="G77" i="2"/>
  <c r="F77" i="2"/>
  <c r="N75" i="2"/>
  <c r="L75" i="2"/>
  <c r="K75" i="2"/>
  <c r="I75" i="2"/>
  <c r="G75" i="2"/>
  <c r="F75" i="2"/>
  <c r="N74" i="2"/>
  <c r="L74" i="2"/>
  <c r="K74" i="2"/>
  <c r="I74" i="2"/>
  <c r="G74" i="2"/>
  <c r="F74" i="2"/>
  <c r="N73" i="2"/>
  <c r="L73" i="2"/>
  <c r="K73" i="2"/>
  <c r="I73" i="2"/>
  <c r="G73" i="2"/>
  <c r="F73" i="2"/>
  <c r="N72" i="2"/>
  <c r="E14" i="1" s="1"/>
  <c r="L72" i="2"/>
  <c r="K72" i="2"/>
  <c r="I72" i="2"/>
  <c r="G72" i="2"/>
  <c r="F72" i="2"/>
  <c r="N70" i="2"/>
  <c r="L70" i="2"/>
  <c r="K70" i="2"/>
  <c r="I70" i="2"/>
  <c r="G70" i="2"/>
  <c r="F70" i="2"/>
  <c r="N69" i="2"/>
  <c r="L69" i="2"/>
  <c r="K69" i="2"/>
  <c r="I69" i="2"/>
  <c r="G69" i="2"/>
  <c r="F69" i="2"/>
  <c r="N68" i="2"/>
  <c r="L68" i="2"/>
  <c r="K68" i="2"/>
  <c r="I68" i="2"/>
  <c r="G68" i="2"/>
  <c r="F68" i="2"/>
  <c r="N67" i="2"/>
  <c r="I3" i="1" s="1"/>
  <c r="L67" i="2"/>
  <c r="K67" i="2"/>
  <c r="I67" i="2"/>
  <c r="G67" i="2"/>
  <c r="F67" i="2"/>
  <c r="N65" i="2"/>
  <c r="L65" i="2"/>
  <c r="K65" i="2"/>
  <c r="I65" i="2"/>
  <c r="G65" i="2"/>
  <c r="F65" i="2"/>
  <c r="N64" i="2"/>
  <c r="L64" i="2"/>
  <c r="K64" i="2"/>
  <c r="I64" i="2"/>
  <c r="G64" i="2"/>
  <c r="F64" i="2"/>
  <c r="N63" i="2"/>
  <c r="L63" i="2"/>
  <c r="K63" i="2"/>
  <c r="I63" i="2"/>
  <c r="G63" i="2"/>
  <c r="F63" i="2"/>
  <c r="N62" i="2"/>
  <c r="I6" i="1" s="1"/>
  <c r="L62" i="2"/>
  <c r="K62" i="2"/>
  <c r="I62" i="2"/>
  <c r="G62" i="2"/>
  <c r="F62" i="2"/>
  <c r="N60" i="2"/>
  <c r="L60" i="2"/>
  <c r="K60" i="2"/>
  <c r="I60" i="2"/>
  <c r="G60" i="2"/>
  <c r="F60" i="2"/>
  <c r="N59" i="2"/>
  <c r="L59" i="2"/>
  <c r="K59" i="2"/>
  <c r="I59" i="2"/>
  <c r="E27" i="1" s="1"/>
  <c r="G59" i="2"/>
  <c r="F59" i="2"/>
  <c r="N58" i="2"/>
  <c r="L58" i="2"/>
  <c r="K58" i="2"/>
  <c r="I58" i="2"/>
  <c r="G58" i="2"/>
  <c r="F58" i="2"/>
  <c r="N57" i="2"/>
  <c r="L57" i="2"/>
  <c r="K57" i="2"/>
  <c r="I57" i="2"/>
  <c r="G57" i="2"/>
  <c r="F57" i="2"/>
  <c r="N55" i="2"/>
  <c r="L55" i="2"/>
  <c r="K55" i="2"/>
  <c r="I55" i="2"/>
  <c r="E32" i="1" s="1"/>
  <c r="G55" i="2"/>
  <c r="F55" i="2"/>
  <c r="N54" i="2"/>
  <c r="L54" i="2"/>
  <c r="K54" i="2"/>
  <c r="I54" i="2"/>
  <c r="G54" i="2"/>
  <c r="F54" i="2"/>
  <c r="N53" i="2"/>
  <c r="L53" i="2"/>
  <c r="K53" i="2"/>
  <c r="I53" i="2"/>
  <c r="G53" i="2"/>
  <c r="F53" i="2"/>
  <c r="N52" i="2"/>
  <c r="L52" i="2"/>
  <c r="K52" i="2"/>
  <c r="I52" i="2"/>
  <c r="G52" i="2"/>
  <c r="F52" i="2"/>
  <c r="N50" i="2"/>
  <c r="L50" i="2"/>
  <c r="K50" i="2"/>
  <c r="I50" i="2"/>
  <c r="G50" i="2"/>
  <c r="F50" i="2"/>
  <c r="N49" i="2"/>
  <c r="L49" i="2"/>
  <c r="K49" i="2"/>
  <c r="I49" i="2"/>
  <c r="G49" i="2"/>
  <c r="F49" i="2"/>
  <c r="N48" i="2"/>
  <c r="L48" i="2"/>
  <c r="K48" i="2"/>
  <c r="I48" i="2"/>
  <c r="G48" i="2"/>
  <c r="F48" i="2"/>
  <c r="N47" i="2"/>
  <c r="I20" i="1" s="1"/>
  <c r="L47" i="2"/>
  <c r="K47" i="2"/>
  <c r="I47" i="2"/>
  <c r="G47" i="2"/>
  <c r="F47" i="2"/>
  <c r="N45" i="2"/>
  <c r="E23" i="1" s="1"/>
  <c r="L45" i="2"/>
  <c r="K45" i="2"/>
  <c r="I45" i="2"/>
  <c r="E25" i="1" s="1"/>
  <c r="G45" i="2"/>
  <c r="F45" i="2"/>
  <c r="N44" i="2"/>
  <c r="L44" i="2"/>
  <c r="K44" i="2"/>
  <c r="I44" i="2"/>
  <c r="G44" i="2"/>
  <c r="F44" i="2"/>
  <c r="N43" i="2"/>
  <c r="L43" i="2"/>
  <c r="K43" i="2"/>
  <c r="I43" i="2"/>
  <c r="G43" i="2"/>
  <c r="F43" i="2"/>
  <c r="N42" i="2"/>
  <c r="I7" i="1" s="1"/>
  <c r="L42" i="2"/>
  <c r="K42" i="2"/>
  <c r="I42" i="2"/>
  <c r="G42" i="2"/>
  <c r="F42" i="2"/>
  <c r="N40" i="2"/>
  <c r="I28" i="1" s="1"/>
  <c r="L40" i="2"/>
  <c r="K40" i="2"/>
  <c r="I40" i="2"/>
  <c r="E29" i="1" s="1"/>
  <c r="G40" i="2"/>
  <c r="F40" i="2"/>
  <c r="N39" i="2"/>
  <c r="L39" i="2"/>
  <c r="K39" i="2"/>
  <c r="I39" i="2"/>
  <c r="G39" i="2"/>
  <c r="F39" i="2"/>
  <c r="N38" i="2"/>
  <c r="L38" i="2"/>
  <c r="K38" i="2"/>
  <c r="I38" i="2"/>
  <c r="G38" i="2"/>
  <c r="F38" i="2"/>
  <c r="N37" i="2"/>
  <c r="I11" i="1" s="1"/>
  <c r="L37" i="2"/>
  <c r="K37" i="2"/>
  <c r="I37" i="2"/>
  <c r="G37" i="2"/>
  <c r="F37" i="2"/>
  <c r="N35" i="2"/>
  <c r="L35" i="2"/>
  <c r="K35" i="2"/>
  <c r="I35" i="2"/>
  <c r="G35" i="2"/>
  <c r="F35" i="2"/>
  <c r="N34" i="2"/>
  <c r="L34" i="2"/>
  <c r="K34" i="2"/>
  <c r="I34" i="2"/>
  <c r="I32" i="1" s="1"/>
  <c r="G34" i="2"/>
  <c r="F34" i="2"/>
  <c r="N33" i="2"/>
  <c r="L33" i="2"/>
  <c r="K33" i="2"/>
  <c r="I33" i="2"/>
  <c r="I10" i="1" s="1"/>
  <c r="G33" i="2"/>
  <c r="F33" i="2"/>
  <c r="N32" i="2"/>
  <c r="E10" i="1" s="1"/>
  <c r="L32" i="2"/>
  <c r="K32" i="2"/>
  <c r="I32" i="2"/>
  <c r="G32" i="2"/>
  <c r="F32" i="2"/>
  <c r="N30" i="2"/>
  <c r="L30" i="2"/>
  <c r="K30" i="2"/>
  <c r="I30" i="2"/>
  <c r="G30" i="2"/>
  <c r="F30" i="2"/>
  <c r="N29" i="2"/>
  <c r="L29" i="2"/>
  <c r="K29" i="2"/>
  <c r="I29" i="2"/>
  <c r="I40" i="1" s="1"/>
  <c r="G29" i="2"/>
  <c r="F29" i="2"/>
  <c r="N28" i="2"/>
  <c r="L28" i="2"/>
  <c r="K28" i="2"/>
  <c r="I28" i="2"/>
  <c r="I15" i="1" s="1"/>
  <c r="G28" i="2"/>
  <c r="F28" i="2"/>
  <c r="N27" i="2"/>
  <c r="E20" i="1" s="1"/>
  <c r="L27" i="2"/>
  <c r="K27" i="2"/>
  <c r="I27" i="2"/>
  <c r="G27" i="2"/>
  <c r="F27" i="2"/>
  <c r="N25" i="2"/>
  <c r="I38" i="1" s="1"/>
  <c r="L25" i="2"/>
  <c r="K25" i="2"/>
  <c r="I25" i="2"/>
  <c r="I36" i="1" s="1"/>
  <c r="G25" i="2"/>
  <c r="F25" i="2"/>
  <c r="N24" i="2"/>
  <c r="L24" i="2"/>
  <c r="K24" i="2"/>
  <c r="I24" i="2"/>
  <c r="G24" i="2"/>
  <c r="F24" i="2"/>
  <c r="N23" i="2"/>
  <c r="L23" i="2"/>
  <c r="K23" i="2"/>
  <c r="I23" i="2"/>
  <c r="G23" i="2"/>
  <c r="F23" i="2"/>
  <c r="N22" i="2"/>
  <c r="I4" i="1" s="1"/>
  <c r="L22" i="2"/>
  <c r="K22" i="2"/>
  <c r="I22" i="2"/>
  <c r="G22" i="2"/>
  <c r="F22" i="2"/>
  <c r="N20" i="2"/>
  <c r="L20" i="2"/>
  <c r="K20" i="2"/>
  <c r="I20" i="2"/>
  <c r="E31" i="1" s="1"/>
  <c r="G20" i="2"/>
  <c r="F20" i="2"/>
  <c r="N19" i="2"/>
  <c r="L19" i="2"/>
  <c r="K19" i="2"/>
  <c r="I19" i="2"/>
  <c r="E33" i="1" s="1"/>
  <c r="G19" i="2"/>
  <c r="F19" i="2"/>
  <c r="N18" i="2"/>
  <c r="L18" i="2"/>
  <c r="K18" i="2"/>
  <c r="I18" i="2"/>
  <c r="G18" i="2"/>
  <c r="F18" i="2"/>
  <c r="N17" i="2"/>
  <c r="E5" i="1" s="1"/>
  <c r="L17" i="2"/>
  <c r="K17" i="2"/>
  <c r="I17" i="2"/>
  <c r="G17" i="2"/>
  <c r="F17" i="2"/>
  <c r="N15" i="2"/>
  <c r="I30" i="1" s="1"/>
  <c r="L15" i="2"/>
  <c r="K15" i="2"/>
  <c r="I15" i="2"/>
  <c r="E38" i="1" s="1"/>
  <c r="G15" i="2"/>
  <c r="F15" i="2"/>
  <c r="N14" i="2"/>
  <c r="L14" i="2"/>
  <c r="K14" i="2"/>
  <c r="I14" i="2"/>
  <c r="E35" i="1" s="1"/>
  <c r="G14" i="2"/>
  <c r="F14" i="2"/>
  <c r="N13" i="2"/>
  <c r="L13" i="2"/>
  <c r="K13" i="2"/>
  <c r="I13" i="2"/>
  <c r="E18" i="1" s="1"/>
  <c r="G13" i="2"/>
  <c r="F13" i="2"/>
  <c r="N12" i="2"/>
  <c r="I12" i="1" s="1"/>
  <c r="L12" i="2"/>
  <c r="K12" i="2"/>
  <c r="I12" i="2"/>
  <c r="G12" i="2"/>
  <c r="F12" i="2"/>
  <c r="N10" i="2"/>
  <c r="E28" i="1" s="1"/>
  <c r="L10" i="2"/>
  <c r="K10" i="2"/>
  <c r="I10" i="2"/>
  <c r="I33" i="1" s="1"/>
  <c r="G10" i="2"/>
  <c r="F10" i="2"/>
  <c r="N9" i="2"/>
  <c r="L9" i="2"/>
  <c r="K9" i="2"/>
  <c r="I9" i="2"/>
  <c r="E36" i="1" s="1"/>
  <c r="G9" i="2"/>
  <c r="F9" i="2"/>
  <c r="N8" i="2"/>
  <c r="L8" i="2"/>
  <c r="K8" i="2"/>
  <c r="I8" i="2"/>
  <c r="G8" i="2"/>
  <c r="F8" i="2"/>
  <c r="N7" i="2"/>
  <c r="E9" i="1" s="1"/>
  <c r="L7" i="2"/>
  <c r="K7" i="2"/>
  <c r="I7" i="2"/>
  <c r="G7" i="2"/>
  <c r="F7" i="2"/>
  <c r="N5" i="2"/>
  <c r="E39" i="1" s="1"/>
  <c r="L5" i="2"/>
  <c r="K5" i="2"/>
  <c r="I5" i="2"/>
  <c r="G5" i="2"/>
  <c r="F5" i="2"/>
  <c r="N4" i="2"/>
  <c r="L4" i="2"/>
  <c r="K4" i="2"/>
  <c r="I4" i="2"/>
  <c r="E30" i="1" s="1"/>
  <c r="G4" i="2"/>
  <c r="F4" i="2"/>
  <c r="N3" i="2"/>
  <c r="L3" i="2"/>
  <c r="K3" i="2"/>
  <c r="I3" i="2"/>
  <c r="G3" i="2"/>
  <c r="F3" i="2"/>
  <c r="N2" i="2"/>
  <c r="I18" i="1" s="1"/>
  <c r="L2" i="2"/>
  <c r="K2" i="2"/>
  <c r="I2" i="2"/>
  <c r="G2" i="2"/>
  <c r="F2" i="2"/>
  <c r="D40" i="1"/>
  <c r="I39" i="1"/>
  <c r="D39" i="1"/>
  <c r="D38" i="1"/>
  <c r="I37" i="1"/>
  <c r="D37" i="1"/>
  <c r="D36" i="1"/>
  <c r="D35" i="1"/>
  <c r="I34" i="1"/>
  <c r="E34" i="1"/>
  <c r="D34" i="1"/>
  <c r="D33" i="1"/>
  <c r="D32" i="1"/>
  <c r="I31" i="1"/>
  <c r="D31" i="1"/>
  <c r="D30" i="1"/>
  <c r="D29" i="1"/>
  <c r="D28" i="1"/>
  <c r="D27" i="1"/>
  <c r="E26" i="1"/>
  <c r="D26" i="1"/>
  <c r="D25" i="1"/>
  <c r="E24" i="1"/>
  <c r="D24" i="1"/>
  <c r="I23" i="1"/>
  <c r="D23" i="1"/>
  <c r="D20" i="1"/>
  <c r="I19" i="1"/>
  <c r="E19" i="1"/>
  <c r="D19" i="1"/>
  <c r="D18" i="1"/>
  <c r="D17" i="1"/>
  <c r="I16" i="1"/>
  <c r="E16" i="1"/>
  <c r="D16" i="1"/>
  <c r="D15" i="1"/>
  <c r="D14" i="1"/>
  <c r="I13" i="1"/>
  <c r="E13" i="1"/>
  <c r="D13" i="1"/>
  <c r="E12" i="1"/>
  <c r="D12" i="1"/>
  <c r="E11" i="1"/>
  <c r="D11" i="1"/>
  <c r="D10" i="1"/>
  <c r="D9" i="1"/>
  <c r="I8" i="1"/>
  <c r="E8" i="1"/>
  <c r="D8" i="1"/>
  <c r="D7" i="1"/>
  <c r="D6" i="1"/>
  <c r="I5" i="1"/>
  <c r="D5" i="1"/>
  <c r="D4" i="1"/>
  <c r="E3" i="1"/>
  <c r="D3" i="1"/>
  <c r="E17" i="1" l="1"/>
  <c r="I24" i="1"/>
  <c r="I17" i="1"/>
  <c r="I27" i="1"/>
  <c r="I35" i="1"/>
  <c r="E7" i="1"/>
  <c r="E15" i="1"/>
  <c r="E37" i="1"/>
  <c r="I29" i="1"/>
  <c r="E40" i="1"/>
  <c r="I14" i="1"/>
  <c r="E4" i="1"/>
  <c r="I25" i="1"/>
  <c r="I26" i="1"/>
  <c r="E6" i="1"/>
</calcChain>
</file>

<file path=xl/sharedStrings.xml><?xml version="1.0" encoding="utf-8"?>
<sst xmlns="http://schemas.openxmlformats.org/spreadsheetml/2006/main" count="434" uniqueCount="89">
  <si>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</si>
  <si>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</si>
  <si>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</si>
  <si>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</si>
  <si>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</si>
  <si>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</si>
  <si>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</si>
  <si>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</si>
  <si>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</si>
  <si>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</si>
  <si>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</si>
  <si>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</si>
  <si>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</si>
  <si>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</si>
  <si>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</si>
  <si>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</si>
  <si>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</si>
  <si>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</si>
  <si>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</si>
  <si>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</si>
  <si>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</si>
  <si>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</si>
  <si>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</si>
  <si>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</si>
  <si>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</si>
  <si>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</si>
  <si>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</si>
  <si>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</si>
  <si>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</si>
  <si>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</si>
  <si>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</si>
  <si>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</si>
  <si>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</si>
  <si>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</si>
  <si>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</si>
  <si>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</si>
  <si>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</si>
  <si>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</si>
  <si>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</si>
  <si>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</si>
  <si>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</si>
  <si>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</si>
  <si>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</si>
  <si>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</si>
  <si>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</si>
  <si>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</si>
  <si>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</si>
  <si>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</si>
  <si>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</si>
  <si>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Runde 2</t>
  </si>
  <si>
    <t>Spiel 10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</si>
  <si>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</si>
  <si>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</si>
  <si>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</si>
  <si>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</si>
  <si>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</si>
  <si>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</si>
  <si>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</si>
  <si>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</si>
  <si>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Runde 3</t>
  </si>
  <si>
    <t>Spiel 19</t>
  </si>
  <si>
    <t>Spiel 20</t>
  </si>
  <si>
    <t>Spiel 21</t>
  </si>
  <si>
    <t>Spiel 22</t>
  </si>
  <si>
    <t>Spiel 23</t>
  </si>
  <si>
    <t>Spiel 24</t>
  </si>
  <si>
    <t>Spiel 25</t>
  </si>
  <si>
    <t>Spiel 26</t>
  </si>
  <si>
    <t>Spiel 27</t>
  </si>
  <si>
    <t>Runde 4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</si>
  <si>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</si>
  <si>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</si>
  <si>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</si>
  <si>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</si>
  <si>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</si>
  <si>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</si>
  <si>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</si>
  <si>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</si>
  <si>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</si>
  <si>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Runde 5</t>
  </si>
  <si>
    <t>Spiel 37</t>
  </si>
  <si>
    <t>Spiel 38</t>
  </si>
  <si>
    <t>Spiel 39</t>
  </si>
  <si>
    <t>Spiel 40</t>
  </si>
  <si>
    <t>Spiel 41</t>
  </si>
  <si>
    <t>Spiel 42</t>
  </si>
  <si>
    <t>Spiel 43</t>
  </si>
  <si>
    <t>Spiel 44</t>
  </si>
  <si>
    <t>Spiel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</si>
</sst>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0"/>
  <sheetViews>
    <sheetView topLeftCell="A20" workbookViewId="0">
      <selection activeCell="F3" sqref="F3:F20"/>
    </sheetView>
  </sheetViews>
  <sheetFormatPr baseColWidth="10" defaultColWidth="8.83203125" defaultRowHeight="15" x14ac:dyDescent="0.2"/>
  <sheetData>
    <row r="2" spans="2:10" x14ac:dyDescent="0.2">
      <c r="B2" t="s">
        <v>0</v>
      </c>
    </row>
    <row r="3" spans="2:10" x14ac:dyDescent="0.2">
      <c r="C3" t="s">
        <v>1</v>
      </c>
      <c r="D3">
        <f>+G1_M0_R0_Games+G1_M0_R1_Games+G1_M0_R2_Games+G1_M0_R3_Games+G1_M0_R4_Games</f>
        <v>0</v>
      </c>
      <c r="E3">
        <f>+G1_M0_R0_Wins+G1_M0_R1_Wins+G1_M0_R2_Wins+G1_M0_R3_Wins+G1_M0_R4_Wins</f>
        <v>0</v>
      </c>
      <c r="F3">
        <f>COUNTIF(Turnier!F$2:F$114,G1_M0)</f>
        <v>2</v>
      </c>
      <c r="H3" t="s">
        <v>2</v>
      </c>
      <c r="I3">
        <f>+G1_W0_R0_Games+G1_W0_R0_Wins+G1_W0_R1_Games+G1_W0_R1_Wins+G1_W0_R2_Games+G1_W0_R2_Wins+G1_W0_R3_Games+G1_W0_R3_Wins+G1_W0_R4_Games+G1_W0_R4_Wins</f>
        <v>0</v>
      </c>
      <c r="J3">
        <v>0</v>
      </c>
    </row>
    <row r="4" spans="2:10" x14ac:dyDescent="0.2">
      <c r="C4" t="s">
        <v>3</v>
      </c>
      <c r="D4">
        <f>+G1_M1_R0_Games+G1_M1_R1_Games+G1_M1_R2_Games+G1_M1_R3_Games+G1_M1_R4_Games</f>
        <v>0</v>
      </c>
      <c r="E4">
        <f>+G1_M1_R0_Wins+G1_M1_R1_Wins+G1_M1_R2_Wins+G1_M1_R3_Wins+G1_M1_R4_Wins</f>
        <v>0</v>
      </c>
      <c r="F4">
        <f>COUNTIF(Turnier!F$2:F$114,G1_M0)</f>
        <v>2</v>
      </c>
      <c r="H4" t="s">
        <v>4</v>
      </c>
      <c r="I4">
        <f>+G1_W1_R0_Games+G1_W1_R0_Wins+G1_W1_R1_Games+G1_W1_R1_Wins+G1_W1_R2_Games+G1_W1_R2_Wins+G1_W1_R3_Games+G1_W1_R3_Wins+G1_W1_R4_Games+G1_W1_R4_Wins</f>
        <v>0</v>
      </c>
      <c r="J4">
        <v>0</v>
      </c>
    </row>
    <row r="5" spans="2:10" x14ac:dyDescent="0.2">
      <c r="C5" t="s">
        <v>5</v>
      </c>
      <c r="D5">
        <f>+G1_M2_R0_Games+G1_M2_R1_Games+G1_M2_R2_Games+G1_M2_R3_Games+G1_M2_R4_Games</f>
        <v>0</v>
      </c>
      <c r="E5">
        <f>+G1_M2_R0_Wins+G1_M2_R1_Wins+G1_M2_R2_Wins+G1_M2_R3_Wins+G1_M2_R4_Wins</f>
        <v>0</v>
      </c>
      <c r="F5">
        <f>COUNTIF(Turnier!F$2:F$114,G1_M0)</f>
        <v>2</v>
      </c>
      <c r="H5" t="s">
        <v>6</v>
      </c>
      <c r="I5">
        <f>+G1_W2_R0_Games+G1_W2_R0_Wins+G1_W2_R1_Games+G1_W2_R1_Wins+G1_W2_R2_Games+G1_W2_R2_Wins+G1_W2_R3_Games+G1_W2_R3_Wins+G1_W2_R4_Games+G1_W2_R4_Wins</f>
        <v>0</v>
      </c>
      <c r="J5">
        <v>0</v>
      </c>
    </row>
    <row r="6" spans="2:10" x14ac:dyDescent="0.2">
      <c r="C6" t="s">
        <v>7</v>
      </c>
      <c r="D6">
        <f>+G1_M3_R0_Games+G1_M3_R1_Games+G1_M3_R2_Games+G1_M3_R3_Games+G1_M3_R4_Games</f>
        <v>0</v>
      </c>
      <c r="E6">
        <f>+G1_M3_R0_Wins+G1_M3_R1_Wins+G1_M3_R2_Wins+G1_M3_R3_Wins+G1_M3_R4_Wins</f>
        <v>0</v>
      </c>
      <c r="F6">
        <f>COUNTIF(Turnier!F$2:F$114,G1_M0)</f>
        <v>2</v>
      </c>
      <c r="H6" t="s">
        <v>8</v>
      </c>
      <c r="I6">
        <f>+G1_W3_R0_Games+G1_W3_R0_Wins+G1_W3_R1_Games+G1_W3_R1_Wins+G1_W3_R2_Games+G1_W3_R2_Wins+G1_W3_R3_Games+G1_W3_R3_Wins+G1_W3_R4_Games+G1_W3_R4_Wins</f>
        <v>0</v>
      </c>
      <c r="J6">
        <v>0</v>
      </c>
    </row>
    <row r="7" spans="2:10" x14ac:dyDescent="0.2">
      <c r="C7" t="s">
        <v>9</v>
      </c>
      <c r="D7">
        <f>+G1_M4_R0_Games+G1_M4_R1_Games+G1_M4_R2_Games+G1_M4_R3_Games+G1_M4_R4_Games</f>
        <v>0</v>
      </c>
      <c r="E7">
        <f>+G1_M4_R0_Wins+G1_M4_R1_Wins+G1_M4_R2_Wins+G1_M4_R3_Wins+G1_M4_R4_Wins</f>
        <v>0</v>
      </c>
      <c r="F7">
        <f>COUNTIF(Turnier!F$2:F$114,G1_M0)</f>
        <v>2</v>
      </c>
      <c r="H7" t="s">
        <v>10</v>
      </c>
      <c r="I7">
        <f>+G1_W4_R0_Games+G1_W4_R0_Wins+G1_W4_R1_Games+G1_W4_R1_Wins+G1_W4_R2_Games+G1_W4_R2_Wins+G1_W4_R3_Games+G1_W4_R3_Wins+G1_W4_R4_Games+G1_W4_R4_Wins</f>
        <v>0</v>
      </c>
      <c r="J7">
        <v>0</v>
      </c>
    </row>
    <row r="8" spans="2:10" x14ac:dyDescent="0.2">
      <c r="C8" t="s">
        <v>11</v>
      </c>
      <c r="D8">
        <f>+G1_M5_R0_Games+G1_M5_R1_Games+G1_M5_R2_Games+G1_M5_R3_Games+G1_M5_R4_Games</f>
        <v>0</v>
      </c>
      <c r="E8">
        <f>+G1_M5_R0_Wins+G1_M5_R1_Wins+G1_M5_R2_Wins+G1_M5_R3_Wins+G1_M5_R4_Wins</f>
        <v>0</v>
      </c>
      <c r="F8">
        <f>COUNTIF(Turnier!F$2:F$114,G1_M0)</f>
        <v>2</v>
      </c>
      <c r="H8" t="s">
        <v>12</v>
      </c>
      <c r="I8">
        <f>+G1_W5_R0_Games+G1_W5_R0_Wins+G1_W5_R1_Games+G1_W5_R1_Wins+G1_W5_R2_Games+G1_W5_R2_Wins+G1_W5_R3_Games+G1_W5_R3_Wins+G1_W5_R4_Games+G1_W5_R4_Wins</f>
        <v>0</v>
      </c>
      <c r="J8">
        <v>0</v>
      </c>
    </row>
    <row r="9" spans="2:10" x14ac:dyDescent="0.2">
      <c r="C9" t="s">
        <v>13</v>
      </c>
      <c r="D9">
        <f>+G1_M6_R0_Games+G1_M6_R1_Games+G1_M6_R2_Games+G1_M6_R3_Games+G1_M6_R4_Games</f>
        <v>0</v>
      </c>
      <c r="E9">
        <f>+G1_M6_R0_Wins+G1_M6_R1_Wins+G1_M6_R2_Wins+G1_M6_R3_Wins+G1_M6_R4_Wins</f>
        <v>0</v>
      </c>
      <c r="F9">
        <f>COUNTIF(Turnier!F$2:F$114,G1_M0)</f>
        <v>2</v>
      </c>
      <c r="H9" t="s">
        <v>14</v>
      </c>
      <c r="I9">
        <f>+G1_W6_R0_Games+G1_W6_R0_Wins+G1_W6_R1_Games+G1_W6_R1_Wins+G1_W6_R2_Games+G1_W6_R2_Wins+G1_W6_R3_Games+G1_W6_R3_Wins+G1_W6_R4_Games+G1_W6_R4_Wins</f>
        <v>0</v>
      </c>
      <c r="J9">
        <v>0</v>
      </c>
    </row>
    <row r="10" spans="2:10" x14ac:dyDescent="0.2">
      <c r="C10" t="s">
        <v>15</v>
      </c>
      <c r="D10">
        <f>+G1_M7_R0_Games+G1_M7_R1_Games+G1_M7_R2_Games+G1_M7_R3_Games+G1_M7_R4_Games</f>
        <v>0</v>
      </c>
      <c r="E10">
        <f>+G1_M7_R0_Wins+G1_M7_R1_Wins+G1_M7_R2_Wins+G1_M7_R3_Wins+G1_M7_R4_Wins</f>
        <v>0</v>
      </c>
      <c r="F10">
        <f>COUNTIF(Turnier!F$2:F$114,G1_M0)</f>
        <v>2</v>
      </c>
      <c r="H10" t="s">
        <v>16</v>
      </c>
      <c r="I10">
        <f>+G1_W7_R0_Games+G1_W7_R0_Wins+G1_W7_R1_Games+G1_W7_R1_Wins+G1_W7_R2_Games+G1_W7_R2_Wins+G1_W7_R3_Games+G1_W7_R3_Wins+G1_W7_R4_Games+G1_W7_R4_Wins</f>
        <v>0</v>
      </c>
      <c r="J10">
        <v>0</v>
      </c>
    </row>
    <row r="11" spans="2:10" x14ac:dyDescent="0.2">
      <c r="C11" t="s">
        <v>17</v>
      </c>
      <c r="D11">
        <f>+G1_M8_R0_Games+G1_M8_R1_Games+G1_M8_R2_Games+G1_M8_R3_Games+G1_M8_R4_Games</f>
        <v>0</v>
      </c>
      <c r="E11">
        <f>+G1_M8_R0_Wins+G1_M8_R1_Wins+G1_M8_R2_Wins+G1_M8_R3_Wins+G1_M8_R4_Wins</f>
        <v>0</v>
      </c>
      <c r="F11">
        <f>COUNTIF(Turnier!F$2:F$114,G1_M0)</f>
        <v>2</v>
      </c>
      <c r="H11" t="s">
        <v>18</v>
      </c>
      <c r="I11">
        <f>+G1_W8_R0_Games+G1_W8_R0_Wins+G1_W8_R1_Games+G1_W8_R1_Wins+G1_W8_R2_Games+G1_W8_R2_Wins+G1_W8_R3_Games+G1_W8_R3_Wins+G1_W8_R4_Games+G1_W8_R4_Wins</f>
        <v>0</v>
      </c>
      <c r="J11">
        <v>0</v>
      </c>
    </row>
    <row r="12" spans="2:10" x14ac:dyDescent="0.2">
      <c r="C12" t="s">
        <v>19</v>
      </c>
      <c r="D12">
        <f>+G1_M9_R0_Games+G1_M9_R1_Games+G1_M9_R2_Games+G1_M9_R3_Games+G1_M9_R4_Games</f>
        <v>0</v>
      </c>
      <c r="E12">
        <f>+G1_M9_R0_Wins+G1_M9_R1_Wins+G1_M9_R2_Wins+G1_M9_R3_Wins+G1_M9_R4_Wins</f>
        <v>0</v>
      </c>
      <c r="F12">
        <f>COUNTIF(Turnier!F$2:F$114,G1_M0)</f>
        <v>2</v>
      </c>
      <c r="H12" t="s">
        <v>20</v>
      </c>
      <c r="I12">
        <f>+G1_W9_R0_Games+G1_W9_R0_Wins+G1_W9_R1_Games+G1_W9_R1_Wins+G1_W9_R2_Games+G1_W9_R2_Wins+G1_W9_R3_Games+G1_W9_R3_Wins+G1_W9_R4_Games+G1_W9_R4_Wins</f>
        <v>0</v>
      </c>
      <c r="J12">
        <v>0</v>
      </c>
    </row>
    <row r="13" spans="2:10" x14ac:dyDescent="0.2">
      <c r="C13" t="s">
        <v>21</v>
      </c>
      <c r="D13">
        <f>+G1_M10_R0_Games+G1_M10_R1_Games+G1_M10_R2_Games+G1_M10_R3_Games+G1_M10_R4_Games</f>
        <v>0</v>
      </c>
      <c r="E13">
        <f>+G1_M10_R0_Wins+G1_M10_R1_Wins+G1_M10_R2_Wins+G1_M10_R3_Wins+G1_M10_R4_Wins</f>
        <v>0</v>
      </c>
      <c r="F13">
        <f>COUNTIF(Turnier!F$2:F$114,G1_M0)</f>
        <v>2</v>
      </c>
      <c r="H13" t="s">
        <v>22</v>
      </c>
      <c r="I13">
        <f>+G1_W10_R0_Games+G1_W10_R0_Wins+G1_W10_R1_Games+G1_W10_R1_Wins+G1_W10_R2_Games+G1_W10_R2_Wins+G1_W10_R3_Games+G1_W10_R3_Wins+G1_W10_R4_Games+G1_W10_R4_Wins</f>
        <v>0</v>
      </c>
      <c r="J13">
        <v>0</v>
      </c>
    </row>
    <row r="14" spans="2:10" x14ac:dyDescent="0.2">
      <c r="C14" t="s">
        <v>23</v>
      </c>
      <c r="D14">
        <f>+G1_M11_R0_Games+G1_M11_R1_Games+G1_M11_R2_Games+G1_M11_R3_Games+G1_M11_R4_Games</f>
        <v>0</v>
      </c>
      <c r="E14">
        <f>+G1_M11_R0_Wins+G1_M11_R1_Wins+G1_M11_R2_Wins+G1_M11_R3_Wins+G1_M11_R4_Wins</f>
        <v>0</v>
      </c>
      <c r="F14">
        <f>COUNTIF(Turnier!F$2:F$114,G1_M0)</f>
        <v>2</v>
      </c>
      <c r="H14" t="s">
        <v>24</v>
      </c>
      <c r="I14">
        <f>+G1_W11_R0_Games+G1_W11_R0_Wins+G1_W11_R1_Games+G1_W11_R1_Wins+G1_W11_R2_Games+G1_W11_R2_Wins+G1_W11_R3_Games+G1_W11_R3_Wins+G1_W11_R4_Games+G1_W11_R4_Wins</f>
        <v>0</v>
      </c>
      <c r="J14">
        <v>0</v>
      </c>
    </row>
    <row r="15" spans="2:10" x14ac:dyDescent="0.2">
      <c r="C15" t="s">
        <v>25</v>
      </c>
      <c r="D15">
        <f>+G1_M12_R0_Games+G1_M12_R1_Games+G1_M12_R2_Games+G1_M12_R3_Games+G1_M12_R4_Games</f>
        <v>0</v>
      </c>
      <c r="E15">
        <f>+G1_M12_R0_Wins+G1_M12_R1_Wins+G1_M12_R2_Wins+G1_M12_R3_Wins+G1_M12_R4_Wins</f>
        <v>0</v>
      </c>
      <c r="F15">
        <f>COUNTIF(Turnier!F$2:F$114,G1_M0)</f>
        <v>2</v>
      </c>
      <c r="H15" t="s">
        <v>26</v>
      </c>
      <c r="I15">
        <f>+G1_W12_R0_Games+G1_W12_R0_Wins+G1_W12_R1_Games+G1_W12_R1_Wins+G1_W12_R2_Games+G1_W12_R2_Wins+G1_W12_R3_Games+G1_W12_R3_Wins+G1_W12_R4_Games+G1_W12_R4_Wins</f>
        <v>0</v>
      </c>
      <c r="J15">
        <v>0</v>
      </c>
    </row>
    <row r="16" spans="2:10" x14ac:dyDescent="0.2">
      <c r="C16" t="s">
        <v>27</v>
      </c>
      <c r="D16">
        <f>+G1_M13_R0_Games+G1_M13_R1_Games+G1_M13_R2_Games+G1_M13_R3_Games+G1_M13_R4_Games</f>
        <v>0</v>
      </c>
      <c r="E16">
        <f>+G1_M13_R0_Wins+G1_M13_R1_Wins+G1_M13_R2_Wins+G1_M13_R3_Wins+G1_M13_R4_Wins</f>
        <v>0</v>
      </c>
      <c r="F16">
        <f>COUNTIF(Turnier!F$2:F$114,G1_M0)</f>
        <v>2</v>
      </c>
      <c r="H16" t="s">
        <v>28</v>
      </c>
      <c r="I16">
        <f>+G1_W13_R0_Games+G1_W13_R0_Wins+G1_W13_R1_Games+G1_W13_R1_Wins+G1_W13_R2_Games+G1_W13_R2_Wins+G1_W13_R3_Games+G1_W13_R3_Wins+G1_W13_R4_Games+G1_W13_R4_Wins</f>
        <v>0</v>
      </c>
      <c r="J16">
        <v>0</v>
      </c>
    </row>
    <row r="17" spans="2:10" x14ac:dyDescent="0.2">
      <c r="C17" t="s">
        <v>29</v>
      </c>
      <c r="D17">
        <f>+G1_M14_R0_Games+G1_M14_R1_Games+G1_M14_R2_Games+G1_M14_R3_Games+G1_M14_R4_Games</f>
        <v>0</v>
      </c>
      <c r="E17">
        <f>+G1_M14_R0_Wins+G1_M14_R1_Wins+G1_M14_R2_Wins+G1_M14_R3_Wins+G1_M14_R4_Wins</f>
        <v>0</v>
      </c>
      <c r="F17">
        <f>COUNTIF(Turnier!F$2:F$114,G1_M0)</f>
        <v>2</v>
      </c>
      <c r="H17" t="s">
        <v>30</v>
      </c>
      <c r="I17">
        <f>+G1_W14_R0_Games+G1_W14_R0_Wins+G1_W14_R1_Games+G1_W14_R1_Wins+G1_W14_R2_Games+G1_W14_R2_Wins+G1_W14_R3_Games+G1_W14_R3_Wins+G1_W14_R4_Games+G1_W14_R4_Wins</f>
        <v>0</v>
      </c>
      <c r="J17">
        <v>0</v>
      </c>
    </row>
    <row r="18" spans="2:10" x14ac:dyDescent="0.2">
      <c r="C18" t="s">
        <v>31</v>
      </c>
      <c r="D18">
        <f>+G1_M15_R0_Games+G1_M15_R1_Games+G1_M15_R2_Games+G1_M15_R3_Games+G1_M15_R4_Games</f>
        <v>0</v>
      </c>
      <c r="E18">
        <f>+G1_M15_R0_Wins+G1_M15_R1_Wins+G1_M15_R2_Wins+G1_M15_R3_Wins+G1_M15_R4_Wins</f>
        <v>0</v>
      </c>
      <c r="F18">
        <f>COUNTIF(Turnier!F$2:F$114,G1_M0)</f>
        <v>2</v>
      </c>
      <c r="H18" t="s">
        <v>32</v>
      </c>
      <c r="I18">
        <f>+G1_W15_R0_Games+G1_W15_R0_Wins+G1_W15_R1_Games+G1_W15_R1_Wins+G1_W15_R2_Games+G1_W15_R2_Wins+G1_W15_R3_Games+G1_W15_R3_Wins+G1_W15_R4_Games+G1_W15_R4_Wins</f>
        <v>0</v>
      </c>
      <c r="J18">
        <v>0</v>
      </c>
    </row>
    <row r="19" spans="2:10" x14ac:dyDescent="0.2">
      <c r="C19" t="s">
        <v>33</v>
      </c>
      <c r="D19">
        <f>+G1_M16_R0_Games+G1_M16_R1_Games+G1_M16_R2_Games+G1_M16_R3_Games+G1_M16_R4_Games</f>
        <v>0</v>
      </c>
      <c r="E19">
        <f>+G1_M16_R0_Wins+G1_M16_R1_Wins+G1_M16_R2_Wins+G1_M16_R3_Wins+G1_M16_R4_Wins</f>
        <v>0</v>
      </c>
      <c r="F19">
        <f>COUNTIF(Turnier!F$2:F$114,G1_M0)</f>
        <v>2</v>
      </c>
      <c r="H19" t="s">
        <v>34</v>
      </c>
      <c r="I19">
        <f>+G1_W16_R0_Games+G1_W16_R0_Wins+G1_W16_R1_Games+G1_W16_R1_Wins+G1_W16_R2_Games+G1_W16_R2_Wins+G1_W16_R3_Games+G1_W16_R3_Wins+G1_W16_R4_Games+G1_W16_R4_Wins</f>
        <v>0</v>
      </c>
      <c r="J19">
        <v>0</v>
      </c>
    </row>
    <row r="20" spans="2:10" x14ac:dyDescent="0.2">
      <c r="C20" t="s">
        <v>35</v>
      </c>
      <c r="D20">
        <f>+G1_M17_R0_Games+G1_M17_R1_Games+G1_M17_R2_Games+G1_M17_R3_Games+G1_M17_R4_Games</f>
        <v>0</v>
      </c>
      <c r="E20">
        <f>+G1_M17_R0_Wins+G1_M17_R1_Wins+G1_M17_R2_Wins+G1_M17_R3_Wins+G1_M17_R4_Wins</f>
        <v>0</v>
      </c>
      <c r="F20">
        <f>COUNTIF(Turnier!F$2:F$114,G1_M0)</f>
        <v>2</v>
      </c>
      <c r="H20" t="s">
        <v>36</v>
      </c>
      <c r="I20">
        <f>+G1_W17_R0_Games+G1_W17_R0_Wins+G1_W17_R1_Games+G1_W17_R1_Wins+G1_W17_R2_Games+G1_W17_R2_Wins+G1_W17_R3_Games+G1_W17_R3_Wins+G1_W17_R4_Games+G1_W17_R4_Wins</f>
        <v>0</v>
      </c>
      <c r="J20">
        <v>0</v>
      </c>
    </row>
    <row r="22" spans="2:10" x14ac:dyDescent="0.2">
      <c r="B22" t="s">
        <v>37</v>
      </c>
    </row>
    <row r="23" spans="2:10" x14ac:dyDescent="0.2">
      <c r="C23" t="s">
        <v>1</v>
      </c>
      <c r="D23">
        <f>+G2_M0_R0_Games+G2_M0_R1_Games+G2_M0_R2_Games+G2_M0_R3_Games+G2_M0_R4_Games</f>
        <v>0</v>
      </c>
      <c r="E23">
        <f>+G2_M0_R0_Wins+G2_M0_R1_Wins+G2_M0_R2_Wins+G2_M0_R3_Wins+G2_M0_R4_Wins</f>
        <v>0</v>
      </c>
      <c r="H23" t="s">
        <v>2</v>
      </c>
      <c r="I23">
        <f>+G2_W0_R0_Games+G2_W0_R0_Wins+G2_W0_R1_Games+G2_W0_R1_Wins+G2_W0_R2_Games+G2_W0_R2_Wins+G2_W0_R3_Games+G2_W0_R3_Wins+G2_W0_R4_Games+G2_W0_R4_Wins</f>
        <v>0</v>
      </c>
      <c r="J23">
        <v>0</v>
      </c>
    </row>
    <row r="24" spans="2:10" x14ac:dyDescent="0.2">
      <c r="C24" t="s">
        <v>3</v>
      </c>
      <c r="D24">
        <f>+G2_M1_R0_Games+G2_M1_R1_Games+G2_M1_R2_Games+G2_M1_R3_Games+G2_M1_R4_Games</f>
        <v>0</v>
      </c>
      <c r="E24">
        <f>+G2_M1_R0_Wins+G2_M1_R1_Wins+G2_M1_R2_Wins+G2_M1_R3_Wins+G2_M1_R4_Wins</f>
        <v>0</v>
      </c>
      <c r="H24" t="s">
        <v>4</v>
      </c>
      <c r="I24">
        <f>+G2_W1_R0_Games+G2_W1_R0_Wins+G2_W1_R1_Games+G2_W1_R1_Wins+G2_W1_R2_Games+G2_W1_R2_Wins+G2_W1_R3_Games+G2_W1_R3_Wins+G2_W1_R4_Games+G2_W1_R4_Wins</f>
        <v>0</v>
      </c>
      <c r="J24">
        <v>0</v>
      </c>
    </row>
    <row r="25" spans="2:10" x14ac:dyDescent="0.2">
      <c r="C25" t="s">
        <v>5</v>
      </c>
      <c r="D25">
        <f>+G2_M2_R0_Games+G2_M2_R1_Games+G2_M2_R2_Games+G2_M2_R3_Games+G2_M2_R4_Games</f>
        <v>0</v>
      </c>
      <c r="E25">
        <f>+G2_M2_R0_Wins+G2_M2_R1_Wins+G2_M2_R2_Wins+G2_M2_R3_Wins+G2_M2_R4_Wins</f>
        <v>0</v>
      </c>
      <c r="H25" t="s">
        <v>6</v>
      </c>
      <c r="I25">
        <f>+G2_W2_R0_Games+G2_W2_R0_Wins+G2_W2_R1_Games+G2_W2_R1_Wins+G2_W2_R2_Games+G2_W2_R2_Wins+G2_W2_R3_Games+G2_W2_R3_Wins+G2_W2_R4_Games+G2_W2_R4_Wins</f>
        <v>0</v>
      </c>
      <c r="J25">
        <v>0</v>
      </c>
    </row>
    <row r="26" spans="2:10" x14ac:dyDescent="0.2">
      <c r="C26" t="s">
        <v>7</v>
      </c>
      <c r="D26">
        <f>+G2_M3_R0_Games+G2_M3_R1_Games+G2_M3_R2_Games+G2_M3_R3_Games+G2_M3_R4_Games</f>
        <v>0</v>
      </c>
      <c r="E26">
        <f>+G2_M3_R0_Wins+G2_M3_R1_Wins+G2_M3_R2_Wins+G2_M3_R3_Wins+G2_M3_R4_Wins</f>
        <v>0</v>
      </c>
      <c r="H26" t="s">
        <v>8</v>
      </c>
      <c r="I26">
        <f>+G2_W3_R0_Games+G2_W3_R0_Wins+G2_W3_R1_Games+G2_W3_R1_Wins+G2_W3_R2_Games+G2_W3_R2_Wins+G2_W3_R3_Games+G2_W3_R3_Wins+G2_W3_R4_Games+G2_W3_R4_Wins</f>
        <v>0</v>
      </c>
      <c r="J26">
        <v>0</v>
      </c>
    </row>
    <row r="27" spans="2:10" x14ac:dyDescent="0.2">
      <c r="C27" t="s">
        <v>9</v>
      </c>
      <c r="D27">
        <f>+G2_M4_R0_Games+G2_M4_R1_Games+G2_M4_R2_Games+G2_M4_R3_Games+G2_M4_R4_Games</f>
        <v>0</v>
      </c>
      <c r="E27">
        <f>+G2_M4_R0_Wins+G2_M4_R1_Wins+G2_M4_R2_Wins+G2_M4_R3_Wins+G2_M4_R4_Wins</f>
        <v>0</v>
      </c>
      <c r="H27" t="s">
        <v>10</v>
      </c>
      <c r="I27">
        <f>+G2_W4_R0_Games+G2_W4_R0_Wins+G2_W4_R1_Games+G2_W4_R1_Wins+G2_W4_R2_Games+G2_W4_R2_Wins+G2_W4_R3_Games+G2_W4_R3_Wins+G2_W4_R4_Games+G2_W4_R4_Wins</f>
        <v>0</v>
      </c>
      <c r="J27">
        <v>0</v>
      </c>
    </row>
    <row r="28" spans="2:10" x14ac:dyDescent="0.2">
      <c r="C28" t="s">
        <v>11</v>
      </c>
      <c r="D28">
        <f>+G2_M5_R0_Games+G2_M5_R1_Games+G2_M5_R2_Games+G2_M5_R3_Games+G2_M5_R4_Games</f>
        <v>0</v>
      </c>
      <c r="E28">
        <f>+G2_M5_R0_Wins+G2_M5_R1_Wins+G2_M5_R2_Wins+G2_M5_R3_Wins+G2_M5_R4_Wins</f>
        <v>0</v>
      </c>
      <c r="H28" t="s">
        <v>12</v>
      </c>
      <c r="I28">
        <f>+G2_W5_R0_Games+G2_W5_R0_Wins+G2_W5_R1_Games+G2_W5_R1_Wins+G2_W5_R2_Games+G2_W5_R2_Wins+G2_W5_R3_Games+G2_W5_R3_Wins+G2_W5_R4_Games+G2_W5_R4_Wins</f>
        <v>0</v>
      </c>
      <c r="J28">
        <v>0</v>
      </c>
    </row>
    <row r="29" spans="2:10" x14ac:dyDescent="0.2">
      <c r="C29" t="s">
        <v>13</v>
      </c>
      <c r="D29">
        <f>+G2_M6_R0_Games+G2_M6_R1_Games+G2_M6_R2_Games+G2_M6_R3_Games+G2_M6_R4_Games</f>
        <v>0</v>
      </c>
      <c r="E29">
        <f>+G2_M6_R0_Wins+G2_M6_R1_Wins+G2_M6_R2_Wins+G2_M6_R3_Wins+G2_M6_R4_Wins</f>
        <v>0</v>
      </c>
      <c r="H29" t="s">
        <v>14</v>
      </c>
      <c r="I29">
        <f>+G2_W6_R0_Games+G2_W6_R0_Wins+G2_W6_R1_Games+G2_W6_R1_Wins+G2_W6_R2_Games+G2_W6_R2_Wins+G2_W6_R3_Games+G2_W6_R3_Wins+G2_W6_R4_Games+G2_W6_R4_Wins</f>
        <v>0</v>
      </c>
      <c r="J29">
        <v>0</v>
      </c>
    </row>
    <row r="30" spans="2:10" x14ac:dyDescent="0.2">
      <c r="C30" t="s">
        <v>15</v>
      </c>
      <c r="D30">
        <f>+G2_M7_R0_Games+G2_M7_R1_Games+G2_M7_R2_Games+G2_M7_R3_Games+G2_M7_R4_Games</f>
        <v>0</v>
      </c>
      <c r="E30">
        <f>+G2_M7_R0_Wins+G2_M7_R1_Wins+G2_M7_R2_Wins+G2_M7_R3_Wins+G2_M7_R4_Wins</f>
        <v>0</v>
      </c>
      <c r="H30" t="s">
        <v>16</v>
      </c>
      <c r="I30">
        <f>+G2_W7_R0_Games+G2_W7_R0_Wins+G2_W7_R1_Games+G2_W7_R1_Wins+G2_W7_R2_Games+G2_W7_R2_Wins+G2_W7_R3_Games+G2_W7_R3_Wins+G2_W7_R4_Games+G2_W7_R4_Wins</f>
        <v>0</v>
      </c>
      <c r="J30">
        <v>0</v>
      </c>
    </row>
    <row r="31" spans="2:10" x14ac:dyDescent="0.2">
      <c r="C31" t="s">
        <v>17</v>
      </c>
      <c r="D31">
        <f>+G2_M8_R0_Games+G2_M8_R1_Games+G2_M8_R2_Games+G2_M8_R3_Games+G2_M8_R4_Games</f>
        <v>0</v>
      </c>
      <c r="E31">
        <f>+G2_M8_R0_Wins+G2_M8_R1_Wins+G2_M8_R2_Wins+G2_M8_R3_Wins+G2_M8_R4_Wins</f>
        <v>0</v>
      </c>
      <c r="H31" t="s">
        <v>18</v>
      </c>
      <c r="I31">
        <f>+G2_W8_R0_Games+G2_W8_R0_Wins+G2_W8_R1_Games+G2_W8_R1_Wins+G2_W8_R2_Games+G2_W8_R2_Wins+G2_W8_R3_Games+G2_W8_R3_Wins+G2_W8_R4_Games+G2_W8_R4_Wins</f>
        <v>0</v>
      </c>
      <c r="J31">
        <v>0</v>
      </c>
    </row>
    <row r="32" spans="2:10" x14ac:dyDescent="0.2">
      <c r="C32" t="s">
        <v>19</v>
      </c>
      <c r="D32">
        <f>+G2_M9_R0_Games+G2_M9_R1_Games+G2_M9_R2_Games+G2_M9_R3_Games+G2_M9_R4_Games</f>
        <v>0</v>
      </c>
      <c r="E32">
        <f>+G2_M9_R0_Wins+G2_M9_R1_Wins+G2_M9_R2_Wins+G2_M9_R3_Wins+G2_M9_R4_Wins</f>
        <v>0</v>
      </c>
      <c r="H32" t="s">
        <v>20</v>
      </c>
      <c r="I32">
        <f>+G2_W9_R0_Games+G2_W9_R0_Wins+G2_W9_R1_Games+G2_W9_R1_Wins+G2_W9_R2_Games+G2_W9_R2_Wins+G2_W9_R3_Games+G2_W9_R3_Wins+G2_W9_R4_Games+G2_W9_R4_Wins</f>
        <v>0</v>
      </c>
      <c r="J32">
        <v>0</v>
      </c>
    </row>
    <row r="33" spans="3:10" x14ac:dyDescent="0.2">
      <c r="C33" t="s">
        <v>21</v>
      </c>
      <c r="D33">
        <f>+G2_M10_R0_Games+G2_M10_R1_Games+G2_M10_R2_Games+G2_M10_R3_Games+G2_M10_R4_Games</f>
        <v>0</v>
      </c>
      <c r="E33">
        <f>+G2_M10_R0_Wins+G2_M10_R1_Wins+G2_M10_R2_Wins+G2_M10_R3_Wins+G2_M10_R4_Wins</f>
        <v>0</v>
      </c>
      <c r="H33" t="s">
        <v>22</v>
      </c>
      <c r="I33">
        <f>+G2_W10_R0_Games+G2_W10_R0_Wins+G2_W10_R1_Games+G2_W10_R1_Wins+G2_W10_R2_Games+G2_W10_R2_Wins+G2_W10_R3_Games+G2_W10_R3_Wins+G2_W10_R4_Games+G2_W10_R4_Wins</f>
        <v>0</v>
      </c>
      <c r="J33">
        <v>0</v>
      </c>
    </row>
    <row r="34" spans="3:10" x14ac:dyDescent="0.2">
      <c r="C34" t="s">
        <v>23</v>
      </c>
      <c r="D34">
        <f>+G2_M11_R0_Games+G2_M11_R1_Games+G2_M11_R2_Games+G2_M11_R3_Games+G2_M11_R4_Games</f>
        <v>0</v>
      </c>
      <c r="E34">
        <f>+G2_M11_R0_Wins+G2_M11_R1_Wins+G2_M11_R2_Wins+G2_M11_R3_Wins+G2_M11_R4_Wins</f>
        <v>0</v>
      </c>
      <c r="H34" t="s">
        <v>24</v>
      </c>
      <c r="I34">
        <f>+G2_W11_R0_Games+G2_W11_R0_Wins+G2_W11_R1_Games+G2_W11_R1_Wins+G2_W11_R2_Games+G2_W11_R2_Wins+G2_W11_R3_Games+G2_W11_R3_Wins+G2_W11_R4_Games+G2_W11_R4_Wins</f>
        <v>0</v>
      </c>
      <c r="J34">
        <v>0</v>
      </c>
    </row>
    <row r="35" spans="3:10" x14ac:dyDescent="0.2">
      <c r="C35" t="s">
        <v>25</v>
      </c>
      <c r="D35">
        <f>+G2_M12_R0_Games+G2_M12_R1_Games+G2_M12_R2_Games+G2_M12_R3_Games+G2_M12_R4_Games</f>
        <v>0</v>
      </c>
      <c r="E35">
        <f>+G2_M12_R0_Wins+G2_M12_R1_Wins+G2_M12_R2_Wins+G2_M12_R3_Wins+G2_M12_R4_Wins</f>
        <v>0</v>
      </c>
      <c r="H35" t="s">
        <v>26</v>
      </c>
      <c r="I35">
        <f>+G2_W12_R0_Games+G2_W12_R0_Wins+G2_W12_R1_Games+G2_W12_R1_Wins+G2_W12_R2_Games+G2_W12_R2_Wins+G2_W12_R3_Games+G2_W12_R3_Wins+G2_W12_R4_Games+G2_W12_R4_Wins</f>
        <v>0</v>
      </c>
      <c r="J35">
        <v>0</v>
      </c>
    </row>
    <row r="36" spans="3:10" x14ac:dyDescent="0.2">
      <c r="C36" t="s">
        <v>27</v>
      </c>
      <c r="D36">
        <f>+G2_M13_R0_Games+G2_M13_R1_Games+G2_M13_R2_Games+G2_M13_R3_Games+G2_M13_R4_Games</f>
        <v>0</v>
      </c>
      <c r="E36">
        <f>+G2_M13_R0_Wins+G2_M13_R1_Wins+G2_M13_R2_Wins+G2_M13_R3_Wins+G2_M13_R4_Wins</f>
        <v>0</v>
      </c>
      <c r="H36" t="s">
        <v>28</v>
      </c>
      <c r="I36">
        <f>+G2_W13_R0_Games+G2_W13_R0_Wins+G2_W13_R1_Games+G2_W13_R1_Wins+G2_W13_R2_Games+G2_W13_R2_Wins+G2_W13_R3_Games+G2_W13_R3_Wins+G2_W13_R4_Games+G2_W13_R4_Wins</f>
        <v>0</v>
      </c>
      <c r="J36">
        <v>0</v>
      </c>
    </row>
    <row r="37" spans="3:10" x14ac:dyDescent="0.2">
      <c r="C37" t="s">
        <v>29</v>
      </c>
      <c r="D37">
        <f>+G2_M14_R0_Games+G2_M14_R1_Games+G2_M14_R2_Games+G2_M14_R3_Games+G2_M14_R4_Games</f>
        <v>0</v>
      </c>
      <c r="E37">
        <f>+G2_M14_R0_Wins+G2_M14_R1_Wins+G2_M14_R2_Wins+G2_M14_R3_Wins+G2_M14_R4_Wins</f>
        <v>0</v>
      </c>
      <c r="H37" t="s">
        <v>30</v>
      </c>
      <c r="I37">
        <f>+G2_W14_R0_Games+G2_W14_R0_Wins+G2_W14_R1_Games+G2_W14_R1_Wins+G2_W14_R2_Games+G2_W14_R2_Wins+G2_W14_R3_Games+G2_W14_R3_Wins+G2_W14_R4_Games+G2_W14_R4_Wins</f>
        <v>0</v>
      </c>
      <c r="J37">
        <v>0</v>
      </c>
    </row>
    <row r="38" spans="3:10" x14ac:dyDescent="0.2">
      <c r="C38" t="s">
        <v>31</v>
      </c>
      <c r="D38">
        <f>+G2_M15_R0_Games+G2_M15_R1_Games+G2_M15_R2_Games+G2_M15_R3_Games+G2_M15_R4_Games</f>
        <v>0</v>
      </c>
      <c r="E38">
        <f>+G2_M15_R0_Wins+G2_M15_R1_Wins+G2_M15_R2_Wins+G2_M15_R3_Wins+G2_M15_R4_Wins</f>
        <v>0</v>
      </c>
      <c r="H38" t="s">
        <v>32</v>
      </c>
      <c r="I38">
        <f>+G2_W15_R0_Games+G2_W15_R0_Wins+G2_W15_R1_Games+G2_W15_R1_Wins+G2_W15_R2_Games+G2_W15_R2_Wins+G2_W15_R3_Games+G2_W15_R3_Wins+G2_W15_R4_Games+G2_W15_R4_Wins</f>
        <v>0</v>
      </c>
      <c r="J38">
        <v>0</v>
      </c>
    </row>
    <row r="39" spans="3:10" x14ac:dyDescent="0.2">
      <c r="C39" t="s">
        <v>33</v>
      </c>
      <c r="D39">
        <f>+G2_M16_R0_Games+G2_M16_R1_Games+G2_M16_R2_Games+G2_M16_R3_Games+G2_M16_R4_Games</f>
        <v>0</v>
      </c>
      <c r="E39">
        <f>+G2_M16_R0_Wins+G2_M16_R1_Wins+G2_M16_R2_Wins+G2_M16_R3_Wins+G2_M16_R4_Wins</f>
        <v>0</v>
      </c>
      <c r="H39" t="s">
        <v>34</v>
      </c>
      <c r="I39">
        <f>+G2_W16_R0_Games+G2_W16_R0_Wins+G2_W16_R1_Games+G2_W16_R1_Wins+G2_W16_R2_Games+G2_W16_R2_Wins+G2_W16_R3_Games+G2_W16_R3_Wins+G2_W16_R4_Games+G2_W16_R4_Wins</f>
        <v>0</v>
      </c>
      <c r="J39">
        <v>0</v>
      </c>
    </row>
    <row r="40" spans="3:10" x14ac:dyDescent="0.2">
      <c r="C40" t="s">
        <v>35</v>
      </c>
      <c r="D40">
        <f>+G2_M17_R0_Games+G2_M17_R1_Games+G2_M17_R2_Games+G2_M17_R3_Games+G2_M17_R4_Games</f>
        <v>0</v>
      </c>
      <c r="E40">
        <f>+G2_M17_R0_Wins+G2_M17_R1_Wins+G2_M17_R2_Wins+G2_M17_R3_Wins+G2_M17_R4_Wins</f>
        <v>0</v>
      </c>
      <c r="H40" t="s">
        <v>36</v>
      </c>
      <c r="I40">
        <f>+G2_W17_R0_Games+G2_W17_R0_Wins+G2_W17_R1_Games+G2_W17_R1_Wins+G2_W17_R2_Games+G2_W17_R2_Wins+G2_W17_R3_Games+G2_W17_R3_Wins+G2_W17_R4_Games+G2_W17_R4_Wins</f>
        <v>0</v>
      </c>
      <c r="J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14"/>
  <sheetViews>
    <sheetView tabSelected="1" workbookViewId="0">
      <selection activeCell="F20" sqref="F20"/>
    </sheetView>
  </sheetViews>
  <sheetFormatPr baseColWidth="10" defaultColWidth="8.83203125" defaultRowHeight="15" x14ac:dyDescent="0.2"/>
  <sheetData>
    <row r="2" spans="2:14" x14ac:dyDescent="0.2">
      <c r="B2" t="s">
        <v>38</v>
      </c>
      <c r="D2" t="s">
        <v>0</v>
      </c>
      <c r="E2" t="s">
        <v>39</v>
      </c>
      <c r="F2" t="str">
        <f>G1_M7</f>
        <v>M7</v>
      </c>
      <c r="G2" t="str">
        <f>G1_W14</f>
        <v>W14</v>
      </c>
      <c r="I2">
        <f>IF($H$2&gt;$M$2,1,0)</f>
        <v>0</v>
      </c>
      <c r="J2" t="s">
        <v>40</v>
      </c>
      <c r="K2" t="str">
        <f>G1_M14</f>
        <v>M14</v>
      </c>
      <c r="L2" t="str">
        <f>G1_W15</f>
        <v>W15</v>
      </c>
      <c r="N2">
        <f>IF($M$2&gt;$H$2,1,0)</f>
        <v>0</v>
      </c>
    </row>
    <row r="3" spans="2:14" x14ac:dyDescent="0.2">
      <c r="B3" t="s">
        <v>38</v>
      </c>
      <c r="D3" t="s">
        <v>0</v>
      </c>
      <c r="E3" t="s">
        <v>41</v>
      </c>
      <c r="F3" t="str">
        <f>G1_M11</f>
        <v>M11</v>
      </c>
      <c r="G3" t="str">
        <f>G1_W16</f>
        <v>W16</v>
      </c>
      <c r="I3">
        <f>IF($H$3&gt;$M$3,1,0)</f>
        <v>0</v>
      </c>
      <c r="J3" t="s">
        <v>40</v>
      </c>
      <c r="K3" t="str">
        <f>G1_M16</f>
        <v>M16</v>
      </c>
      <c r="L3" t="str">
        <f>G1_W17</f>
        <v>W17</v>
      </c>
      <c r="N3">
        <f>IF($M$3&gt;$H$3,1,0)</f>
        <v>0</v>
      </c>
    </row>
    <row r="4" spans="2:14" x14ac:dyDescent="0.2">
      <c r="B4" t="s">
        <v>38</v>
      </c>
      <c r="D4" t="s">
        <v>37</v>
      </c>
      <c r="E4" t="s">
        <v>39</v>
      </c>
      <c r="F4" t="str">
        <f>G2_M7</f>
        <v>M7</v>
      </c>
      <c r="G4" t="str">
        <f>G2_W14</f>
        <v>W14</v>
      </c>
      <c r="I4">
        <f>IF($H$4&gt;$M$4,1,0)</f>
        <v>0</v>
      </c>
      <c r="J4" t="s">
        <v>40</v>
      </c>
      <c r="K4" t="str">
        <f>G2_M14</f>
        <v>M14</v>
      </c>
      <c r="L4" t="str">
        <f>G2_W15</f>
        <v>W15</v>
      </c>
      <c r="N4">
        <f>IF($M$4&gt;$H$4,1,0)</f>
        <v>0</v>
      </c>
    </row>
    <row r="5" spans="2:14" x14ac:dyDescent="0.2">
      <c r="B5" t="s">
        <v>38</v>
      </c>
      <c r="D5" t="s">
        <v>37</v>
      </c>
      <c r="E5" t="s">
        <v>41</v>
      </c>
      <c r="F5" t="str">
        <f>G2_M11</f>
        <v>M11</v>
      </c>
      <c r="G5" t="str">
        <f>G2_W16</f>
        <v>W16</v>
      </c>
      <c r="I5">
        <f>IF($H$5&gt;$M$5,1,0)</f>
        <v>0</v>
      </c>
      <c r="J5" t="s">
        <v>40</v>
      </c>
      <c r="K5" t="str">
        <f>G2_M16</f>
        <v>M16</v>
      </c>
      <c r="L5" t="str">
        <f>G2_W17</f>
        <v>W17</v>
      </c>
      <c r="N5">
        <f>IF($M$5&gt;$H$5,1,0)</f>
        <v>0</v>
      </c>
    </row>
    <row r="7" spans="2:14" x14ac:dyDescent="0.2">
      <c r="B7" t="s">
        <v>38</v>
      </c>
      <c r="D7" t="s">
        <v>0</v>
      </c>
      <c r="E7" t="s">
        <v>42</v>
      </c>
      <c r="F7" t="str">
        <f>G1_M13</f>
        <v>M13</v>
      </c>
      <c r="G7" t="str">
        <f>G1_W12</f>
        <v>W12</v>
      </c>
      <c r="I7">
        <f>IF($H$7&gt;$M$7,1,0)</f>
        <v>0</v>
      </c>
      <c r="J7" t="s">
        <v>40</v>
      </c>
      <c r="K7" t="str">
        <f>G1_M6</f>
        <v>M6</v>
      </c>
      <c r="L7" t="str">
        <f>G1_W13</f>
        <v>W13</v>
      </c>
      <c r="N7">
        <f>IF($M$7&gt;$H$7,1,0)</f>
        <v>0</v>
      </c>
    </row>
    <row r="8" spans="2:14" x14ac:dyDescent="0.2">
      <c r="B8" t="s">
        <v>38</v>
      </c>
      <c r="D8" t="s">
        <v>0</v>
      </c>
      <c r="E8" t="s">
        <v>43</v>
      </c>
      <c r="F8" t="str">
        <f>G1_M17</f>
        <v>M17</v>
      </c>
      <c r="G8" t="str">
        <f>G1_W10</f>
        <v>W10</v>
      </c>
      <c r="I8">
        <f>IF($H$8&gt;$M$8,1,0)</f>
        <v>0</v>
      </c>
      <c r="J8" t="s">
        <v>40</v>
      </c>
      <c r="K8" t="str">
        <f>G1_M5</f>
        <v>M5</v>
      </c>
      <c r="L8" t="str">
        <f>G1_W11</f>
        <v>W11</v>
      </c>
      <c r="N8">
        <f>IF($M$8&gt;$H$8,1,0)</f>
        <v>0</v>
      </c>
    </row>
    <row r="9" spans="2:14" x14ac:dyDescent="0.2">
      <c r="B9" t="s">
        <v>38</v>
      </c>
      <c r="D9" t="s">
        <v>37</v>
      </c>
      <c r="E9" t="s">
        <v>42</v>
      </c>
      <c r="F9" t="str">
        <f>G2_M13</f>
        <v>M13</v>
      </c>
      <c r="G9" t="str">
        <f>G2_W12</f>
        <v>W12</v>
      </c>
      <c r="I9">
        <f>IF($H$9&gt;$M$9,1,0)</f>
        <v>0</v>
      </c>
      <c r="J9" t="s">
        <v>40</v>
      </c>
      <c r="K9" t="str">
        <f>G2_M6</f>
        <v>M6</v>
      </c>
      <c r="L9" t="str">
        <f>G2_W13</f>
        <v>W13</v>
      </c>
      <c r="N9">
        <f>IF($M$9&gt;$H$9,1,0)</f>
        <v>0</v>
      </c>
    </row>
    <row r="10" spans="2:14" x14ac:dyDescent="0.2">
      <c r="B10" t="s">
        <v>38</v>
      </c>
      <c r="D10" t="s">
        <v>37</v>
      </c>
      <c r="E10" t="s">
        <v>43</v>
      </c>
      <c r="F10" t="str">
        <f>G2_M17</f>
        <v>M17</v>
      </c>
      <c r="G10" t="str">
        <f>G2_W10</f>
        <v>W10</v>
      </c>
      <c r="I10">
        <f>IF($H$10&gt;$M$10,1,0)</f>
        <v>0</v>
      </c>
      <c r="J10" t="s">
        <v>40</v>
      </c>
      <c r="K10" t="str">
        <f>G2_M5</f>
        <v>M5</v>
      </c>
      <c r="L10" t="str">
        <f>G2_W11</f>
        <v>W11</v>
      </c>
      <c r="N10">
        <f>IF($M$10&gt;$H$10,1,0)</f>
        <v>0</v>
      </c>
    </row>
    <row r="12" spans="2:14" x14ac:dyDescent="0.2">
      <c r="B12" t="s">
        <v>38</v>
      </c>
      <c r="D12" t="s">
        <v>0</v>
      </c>
      <c r="E12" t="s">
        <v>44</v>
      </c>
      <c r="F12" t="str">
        <f>G1_M12</f>
        <v>M12</v>
      </c>
      <c r="G12" t="str">
        <f>G1_W8</f>
        <v>W8</v>
      </c>
      <c r="I12">
        <f>IF($H$12&gt;$M$12,1,0)</f>
        <v>0</v>
      </c>
      <c r="J12" t="s">
        <v>40</v>
      </c>
      <c r="K12" t="str">
        <f>G1_M4</f>
        <v>M4</v>
      </c>
      <c r="L12" t="str">
        <f>G1_W9</f>
        <v>W9</v>
      </c>
      <c r="N12">
        <f>IF($M$12&gt;$H$12,1,0)</f>
        <v>0</v>
      </c>
    </row>
    <row r="13" spans="2:14" x14ac:dyDescent="0.2">
      <c r="B13" t="s">
        <v>38</v>
      </c>
      <c r="D13" t="s">
        <v>0</v>
      </c>
      <c r="E13" t="s">
        <v>45</v>
      </c>
      <c r="F13" t="str">
        <f>G1_M15</f>
        <v>M15</v>
      </c>
      <c r="G13" t="str">
        <f>G1_W6</f>
        <v>W6</v>
      </c>
      <c r="I13">
        <f>IF($H$13&gt;$M$13,1,0)</f>
        <v>0</v>
      </c>
      <c r="J13" t="s">
        <v>40</v>
      </c>
      <c r="K13" t="str">
        <f>G1_M3</f>
        <v>M3</v>
      </c>
      <c r="L13" t="str">
        <f>G1_W7</f>
        <v>W7</v>
      </c>
      <c r="N13">
        <f>IF($M$13&gt;$H$13,1,0)</f>
        <v>0</v>
      </c>
    </row>
    <row r="14" spans="2:14" x14ac:dyDescent="0.2">
      <c r="B14" t="s">
        <v>38</v>
      </c>
      <c r="D14" t="s">
        <v>37</v>
      </c>
      <c r="E14" t="s">
        <v>44</v>
      </c>
      <c r="F14" t="str">
        <f>G2_M12</f>
        <v>M12</v>
      </c>
      <c r="G14" t="str">
        <f>G2_W8</f>
        <v>W8</v>
      </c>
      <c r="I14">
        <f>IF($H$14&gt;$M$14,1,0)</f>
        <v>0</v>
      </c>
      <c r="J14" t="s">
        <v>40</v>
      </c>
      <c r="K14" t="str">
        <f>G2_M4</f>
        <v>M4</v>
      </c>
      <c r="L14" t="str">
        <f>G2_W9</f>
        <v>W9</v>
      </c>
      <c r="N14">
        <f>IF($M$14&gt;$H$14,1,0)</f>
        <v>0</v>
      </c>
    </row>
    <row r="15" spans="2:14" x14ac:dyDescent="0.2">
      <c r="B15" t="s">
        <v>38</v>
      </c>
      <c r="D15" t="s">
        <v>37</v>
      </c>
      <c r="E15" t="s">
        <v>45</v>
      </c>
      <c r="F15" t="str">
        <f>G2_M15</f>
        <v>M15</v>
      </c>
      <c r="G15" t="str">
        <f>G2_W6</f>
        <v>W6</v>
      </c>
      <c r="I15">
        <f>IF($H$15&gt;$M$15,1,0)</f>
        <v>0</v>
      </c>
      <c r="J15" t="s">
        <v>40</v>
      </c>
      <c r="K15" t="str">
        <f>G2_M3</f>
        <v>M3</v>
      </c>
      <c r="L15" t="str">
        <f>G2_W7</f>
        <v>W7</v>
      </c>
      <c r="N15">
        <f>IF($M$15&gt;$H$15,1,0)</f>
        <v>0</v>
      </c>
    </row>
    <row r="17" spans="2:14" x14ac:dyDescent="0.2">
      <c r="B17" t="s">
        <v>38</v>
      </c>
      <c r="D17" t="s">
        <v>0</v>
      </c>
      <c r="E17" t="s">
        <v>46</v>
      </c>
      <c r="F17" t="str">
        <f>G1_M10</f>
        <v>M10</v>
      </c>
      <c r="G17" t="str">
        <f>G1_W4</f>
        <v>W4</v>
      </c>
      <c r="I17">
        <f>IF($H$17&gt;$M$17,1,0)</f>
        <v>0</v>
      </c>
      <c r="J17" t="s">
        <v>40</v>
      </c>
      <c r="K17" t="str">
        <f>G1_M2</f>
        <v>M2</v>
      </c>
      <c r="L17" t="str">
        <f>G1_W5</f>
        <v>W5</v>
      </c>
      <c r="N17">
        <f>IF($M$17&gt;$H$17,1,0)</f>
        <v>0</v>
      </c>
    </row>
    <row r="18" spans="2:14" x14ac:dyDescent="0.2">
      <c r="B18" t="s">
        <v>38</v>
      </c>
      <c r="D18" t="s">
        <v>0</v>
      </c>
      <c r="E18" t="s">
        <v>47</v>
      </c>
      <c r="F18" t="str">
        <f>G1_M8</f>
        <v>M8</v>
      </c>
      <c r="G18" t="str">
        <f>G1_W2</f>
        <v>W2</v>
      </c>
      <c r="I18">
        <f>IF($H$18&gt;$M$18,1,0)</f>
        <v>0</v>
      </c>
      <c r="J18" t="s">
        <v>40</v>
      </c>
      <c r="K18" t="str">
        <f>G1_M1</f>
        <v>M1</v>
      </c>
      <c r="L18" t="str">
        <f>G1_W3</f>
        <v>W3</v>
      </c>
      <c r="N18">
        <f>IF($M$18&gt;$H$18,1,0)</f>
        <v>0</v>
      </c>
    </row>
    <row r="19" spans="2:14" x14ac:dyDescent="0.2">
      <c r="B19" t="s">
        <v>38</v>
      </c>
      <c r="D19" t="s">
        <v>37</v>
      </c>
      <c r="E19" t="s">
        <v>46</v>
      </c>
      <c r="F19" t="str">
        <f>G2_M10</f>
        <v>M10</v>
      </c>
      <c r="G19" t="str">
        <f>G2_W4</f>
        <v>W4</v>
      </c>
      <c r="I19">
        <f>IF($H$19&gt;$M$19,1,0)</f>
        <v>0</v>
      </c>
      <c r="J19" t="s">
        <v>40</v>
      </c>
      <c r="K19" t="str">
        <f>G2_M2</f>
        <v>M2</v>
      </c>
      <c r="L19" t="str">
        <f>G2_W5</f>
        <v>W5</v>
      </c>
      <c r="N19">
        <f>IF($M$19&gt;$H$19,1,0)</f>
        <v>0</v>
      </c>
    </row>
    <row r="20" spans="2:14" x14ac:dyDescent="0.2">
      <c r="B20" t="s">
        <v>38</v>
      </c>
      <c r="D20" t="s">
        <v>37</v>
      </c>
      <c r="E20" t="s">
        <v>47</v>
      </c>
      <c r="F20" t="str">
        <f>G2_M8</f>
        <v>M8</v>
      </c>
      <c r="G20" t="str">
        <f>G2_W2</f>
        <v>W2</v>
      </c>
      <c r="I20">
        <f>IF($H$20&gt;$M$20,1,0)</f>
        <v>0</v>
      </c>
      <c r="J20" t="s">
        <v>40</v>
      </c>
      <c r="K20" t="str">
        <f>G2_M1</f>
        <v>M1</v>
      </c>
      <c r="L20" t="str">
        <f>G2_W3</f>
        <v>W3</v>
      </c>
      <c r="N20">
        <f>IF($M$20&gt;$H$20,1,0)</f>
        <v>0</v>
      </c>
    </row>
    <row r="22" spans="2:14" x14ac:dyDescent="0.2">
      <c r="B22" t="s">
        <v>38</v>
      </c>
      <c r="D22" t="s">
        <v>0</v>
      </c>
      <c r="E22" t="s">
        <v>48</v>
      </c>
      <c r="F22" t="str">
        <f>G1_M9</f>
        <v>M9</v>
      </c>
      <c r="G22" t="str">
        <f>G1_W0</f>
        <v>W0</v>
      </c>
      <c r="I22">
        <f>IF($H$22&gt;$M$22,1,0)</f>
        <v>0</v>
      </c>
      <c r="J22" t="s">
        <v>40</v>
      </c>
      <c r="K22" t="str">
        <f>G1_M0</f>
        <v>M0</v>
      </c>
      <c r="L22" t="str">
        <f>G1_W1</f>
        <v>W1</v>
      </c>
      <c r="N22">
        <f>IF($M$22&gt;$H$22,1,0)</f>
        <v>0</v>
      </c>
    </row>
    <row r="23" spans="2:14" x14ac:dyDescent="0.2">
      <c r="B23" t="s">
        <v>49</v>
      </c>
      <c r="D23" t="s">
        <v>0</v>
      </c>
      <c r="E23" t="s">
        <v>50</v>
      </c>
      <c r="F23" t="str">
        <f>G1_M14</f>
        <v>M14</v>
      </c>
      <c r="G23" t="str">
        <f>G1_W13</f>
        <v>W13</v>
      </c>
      <c r="I23">
        <f>IF($H$23&gt;$M$23,1,0)</f>
        <v>0</v>
      </c>
      <c r="J23" t="s">
        <v>40</v>
      </c>
      <c r="K23" t="str">
        <f>G1_M10</f>
        <v>M10</v>
      </c>
      <c r="L23" t="str">
        <f>G1_W15</f>
        <v>W15</v>
      </c>
      <c r="N23">
        <f>IF($M$23&gt;$H$23,1,0)</f>
        <v>0</v>
      </c>
    </row>
    <row r="24" spans="2:14" x14ac:dyDescent="0.2">
      <c r="B24" t="s">
        <v>38</v>
      </c>
      <c r="D24" t="s">
        <v>37</v>
      </c>
      <c r="E24" t="s">
        <v>48</v>
      </c>
      <c r="F24" t="str">
        <f>G2_M9</f>
        <v>M9</v>
      </c>
      <c r="G24" t="str">
        <f>G2_W0</f>
        <v>W0</v>
      </c>
      <c r="I24">
        <f>IF($H$24&gt;$M$24,1,0)</f>
        <v>0</v>
      </c>
      <c r="J24" t="s">
        <v>40</v>
      </c>
      <c r="K24" t="str">
        <f>G2_M0</f>
        <v>M0</v>
      </c>
      <c r="L24" t="str">
        <f>G2_W1</f>
        <v>W1</v>
      </c>
      <c r="N24">
        <f>IF($M$24&gt;$H$24,1,0)</f>
        <v>0</v>
      </c>
    </row>
    <row r="25" spans="2:14" x14ac:dyDescent="0.2">
      <c r="B25" t="s">
        <v>49</v>
      </c>
      <c r="D25" t="s">
        <v>37</v>
      </c>
      <c r="E25" t="s">
        <v>50</v>
      </c>
      <c r="F25" t="str">
        <f>G2_M14</f>
        <v>M14</v>
      </c>
      <c r="G25" t="str">
        <f>G2_W13</f>
        <v>W13</v>
      </c>
      <c r="I25">
        <f>IF($H$25&gt;$M$25,1,0)</f>
        <v>0</v>
      </c>
      <c r="J25" t="s">
        <v>40</v>
      </c>
      <c r="K25" t="str">
        <f>G2_M10</f>
        <v>M10</v>
      </c>
      <c r="L25" t="str">
        <f>G2_W15</f>
        <v>W15</v>
      </c>
      <c r="N25">
        <f>IF($M$25&gt;$H$25,1,0)</f>
        <v>0</v>
      </c>
    </row>
    <row r="27" spans="2:14" x14ac:dyDescent="0.2">
      <c r="B27" t="s">
        <v>49</v>
      </c>
      <c r="D27" t="s">
        <v>0</v>
      </c>
      <c r="E27" t="s">
        <v>51</v>
      </c>
      <c r="F27" t="str">
        <f>G1_M13</f>
        <v>M13</v>
      </c>
      <c r="G27" t="str">
        <f>G1_W17</f>
        <v>W17</v>
      </c>
      <c r="I27">
        <f>IF($H$27&gt;$M$27,1,0)</f>
        <v>0</v>
      </c>
      <c r="J27" t="s">
        <v>40</v>
      </c>
      <c r="K27" t="str">
        <f>G1_M17</f>
        <v>M17</v>
      </c>
      <c r="L27" t="str">
        <f>G1_W14</f>
        <v>W14</v>
      </c>
      <c r="N27">
        <f>IF($M$27&gt;$H$27,1,0)</f>
        <v>0</v>
      </c>
    </row>
    <row r="28" spans="2:14" x14ac:dyDescent="0.2">
      <c r="B28" t="s">
        <v>49</v>
      </c>
      <c r="D28" t="s">
        <v>0</v>
      </c>
      <c r="E28" t="s">
        <v>52</v>
      </c>
      <c r="F28" t="str">
        <f>G1_M15</f>
        <v>M15</v>
      </c>
      <c r="G28" t="str">
        <f>G1_W12</f>
        <v>W12</v>
      </c>
      <c r="I28">
        <f>IF($H$28&gt;$M$28,1,0)</f>
        <v>0</v>
      </c>
      <c r="J28" t="s">
        <v>40</v>
      </c>
      <c r="K28" t="str">
        <f>G1_M9</f>
        <v>M9</v>
      </c>
      <c r="L28" t="str">
        <f>G1_W16</f>
        <v>W16</v>
      </c>
      <c r="N28">
        <f>IF($M$28&gt;$H$28,1,0)</f>
        <v>0</v>
      </c>
    </row>
    <row r="29" spans="2:14" x14ac:dyDescent="0.2">
      <c r="B29" t="s">
        <v>49</v>
      </c>
      <c r="D29" t="s">
        <v>37</v>
      </c>
      <c r="E29" t="s">
        <v>51</v>
      </c>
      <c r="F29" t="str">
        <f>G2_M13</f>
        <v>M13</v>
      </c>
      <c r="G29" t="str">
        <f>G2_W17</f>
        <v>W17</v>
      </c>
      <c r="I29">
        <f>IF($H$29&gt;$M$29,1,0)</f>
        <v>0</v>
      </c>
      <c r="J29" t="s">
        <v>40</v>
      </c>
      <c r="K29" t="str">
        <f>G2_M17</f>
        <v>M17</v>
      </c>
      <c r="L29" t="str">
        <f>G2_W14</f>
        <v>W14</v>
      </c>
      <c r="N29">
        <f>IF($M$29&gt;$H$29,1,0)</f>
        <v>0</v>
      </c>
    </row>
    <row r="30" spans="2:14" x14ac:dyDescent="0.2">
      <c r="B30" t="s">
        <v>49</v>
      </c>
      <c r="D30" t="s">
        <v>37</v>
      </c>
      <c r="E30" t="s">
        <v>52</v>
      </c>
      <c r="F30" t="str">
        <f>G2_M15</f>
        <v>M15</v>
      </c>
      <c r="G30" t="str">
        <f>G2_W12</f>
        <v>W12</v>
      </c>
      <c r="I30">
        <f>IF($H$30&gt;$M$30,1,0)</f>
        <v>0</v>
      </c>
      <c r="J30" t="s">
        <v>40</v>
      </c>
      <c r="K30" t="str">
        <f>G2_M9</f>
        <v>M9</v>
      </c>
      <c r="L30" t="str">
        <f>G2_W16</f>
        <v>W16</v>
      </c>
      <c r="N30">
        <f>IF($M$30&gt;$H$30,1,0)</f>
        <v>0</v>
      </c>
    </row>
    <row r="32" spans="2:14" x14ac:dyDescent="0.2">
      <c r="B32" t="s">
        <v>49</v>
      </c>
      <c r="D32" t="s">
        <v>0</v>
      </c>
      <c r="E32" t="s">
        <v>53</v>
      </c>
      <c r="F32" t="str">
        <f>G1_M11</f>
        <v>M11</v>
      </c>
      <c r="G32" t="str">
        <f>G1_W9</f>
        <v>W9</v>
      </c>
      <c r="I32">
        <f>IF($H$32&gt;$M$32,1,0)</f>
        <v>0</v>
      </c>
      <c r="J32" t="s">
        <v>40</v>
      </c>
      <c r="K32" t="str">
        <f>G1_M7</f>
        <v>M7</v>
      </c>
      <c r="L32" t="str">
        <f>G1_W11</f>
        <v>W11</v>
      </c>
      <c r="N32">
        <f>IF($M$32&gt;$H$32,1,0)</f>
        <v>0</v>
      </c>
    </row>
    <row r="33" spans="2:14" x14ac:dyDescent="0.2">
      <c r="B33" t="s">
        <v>49</v>
      </c>
      <c r="D33" t="s">
        <v>0</v>
      </c>
      <c r="E33" t="s">
        <v>54</v>
      </c>
      <c r="F33" t="str">
        <f>G1_M12</f>
        <v>M12</v>
      </c>
      <c r="G33" t="str">
        <f>G1_W7</f>
        <v>W7</v>
      </c>
      <c r="I33">
        <f>IF($H$33&gt;$M$33,1,0)</f>
        <v>0</v>
      </c>
      <c r="J33" t="s">
        <v>40</v>
      </c>
      <c r="K33" t="str">
        <f>G1_M5</f>
        <v>M5</v>
      </c>
      <c r="L33" t="str">
        <f>G1_W10</f>
        <v>W10</v>
      </c>
      <c r="N33">
        <f>IF($M$33&gt;$H$33,1,0)</f>
        <v>0</v>
      </c>
    </row>
    <row r="34" spans="2:14" x14ac:dyDescent="0.2">
      <c r="B34" t="s">
        <v>49</v>
      </c>
      <c r="D34" t="s">
        <v>37</v>
      </c>
      <c r="E34" t="s">
        <v>53</v>
      </c>
      <c r="F34" t="str">
        <f>G2_M11</f>
        <v>M11</v>
      </c>
      <c r="G34" t="str">
        <f>G2_W9</f>
        <v>W9</v>
      </c>
      <c r="I34">
        <f>IF($H$34&gt;$M$34,1,0)</f>
        <v>0</v>
      </c>
      <c r="J34" t="s">
        <v>40</v>
      </c>
      <c r="K34" t="str">
        <f>G2_M7</f>
        <v>M7</v>
      </c>
      <c r="L34" t="str">
        <f>G2_W11</f>
        <v>W11</v>
      </c>
      <c r="N34">
        <f>IF($M$34&gt;$H$34,1,0)</f>
        <v>0</v>
      </c>
    </row>
    <row r="35" spans="2:14" x14ac:dyDescent="0.2">
      <c r="B35" t="s">
        <v>49</v>
      </c>
      <c r="D35" t="s">
        <v>37</v>
      </c>
      <c r="E35" t="s">
        <v>54</v>
      </c>
      <c r="F35" t="str">
        <f>G2_M12</f>
        <v>M12</v>
      </c>
      <c r="G35" t="str">
        <f>G2_W7</f>
        <v>W7</v>
      </c>
      <c r="I35">
        <f>IF($H$35&gt;$M$35,1,0)</f>
        <v>0</v>
      </c>
      <c r="J35" t="s">
        <v>40</v>
      </c>
      <c r="K35" t="str">
        <f>G2_M5</f>
        <v>M5</v>
      </c>
      <c r="L35" t="str">
        <f>G2_W10</f>
        <v>W10</v>
      </c>
      <c r="N35">
        <f>IF($M$35&gt;$H$35,1,0)</f>
        <v>0</v>
      </c>
    </row>
    <row r="37" spans="2:14" x14ac:dyDescent="0.2">
      <c r="B37" t="s">
        <v>49</v>
      </c>
      <c r="D37" t="s">
        <v>0</v>
      </c>
      <c r="E37" t="s">
        <v>55</v>
      </c>
      <c r="F37" t="str">
        <f>G1_M8</f>
        <v>M8</v>
      </c>
      <c r="G37" t="str">
        <f>G1_W6</f>
        <v>W6</v>
      </c>
      <c r="I37">
        <f>IF($H$37&gt;$M$37,1,0)</f>
        <v>0</v>
      </c>
      <c r="J37" t="s">
        <v>40</v>
      </c>
      <c r="K37" t="str">
        <f>G1_M4</f>
        <v>M4</v>
      </c>
      <c r="L37" t="str">
        <f>G1_W8</f>
        <v>W8</v>
      </c>
      <c r="N37">
        <f>IF($M$37&gt;$H$37,1,0)</f>
        <v>0</v>
      </c>
    </row>
    <row r="38" spans="2:14" x14ac:dyDescent="0.2">
      <c r="B38" t="s">
        <v>49</v>
      </c>
      <c r="D38" t="s">
        <v>0</v>
      </c>
      <c r="E38" t="s">
        <v>56</v>
      </c>
      <c r="F38" t="str">
        <f>G1_M6</f>
        <v>M6</v>
      </c>
      <c r="G38" t="str">
        <f>G1_W3</f>
        <v>W3</v>
      </c>
      <c r="I38">
        <f>IF($H$38&gt;$M$38,1,0)</f>
        <v>0</v>
      </c>
      <c r="J38" t="s">
        <v>40</v>
      </c>
      <c r="K38" t="str">
        <f>G1_M3</f>
        <v>M3</v>
      </c>
      <c r="L38" t="str">
        <f>G1_W5</f>
        <v>W5</v>
      </c>
      <c r="N38">
        <f>IF($M$38&gt;$H$38,1,0)</f>
        <v>0</v>
      </c>
    </row>
    <row r="39" spans="2:14" x14ac:dyDescent="0.2">
      <c r="B39" t="s">
        <v>49</v>
      </c>
      <c r="D39" t="s">
        <v>37</v>
      </c>
      <c r="E39" t="s">
        <v>55</v>
      </c>
      <c r="F39" t="str">
        <f>G2_M8</f>
        <v>M8</v>
      </c>
      <c r="G39" t="str">
        <f>G2_W6</f>
        <v>W6</v>
      </c>
      <c r="I39">
        <f>IF($H$39&gt;$M$39,1,0)</f>
        <v>0</v>
      </c>
      <c r="J39" t="s">
        <v>40</v>
      </c>
      <c r="K39" t="str">
        <f>G2_M4</f>
        <v>M4</v>
      </c>
      <c r="L39" t="str">
        <f>G2_W8</f>
        <v>W8</v>
      </c>
      <c r="N39">
        <f>IF($M$39&gt;$H$39,1,0)</f>
        <v>0</v>
      </c>
    </row>
    <row r="40" spans="2:14" x14ac:dyDescent="0.2">
      <c r="B40" t="s">
        <v>49</v>
      </c>
      <c r="D40" t="s">
        <v>37</v>
      </c>
      <c r="E40" t="s">
        <v>56</v>
      </c>
      <c r="F40" t="str">
        <f>G2_M6</f>
        <v>M6</v>
      </c>
      <c r="G40" t="str">
        <f>G2_W3</f>
        <v>W3</v>
      </c>
      <c r="I40">
        <f>IF($H$40&gt;$M$40,1,0)</f>
        <v>0</v>
      </c>
      <c r="J40" t="s">
        <v>40</v>
      </c>
      <c r="K40" t="str">
        <f>G2_M3</f>
        <v>M3</v>
      </c>
      <c r="L40" t="str">
        <f>G2_W5</f>
        <v>W5</v>
      </c>
      <c r="N40">
        <f>IF($M$40&gt;$H$40,1,0)</f>
        <v>0</v>
      </c>
    </row>
    <row r="42" spans="2:14" x14ac:dyDescent="0.2">
      <c r="B42" t="s">
        <v>49</v>
      </c>
      <c r="D42" t="s">
        <v>0</v>
      </c>
      <c r="E42" t="s">
        <v>57</v>
      </c>
      <c r="F42" t="str">
        <f>G1_M16</f>
        <v>M16</v>
      </c>
      <c r="G42" t="str">
        <f>G1_W0</f>
        <v>W0</v>
      </c>
      <c r="I42">
        <f>IF($H$42&gt;$M$42,1,0)</f>
        <v>0</v>
      </c>
      <c r="J42" t="s">
        <v>40</v>
      </c>
      <c r="K42" t="str">
        <f>G1_M1</f>
        <v>M1</v>
      </c>
      <c r="L42" t="str">
        <f>G1_W4</f>
        <v>W4</v>
      </c>
      <c r="N42">
        <f>IF($M$42&gt;$H$42,1,0)</f>
        <v>0</v>
      </c>
    </row>
    <row r="43" spans="2:14" x14ac:dyDescent="0.2">
      <c r="B43" t="s">
        <v>49</v>
      </c>
      <c r="D43" t="s">
        <v>0</v>
      </c>
      <c r="E43" t="s">
        <v>58</v>
      </c>
      <c r="F43" t="str">
        <f>G1_M2</f>
        <v>M2</v>
      </c>
      <c r="G43" t="str">
        <f>G1_W1</f>
        <v>W1</v>
      </c>
      <c r="I43">
        <f>IF($H$43&gt;$M$43,1,0)</f>
        <v>0</v>
      </c>
      <c r="J43" t="s">
        <v>40</v>
      </c>
      <c r="K43" t="str">
        <f>G1_M0</f>
        <v>M0</v>
      </c>
      <c r="L43" t="str">
        <f>G1_W2</f>
        <v>W2</v>
      </c>
      <c r="N43">
        <f>IF($M$43&gt;$H$43,1,0)</f>
        <v>0</v>
      </c>
    </row>
    <row r="44" spans="2:14" x14ac:dyDescent="0.2">
      <c r="B44" t="s">
        <v>49</v>
      </c>
      <c r="D44" t="s">
        <v>37</v>
      </c>
      <c r="E44" t="s">
        <v>57</v>
      </c>
      <c r="F44" t="str">
        <f>G2_M16</f>
        <v>M16</v>
      </c>
      <c r="G44" t="str">
        <f>G2_W0</f>
        <v>W0</v>
      </c>
      <c r="I44">
        <f>IF($H$44&gt;$M$44,1,0)</f>
        <v>0</v>
      </c>
      <c r="J44" t="s">
        <v>40</v>
      </c>
      <c r="K44" t="str">
        <f>G2_M1</f>
        <v>M1</v>
      </c>
      <c r="L44" t="str">
        <f>G2_W4</f>
        <v>W4</v>
      </c>
      <c r="N44">
        <f>IF($M$44&gt;$H$44,1,0)</f>
        <v>0</v>
      </c>
    </row>
    <row r="45" spans="2:14" x14ac:dyDescent="0.2">
      <c r="B45" t="s">
        <v>49</v>
      </c>
      <c r="D45" t="s">
        <v>37</v>
      </c>
      <c r="E45" t="s">
        <v>58</v>
      </c>
      <c r="F45" t="str">
        <f>G2_M2</f>
        <v>M2</v>
      </c>
      <c r="G45" t="str">
        <f>G2_W1</f>
        <v>W1</v>
      </c>
      <c r="I45">
        <f>IF($H$45&gt;$M$45,1,0)</f>
        <v>0</v>
      </c>
      <c r="J45" t="s">
        <v>40</v>
      </c>
      <c r="K45" t="str">
        <f>G2_M0</f>
        <v>M0</v>
      </c>
      <c r="L45" t="str">
        <f>G2_W2</f>
        <v>W2</v>
      </c>
      <c r="N45">
        <f>IF($M$45&gt;$H$45,1,0)</f>
        <v>0</v>
      </c>
    </row>
    <row r="47" spans="2:14" x14ac:dyDescent="0.2">
      <c r="B47" t="s">
        <v>59</v>
      </c>
      <c r="D47" t="s">
        <v>0</v>
      </c>
      <c r="E47" t="s">
        <v>60</v>
      </c>
      <c r="F47" t="str">
        <f>G1_M13</f>
        <v>M13</v>
      </c>
      <c r="G47" t="str">
        <f>G1_W15</f>
        <v>W15</v>
      </c>
      <c r="I47">
        <f>IF($H$47&gt;$M$47,1,0)</f>
        <v>0</v>
      </c>
      <c r="J47" t="s">
        <v>40</v>
      </c>
      <c r="K47" t="str">
        <f>G1_M15</f>
        <v>M15</v>
      </c>
      <c r="L47" t="str">
        <f>G1_W17</f>
        <v>W17</v>
      </c>
      <c r="N47">
        <f>IF($M$47&gt;$H$47,1,0)</f>
        <v>0</v>
      </c>
    </row>
    <row r="48" spans="2:14" x14ac:dyDescent="0.2">
      <c r="B48" t="s">
        <v>59</v>
      </c>
      <c r="D48" t="s">
        <v>0</v>
      </c>
      <c r="E48" t="s">
        <v>61</v>
      </c>
      <c r="F48" t="str">
        <f>G1_M17</f>
        <v>M17</v>
      </c>
      <c r="G48" t="str">
        <f>G1_W13</f>
        <v>W13</v>
      </c>
      <c r="I48">
        <f>IF($H$48&gt;$M$48,1,0)</f>
        <v>0</v>
      </c>
      <c r="J48" t="s">
        <v>40</v>
      </c>
      <c r="K48" t="str">
        <f>G1_M14</f>
        <v>M14</v>
      </c>
      <c r="L48" t="str">
        <f>G1_W14</f>
        <v>W14</v>
      </c>
      <c r="N48">
        <f>IF($M$48&gt;$H$48,1,0)</f>
        <v>0</v>
      </c>
    </row>
    <row r="49" spans="2:14" x14ac:dyDescent="0.2">
      <c r="B49" t="s">
        <v>59</v>
      </c>
      <c r="D49" t="s">
        <v>37</v>
      </c>
      <c r="E49" t="s">
        <v>60</v>
      </c>
      <c r="F49" t="str">
        <f>G2_M13</f>
        <v>M13</v>
      </c>
      <c r="G49" t="str">
        <f>G2_W15</f>
        <v>W15</v>
      </c>
      <c r="I49">
        <f>IF($H$49&gt;$M$49,1,0)</f>
        <v>0</v>
      </c>
      <c r="J49" t="s">
        <v>40</v>
      </c>
      <c r="K49" t="str">
        <f>G2_M15</f>
        <v>M15</v>
      </c>
      <c r="L49" t="str">
        <f>G2_W17</f>
        <v>W17</v>
      </c>
      <c r="N49">
        <f>IF($M$49&gt;$H$49,1,0)</f>
        <v>0</v>
      </c>
    </row>
    <row r="50" spans="2:14" x14ac:dyDescent="0.2">
      <c r="B50" t="s">
        <v>59</v>
      </c>
      <c r="D50" t="s">
        <v>37</v>
      </c>
      <c r="E50" t="s">
        <v>61</v>
      </c>
      <c r="F50" t="str">
        <f>G2_M17</f>
        <v>M17</v>
      </c>
      <c r="G50" t="str">
        <f>G2_W13</f>
        <v>W13</v>
      </c>
      <c r="I50">
        <f>IF($H$50&gt;$M$50,1,0)</f>
        <v>0</v>
      </c>
      <c r="J50" t="s">
        <v>40</v>
      </c>
      <c r="K50" t="str">
        <f>G2_M14</f>
        <v>M14</v>
      </c>
      <c r="L50" t="str">
        <f>G2_W14</f>
        <v>W14</v>
      </c>
      <c r="N50">
        <f>IF($M$50&gt;$H$50,1,0)</f>
        <v>0</v>
      </c>
    </row>
    <row r="52" spans="2:14" x14ac:dyDescent="0.2">
      <c r="B52" t="s">
        <v>59</v>
      </c>
      <c r="D52" t="s">
        <v>0</v>
      </c>
      <c r="E52" t="s">
        <v>62</v>
      </c>
      <c r="F52" t="str">
        <f>G1_M8</f>
        <v>M8</v>
      </c>
      <c r="G52" t="str">
        <f>G1_W11</f>
        <v>W11</v>
      </c>
      <c r="I52">
        <f>IF($H$52&gt;$M$52,1,0)</f>
        <v>0</v>
      </c>
      <c r="J52" t="s">
        <v>40</v>
      </c>
      <c r="K52" t="str">
        <f>G1_M12</f>
        <v>M12</v>
      </c>
      <c r="L52" t="str">
        <f>G1_W12</f>
        <v>W12</v>
      </c>
      <c r="N52">
        <f>IF($M$52&gt;$H$52,1,0)</f>
        <v>0</v>
      </c>
    </row>
    <row r="53" spans="2:14" x14ac:dyDescent="0.2">
      <c r="B53" t="s">
        <v>59</v>
      </c>
      <c r="D53" t="s">
        <v>0</v>
      </c>
      <c r="E53" t="s">
        <v>63</v>
      </c>
      <c r="F53" t="str">
        <f>G1_M9</f>
        <v>M9</v>
      </c>
      <c r="G53" t="str">
        <f>G1_W8</f>
        <v>W8</v>
      </c>
      <c r="I53">
        <f>IF($H$53&gt;$M$53,1,0)</f>
        <v>0</v>
      </c>
      <c r="J53" t="s">
        <v>40</v>
      </c>
      <c r="K53" t="str">
        <f>G1_M7</f>
        <v>M7</v>
      </c>
      <c r="L53" t="str">
        <f>G1_W16</f>
        <v>W16</v>
      </c>
      <c r="N53">
        <f>IF($M$53&gt;$H$53,1,0)</f>
        <v>0</v>
      </c>
    </row>
    <row r="54" spans="2:14" x14ac:dyDescent="0.2">
      <c r="B54" t="s">
        <v>59</v>
      </c>
      <c r="D54" t="s">
        <v>37</v>
      </c>
      <c r="E54" t="s">
        <v>62</v>
      </c>
      <c r="F54" t="str">
        <f>G2_M8</f>
        <v>M8</v>
      </c>
      <c r="G54" t="str">
        <f>G2_W11</f>
        <v>W11</v>
      </c>
      <c r="I54">
        <f>IF($H$54&gt;$M$54,1,0)</f>
        <v>0</v>
      </c>
      <c r="J54" t="s">
        <v>40</v>
      </c>
      <c r="K54" t="str">
        <f>G2_M12</f>
        <v>M12</v>
      </c>
      <c r="L54" t="str">
        <f>G2_W12</f>
        <v>W12</v>
      </c>
      <c r="N54">
        <f>IF($M$54&gt;$H$54,1,0)</f>
        <v>0</v>
      </c>
    </row>
    <row r="55" spans="2:14" x14ac:dyDescent="0.2">
      <c r="B55" t="s">
        <v>59</v>
      </c>
      <c r="D55" t="s">
        <v>37</v>
      </c>
      <c r="E55" t="s">
        <v>63</v>
      </c>
      <c r="F55" t="str">
        <f>G2_M9</f>
        <v>M9</v>
      </c>
      <c r="G55" t="str">
        <f>G2_W8</f>
        <v>W8</v>
      </c>
      <c r="I55">
        <f>IF($H$55&gt;$M$55,1,0)</f>
        <v>0</v>
      </c>
      <c r="J55" t="s">
        <v>40</v>
      </c>
      <c r="K55" t="str">
        <f>G2_M7</f>
        <v>M7</v>
      </c>
      <c r="L55" t="str">
        <f>G2_W16</f>
        <v>W16</v>
      </c>
      <c r="N55">
        <f>IF($M$55&gt;$H$55,1,0)</f>
        <v>0</v>
      </c>
    </row>
    <row r="57" spans="2:14" x14ac:dyDescent="0.2">
      <c r="B57" t="s">
        <v>59</v>
      </c>
      <c r="D57" t="s">
        <v>0</v>
      </c>
      <c r="E57" t="s">
        <v>64</v>
      </c>
      <c r="F57" t="str">
        <f>G1_M4</f>
        <v>M4</v>
      </c>
      <c r="G57" t="str">
        <f>G1_W10</f>
        <v>W10</v>
      </c>
      <c r="I57">
        <f>IF($H$57&gt;$M$57,1,0)</f>
        <v>0</v>
      </c>
      <c r="J57" t="s">
        <v>40</v>
      </c>
      <c r="K57" t="str">
        <f>G1_M6</f>
        <v>M6</v>
      </c>
      <c r="L57" t="str">
        <f>G1_W9</f>
        <v>W9</v>
      </c>
      <c r="N57">
        <f>IF($M$57&gt;$H$57,1,0)</f>
        <v>0</v>
      </c>
    </row>
    <row r="58" spans="2:14" x14ac:dyDescent="0.2">
      <c r="B58" t="s">
        <v>59</v>
      </c>
      <c r="D58" t="s">
        <v>0</v>
      </c>
      <c r="E58" t="s">
        <v>65</v>
      </c>
      <c r="F58" t="str">
        <f>G1_M11</f>
        <v>M11</v>
      </c>
      <c r="G58" t="str">
        <f>G1_W6</f>
        <v>W6</v>
      </c>
      <c r="I58">
        <f>IF($H$58&gt;$M$58,1,0)</f>
        <v>0</v>
      </c>
      <c r="J58" t="s">
        <v>40</v>
      </c>
      <c r="K58" t="str">
        <f>G1_M2</f>
        <v>M2</v>
      </c>
      <c r="L58" t="str">
        <f>G1_W4</f>
        <v>W4</v>
      </c>
      <c r="N58">
        <f>IF($M$58&gt;$H$58,1,0)</f>
        <v>0</v>
      </c>
    </row>
    <row r="59" spans="2:14" x14ac:dyDescent="0.2">
      <c r="B59" t="s">
        <v>59</v>
      </c>
      <c r="D59" t="s">
        <v>37</v>
      </c>
      <c r="E59" t="s">
        <v>64</v>
      </c>
      <c r="F59" t="str">
        <f>G2_M4</f>
        <v>M4</v>
      </c>
      <c r="G59" t="str">
        <f>G2_W10</f>
        <v>W10</v>
      </c>
      <c r="I59">
        <f>IF($H$59&gt;$M$59,1,0)</f>
        <v>0</v>
      </c>
      <c r="J59" t="s">
        <v>40</v>
      </c>
      <c r="K59" t="str">
        <f>G2_M6</f>
        <v>M6</v>
      </c>
      <c r="L59" t="str">
        <f>G2_W9</f>
        <v>W9</v>
      </c>
      <c r="N59">
        <f>IF($M$59&gt;$H$59,1,0)</f>
        <v>0</v>
      </c>
    </row>
    <row r="60" spans="2:14" x14ac:dyDescent="0.2">
      <c r="B60" t="s">
        <v>59</v>
      </c>
      <c r="D60" t="s">
        <v>37</v>
      </c>
      <c r="E60" t="s">
        <v>65</v>
      </c>
      <c r="F60" t="str">
        <f>G2_M11</f>
        <v>M11</v>
      </c>
      <c r="G60" t="str">
        <f>G2_W6</f>
        <v>W6</v>
      </c>
      <c r="I60">
        <f>IF($H$60&gt;$M$60,1,0)</f>
        <v>0</v>
      </c>
      <c r="J60" t="s">
        <v>40</v>
      </c>
      <c r="K60" t="str">
        <f>G2_M2</f>
        <v>M2</v>
      </c>
      <c r="L60" t="str">
        <f>G2_W4</f>
        <v>W4</v>
      </c>
      <c r="N60">
        <f>IF($M$60&gt;$H$60,1,0)</f>
        <v>0</v>
      </c>
    </row>
    <row r="62" spans="2:14" x14ac:dyDescent="0.2">
      <c r="B62" t="s">
        <v>59</v>
      </c>
      <c r="D62" t="s">
        <v>0</v>
      </c>
      <c r="E62" t="s">
        <v>66</v>
      </c>
      <c r="F62" t="str">
        <f>G1_M10</f>
        <v>M10</v>
      </c>
      <c r="G62" t="str">
        <f>G1_W7</f>
        <v>W7</v>
      </c>
      <c r="I62">
        <f>IF($H$62&gt;$M$62,1,0)</f>
        <v>0</v>
      </c>
      <c r="J62" t="s">
        <v>40</v>
      </c>
      <c r="K62" t="str">
        <f>G1_M3</f>
        <v>M3</v>
      </c>
      <c r="L62" t="str">
        <f>G1_W3</f>
        <v>W3</v>
      </c>
      <c r="N62">
        <f>IF($M$62&gt;$H$62,1,0)</f>
        <v>0</v>
      </c>
    </row>
    <row r="63" spans="2:14" x14ac:dyDescent="0.2">
      <c r="B63" t="s">
        <v>59</v>
      </c>
      <c r="D63" t="s">
        <v>0</v>
      </c>
      <c r="E63" t="s">
        <v>67</v>
      </c>
      <c r="F63" t="str">
        <f>G1_M5</f>
        <v>M5</v>
      </c>
      <c r="G63" t="str">
        <f>G1_W1</f>
        <v>W1</v>
      </c>
      <c r="I63">
        <f>IF($H$63&gt;$M$63,1,0)</f>
        <v>0</v>
      </c>
      <c r="J63" t="s">
        <v>40</v>
      </c>
      <c r="K63" t="str">
        <f>G1_M1</f>
        <v>M1</v>
      </c>
      <c r="L63" t="str">
        <f>G1_W5</f>
        <v>W5</v>
      </c>
      <c r="N63">
        <f>IF($M$63&gt;$H$63,1,0)</f>
        <v>0</v>
      </c>
    </row>
    <row r="64" spans="2:14" x14ac:dyDescent="0.2">
      <c r="B64" t="s">
        <v>59</v>
      </c>
      <c r="D64" t="s">
        <v>37</v>
      </c>
      <c r="E64" t="s">
        <v>66</v>
      </c>
      <c r="F64" t="str">
        <f>G2_M10</f>
        <v>M10</v>
      </c>
      <c r="G64" t="str">
        <f>G2_W7</f>
        <v>W7</v>
      </c>
      <c r="I64">
        <f>IF($H$64&gt;$M$64,1,0)</f>
        <v>0</v>
      </c>
      <c r="J64" t="s">
        <v>40</v>
      </c>
      <c r="K64" t="str">
        <f>G2_M3</f>
        <v>M3</v>
      </c>
      <c r="L64" t="str">
        <f>G2_W3</f>
        <v>W3</v>
      </c>
      <c r="N64">
        <f>IF($M$64&gt;$H$64,1,0)</f>
        <v>0</v>
      </c>
    </row>
    <row r="65" spans="2:14" x14ac:dyDescent="0.2">
      <c r="B65" t="s">
        <v>59</v>
      </c>
      <c r="D65" t="s">
        <v>37</v>
      </c>
      <c r="E65" t="s">
        <v>67</v>
      </c>
      <c r="F65" t="str">
        <f>G2_M5</f>
        <v>M5</v>
      </c>
      <c r="G65" t="str">
        <f>G2_W1</f>
        <v>W1</v>
      </c>
      <c r="I65">
        <f>IF($H$65&gt;$M$65,1,0)</f>
        <v>0</v>
      </c>
      <c r="J65" t="s">
        <v>40</v>
      </c>
      <c r="K65" t="str">
        <f>G2_M1</f>
        <v>M1</v>
      </c>
      <c r="L65" t="str">
        <f>G2_W5</f>
        <v>W5</v>
      </c>
      <c r="N65">
        <f>IF($M$65&gt;$H$65,1,0)</f>
        <v>0</v>
      </c>
    </row>
    <row r="67" spans="2:14" x14ac:dyDescent="0.2">
      <c r="B67" t="s">
        <v>59</v>
      </c>
      <c r="D67" t="s">
        <v>0</v>
      </c>
      <c r="E67" t="s">
        <v>68</v>
      </c>
      <c r="F67" t="str">
        <f>G1_M16</f>
        <v>M16</v>
      </c>
      <c r="G67" t="str">
        <f>G1_W2</f>
        <v>W2</v>
      </c>
      <c r="I67">
        <f>IF($H$67&gt;$M$67,1,0)</f>
        <v>0</v>
      </c>
      <c r="J67" t="s">
        <v>40</v>
      </c>
      <c r="K67" t="str">
        <f>G1_M0</f>
        <v>M0</v>
      </c>
      <c r="L67" t="str">
        <f>G1_W0</f>
        <v>W0</v>
      </c>
      <c r="N67">
        <f>IF($M$67&gt;$H$67,1,0)</f>
        <v>0</v>
      </c>
    </row>
    <row r="68" spans="2:14" x14ac:dyDescent="0.2">
      <c r="B68" t="s">
        <v>69</v>
      </c>
      <c r="D68" t="s">
        <v>0</v>
      </c>
      <c r="E68" t="s">
        <v>70</v>
      </c>
      <c r="F68" t="str">
        <f>G1_M9</f>
        <v>M9</v>
      </c>
      <c r="G68" t="str">
        <f>G1_W12</f>
        <v>W12</v>
      </c>
      <c r="I68">
        <f>IF($H$68&gt;$M$68,1,0)</f>
        <v>0</v>
      </c>
      <c r="J68" t="s">
        <v>40</v>
      </c>
      <c r="K68" t="str">
        <f>G1_M13</f>
        <v>M13</v>
      </c>
      <c r="L68" t="str">
        <f>G1_W14</f>
        <v>W14</v>
      </c>
      <c r="N68">
        <f>IF($M$68&gt;$H$68,1,0)</f>
        <v>0</v>
      </c>
    </row>
    <row r="69" spans="2:14" x14ac:dyDescent="0.2">
      <c r="B69" t="s">
        <v>59</v>
      </c>
      <c r="D69" t="s">
        <v>37</v>
      </c>
      <c r="E69" t="s">
        <v>68</v>
      </c>
      <c r="F69" t="str">
        <f>G2_M16</f>
        <v>M16</v>
      </c>
      <c r="G69" t="str">
        <f>G2_W2</f>
        <v>W2</v>
      </c>
      <c r="I69">
        <f>IF($H$69&gt;$M$69,1,0)</f>
        <v>0</v>
      </c>
      <c r="J69" t="s">
        <v>40</v>
      </c>
      <c r="K69" t="str">
        <f>G2_M0</f>
        <v>M0</v>
      </c>
      <c r="L69" t="str">
        <f>G2_W0</f>
        <v>W0</v>
      </c>
      <c r="N69">
        <f>IF($M$69&gt;$H$69,1,0)</f>
        <v>0</v>
      </c>
    </row>
    <row r="70" spans="2:14" x14ac:dyDescent="0.2">
      <c r="B70" t="s">
        <v>69</v>
      </c>
      <c r="D70" t="s">
        <v>37</v>
      </c>
      <c r="E70" t="s">
        <v>70</v>
      </c>
      <c r="F70" t="str">
        <f>G2_M9</f>
        <v>M9</v>
      </c>
      <c r="G70" t="str">
        <f>G2_W12</f>
        <v>W12</v>
      </c>
      <c r="I70">
        <f>IF($H$70&gt;$M$70,1,0)</f>
        <v>0</v>
      </c>
      <c r="J70" t="s">
        <v>40</v>
      </c>
      <c r="K70" t="str">
        <f>G2_M13</f>
        <v>M13</v>
      </c>
      <c r="L70" t="str">
        <f>G2_W14</f>
        <v>W14</v>
      </c>
      <c r="N70">
        <f>IF($M$70&gt;$H$70,1,0)</f>
        <v>0</v>
      </c>
    </row>
    <row r="72" spans="2:14" x14ac:dyDescent="0.2">
      <c r="B72" t="s">
        <v>69</v>
      </c>
      <c r="D72" t="s">
        <v>0</v>
      </c>
      <c r="E72" t="s">
        <v>71</v>
      </c>
      <c r="F72" t="str">
        <f>G1_M17</f>
        <v>M17</v>
      </c>
      <c r="G72" t="str">
        <f>G1_W16</f>
        <v>W16</v>
      </c>
      <c r="I72">
        <f>IF($H$72&gt;$M$72,1,0)</f>
        <v>0</v>
      </c>
      <c r="J72" t="s">
        <v>40</v>
      </c>
      <c r="K72" t="str">
        <f>G1_M11</f>
        <v>M11</v>
      </c>
      <c r="L72" t="str">
        <f>G1_W15</f>
        <v>W15</v>
      </c>
      <c r="N72">
        <f>IF($M$72&gt;$H$72,1,0)</f>
        <v>0</v>
      </c>
    </row>
    <row r="73" spans="2:14" x14ac:dyDescent="0.2">
      <c r="B73" t="s">
        <v>69</v>
      </c>
      <c r="D73" t="s">
        <v>0</v>
      </c>
      <c r="E73" t="s">
        <v>72</v>
      </c>
      <c r="F73" t="str">
        <f>G1_M14</f>
        <v>M14</v>
      </c>
      <c r="G73" t="str">
        <f>G1_W17</f>
        <v>W17</v>
      </c>
      <c r="I73">
        <f>IF($H$73&gt;$M$73,1,0)</f>
        <v>0</v>
      </c>
      <c r="J73" t="s">
        <v>40</v>
      </c>
      <c r="K73" t="str">
        <f>G1_M15</f>
        <v>M15</v>
      </c>
      <c r="L73" t="str">
        <f>G1_W11</f>
        <v>W11</v>
      </c>
      <c r="N73">
        <f>IF($M$73&gt;$H$73,1,0)</f>
        <v>0</v>
      </c>
    </row>
    <row r="74" spans="2:14" x14ac:dyDescent="0.2">
      <c r="B74" t="s">
        <v>69</v>
      </c>
      <c r="D74" t="s">
        <v>37</v>
      </c>
      <c r="E74" t="s">
        <v>71</v>
      </c>
      <c r="F74" t="str">
        <f>G2_M17</f>
        <v>M17</v>
      </c>
      <c r="G74" t="str">
        <f>G2_W16</f>
        <v>W16</v>
      </c>
      <c r="I74">
        <f>IF($H$74&gt;$M$74,1,0)</f>
        <v>0</v>
      </c>
      <c r="J74" t="s">
        <v>40</v>
      </c>
      <c r="K74" t="str">
        <f>G2_M11</f>
        <v>M11</v>
      </c>
      <c r="L74" t="str">
        <f>G2_W15</f>
        <v>W15</v>
      </c>
      <c r="N74">
        <f>IF($M$74&gt;$H$74,1,0)</f>
        <v>0</v>
      </c>
    </row>
    <row r="75" spans="2:14" x14ac:dyDescent="0.2">
      <c r="B75" t="s">
        <v>69</v>
      </c>
      <c r="D75" t="s">
        <v>37</v>
      </c>
      <c r="E75" t="s">
        <v>72</v>
      </c>
      <c r="F75" t="str">
        <f>G2_M14</f>
        <v>M14</v>
      </c>
      <c r="G75" t="str">
        <f>G2_W17</f>
        <v>W17</v>
      </c>
      <c r="I75">
        <f>IF($H$75&gt;$M$75,1,0)</f>
        <v>0</v>
      </c>
      <c r="J75" t="s">
        <v>40</v>
      </c>
      <c r="K75" t="str">
        <f>G2_M15</f>
        <v>M15</v>
      </c>
      <c r="L75" t="str">
        <f>G2_W11</f>
        <v>W11</v>
      </c>
      <c r="N75">
        <f>IF($M$75&gt;$H$75,1,0)</f>
        <v>0</v>
      </c>
    </row>
    <row r="77" spans="2:14" x14ac:dyDescent="0.2">
      <c r="B77" t="s">
        <v>69</v>
      </c>
      <c r="D77" t="s">
        <v>0</v>
      </c>
      <c r="E77" t="s">
        <v>73</v>
      </c>
      <c r="F77" t="str">
        <f>G1_M12</f>
        <v>M12</v>
      </c>
      <c r="G77" t="str">
        <f>G1_W10</f>
        <v>W10</v>
      </c>
      <c r="I77">
        <f>IF($H$77&gt;$M$77,1,0)</f>
        <v>0</v>
      </c>
      <c r="J77" t="s">
        <v>40</v>
      </c>
      <c r="K77" t="str">
        <f>G1_M7</f>
        <v>M7</v>
      </c>
      <c r="L77" t="str">
        <f>G1_W13</f>
        <v>W13</v>
      </c>
      <c r="N77">
        <f>IF($M$77&gt;$H$77,1,0)</f>
        <v>0</v>
      </c>
    </row>
    <row r="78" spans="2:14" x14ac:dyDescent="0.2">
      <c r="B78" t="s">
        <v>69</v>
      </c>
      <c r="D78" t="s">
        <v>0</v>
      </c>
      <c r="E78" t="s">
        <v>74</v>
      </c>
      <c r="F78" t="str">
        <f>G1_M5</f>
        <v>M5</v>
      </c>
      <c r="G78" t="str">
        <f>G1_W7</f>
        <v>W7</v>
      </c>
      <c r="I78">
        <f>IF($H$78&gt;$M$78,1,0)</f>
        <v>0</v>
      </c>
      <c r="J78" t="s">
        <v>40</v>
      </c>
      <c r="K78" t="str">
        <f>G1_M6</f>
        <v>M6</v>
      </c>
      <c r="L78" t="str">
        <f>G1_W8</f>
        <v>W8</v>
      </c>
      <c r="N78">
        <f>IF($M$78&gt;$H$78,1,0)</f>
        <v>0</v>
      </c>
    </row>
    <row r="79" spans="2:14" x14ac:dyDescent="0.2">
      <c r="B79" t="s">
        <v>69</v>
      </c>
      <c r="D79" t="s">
        <v>37</v>
      </c>
      <c r="E79" t="s">
        <v>73</v>
      </c>
      <c r="F79" t="str">
        <f>G2_M12</f>
        <v>M12</v>
      </c>
      <c r="G79" t="str">
        <f>G2_W10</f>
        <v>W10</v>
      </c>
      <c r="I79">
        <f>IF($H$79&gt;$M$79,1,0)</f>
        <v>0</v>
      </c>
      <c r="J79" t="s">
        <v>40</v>
      </c>
      <c r="K79" t="str">
        <f>G2_M7</f>
        <v>M7</v>
      </c>
      <c r="L79" t="str">
        <f>G2_W13</f>
        <v>W13</v>
      </c>
      <c r="N79">
        <f>IF($M$79&gt;$H$79,1,0)</f>
        <v>0</v>
      </c>
    </row>
    <row r="80" spans="2:14" x14ac:dyDescent="0.2">
      <c r="B80" t="s">
        <v>69</v>
      </c>
      <c r="D80" t="s">
        <v>37</v>
      </c>
      <c r="E80" t="s">
        <v>74</v>
      </c>
      <c r="F80" t="str">
        <f>G2_M5</f>
        <v>M5</v>
      </c>
      <c r="G80" t="str">
        <f>G2_W7</f>
        <v>W7</v>
      </c>
      <c r="I80">
        <f>IF($H$80&gt;$M$80,1,0)</f>
        <v>0</v>
      </c>
      <c r="J80" t="s">
        <v>40</v>
      </c>
      <c r="K80" t="str">
        <f>G2_M6</f>
        <v>M6</v>
      </c>
      <c r="L80" t="str">
        <f>G2_W8</f>
        <v>W8</v>
      </c>
      <c r="N80">
        <f>IF($M$80&gt;$H$80,1,0)</f>
        <v>0</v>
      </c>
    </row>
    <row r="82" spans="2:14" x14ac:dyDescent="0.2">
      <c r="B82" t="s">
        <v>69</v>
      </c>
      <c r="D82" t="s">
        <v>0</v>
      </c>
      <c r="E82" t="s">
        <v>75</v>
      </c>
      <c r="F82" t="str">
        <f>G1_M1</f>
        <v>M1</v>
      </c>
      <c r="G82" t="str">
        <f>G1_W2</f>
        <v>W2</v>
      </c>
      <c r="I82">
        <f>IF($H$82&gt;$M$82,1,0)</f>
        <v>0</v>
      </c>
      <c r="J82" t="s">
        <v>40</v>
      </c>
      <c r="K82" t="str">
        <f>G1_M4</f>
        <v>M4</v>
      </c>
      <c r="L82" t="str">
        <f>G1_W4</f>
        <v>W4</v>
      </c>
      <c r="N82">
        <f>IF($M$82&gt;$H$82,1,0)</f>
        <v>0</v>
      </c>
    </row>
    <row r="83" spans="2:14" x14ac:dyDescent="0.2">
      <c r="B83" t="s">
        <v>69</v>
      </c>
      <c r="D83" t="s">
        <v>0</v>
      </c>
      <c r="E83" t="s">
        <v>76</v>
      </c>
      <c r="F83" t="str">
        <f>G1_M8</f>
        <v>M8</v>
      </c>
      <c r="G83" t="str">
        <f>G1_W0</f>
        <v>W0</v>
      </c>
      <c r="I83">
        <f>IF($H$83&gt;$M$83,1,0)</f>
        <v>0</v>
      </c>
      <c r="J83" t="s">
        <v>40</v>
      </c>
      <c r="K83" t="str">
        <f>G1_M3</f>
        <v>M3</v>
      </c>
      <c r="L83" t="str">
        <f>G1_W9</f>
        <v>W9</v>
      </c>
      <c r="N83">
        <f>IF($M$83&gt;$H$83,1,0)</f>
        <v>0</v>
      </c>
    </row>
    <row r="84" spans="2:14" x14ac:dyDescent="0.2">
      <c r="B84" t="s">
        <v>69</v>
      </c>
      <c r="D84" t="s">
        <v>37</v>
      </c>
      <c r="E84" t="s">
        <v>75</v>
      </c>
      <c r="F84" t="str">
        <f>G2_M1</f>
        <v>M1</v>
      </c>
      <c r="G84" t="str">
        <f>G2_W2</f>
        <v>W2</v>
      </c>
      <c r="I84">
        <f>IF($H$84&gt;$M$84,1,0)</f>
        <v>0</v>
      </c>
      <c r="J84" t="s">
        <v>40</v>
      </c>
      <c r="K84" t="str">
        <f>G2_M4</f>
        <v>M4</v>
      </c>
      <c r="L84" t="str">
        <f>G2_W4</f>
        <v>W4</v>
      </c>
      <c r="N84">
        <f>IF($M$84&gt;$H$84,1,0)</f>
        <v>0</v>
      </c>
    </row>
    <row r="85" spans="2:14" x14ac:dyDescent="0.2">
      <c r="B85" t="s">
        <v>69</v>
      </c>
      <c r="D85" t="s">
        <v>37</v>
      </c>
      <c r="E85" t="s">
        <v>76</v>
      </c>
      <c r="F85" t="str">
        <f>G2_M8</f>
        <v>M8</v>
      </c>
      <c r="G85" t="str">
        <f>G2_W0</f>
        <v>W0</v>
      </c>
      <c r="I85">
        <f>IF($H$85&gt;$M$85,1,0)</f>
        <v>0</v>
      </c>
      <c r="J85" t="s">
        <v>40</v>
      </c>
      <c r="K85" t="str">
        <f>G2_M3</f>
        <v>M3</v>
      </c>
      <c r="L85" t="str">
        <f>G2_W9</f>
        <v>W9</v>
      </c>
      <c r="N85">
        <f>IF($M$85&gt;$H$85,1,0)</f>
        <v>0</v>
      </c>
    </row>
    <row r="87" spans="2:14" x14ac:dyDescent="0.2">
      <c r="B87" t="s">
        <v>69</v>
      </c>
      <c r="D87" t="s">
        <v>0</v>
      </c>
      <c r="E87" t="s">
        <v>77</v>
      </c>
      <c r="F87" t="str">
        <f>G1_M10</f>
        <v>M10</v>
      </c>
      <c r="G87" t="str">
        <f>G1_W5</f>
        <v>W5</v>
      </c>
      <c r="I87">
        <f>IF($H$87&gt;$M$87,1,0)</f>
        <v>0</v>
      </c>
      <c r="J87" t="s">
        <v>40</v>
      </c>
      <c r="K87" t="str">
        <f>G1_M0</f>
        <v>M0</v>
      </c>
      <c r="L87" t="str">
        <f>G1_W6</f>
        <v>W6</v>
      </c>
      <c r="N87">
        <f>IF($M$87&gt;$H$87,1,0)</f>
        <v>0</v>
      </c>
    </row>
    <row r="88" spans="2:14" x14ac:dyDescent="0.2">
      <c r="B88" t="s">
        <v>69</v>
      </c>
      <c r="D88" t="s">
        <v>0</v>
      </c>
      <c r="E88" t="s">
        <v>78</v>
      </c>
      <c r="F88" t="str">
        <f>G1_M16</f>
        <v>M16</v>
      </c>
      <c r="G88" t="str">
        <f>G1_W1</f>
        <v>W1</v>
      </c>
      <c r="I88">
        <f>IF($H$88&gt;$M$88,1,0)</f>
        <v>0</v>
      </c>
      <c r="J88" t="s">
        <v>40</v>
      </c>
      <c r="K88" t="str">
        <f>G1_M2</f>
        <v>M2</v>
      </c>
      <c r="L88" t="str">
        <f>G1_W3</f>
        <v>W3</v>
      </c>
      <c r="N88">
        <f>IF($M$88&gt;$H$88,1,0)</f>
        <v>0</v>
      </c>
    </row>
    <row r="89" spans="2:14" x14ac:dyDescent="0.2">
      <c r="B89" t="s">
        <v>69</v>
      </c>
      <c r="D89" t="s">
        <v>37</v>
      </c>
      <c r="E89" t="s">
        <v>77</v>
      </c>
      <c r="F89" t="str">
        <f>G2_M10</f>
        <v>M10</v>
      </c>
      <c r="G89" t="str">
        <f>G2_W5</f>
        <v>W5</v>
      </c>
      <c r="I89">
        <f>IF($H$89&gt;$M$89,1,0)</f>
        <v>0</v>
      </c>
      <c r="J89" t="s">
        <v>40</v>
      </c>
      <c r="K89" t="str">
        <f>G2_M0</f>
        <v>M0</v>
      </c>
      <c r="L89" t="str">
        <f>G2_W6</f>
        <v>W6</v>
      </c>
      <c r="N89">
        <f>IF($M$89&gt;$H$89,1,0)</f>
        <v>0</v>
      </c>
    </row>
    <row r="90" spans="2:14" x14ac:dyDescent="0.2">
      <c r="B90" t="s">
        <v>69</v>
      </c>
      <c r="D90" t="s">
        <v>37</v>
      </c>
      <c r="E90" t="s">
        <v>78</v>
      </c>
      <c r="F90" t="str">
        <f>G2_M16</f>
        <v>M16</v>
      </c>
      <c r="G90" t="str">
        <f>G2_W1</f>
        <v>W1</v>
      </c>
      <c r="I90">
        <f>IF($H$90&gt;$M$90,1,0)</f>
        <v>0</v>
      </c>
      <c r="J90" t="s">
        <v>40</v>
      </c>
      <c r="K90" t="str">
        <f>G2_M2</f>
        <v>M2</v>
      </c>
      <c r="L90" t="str">
        <f>G2_W3</f>
        <v>W3</v>
      </c>
      <c r="N90">
        <f>IF($M$90&gt;$H$90,1,0)</f>
        <v>0</v>
      </c>
    </row>
    <row r="92" spans="2:14" x14ac:dyDescent="0.2">
      <c r="B92" t="s">
        <v>79</v>
      </c>
      <c r="D92" t="s">
        <v>0</v>
      </c>
      <c r="E92" t="s">
        <v>80</v>
      </c>
      <c r="F92" t="str">
        <f>G1_M16</f>
        <v>M16</v>
      </c>
      <c r="G92" t="str">
        <f>G1_W12</f>
        <v>W12</v>
      </c>
      <c r="I92">
        <f>IF($H$92&gt;$M$92,1,0)</f>
        <v>0</v>
      </c>
      <c r="J92" t="s">
        <v>40</v>
      </c>
      <c r="K92" t="str">
        <f>G1_M17</f>
        <v>M17</v>
      </c>
      <c r="L92" t="str">
        <f>G1_W15</f>
        <v>W15</v>
      </c>
      <c r="N92">
        <f>IF($M$92&gt;$H$92,1,0)</f>
        <v>0</v>
      </c>
    </row>
    <row r="93" spans="2:14" x14ac:dyDescent="0.2">
      <c r="B93" t="s">
        <v>79</v>
      </c>
      <c r="D93" t="s">
        <v>0</v>
      </c>
      <c r="E93" t="s">
        <v>81</v>
      </c>
      <c r="F93" t="str">
        <f>G1_M15</f>
        <v>M15</v>
      </c>
      <c r="G93" t="str">
        <f>G1_W5</f>
        <v>W5</v>
      </c>
      <c r="I93">
        <f>IF($H$93&gt;$M$93,1,0)</f>
        <v>0</v>
      </c>
      <c r="J93" t="s">
        <v>40</v>
      </c>
      <c r="K93" t="str">
        <f>G1_M12</f>
        <v>M12</v>
      </c>
      <c r="L93" t="str">
        <f>G1_W14</f>
        <v>W14</v>
      </c>
      <c r="N93">
        <f>IF($M$93&gt;$H$93,1,0)</f>
        <v>0</v>
      </c>
    </row>
    <row r="94" spans="2:14" x14ac:dyDescent="0.2">
      <c r="B94" t="s">
        <v>79</v>
      </c>
      <c r="D94" t="s">
        <v>37</v>
      </c>
      <c r="E94" t="s">
        <v>80</v>
      </c>
      <c r="F94" t="str">
        <f>G2_M16</f>
        <v>M16</v>
      </c>
      <c r="G94" t="str">
        <f>G2_W12</f>
        <v>W12</v>
      </c>
      <c r="I94">
        <f>IF($H$94&gt;$M$94,1,0)</f>
        <v>0</v>
      </c>
      <c r="J94" t="s">
        <v>40</v>
      </c>
      <c r="K94" t="str">
        <f>G2_M17</f>
        <v>M17</v>
      </c>
      <c r="L94" t="str">
        <f>G2_W15</f>
        <v>W15</v>
      </c>
      <c r="N94">
        <f>IF($M$94&gt;$H$94,1,0)</f>
        <v>0</v>
      </c>
    </row>
    <row r="95" spans="2:14" x14ac:dyDescent="0.2">
      <c r="B95" t="s">
        <v>79</v>
      </c>
      <c r="D95" t="s">
        <v>37</v>
      </c>
      <c r="E95" t="s">
        <v>81</v>
      </c>
      <c r="F95" t="str">
        <f>G2_M15</f>
        <v>M15</v>
      </c>
      <c r="G95" t="str">
        <f>G2_W5</f>
        <v>W5</v>
      </c>
      <c r="I95">
        <f>IF($H$95&gt;$M$95,1,0)</f>
        <v>0</v>
      </c>
      <c r="J95" t="s">
        <v>40</v>
      </c>
      <c r="K95" t="str">
        <f>G2_M12</f>
        <v>M12</v>
      </c>
      <c r="L95" t="str">
        <f>G2_W14</f>
        <v>W14</v>
      </c>
      <c r="N95">
        <f>IF($M$95&gt;$H$95,1,0)</f>
        <v>0</v>
      </c>
    </row>
    <row r="97" spans="2:14" x14ac:dyDescent="0.2">
      <c r="B97" t="s">
        <v>79</v>
      </c>
      <c r="D97" t="s">
        <v>0</v>
      </c>
      <c r="E97" t="s">
        <v>82</v>
      </c>
      <c r="F97" t="str">
        <f>G1_M14</f>
        <v>M14</v>
      </c>
      <c r="G97" t="str">
        <f>G1_W16</f>
        <v>W16</v>
      </c>
      <c r="I97">
        <f>IF($H$97&gt;$M$97,1,0)</f>
        <v>0</v>
      </c>
      <c r="J97" t="s">
        <v>40</v>
      </c>
      <c r="K97" t="str">
        <f>G1_M13</f>
        <v>M13</v>
      </c>
      <c r="L97" t="str">
        <f>G1_W10</f>
        <v>W10</v>
      </c>
      <c r="N97">
        <f>IF($M$97&gt;$H$97,1,0)</f>
        <v>0</v>
      </c>
    </row>
    <row r="98" spans="2:14" x14ac:dyDescent="0.2">
      <c r="B98" t="s">
        <v>79</v>
      </c>
      <c r="D98" t="s">
        <v>0</v>
      </c>
      <c r="E98" t="s">
        <v>83</v>
      </c>
      <c r="F98" t="str">
        <f>G1_M11</f>
        <v>M11</v>
      </c>
      <c r="G98" t="str">
        <f>G1_W17</f>
        <v>W17</v>
      </c>
      <c r="I98">
        <f>IF($H$98&gt;$M$98,1,0)</f>
        <v>0</v>
      </c>
      <c r="J98" t="s">
        <v>40</v>
      </c>
      <c r="K98" t="str">
        <f>G1_M9</f>
        <v>M9</v>
      </c>
      <c r="L98" t="str">
        <f>G1_W9</f>
        <v>W9</v>
      </c>
      <c r="N98">
        <f>IF($M$98&gt;$H$98,1,0)</f>
        <v>0</v>
      </c>
    </row>
    <row r="99" spans="2:14" x14ac:dyDescent="0.2">
      <c r="B99" t="s">
        <v>79</v>
      </c>
      <c r="D99" t="s">
        <v>37</v>
      </c>
      <c r="E99" t="s">
        <v>82</v>
      </c>
      <c r="F99" t="str">
        <f>G2_M14</f>
        <v>M14</v>
      </c>
      <c r="G99" t="str">
        <f>G2_W16</f>
        <v>W16</v>
      </c>
      <c r="I99">
        <f>IF($H$99&gt;$M$99,1,0)</f>
        <v>0</v>
      </c>
      <c r="J99" t="s">
        <v>40</v>
      </c>
      <c r="K99" t="str">
        <f>G2_M13</f>
        <v>M13</v>
      </c>
      <c r="L99" t="str">
        <f>G2_W10</f>
        <v>W10</v>
      </c>
      <c r="N99">
        <f>IF($M$99&gt;$H$99,1,0)</f>
        <v>0</v>
      </c>
    </row>
    <row r="100" spans="2:14" x14ac:dyDescent="0.2">
      <c r="B100" t="s">
        <v>79</v>
      </c>
      <c r="D100" t="s">
        <v>37</v>
      </c>
      <c r="E100" t="s">
        <v>83</v>
      </c>
      <c r="F100" t="str">
        <f>G2_M11</f>
        <v>M11</v>
      </c>
      <c r="G100" t="str">
        <f>G2_W17</f>
        <v>W17</v>
      </c>
      <c r="I100">
        <f>IF($H$100&gt;$M$100,1,0)</f>
        <v>0</v>
      </c>
      <c r="J100" t="s">
        <v>40</v>
      </c>
      <c r="K100" t="str">
        <f>G2_M9</f>
        <v>M9</v>
      </c>
      <c r="L100" t="str">
        <f>G2_W9</f>
        <v>W9</v>
      </c>
      <c r="N100">
        <f>IF($M$100&gt;$H$100,1,0)</f>
        <v>0</v>
      </c>
    </row>
    <row r="102" spans="2:14" x14ac:dyDescent="0.2">
      <c r="B102" t="s">
        <v>79</v>
      </c>
      <c r="D102" t="s">
        <v>0</v>
      </c>
      <c r="E102" t="s">
        <v>84</v>
      </c>
      <c r="F102" t="str">
        <f>G1_M10</f>
        <v>M10</v>
      </c>
      <c r="G102" t="str">
        <f>G1_W2</f>
        <v>W2</v>
      </c>
      <c r="I102">
        <f>IF($H$102&gt;$M$102,1,0)</f>
        <v>0</v>
      </c>
      <c r="J102" t="s">
        <v>40</v>
      </c>
      <c r="K102" t="str">
        <f>G1_M7</f>
        <v>M7</v>
      </c>
      <c r="L102" t="str">
        <f>G1_W7</f>
        <v>W7</v>
      </c>
      <c r="N102">
        <f>IF($M$102&gt;$H$102,1,0)</f>
        <v>0</v>
      </c>
    </row>
    <row r="103" spans="2:14" x14ac:dyDescent="0.2">
      <c r="B103" t="s">
        <v>79</v>
      </c>
      <c r="D103" t="s">
        <v>0</v>
      </c>
      <c r="E103" t="s">
        <v>85</v>
      </c>
      <c r="F103" t="str">
        <f>G1_M8</f>
        <v>M8</v>
      </c>
      <c r="G103" t="str">
        <f>G1_W4</f>
        <v>W4</v>
      </c>
      <c r="I103">
        <f>IF($H$103&gt;$M$103,1,0)</f>
        <v>0</v>
      </c>
      <c r="J103" t="s">
        <v>40</v>
      </c>
      <c r="K103" t="str">
        <f>G1_M5</f>
        <v>M5</v>
      </c>
      <c r="L103" t="str">
        <f>G1_W13</f>
        <v>W13</v>
      </c>
      <c r="N103">
        <f>IF($M$103&gt;$H$103,1,0)</f>
        <v>0</v>
      </c>
    </row>
    <row r="104" spans="2:14" x14ac:dyDescent="0.2">
      <c r="B104" t="s">
        <v>79</v>
      </c>
      <c r="D104" t="s">
        <v>37</v>
      </c>
      <c r="E104" t="s">
        <v>84</v>
      </c>
      <c r="F104" t="str">
        <f>G2_M10</f>
        <v>M10</v>
      </c>
      <c r="G104" t="str">
        <f>G2_W2</f>
        <v>W2</v>
      </c>
      <c r="I104">
        <f>IF($H$104&gt;$M$104,1,0)</f>
        <v>0</v>
      </c>
      <c r="J104" t="s">
        <v>40</v>
      </c>
      <c r="K104" t="str">
        <f>G2_M7</f>
        <v>M7</v>
      </c>
      <c r="L104" t="str">
        <f>G2_W7</f>
        <v>W7</v>
      </c>
      <c r="N104">
        <f>IF($M$104&gt;$H$104,1,0)</f>
        <v>0</v>
      </c>
    </row>
    <row r="105" spans="2:14" x14ac:dyDescent="0.2">
      <c r="B105" t="s">
        <v>79</v>
      </c>
      <c r="D105" t="s">
        <v>37</v>
      </c>
      <c r="E105" t="s">
        <v>85</v>
      </c>
      <c r="F105" t="str">
        <f>G2_M8</f>
        <v>M8</v>
      </c>
      <c r="G105" t="str">
        <f>G2_W4</f>
        <v>W4</v>
      </c>
      <c r="I105">
        <f>IF($H$105&gt;$M$105,1,0)</f>
        <v>0</v>
      </c>
      <c r="J105" t="s">
        <v>40</v>
      </c>
      <c r="K105" t="str">
        <f>G2_M5</f>
        <v>M5</v>
      </c>
      <c r="L105" t="str">
        <f>G2_W13</f>
        <v>W13</v>
      </c>
      <c r="N105">
        <f>IF($M$105&gt;$H$105,1,0)</f>
        <v>0</v>
      </c>
    </row>
    <row r="107" spans="2:14" x14ac:dyDescent="0.2">
      <c r="B107" t="s">
        <v>79</v>
      </c>
      <c r="D107" t="s">
        <v>0</v>
      </c>
      <c r="E107" t="s">
        <v>86</v>
      </c>
      <c r="F107" t="str">
        <f>G1_M3</f>
        <v>M3</v>
      </c>
      <c r="G107" t="str">
        <f>G1_W1</f>
        <v>W1</v>
      </c>
      <c r="I107">
        <f>IF($H$107&gt;$M$107,1,0)</f>
        <v>0</v>
      </c>
      <c r="J107" t="s">
        <v>40</v>
      </c>
      <c r="K107" t="str">
        <f>G1_M4</f>
        <v>M4</v>
      </c>
      <c r="L107" t="str">
        <f>G1_W11</f>
        <v>W11</v>
      </c>
      <c r="N107">
        <f>IF($M$107&gt;$H$107,1,0)</f>
        <v>0</v>
      </c>
    </row>
    <row r="108" spans="2:14" x14ac:dyDescent="0.2">
      <c r="B108" t="s">
        <v>79</v>
      </c>
      <c r="D108" t="s">
        <v>0</v>
      </c>
      <c r="E108" t="s">
        <v>87</v>
      </c>
      <c r="F108" t="str">
        <f>G1_M6</f>
        <v>M6</v>
      </c>
      <c r="G108" t="str">
        <f>G1_W0</f>
        <v>W0</v>
      </c>
      <c r="I108">
        <f>IF($H$108&gt;$M$108,1,0)</f>
        <v>0</v>
      </c>
      <c r="J108" t="s">
        <v>40</v>
      </c>
      <c r="K108" t="str">
        <f>G1_M2</f>
        <v>M2</v>
      </c>
      <c r="L108" t="str">
        <f>G1_W8</f>
        <v>W8</v>
      </c>
      <c r="N108">
        <f>IF($M$108&gt;$H$108,1,0)</f>
        <v>0</v>
      </c>
    </row>
    <row r="109" spans="2:14" x14ac:dyDescent="0.2">
      <c r="B109" t="s">
        <v>79</v>
      </c>
      <c r="D109" t="s">
        <v>37</v>
      </c>
      <c r="E109" t="s">
        <v>86</v>
      </c>
      <c r="F109" t="str">
        <f>G2_M3</f>
        <v>M3</v>
      </c>
      <c r="G109" t="str">
        <f>G2_W1</f>
        <v>W1</v>
      </c>
      <c r="I109">
        <f>IF($H$109&gt;$M$109,1,0)</f>
        <v>0</v>
      </c>
      <c r="J109" t="s">
        <v>40</v>
      </c>
      <c r="K109" t="str">
        <f>G2_M4</f>
        <v>M4</v>
      </c>
      <c r="L109" t="str">
        <f>G2_W11</f>
        <v>W11</v>
      </c>
      <c r="N109">
        <f>IF($M$109&gt;$H$109,1,0)</f>
        <v>0</v>
      </c>
    </row>
    <row r="110" spans="2:14" x14ac:dyDescent="0.2">
      <c r="B110" t="s">
        <v>79</v>
      </c>
      <c r="D110" t="s">
        <v>37</v>
      </c>
      <c r="E110" t="s">
        <v>87</v>
      </c>
      <c r="F110" t="str">
        <f>G2_M6</f>
        <v>M6</v>
      </c>
      <c r="G110" t="str">
        <f>G2_W0</f>
        <v>W0</v>
      </c>
      <c r="I110">
        <f>IF($H$110&gt;$M$110,1,0)</f>
        <v>0</v>
      </c>
      <c r="J110" t="s">
        <v>40</v>
      </c>
      <c r="K110" t="str">
        <f>G2_M2</f>
        <v>M2</v>
      </c>
      <c r="L110" t="str">
        <f>G2_W8</f>
        <v>W8</v>
      </c>
      <c r="N110">
        <f>IF($M$110&gt;$H$110,1,0)</f>
        <v>0</v>
      </c>
    </row>
    <row r="112" spans="2:14" x14ac:dyDescent="0.2">
      <c r="B112" t="s">
        <v>79</v>
      </c>
      <c r="D112" t="s">
        <v>0</v>
      </c>
      <c r="E112" t="s">
        <v>88</v>
      </c>
      <c r="F112" t="str">
        <f>G1_M0</f>
        <v>M0</v>
      </c>
      <c r="G112" t="str">
        <f>G1_W3</f>
        <v>W3</v>
      </c>
      <c r="I112">
        <f>IF($H$112&gt;$M$112,1,0)</f>
        <v>0</v>
      </c>
      <c r="J112" t="s">
        <v>40</v>
      </c>
      <c r="K112" t="str">
        <f>G1_M1</f>
        <v>M1</v>
      </c>
      <c r="L112" t="str">
        <f>G1_W6</f>
        <v>W6</v>
      </c>
      <c r="N112">
        <f>IF($M$112&gt;$H$112,1,0)</f>
        <v>0</v>
      </c>
    </row>
    <row r="114" spans="2:14" x14ac:dyDescent="0.2">
      <c r="B114" t="s">
        <v>79</v>
      </c>
      <c r="D114" t="s">
        <v>37</v>
      </c>
      <c r="E114" t="s">
        <v>88</v>
      </c>
      <c r="F114" t="str">
        <f>G2_M0</f>
        <v>M0</v>
      </c>
      <c r="G114" t="str">
        <f>G2_W3</f>
        <v>W3</v>
      </c>
      <c r="I114">
        <f>IF($H$114&gt;$M$114,1,0)</f>
        <v>0</v>
      </c>
      <c r="J114" t="s">
        <v>40</v>
      </c>
      <c r="K114" t="str">
        <f>G2_M1</f>
        <v>M1</v>
      </c>
      <c r="L114" t="str">
        <f>G2_W6</f>
        <v>W6</v>
      </c>
      <c r="N114">
        <f>IF($M$114&gt;$H$114,1,0)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792</vt:i4>
      </vt:variant>
    </vt:vector>
  </HeadingPairs>
  <TitlesOfParts>
    <vt:vector size="794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Merl</cp:lastModifiedBy>
  <dcterms:created xsi:type="dcterms:W3CDTF">2021-07-31T11:33:18Z</dcterms:created>
  <dcterms:modified xsi:type="dcterms:W3CDTF">2021-07-31T11:36:04Z</dcterms:modified>
</cp:coreProperties>
</file>