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nnahginsberg/Documents/GitHub/MySmartWatch/Hardware/Basic/PPG-Module/"/>
    </mc:Choice>
  </mc:AlternateContent>
  <xr:revisionPtr revIDLastSave="0" documentId="8_{ED796880-343E-B34E-B86D-B8FC8430A053}" xr6:coauthVersionLast="45" xr6:coauthVersionMax="45" xr10:uidLastSave="{00000000-0000-0000-0000-000000000000}"/>
  <bookViews>
    <workbookView xWindow="-3200" yWindow="2160" windowWidth="25580" windowHeight="145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M3" i="1"/>
  <c r="M1" i="1" s="1"/>
  <c r="O3" i="1"/>
  <c r="M4" i="1"/>
  <c r="O4" i="1"/>
  <c r="O1" i="1" s="1"/>
  <c r="M5" i="1"/>
  <c r="O5" i="1"/>
  <c r="M6" i="1"/>
  <c r="O6" i="1"/>
  <c r="M7" i="1"/>
  <c r="O7" i="1"/>
  <c r="M8" i="1"/>
  <c r="O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  <comment ref="B3" authorId="0" shapeId="0" xr:uid="{4414EC97-401B-5C4D-BF38-03085F1F044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4" authorId="0" shapeId="0" xr:uid="{42ADFC76-2A16-3F4B-9937-20E1DF8DC9D9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This is just an example to show you what information to list and how to list them.</t>
        </r>
      </text>
    </comment>
    <comment ref="B5" authorId="0" shapeId="0" xr:uid="{92578C3E-17AC-CF40-B33B-C67DBD723AC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6" authorId="0" shapeId="0" xr:uid="{B87F5F84-059E-824D-B1C3-C6D21A6C0FC3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7" authorId="0" shapeId="0" xr:uid="{8D3ED184-945A-F444-9885-2E4FC0FBB6A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8" authorId="0" shapeId="0" xr:uid="{7F187FCD-1E21-9644-AE5D-0FA5E52F65F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</commentList>
</comments>
</file>

<file path=xl/sharedStrings.xml><?xml version="1.0" encoding="utf-8"?>
<sst xmlns="http://schemas.openxmlformats.org/spreadsheetml/2006/main" count="71" uniqueCount="58">
  <si>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</si>
  <si>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</si>
  <si>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</si>
  <si>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</si>
  <si>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</si>
  <si>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</si>
  <si>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</si>
  <si>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</si>
  <si>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</si>
  <si>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</si>
  <si>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</si>
  <si>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</si>
  <si>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</si>
  <si>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Texas Instruments</t>
  </si>
  <si>
    <t>Total</t>
  </si>
  <si>
    <t>Price per unit</t>
  </si>
  <si>
    <t>10k resistor</t>
  </si>
  <si>
    <t>0603</t>
  </si>
  <si>
    <t>Samsung Electro-Mechanics</t>
  </si>
  <si>
    <t>Stackpole Electronics Inc</t>
  </si>
  <si>
    <t>1uF capacitor</t>
  </si>
  <si>
    <t>LM358</t>
  </si>
  <si>
    <t>Photoresistor</t>
  </si>
  <si>
    <t>9V Battery Connector</t>
  </si>
  <si>
    <t>1µF ±10% 25V Ceramic Capacitor X5R 0603 (1608 Metric)</t>
  </si>
  <si>
    <t>CL10A105KA8NNNC</t>
  </si>
  <si>
    <t>1276-1102-1-ND</t>
  </si>
  <si>
    <t>Per 100</t>
  </si>
  <si>
    <t>White  LED Indication - Discrete 2.9V Radial</t>
  </si>
  <si>
    <t>THT</t>
  </si>
  <si>
    <t>Radial</t>
  </si>
  <si>
    <t>American Bright Optoelectronics Corporation</t>
  </si>
  <si>
    <t>BL-BZX3V4V-1-B02</t>
  </si>
  <si>
    <t>BL-BZX3V4V-1-B02-ND</t>
  </si>
  <si>
    <t>White LED</t>
  </si>
  <si>
    <t>Battery Connector, Snap 9V 1 Cell Wire Leads - 4" (101.6mm)</t>
  </si>
  <si>
    <t>Keystone Electronics</t>
  </si>
  <si>
    <t>81-4</t>
  </si>
  <si>
    <t>36-81-4-ND</t>
  </si>
  <si>
    <t>9V</t>
  </si>
  <si>
    <t>LED1</t>
  </si>
  <si>
    <t>C1</t>
  </si>
  <si>
    <t>General Purpose Amplifier 2 Circuit  8-SOIC</t>
  </si>
  <si>
    <t>8-SOIC</t>
  </si>
  <si>
    <t>LM358DR</t>
  </si>
  <si>
    <t>296-1014-1-ND</t>
  </si>
  <si>
    <t>OP1</t>
  </si>
  <si>
    <t>Total (in Bulk)</t>
  </si>
  <si>
    <t>CDS Cell 520nm 27 ~ 60kOhms @ 10 lux</t>
  </si>
  <si>
    <t>Photo</t>
  </si>
  <si>
    <t>Advanced Photonix</t>
  </si>
  <si>
    <t>PDV-P8104</t>
  </si>
  <si>
    <t>PDV-P8104-ND</t>
  </si>
  <si>
    <t>10 kOhms ±1% 0.1W, 1/10W Chip Resistor 0603 (1608 Metric) Automotive AEC-Q200 Thick Film</t>
  </si>
  <si>
    <t>R1,R2,R3</t>
  </si>
  <si>
    <t>RMCF0603FT10K0</t>
  </si>
  <si>
    <t>RMCF0603FT10K0CT-ND</t>
  </si>
  <si>
    <t>Design Name -- Revision Code / Designer or Organization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</si>
</sst>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</cellXfs>
  <cellStyles count="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zoomScale="133" zoomScaleNormal="125" zoomScalePageLayoutView="125" workbookViewId="0">
      <selection activeCell="A2" sqref="A2"/>
    </sheetView>
  </sheetViews>
  <sheetFormatPr baseColWidth="10" defaultRowHeight="11" x14ac:dyDescent="0.15"/>
  <cols>
    <col min="1" max="1" width="5.33203125" style="1" bestFit="1" customWidth="1"/>
    <col min="2" max="2" width="15.83203125" style="1" bestFit="1" customWidth="1"/>
    <col min="3" max="3" width="14.83203125" style="1" customWidth="1"/>
    <col min="4" max="4" width="25.6640625" style="1" bestFit="1" customWidth="1"/>
    <col min="5" max="5" width="10.1640625" style="1" bestFit="1" customWidth="1"/>
    <col min="6" max="6" width="12" style="1" bestFit="1" customWidth="1"/>
    <col min="7" max="7" width="18.6640625" style="1" bestFit="1" customWidth="1"/>
    <col min="8" max="8" width="18.1640625" style="1" bestFit="1" customWidth="1"/>
    <col min="9" max="9" width="10.5" style="1" customWidth="1"/>
    <col min="10" max="10" width="14.6640625" style="1" bestFit="1" customWidth="1"/>
    <col min="11" max="11" width="10.83203125" style="1"/>
    <col min="12" max="12" width="6.6640625" style="1" bestFit="1" customWidth="1"/>
    <col min="13" max="16384" width="10.83203125" style="1"/>
  </cols>
  <sheetData>
    <row r="1" spans="1:15" s="3" customFormat="1" ht="16" x14ac:dyDescent="0.25">
      <c r="A1" s="12" t="s">
        <v>57</v>
      </c>
      <c r="B1" s="13"/>
      <c r="C1" s="13"/>
      <c r="D1" s="14"/>
      <c r="E1" s="4"/>
      <c r="F1" s="4"/>
      <c r="G1" s="4"/>
      <c r="H1" s="4"/>
      <c r="I1" s="4"/>
      <c r="J1" s="4"/>
      <c r="K1" s="4"/>
      <c r="L1" s="5" t="s">
        <v>14</v>
      </c>
      <c r="M1" s="6">
        <f>SUM(M3:M77)</f>
        <v>2.48</v>
      </c>
      <c r="N1" s="5" t="s">
        <v>47</v>
      </c>
      <c r="O1" s="6">
        <f>SUM(O3:O77)</f>
        <v>1.1271</v>
      </c>
    </row>
    <row r="2" spans="1:15" s="2" customFormat="1" ht="13" x14ac:dyDescent="0.2">
      <c r="A2" s="7" t="s">
        <v>0</v>
      </c>
      <c r="B2" s="7" t="s">
        <v>1</v>
      </c>
      <c r="C2" s="7" t="s">
        <v>3</v>
      </c>
      <c r="D2" s="7" t="s">
        <v>2</v>
      </c>
      <c r="E2" s="7" t="s">
        <v>10</v>
      </c>
      <c r="F2" s="7" t="s">
        <v>11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15</v>
      </c>
      <c r="L2" s="7" t="s">
        <v>6</v>
      </c>
      <c r="M2" s="7" t="s">
        <v>14</v>
      </c>
      <c r="N2" s="7" t="s">
        <v>27</v>
      </c>
      <c r="O2" s="7" t="s">
        <v>14</v>
      </c>
    </row>
    <row r="3" spans="1:15" s="2" customFormat="1" ht="13" x14ac:dyDescent="0.2">
      <c r="A3" s="8">
        <f>1</f>
        <v>1</v>
      </c>
      <c r="B3" s="9" t="s">
        <v>21</v>
      </c>
      <c r="C3" s="9" t="s">
        <v>46</v>
      </c>
      <c r="D3" s="9" t="s">
        <v>42</v>
      </c>
      <c r="E3" s="9" t="s">
        <v>12</v>
      </c>
      <c r="F3" s="9" t="s">
        <v>43</v>
      </c>
      <c r="G3" s="9" t="s">
        <v>13</v>
      </c>
      <c r="H3" s="9" t="s">
        <v>44</v>
      </c>
      <c r="I3" s="9" t="s">
        <v>9</v>
      </c>
      <c r="J3" s="9" t="s">
        <v>45</v>
      </c>
      <c r="K3" s="10">
        <v>0.38</v>
      </c>
      <c r="L3" s="11">
        <v>1</v>
      </c>
      <c r="M3" s="10">
        <f t="shared" ref="M3:M8" si="0">K3*L3</f>
        <v>0.38</v>
      </c>
      <c r="N3" s="10">
        <v>0.1391</v>
      </c>
      <c r="O3" s="10">
        <f t="shared" ref="O3:O7" si="1">L3*N3</f>
        <v>0.1391</v>
      </c>
    </row>
    <row r="4" spans="1:15" s="2" customFormat="1" ht="13" x14ac:dyDescent="0.2">
      <c r="A4" s="8">
        <v>2</v>
      </c>
      <c r="B4" s="11" t="s">
        <v>22</v>
      </c>
      <c r="C4" s="9" t="s">
        <v>49</v>
      </c>
      <c r="D4" s="9" t="s">
        <v>48</v>
      </c>
      <c r="E4" s="9" t="s">
        <v>29</v>
      </c>
      <c r="F4" s="9" t="s">
        <v>30</v>
      </c>
      <c r="G4" s="9" t="s">
        <v>50</v>
      </c>
      <c r="H4" s="9" t="s">
        <v>51</v>
      </c>
      <c r="I4" s="9" t="s">
        <v>9</v>
      </c>
      <c r="J4" s="9" t="s">
        <v>52</v>
      </c>
      <c r="K4" s="10">
        <v>0.89</v>
      </c>
      <c r="L4" s="11">
        <v>1</v>
      </c>
      <c r="M4" s="10">
        <f t="shared" si="0"/>
        <v>0.89</v>
      </c>
      <c r="N4" s="10">
        <v>0.46</v>
      </c>
      <c r="O4" s="10">
        <f t="shared" si="1"/>
        <v>0.46</v>
      </c>
    </row>
    <row r="5" spans="1:15" s="2" customFormat="1" ht="13" x14ac:dyDescent="0.2">
      <c r="A5" s="8">
        <v>3</v>
      </c>
      <c r="B5" s="11" t="s">
        <v>23</v>
      </c>
      <c r="C5" s="9" t="s">
        <v>39</v>
      </c>
      <c r="D5" s="9" t="s">
        <v>35</v>
      </c>
      <c r="E5" s="9" t="s">
        <v>29</v>
      </c>
      <c r="F5" s="11"/>
      <c r="G5" s="9" t="s">
        <v>36</v>
      </c>
      <c r="H5" s="9" t="s">
        <v>37</v>
      </c>
      <c r="I5" s="9" t="s">
        <v>9</v>
      </c>
      <c r="J5" s="9" t="s">
        <v>38</v>
      </c>
      <c r="K5" s="10">
        <v>0.55000000000000004</v>
      </c>
      <c r="L5" s="11">
        <v>1</v>
      </c>
      <c r="M5" s="10">
        <f t="shared" si="0"/>
        <v>0.55000000000000004</v>
      </c>
      <c r="N5" s="10">
        <v>0.3982</v>
      </c>
      <c r="O5" s="10">
        <f t="shared" si="1"/>
        <v>0.3982</v>
      </c>
    </row>
    <row r="6" spans="1:15" s="2" customFormat="1" ht="13" x14ac:dyDescent="0.2">
      <c r="A6" s="8">
        <v>4</v>
      </c>
      <c r="B6" s="9" t="s">
        <v>34</v>
      </c>
      <c r="C6" s="9" t="s">
        <v>40</v>
      </c>
      <c r="D6" s="9" t="s">
        <v>28</v>
      </c>
      <c r="E6" s="9" t="s">
        <v>29</v>
      </c>
      <c r="F6" s="9" t="s">
        <v>30</v>
      </c>
      <c r="G6" s="9" t="s">
        <v>31</v>
      </c>
      <c r="H6" s="9" t="s">
        <v>32</v>
      </c>
      <c r="I6" s="9" t="s">
        <v>9</v>
      </c>
      <c r="J6" s="9" t="s">
        <v>33</v>
      </c>
      <c r="K6" s="10">
        <v>0.26</v>
      </c>
      <c r="L6" s="11">
        <v>1</v>
      </c>
      <c r="M6" s="10">
        <f t="shared" si="0"/>
        <v>0.26</v>
      </c>
      <c r="N6" s="10">
        <v>9.0899999999999995E-2</v>
      </c>
      <c r="O6" s="10">
        <f t="shared" si="1"/>
        <v>9.0899999999999995E-2</v>
      </c>
    </row>
    <row r="7" spans="1:15" s="2" customFormat="1" ht="13" x14ac:dyDescent="0.2">
      <c r="A7" s="8">
        <v>5</v>
      </c>
      <c r="B7" s="9" t="s">
        <v>16</v>
      </c>
      <c r="C7" s="9" t="s">
        <v>54</v>
      </c>
      <c r="D7" s="9" t="s">
        <v>53</v>
      </c>
      <c r="E7" s="9" t="s">
        <v>12</v>
      </c>
      <c r="F7" s="9" t="s">
        <v>17</v>
      </c>
      <c r="G7" s="9" t="s">
        <v>19</v>
      </c>
      <c r="H7" s="9" t="s">
        <v>55</v>
      </c>
      <c r="I7" s="9" t="s">
        <v>9</v>
      </c>
      <c r="J7" s="9" t="s">
        <v>56</v>
      </c>
      <c r="K7" s="10">
        <v>0.1</v>
      </c>
      <c r="L7" s="11">
        <v>3</v>
      </c>
      <c r="M7" s="10">
        <f t="shared" si="0"/>
        <v>0.30000000000000004</v>
      </c>
      <c r="N7" s="10">
        <v>6.7999999999999996E-3</v>
      </c>
      <c r="O7" s="10">
        <f t="shared" si="1"/>
        <v>2.0399999999999998E-2</v>
      </c>
    </row>
    <row r="8" spans="1:15" s="2" customFormat="1" ht="13" x14ac:dyDescent="0.2">
      <c r="A8" s="8">
        <v>6</v>
      </c>
      <c r="B8" s="11" t="s">
        <v>20</v>
      </c>
      <c r="C8" s="9" t="s">
        <v>41</v>
      </c>
      <c r="D8" s="9" t="s">
        <v>24</v>
      </c>
      <c r="E8" s="9" t="s">
        <v>12</v>
      </c>
      <c r="F8" s="9" t="s">
        <v>17</v>
      </c>
      <c r="G8" s="9" t="s">
        <v>18</v>
      </c>
      <c r="H8" s="9" t="s">
        <v>25</v>
      </c>
      <c r="I8" s="9" t="s">
        <v>9</v>
      </c>
      <c r="J8" s="9" t="s">
        <v>26</v>
      </c>
      <c r="K8" s="10">
        <v>0.1</v>
      </c>
      <c r="L8" s="11">
        <v>1</v>
      </c>
      <c r="M8" s="10">
        <f t="shared" si="0"/>
        <v>0.1</v>
      </c>
      <c r="N8" s="10">
        <v>1.8499999999999999E-2</v>
      </c>
      <c r="O8" s="10">
        <f>L8*N8</f>
        <v>1.8499999999999999E-2</v>
      </c>
    </row>
  </sheetData>
  <mergeCells count="1">
    <mergeCell ref="A1:D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hannah@3gstore.com</cp:lastModifiedBy>
  <dcterms:created xsi:type="dcterms:W3CDTF">2015-10-06T19:06:42Z</dcterms:created>
  <dcterms:modified xsi:type="dcterms:W3CDTF">2020-07-01T00:11:24Z</dcterms:modified>
</cp:coreProperties>
</file>