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hmiyoshi_tudelft_nl/Documents/0000 THESIS/Thesis/MYCODE/"/>
    </mc:Choice>
  </mc:AlternateContent>
  <xr:revisionPtr revIDLastSave="23" documentId="13_ncr:1_{DF6C3B0A-AD31-4003-A489-958DC075A597}" xr6:coauthVersionLast="47" xr6:coauthVersionMax="47" xr10:uidLastSave="{2AB64986-EBB1-4C30-AF6A-6C5F2FD1E449}"/>
  <bookViews>
    <workbookView xWindow="-108" yWindow="-108" windowWidth="23256" windowHeight="12456" activeTab="4" xr2:uid="{00000000-000D-0000-FFFF-FFFF00000000}"/>
  </bookViews>
  <sheets>
    <sheet name="N_fred" sheetId="208" r:id="rId1"/>
    <sheet name="K" sheetId="3" r:id="rId2"/>
    <sheet name="o" sheetId="4" r:id="rId3"/>
    <sheet name="P_0" sheetId="220" r:id="rId4"/>
    <sheet name="P_1" sheetId="221" r:id="rId5"/>
    <sheet name="P_2" sheetId="222" r:id="rId6"/>
    <sheet name="P_3" sheetId="223" r:id="rId7"/>
    <sheet name="P_4" sheetId="224" r:id="rId8"/>
    <sheet name="F_0" sheetId="232" r:id="rId9"/>
    <sheet name="F_1" sheetId="233" r:id="rId10"/>
    <sheet name="F_2" sheetId="23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24" l="1"/>
  <c r="D2" i="224"/>
  <c r="E2" i="224"/>
  <c r="F2" i="224"/>
  <c r="G2" i="224"/>
  <c r="H2" i="224"/>
  <c r="I2" i="224"/>
  <c r="C3" i="224"/>
  <c r="D3" i="224"/>
  <c r="E3" i="224"/>
  <c r="F3" i="224"/>
  <c r="G3" i="224"/>
  <c r="H3" i="224"/>
  <c r="I3" i="224"/>
  <c r="C4" i="224"/>
  <c r="D4" i="224"/>
  <c r="E4" i="224"/>
  <c r="F4" i="224"/>
  <c r="G4" i="224"/>
  <c r="H4" i="224"/>
  <c r="I4" i="224"/>
  <c r="C5" i="224"/>
  <c r="D5" i="224"/>
  <c r="E5" i="224"/>
  <c r="F5" i="224"/>
  <c r="G5" i="224"/>
  <c r="H5" i="224"/>
  <c r="I5" i="224"/>
  <c r="C6" i="224"/>
  <c r="D6" i="224"/>
  <c r="E6" i="224"/>
  <c r="F6" i="224"/>
  <c r="G6" i="224"/>
  <c r="H6" i="224"/>
  <c r="I6" i="224"/>
  <c r="C7" i="224"/>
  <c r="D7" i="224"/>
  <c r="E7" i="224"/>
  <c r="F7" i="224"/>
  <c r="G7" i="224"/>
  <c r="H7" i="224"/>
  <c r="I7" i="224"/>
  <c r="C8" i="224"/>
  <c r="D8" i="224"/>
  <c r="E8" i="224"/>
  <c r="F8" i="224"/>
  <c r="G8" i="224"/>
  <c r="H8" i="224"/>
  <c r="I8" i="224"/>
  <c r="C9" i="224"/>
  <c r="D9" i="224"/>
  <c r="E9" i="224"/>
  <c r="F9" i="224"/>
  <c r="G9" i="224"/>
  <c r="H9" i="224"/>
  <c r="I9" i="224"/>
  <c r="B3" i="224"/>
  <c r="B4" i="224"/>
  <c r="B5" i="224"/>
  <c r="B6" i="224"/>
  <c r="B7" i="224"/>
  <c r="B8" i="224"/>
  <c r="B9" i="224"/>
  <c r="B2" i="224"/>
  <c r="C2" i="222"/>
  <c r="D2" i="222"/>
  <c r="E2" i="222"/>
  <c r="F2" i="222"/>
  <c r="G2" i="222"/>
  <c r="H2" i="222"/>
  <c r="I2" i="222"/>
  <c r="C3" i="222"/>
  <c r="D3" i="222"/>
  <c r="E3" i="222"/>
  <c r="F3" i="222"/>
  <c r="G3" i="222"/>
  <c r="H3" i="222"/>
  <c r="I3" i="222"/>
  <c r="C4" i="222"/>
  <c r="D4" i="222"/>
  <c r="E4" i="222"/>
  <c r="F4" i="222"/>
  <c r="G4" i="222"/>
  <c r="H4" i="222"/>
  <c r="I4" i="222"/>
  <c r="C5" i="222"/>
  <c r="D5" i="222"/>
  <c r="E5" i="222"/>
  <c r="F5" i="222"/>
  <c r="G5" i="222"/>
  <c r="H5" i="222"/>
  <c r="I5" i="222"/>
  <c r="C6" i="222"/>
  <c r="D6" i="222"/>
  <c r="E6" i="222"/>
  <c r="F6" i="222"/>
  <c r="G6" i="222"/>
  <c r="H6" i="222"/>
  <c r="I6" i="222"/>
  <c r="C7" i="222"/>
  <c r="D7" i="222"/>
  <c r="E7" i="222"/>
  <c r="F7" i="222"/>
  <c r="G7" i="222"/>
  <c r="H7" i="222"/>
  <c r="I7" i="222"/>
  <c r="C8" i="222"/>
  <c r="D8" i="222"/>
  <c r="E8" i="222"/>
  <c r="F8" i="222"/>
  <c r="G8" i="222"/>
  <c r="H8" i="222"/>
  <c r="I8" i="222"/>
  <c r="C9" i="222"/>
  <c r="D9" i="222"/>
  <c r="E9" i="222"/>
  <c r="F9" i="222"/>
  <c r="G9" i="222"/>
  <c r="H9" i="222"/>
  <c r="I9" i="222"/>
  <c r="B3" i="222"/>
  <c r="B4" i="222"/>
  <c r="B5" i="222"/>
  <c r="B6" i="222"/>
  <c r="B7" i="222"/>
  <c r="B8" i="222"/>
  <c r="B9" i="222"/>
  <c r="B2" i="222"/>
  <c r="I9" i="221"/>
  <c r="H9" i="221"/>
  <c r="G9" i="221"/>
  <c r="F9" i="221"/>
  <c r="E9" i="221"/>
  <c r="D9" i="221"/>
  <c r="C9" i="221"/>
  <c r="B9" i="221"/>
  <c r="I8" i="221"/>
  <c r="H8" i="221"/>
  <c r="G8" i="221"/>
  <c r="F8" i="221"/>
  <c r="E8" i="221"/>
  <c r="D8" i="221"/>
  <c r="C8" i="221"/>
  <c r="B8" i="221"/>
  <c r="I7" i="221"/>
  <c r="H7" i="221"/>
  <c r="G7" i="221"/>
  <c r="F7" i="221"/>
  <c r="E7" i="221"/>
  <c r="D7" i="221"/>
  <c r="C7" i="221"/>
  <c r="B7" i="221"/>
  <c r="I6" i="221"/>
  <c r="H6" i="221"/>
  <c r="G6" i="221"/>
  <c r="F6" i="221"/>
  <c r="E6" i="221"/>
  <c r="D6" i="221"/>
  <c r="C6" i="221"/>
  <c r="B6" i="221"/>
  <c r="I5" i="221"/>
  <c r="H5" i="221"/>
  <c r="G5" i="221"/>
  <c r="F5" i="221"/>
  <c r="E5" i="221"/>
  <c r="D5" i="221"/>
  <c r="C5" i="221"/>
  <c r="B5" i="221"/>
  <c r="I4" i="221"/>
  <c r="H4" i="221"/>
  <c r="G4" i="221"/>
  <c r="F4" i="221"/>
  <c r="E4" i="221"/>
  <c r="D4" i="221"/>
  <c r="C4" i="221"/>
  <c r="B4" i="221"/>
  <c r="I3" i="221"/>
  <c r="H3" i="221"/>
  <c r="G3" i="221"/>
  <c r="F3" i="221"/>
  <c r="E3" i="221"/>
  <c r="D3" i="221"/>
  <c r="C3" i="221"/>
  <c r="B3" i="221"/>
  <c r="I2" i="221"/>
  <c r="H2" i="221"/>
  <c r="G2" i="221"/>
  <c r="F2" i="221"/>
  <c r="E2" i="221"/>
  <c r="D2" i="221"/>
  <c r="C2" i="221"/>
  <c r="B2" i="221"/>
  <c r="C2" i="223"/>
  <c r="D2" i="223"/>
  <c r="E2" i="223"/>
  <c r="F2" i="223"/>
  <c r="G2" i="223"/>
  <c r="H2" i="223"/>
  <c r="I2" i="223"/>
  <c r="C3" i="223"/>
  <c r="D3" i="223"/>
  <c r="E3" i="223"/>
  <c r="F3" i="223"/>
  <c r="G3" i="223"/>
  <c r="H3" i="223"/>
  <c r="I3" i="223"/>
  <c r="C4" i="223"/>
  <c r="D4" i="223"/>
  <c r="E4" i="223"/>
  <c r="F4" i="223"/>
  <c r="G4" i="223"/>
  <c r="H4" i="223"/>
  <c r="I4" i="223"/>
  <c r="C5" i="223"/>
  <c r="D5" i="223"/>
  <c r="E5" i="223"/>
  <c r="F5" i="223"/>
  <c r="G5" i="223"/>
  <c r="H5" i="223"/>
  <c r="I5" i="223"/>
  <c r="C6" i="223"/>
  <c r="D6" i="223"/>
  <c r="E6" i="223"/>
  <c r="F6" i="223"/>
  <c r="G6" i="223"/>
  <c r="H6" i="223"/>
  <c r="I6" i="223"/>
  <c r="C7" i="223"/>
  <c r="D7" i="223"/>
  <c r="E7" i="223"/>
  <c r="F7" i="223"/>
  <c r="G7" i="223"/>
  <c r="H7" i="223"/>
  <c r="I7" i="223"/>
  <c r="C8" i="223"/>
  <c r="D8" i="223"/>
  <c r="E8" i="223"/>
  <c r="F8" i="223"/>
  <c r="G8" i="223"/>
  <c r="H8" i="223"/>
  <c r="I8" i="223"/>
  <c r="C9" i="223"/>
  <c r="D9" i="223"/>
  <c r="E9" i="223"/>
  <c r="F9" i="223"/>
  <c r="G9" i="223"/>
  <c r="H9" i="223"/>
  <c r="I9" i="223"/>
  <c r="B3" i="223"/>
  <c r="B4" i="223"/>
  <c r="B5" i="223"/>
  <c r="B6" i="223"/>
  <c r="B7" i="223"/>
  <c r="B8" i="223"/>
  <c r="B9" i="223"/>
  <c r="B2" i="223"/>
</calcChain>
</file>

<file path=xl/sharedStrings.xml><?xml version="1.0" encoding="utf-8"?>
<sst xmlns="http://schemas.openxmlformats.org/spreadsheetml/2006/main" count="154" uniqueCount="19">
  <si>
    <t>N</t>
  </si>
  <si>
    <t>K</t>
  </si>
  <si>
    <t>u</t>
  </si>
  <si>
    <t>speed</t>
  </si>
  <si>
    <t>type</t>
  </si>
  <si>
    <t>On_demand_van2</t>
  </si>
  <si>
    <t>o</t>
  </si>
  <si>
    <t>o2</t>
  </si>
  <si>
    <t>t_o</t>
  </si>
  <si>
    <t>t_o2</t>
  </si>
  <si>
    <t>(59.20624414544478, 10.952148575960766)</t>
  </si>
  <si>
    <t>(59.20505336433007, 10.953848896406065)</t>
  </si>
  <si>
    <t>(59.20419504360883, 10.948483539469645)</t>
  </si>
  <si>
    <t>(59.20493344848135, 10.941967532282067)</t>
  </si>
  <si>
    <t>(59.213146359811816, 10.9374275416636)</t>
  </si>
  <si>
    <t>(59.21447250920703, 10.932725076055105)</t>
  </si>
  <si>
    <t>(59.21520140344128, 10.912844574722243)</t>
  </si>
  <si>
    <t>On_demand_van3</t>
  </si>
  <si>
    <t>(59.20777583058782, 10.897967279241245)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</si>
</sst>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4210-D72C-4563-A220-8554833C3846}">
  <dimension ref="A1:A9"/>
  <sheetViews>
    <sheetView workbookViewId="0">
      <selection activeCell="A2" sqref="A2:A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16</v>
      </c>
    </row>
    <row r="9" spans="1:1" x14ac:dyDescent="0.3">
      <c r="A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0C60-3003-4FBF-9ABF-53E3F2BB7C64}">
  <dimension ref="A1:I9"/>
  <sheetViews>
    <sheetView workbookViewId="0">
      <selection activeCell="J13" sqref="J13"/>
    </sheetView>
  </sheetViews>
  <sheetFormatPr defaultRowHeight="14.4" x14ac:dyDescent="0.3"/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10</v>
      </c>
      <c r="B2">
        <v>0</v>
      </c>
      <c r="C2">
        <v>1</v>
      </c>
      <c r="D2">
        <v>0</v>
      </c>
      <c r="E2">
        <v>0</v>
      </c>
      <c r="F2">
        <v>0</v>
      </c>
      <c r="G2">
        <v>2</v>
      </c>
      <c r="H2">
        <v>2</v>
      </c>
      <c r="I2">
        <v>0</v>
      </c>
    </row>
    <row r="3" spans="1:9" x14ac:dyDescent="0.3">
      <c r="A3" t="s">
        <v>11</v>
      </c>
      <c r="B3">
        <v>2</v>
      </c>
      <c r="C3">
        <v>0</v>
      </c>
      <c r="D3">
        <v>0</v>
      </c>
      <c r="E3">
        <v>1</v>
      </c>
      <c r="F3">
        <v>2</v>
      </c>
      <c r="G3">
        <v>1</v>
      </c>
      <c r="H3">
        <v>2</v>
      </c>
      <c r="I3">
        <v>2</v>
      </c>
    </row>
    <row r="4" spans="1:9" x14ac:dyDescent="0.3">
      <c r="A4" t="s">
        <v>12</v>
      </c>
      <c r="B4">
        <v>2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2</v>
      </c>
    </row>
    <row r="5" spans="1:9" x14ac:dyDescent="0.3">
      <c r="A5" t="s">
        <v>13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2</v>
      </c>
      <c r="I5">
        <v>0</v>
      </c>
    </row>
    <row r="6" spans="1:9" x14ac:dyDescent="0.3">
      <c r="A6" t="s">
        <v>14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</row>
    <row r="7" spans="1:9" x14ac:dyDescent="0.3">
      <c r="A7" t="s">
        <v>15</v>
      </c>
      <c r="B7">
        <v>2</v>
      </c>
      <c r="C7">
        <v>2</v>
      </c>
      <c r="D7">
        <v>0</v>
      </c>
      <c r="E7">
        <v>0</v>
      </c>
      <c r="F7">
        <v>2</v>
      </c>
      <c r="G7">
        <v>0</v>
      </c>
      <c r="H7">
        <v>2</v>
      </c>
      <c r="I7">
        <v>2</v>
      </c>
    </row>
    <row r="8" spans="1:9" x14ac:dyDescent="0.3">
      <c r="A8" t="s">
        <v>16</v>
      </c>
      <c r="B8">
        <v>1</v>
      </c>
      <c r="C8">
        <v>1</v>
      </c>
      <c r="D8">
        <v>0</v>
      </c>
      <c r="E8">
        <v>1</v>
      </c>
      <c r="F8">
        <v>2</v>
      </c>
      <c r="G8">
        <v>0</v>
      </c>
      <c r="H8">
        <v>0</v>
      </c>
      <c r="I8">
        <v>0</v>
      </c>
    </row>
    <row r="9" spans="1:9" x14ac:dyDescent="0.3">
      <c r="A9" t="s">
        <v>18</v>
      </c>
      <c r="B9">
        <v>0</v>
      </c>
      <c r="C9">
        <v>0</v>
      </c>
      <c r="D9">
        <v>0</v>
      </c>
      <c r="E9">
        <v>1</v>
      </c>
      <c r="F9">
        <v>0</v>
      </c>
      <c r="G9">
        <v>2</v>
      </c>
      <c r="H9">
        <v>0</v>
      </c>
      <c r="I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9544A-2833-401A-A583-2A9289749064}">
  <dimension ref="A1:I9"/>
  <sheetViews>
    <sheetView workbookViewId="0">
      <selection activeCell="J13" sqref="J13"/>
    </sheetView>
  </sheetViews>
  <sheetFormatPr defaultRowHeight="14.4" x14ac:dyDescent="0.3"/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10</v>
      </c>
      <c r="B2">
        <v>0</v>
      </c>
      <c r="C2">
        <v>0</v>
      </c>
      <c r="D2">
        <v>0</v>
      </c>
      <c r="E2">
        <v>2</v>
      </c>
      <c r="F2">
        <v>0</v>
      </c>
      <c r="G2">
        <v>2</v>
      </c>
      <c r="H2">
        <v>2</v>
      </c>
      <c r="I2">
        <v>1</v>
      </c>
    </row>
    <row r="3" spans="1:9" x14ac:dyDescent="0.3">
      <c r="A3" t="s">
        <v>11</v>
      </c>
      <c r="B3">
        <v>0</v>
      </c>
      <c r="C3">
        <v>0</v>
      </c>
      <c r="D3">
        <v>1</v>
      </c>
      <c r="E3">
        <v>1</v>
      </c>
      <c r="F3">
        <v>0</v>
      </c>
      <c r="G3">
        <v>2</v>
      </c>
      <c r="H3">
        <v>1</v>
      </c>
      <c r="I3">
        <v>0</v>
      </c>
    </row>
    <row r="4" spans="1:9" x14ac:dyDescent="0.3">
      <c r="A4" t="s">
        <v>12</v>
      </c>
      <c r="B4">
        <v>2</v>
      </c>
      <c r="C4">
        <v>2</v>
      </c>
      <c r="D4">
        <v>0</v>
      </c>
      <c r="E4">
        <v>0</v>
      </c>
      <c r="F4">
        <v>1</v>
      </c>
      <c r="G4">
        <v>1</v>
      </c>
      <c r="H4">
        <v>0</v>
      </c>
      <c r="I4">
        <v>2</v>
      </c>
    </row>
    <row r="5" spans="1:9" x14ac:dyDescent="0.3">
      <c r="A5" t="s">
        <v>13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</row>
    <row r="6" spans="1:9" x14ac:dyDescent="0.3">
      <c r="A6" t="s">
        <v>14</v>
      </c>
      <c r="B6">
        <v>0</v>
      </c>
      <c r="C6">
        <v>1</v>
      </c>
      <c r="D6">
        <v>0</v>
      </c>
      <c r="E6">
        <v>2</v>
      </c>
      <c r="F6">
        <v>0</v>
      </c>
      <c r="G6">
        <v>1</v>
      </c>
      <c r="H6">
        <v>0</v>
      </c>
      <c r="I6">
        <v>0</v>
      </c>
    </row>
    <row r="7" spans="1:9" x14ac:dyDescent="0.3">
      <c r="A7" t="s">
        <v>15</v>
      </c>
      <c r="B7">
        <v>1</v>
      </c>
      <c r="C7">
        <v>1</v>
      </c>
      <c r="D7">
        <v>2</v>
      </c>
      <c r="E7">
        <v>0</v>
      </c>
      <c r="F7">
        <v>0</v>
      </c>
      <c r="G7">
        <v>0</v>
      </c>
      <c r="H7">
        <v>1</v>
      </c>
      <c r="I7">
        <v>0</v>
      </c>
    </row>
    <row r="8" spans="1:9" x14ac:dyDescent="0.3">
      <c r="A8" t="s">
        <v>16</v>
      </c>
      <c r="B8">
        <v>1</v>
      </c>
      <c r="C8">
        <v>2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</row>
    <row r="9" spans="1:9" x14ac:dyDescent="0.3">
      <c r="A9" t="s">
        <v>18</v>
      </c>
      <c r="B9">
        <v>2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G13" sqref="G13"/>
    </sheetView>
  </sheetViews>
  <sheetFormatPr defaultRowHeight="14.4" x14ac:dyDescent="0.3"/>
  <cols>
    <col min="1" max="1" width="15.88671875" bestFit="1" customWidth="1"/>
  </cols>
  <sheetData>
    <row r="1" spans="1:4" x14ac:dyDescent="0.3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3">
      <c r="A2" t="s">
        <v>5</v>
      </c>
      <c r="B2">
        <v>50</v>
      </c>
      <c r="C2">
        <v>10</v>
      </c>
      <c r="D2">
        <v>2</v>
      </c>
    </row>
    <row r="3" spans="1:4" x14ac:dyDescent="0.3">
      <c r="A3" t="s">
        <v>17</v>
      </c>
      <c r="B3">
        <v>50</v>
      </c>
      <c r="C3">
        <v>10</v>
      </c>
      <c r="D3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G8" sqref="G8"/>
    </sheetView>
  </sheetViews>
  <sheetFormatPr defaultRowHeight="14.4" x14ac:dyDescent="0.3"/>
  <cols>
    <col min="1" max="1" width="15.88671875" bestFit="1" customWidth="1"/>
    <col min="2" max="2" width="31.6640625" customWidth="1"/>
    <col min="3" max="3" width="18.88671875" bestFit="1" customWidth="1"/>
    <col min="4" max="5" width="11" bestFit="1" customWidth="1"/>
  </cols>
  <sheetData>
    <row r="1" spans="1:5" x14ac:dyDescent="0.3">
      <c r="A1" s="1" t="s">
        <v>1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3">
      <c r="A2" t="s">
        <v>5</v>
      </c>
      <c r="B2" t="s">
        <v>14</v>
      </c>
      <c r="C2" t="s">
        <v>15</v>
      </c>
      <c r="D2">
        <v>0</v>
      </c>
      <c r="E2">
        <v>960</v>
      </c>
    </row>
    <row r="3" spans="1:5" x14ac:dyDescent="0.3">
      <c r="A3" t="s">
        <v>17</v>
      </c>
      <c r="B3" t="s">
        <v>16</v>
      </c>
      <c r="C3" t="s">
        <v>15</v>
      </c>
      <c r="D3">
        <v>0</v>
      </c>
      <c r="E3">
        <v>960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C08D-AD54-4643-BDFB-7F0F12A0E97B}">
  <dimension ref="A1:I9"/>
  <sheetViews>
    <sheetView workbookViewId="0">
      <selection activeCell="E23" sqref="E23"/>
    </sheetView>
  </sheetViews>
  <sheetFormatPr defaultColWidth="8.88671875" defaultRowHeight="14.4" x14ac:dyDescent="0.3"/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10</v>
      </c>
      <c r="B2">
        <v>0</v>
      </c>
      <c r="C2">
        <v>4.0000000000000002E-4</v>
      </c>
      <c r="D2">
        <v>4.0000000000000002E-4</v>
      </c>
      <c r="E2">
        <v>4.0000000000000002E-4</v>
      </c>
      <c r="F2">
        <v>0</v>
      </c>
      <c r="G2">
        <v>8.0000000000000004E-4</v>
      </c>
      <c r="H2">
        <v>4.0000000000000002E-4</v>
      </c>
      <c r="I2">
        <v>4.0000000000000002E-4</v>
      </c>
    </row>
    <row r="3" spans="1:9" x14ac:dyDescent="0.3">
      <c r="A3" t="s">
        <v>11</v>
      </c>
      <c r="B3">
        <v>4.0000000000000002E-4</v>
      </c>
      <c r="C3">
        <v>0</v>
      </c>
      <c r="D3">
        <v>4.0000000000000002E-4</v>
      </c>
      <c r="E3">
        <v>4.0000000000000002E-4</v>
      </c>
      <c r="F3">
        <v>8.0000000000000004E-4</v>
      </c>
      <c r="G3">
        <v>8.0000000000000004E-4</v>
      </c>
      <c r="H3">
        <v>4.0000000000000002E-4</v>
      </c>
      <c r="I3">
        <v>4.0000000000000002E-4</v>
      </c>
    </row>
    <row r="4" spans="1:9" x14ac:dyDescent="0.3">
      <c r="A4" t="s">
        <v>12</v>
      </c>
      <c r="B4">
        <v>4.0000000000000002E-4</v>
      </c>
      <c r="C4">
        <v>4.0000000000000002E-4</v>
      </c>
      <c r="D4">
        <v>0</v>
      </c>
      <c r="E4">
        <v>0</v>
      </c>
      <c r="F4">
        <v>8.0000000000000004E-4</v>
      </c>
      <c r="G4">
        <v>8.0000000000000004E-4</v>
      </c>
      <c r="H4">
        <v>4.0000000000000002E-4</v>
      </c>
      <c r="I4">
        <v>4.0000000000000002E-4</v>
      </c>
    </row>
    <row r="5" spans="1:9" x14ac:dyDescent="0.3">
      <c r="A5" t="s">
        <v>13</v>
      </c>
      <c r="B5">
        <v>4.0000000000000002E-4</v>
      </c>
      <c r="C5">
        <v>4.0000000000000002E-4</v>
      </c>
      <c r="D5">
        <v>0</v>
      </c>
      <c r="E5">
        <v>0</v>
      </c>
      <c r="F5">
        <v>8.0000000000000004E-4</v>
      </c>
      <c r="G5">
        <v>0</v>
      </c>
      <c r="H5">
        <v>4.0000000000000002E-4</v>
      </c>
      <c r="I5">
        <v>4.0000000000000002E-4</v>
      </c>
    </row>
    <row r="6" spans="1:9" x14ac:dyDescent="0.3">
      <c r="A6" t="s">
        <v>14</v>
      </c>
      <c r="B6">
        <v>0</v>
      </c>
      <c r="C6">
        <v>8.0000000000000004E-4</v>
      </c>
      <c r="D6">
        <v>8.0000000000000004E-4</v>
      </c>
      <c r="E6">
        <v>8.0000000000000004E-4</v>
      </c>
      <c r="F6">
        <v>0</v>
      </c>
      <c r="G6">
        <v>1.1999999999999999E-3</v>
      </c>
      <c r="H6">
        <v>8.0000000000000004E-4</v>
      </c>
      <c r="I6">
        <v>8.0000000000000004E-4</v>
      </c>
    </row>
    <row r="7" spans="1:9" x14ac:dyDescent="0.3">
      <c r="A7" t="s">
        <v>15</v>
      </c>
      <c r="B7">
        <v>8.0000000000000004E-4</v>
      </c>
      <c r="C7">
        <v>8.0000000000000004E-4</v>
      </c>
      <c r="D7">
        <v>8.0000000000000004E-4</v>
      </c>
      <c r="E7">
        <v>0</v>
      </c>
      <c r="F7">
        <v>1.1999999999999999E-3</v>
      </c>
      <c r="G7">
        <v>0</v>
      </c>
      <c r="H7">
        <v>8.0000000000000004E-4</v>
      </c>
      <c r="I7">
        <v>8.0000000000000004E-4</v>
      </c>
    </row>
    <row r="8" spans="1:9" x14ac:dyDescent="0.3">
      <c r="A8" t="s">
        <v>16</v>
      </c>
      <c r="B8">
        <v>4.0000000000000002E-4</v>
      </c>
      <c r="C8">
        <v>4.0000000000000002E-4</v>
      </c>
      <c r="D8">
        <v>4.0000000000000002E-4</v>
      </c>
      <c r="E8">
        <v>4.0000000000000002E-4</v>
      </c>
      <c r="F8">
        <v>8.0000000000000004E-4</v>
      </c>
      <c r="G8">
        <v>8.0000000000000004E-4</v>
      </c>
      <c r="H8">
        <v>0</v>
      </c>
      <c r="I8">
        <v>0</v>
      </c>
    </row>
    <row r="9" spans="1:9" x14ac:dyDescent="0.3">
      <c r="A9" t="s">
        <v>18</v>
      </c>
      <c r="B9">
        <v>4.0000000000000002E-4</v>
      </c>
      <c r="C9">
        <v>4.0000000000000002E-4</v>
      </c>
      <c r="D9">
        <v>4.0000000000000002E-4</v>
      </c>
      <c r="E9">
        <v>4.0000000000000002E-4</v>
      </c>
      <c r="F9">
        <v>8.0000000000000004E-4</v>
      </c>
      <c r="G9">
        <v>8.0000000000000004E-4</v>
      </c>
      <c r="H9">
        <v>0</v>
      </c>
      <c r="I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1D7A-94AD-46B5-8029-B4258ACC9FA8}">
  <dimension ref="A1:I9"/>
  <sheetViews>
    <sheetView tabSelected="1" workbookViewId="0">
      <selection activeCell="J17" sqref="J17"/>
    </sheetView>
  </sheetViews>
  <sheetFormatPr defaultColWidth="8.88671875" defaultRowHeight="14.4" x14ac:dyDescent="0.3"/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10</v>
      </c>
      <c r="B2">
        <f>P_0!B2*1.5</f>
        <v>0</v>
      </c>
      <c r="C2">
        <f>P_0!C2*1.5</f>
        <v>6.0000000000000006E-4</v>
      </c>
      <c r="D2">
        <f>P_0!D2*1.5</f>
        <v>6.0000000000000006E-4</v>
      </c>
      <c r="E2">
        <f>P_0!E2*1.5</f>
        <v>6.0000000000000006E-4</v>
      </c>
      <c r="F2">
        <f>P_0!F2*1.5</f>
        <v>0</v>
      </c>
      <c r="G2">
        <f>P_0!G2*1.5</f>
        <v>1.2000000000000001E-3</v>
      </c>
      <c r="H2">
        <f>P_0!H2*1.5</f>
        <v>6.0000000000000006E-4</v>
      </c>
      <c r="I2">
        <f>P_0!I2*1.5</f>
        <v>6.0000000000000006E-4</v>
      </c>
    </row>
    <row r="3" spans="1:9" x14ac:dyDescent="0.3">
      <c r="A3" t="s">
        <v>11</v>
      </c>
      <c r="B3">
        <f>P_0!B3*1.5</f>
        <v>6.0000000000000006E-4</v>
      </c>
      <c r="C3">
        <f>P_0!C3*1.5</f>
        <v>0</v>
      </c>
      <c r="D3">
        <f>P_0!D3*1.5</f>
        <v>6.0000000000000006E-4</v>
      </c>
      <c r="E3">
        <f>P_0!E3*1.5</f>
        <v>6.0000000000000006E-4</v>
      </c>
      <c r="F3">
        <f>P_0!F3*1.5</f>
        <v>1.2000000000000001E-3</v>
      </c>
      <c r="G3">
        <f>P_0!G3*1.5</f>
        <v>1.2000000000000001E-3</v>
      </c>
      <c r="H3">
        <f>P_0!H3*1.5</f>
        <v>6.0000000000000006E-4</v>
      </c>
      <c r="I3">
        <f>P_0!I3*1.5</f>
        <v>6.0000000000000006E-4</v>
      </c>
    </row>
    <row r="4" spans="1:9" x14ac:dyDescent="0.3">
      <c r="A4" t="s">
        <v>12</v>
      </c>
      <c r="B4">
        <f>P_0!B4*1.5</f>
        <v>6.0000000000000006E-4</v>
      </c>
      <c r="C4">
        <f>P_0!C4*1.5</f>
        <v>6.0000000000000006E-4</v>
      </c>
      <c r="D4">
        <f>P_0!D4*1.5</f>
        <v>0</v>
      </c>
      <c r="E4">
        <f>P_0!E4*1.5</f>
        <v>0</v>
      </c>
      <c r="F4">
        <f>P_0!F4*1.5</f>
        <v>1.2000000000000001E-3</v>
      </c>
      <c r="G4">
        <f>P_0!G4*1.5</f>
        <v>1.2000000000000001E-3</v>
      </c>
      <c r="H4">
        <f>P_0!H4*1.5</f>
        <v>6.0000000000000006E-4</v>
      </c>
      <c r="I4">
        <f>P_0!I4*1.5</f>
        <v>6.0000000000000006E-4</v>
      </c>
    </row>
    <row r="5" spans="1:9" x14ac:dyDescent="0.3">
      <c r="A5" t="s">
        <v>13</v>
      </c>
      <c r="B5">
        <f>P_0!B5*1.5</f>
        <v>6.0000000000000006E-4</v>
      </c>
      <c r="C5">
        <f>P_0!C5*1.5</f>
        <v>6.0000000000000006E-4</v>
      </c>
      <c r="D5">
        <f>P_0!D5*1.5</f>
        <v>0</v>
      </c>
      <c r="E5">
        <f>P_0!E5*1.5</f>
        <v>0</v>
      </c>
      <c r="F5">
        <f>P_0!F5*1.5</f>
        <v>1.2000000000000001E-3</v>
      </c>
      <c r="G5">
        <f>P_0!G5*1.5</f>
        <v>0</v>
      </c>
      <c r="H5">
        <f>P_0!H5*1.5</f>
        <v>6.0000000000000006E-4</v>
      </c>
      <c r="I5">
        <f>P_0!I5*1.5</f>
        <v>6.0000000000000006E-4</v>
      </c>
    </row>
    <row r="6" spans="1:9" x14ac:dyDescent="0.3">
      <c r="A6" t="s">
        <v>14</v>
      </c>
      <c r="B6">
        <f>P_0!B6*1.5</f>
        <v>0</v>
      </c>
      <c r="C6">
        <f>P_0!C6*1.5</f>
        <v>1.2000000000000001E-3</v>
      </c>
      <c r="D6">
        <f>P_0!D6*1.5</f>
        <v>1.2000000000000001E-3</v>
      </c>
      <c r="E6">
        <f>P_0!E6*1.5</f>
        <v>1.2000000000000001E-3</v>
      </c>
      <c r="F6">
        <f>P_0!F6*1.5</f>
        <v>0</v>
      </c>
      <c r="G6">
        <f>P_0!G6*1.5</f>
        <v>1.8E-3</v>
      </c>
      <c r="H6">
        <f>P_0!H6*1.5</f>
        <v>1.2000000000000001E-3</v>
      </c>
      <c r="I6">
        <f>P_0!I6*1.5</f>
        <v>1.2000000000000001E-3</v>
      </c>
    </row>
    <row r="7" spans="1:9" x14ac:dyDescent="0.3">
      <c r="A7" t="s">
        <v>15</v>
      </c>
      <c r="B7">
        <f>P_0!B7*1.5</f>
        <v>1.2000000000000001E-3</v>
      </c>
      <c r="C7">
        <f>P_0!C7*1.5</f>
        <v>1.2000000000000001E-3</v>
      </c>
      <c r="D7">
        <f>P_0!D7*1.5</f>
        <v>1.2000000000000001E-3</v>
      </c>
      <c r="E7">
        <f>P_0!E7*1.5</f>
        <v>0</v>
      </c>
      <c r="F7">
        <f>P_0!F7*1.5</f>
        <v>1.8E-3</v>
      </c>
      <c r="G7">
        <f>P_0!G7*1.5</f>
        <v>0</v>
      </c>
      <c r="H7">
        <f>P_0!H7*1.5</f>
        <v>1.2000000000000001E-3</v>
      </c>
      <c r="I7">
        <f>P_0!I7*1.5</f>
        <v>1.2000000000000001E-3</v>
      </c>
    </row>
    <row r="8" spans="1:9" x14ac:dyDescent="0.3">
      <c r="A8" t="s">
        <v>16</v>
      </c>
      <c r="B8">
        <f>P_0!B8*1.5</f>
        <v>6.0000000000000006E-4</v>
      </c>
      <c r="C8">
        <f>P_0!C8*1.5</f>
        <v>6.0000000000000006E-4</v>
      </c>
      <c r="D8">
        <f>P_0!D8*1.5</f>
        <v>6.0000000000000006E-4</v>
      </c>
      <c r="E8">
        <f>P_0!E8*1.5</f>
        <v>6.0000000000000006E-4</v>
      </c>
      <c r="F8">
        <f>P_0!F8*1.5</f>
        <v>1.2000000000000001E-3</v>
      </c>
      <c r="G8">
        <f>P_0!G8*1.5</f>
        <v>1.2000000000000001E-3</v>
      </c>
      <c r="H8">
        <f>P_0!H8*1.5</f>
        <v>0</v>
      </c>
      <c r="I8">
        <f>P_0!I8*1.5</f>
        <v>0</v>
      </c>
    </row>
    <row r="9" spans="1:9" x14ac:dyDescent="0.3">
      <c r="A9" t="s">
        <v>18</v>
      </c>
      <c r="B9">
        <f>P_0!B9*1.5</f>
        <v>6.0000000000000006E-4</v>
      </c>
      <c r="C9">
        <f>P_0!C9*1.5</f>
        <v>6.0000000000000006E-4</v>
      </c>
      <c r="D9">
        <f>P_0!D9*1.5</f>
        <v>6.0000000000000006E-4</v>
      </c>
      <c r="E9">
        <f>P_0!E9*1.5</f>
        <v>6.0000000000000006E-4</v>
      </c>
      <c r="F9">
        <f>P_0!F9*1.5</f>
        <v>1.2000000000000001E-3</v>
      </c>
      <c r="G9">
        <f>P_0!G9*1.5</f>
        <v>1.2000000000000001E-3</v>
      </c>
      <c r="H9">
        <f>P_0!H9*1.5</f>
        <v>0</v>
      </c>
      <c r="I9">
        <f>P_0!I9*1.5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76FC-F00C-4AD4-9647-5DE6957A64EB}">
  <dimension ref="A1:I9"/>
  <sheetViews>
    <sheetView workbookViewId="0">
      <selection activeCell="I17" sqref="I17"/>
    </sheetView>
  </sheetViews>
  <sheetFormatPr defaultRowHeight="14.4" x14ac:dyDescent="0.3"/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10</v>
      </c>
      <c r="B2">
        <f>P_0!B2</f>
        <v>0</v>
      </c>
      <c r="C2">
        <f>P_0!C2</f>
        <v>4.0000000000000002E-4</v>
      </c>
      <c r="D2">
        <f>P_0!D2</f>
        <v>4.0000000000000002E-4</v>
      </c>
      <c r="E2">
        <f>P_0!E2</f>
        <v>4.0000000000000002E-4</v>
      </c>
      <c r="F2">
        <f>P_0!F2</f>
        <v>0</v>
      </c>
      <c r="G2">
        <f>P_0!G2</f>
        <v>8.0000000000000004E-4</v>
      </c>
      <c r="H2">
        <f>P_0!H2</f>
        <v>4.0000000000000002E-4</v>
      </c>
      <c r="I2">
        <f>P_0!I2</f>
        <v>4.0000000000000002E-4</v>
      </c>
    </row>
    <row r="3" spans="1:9" x14ac:dyDescent="0.3">
      <c r="A3" t="s">
        <v>11</v>
      </c>
      <c r="B3">
        <f>P_0!B3</f>
        <v>4.0000000000000002E-4</v>
      </c>
      <c r="C3">
        <f>P_0!C3</f>
        <v>0</v>
      </c>
      <c r="D3">
        <f>P_0!D3</f>
        <v>4.0000000000000002E-4</v>
      </c>
      <c r="E3">
        <f>P_0!E3</f>
        <v>4.0000000000000002E-4</v>
      </c>
      <c r="F3">
        <f>P_0!F3</f>
        <v>8.0000000000000004E-4</v>
      </c>
      <c r="G3">
        <f>P_0!G3</f>
        <v>8.0000000000000004E-4</v>
      </c>
      <c r="H3">
        <f>P_0!H3</f>
        <v>4.0000000000000002E-4</v>
      </c>
      <c r="I3">
        <f>P_0!I3</f>
        <v>4.0000000000000002E-4</v>
      </c>
    </row>
    <row r="4" spans="1:9" x14ac:dyDescent="0.3">
      <c r="A4" t="s">
        <v>12</v>
      </c>
      <c r="B4">
        <f>P_0!B4</f>
        <v>4.0000000000000002E-4</v>
      </c>
      <c r="C4">
        <f>P_0!C4</f>
        <v>4.0000000000000002E-4</v>
      </c>
      <c r="D4">
        <f>P_0!D4</f>
        <v>0</v>
      </c>
      <c r="E4">
        <f>P_0!E4</f>
        <v>0</v>
      </c>
      <c r="F4">
        <f>P_0!F4</f>
        <v>8.0000000000000004E-4</v>
      </c>
      <c r="G4">
        <f>P_0!G4</f>
        <v>8.0000000000000004E-4</v>
      </c>
      <c r="H4">
        <f>P_0!H4</f>
        <v>4.0000000000000002E-4</v>
      </c>
      <c r="I4">
        <f>P_0!I4</f>
        <v>4.0000000000000002E-4</v>
      </c>
    </row>
    <row r="5" spans="1:9" x14ac:dyDescent="0.3">
      <c r="A5" t="s">
        <v>13</v>
      </c>
      <c r="B5">
        <f>P_0!B5</f>
        <v>4.0000000000000002E-4</v>
      </c>
      <c r="C5">
        <f>P_0!C5</f>
        <v>4.0000000000000002E-4</v>
      </c>
      <c r="D5">
        <f>P_0!D5</f>
        <v>0</v>
      </c>
      <c r="E5">
        <f>P_0!E5</f>
        <v>0</v>
      </c>
      <c r="F5">
        <f>P_0!F5</f>
        <v>8.0000000000000004E-4</v>
      </c>
      <c r="G5">
        <f>P_0!G5</f>
        <v>0</v>
      </c>
      <c r="H5">
        <f>P_0!H5</f>
        <v>4.0000000000000002E-4</v>
      </c>
      <c r="I5">
        <f>P_0!I5</f>
        <v>4.0000000000000002E-4</v>
      </c>
    </row>
    <row r="6" spans="1:9" x14ac:dyDescent="0.3">
      <c r="A6" t="s">
        <v>14</v>
      </c>
      <c r="B6">
        <f>P_0!B6</f>
        <v>0</v>
      </c>
      <c r="C6">
        <f>P_0!C6</f>
        <v>8.0000000000000004E-4</v>
      </c>
      <c r="D6">
        <f>P_0!D6</f>
        <v>8.0000000000000004E-4</v>
      </c>
      <c r="E6">
        <f>P_0!E6</f>
        <v>8.0000000000000004E-4</v>
      </c>
      <c r="F6">
        <f>P_0!F6</f>
        <v>0</v>
      </c>
      <c r="G6">
        <f>P_0!G6</f>
        <v>1.1999999999999999E-3</v>
      </c>
      <c r="H6">
        <f>P_0!H6</f>
        <v>8.0000000000000004E-4</v>
      </c>
      <c r="I6">
        <f>P_0!I6</f>
        <v>8.0000000000000004E-4</v>
      </c>
    </row>
    <row r="7" spans="1:9" x14ac:dyDescent="0.3">
      <c r="A7" t="s">
        <v>15</v>
      </c>
      <c r="B7">
        <f>P_0!B7</f>
        <v>8.0000000000000004E-4</v>
      </c>
      <c r="C7">
        <f>P_0!C7</f>
        <v>8.0000000000000004E-4</v>
      </c>
      <c r="D7">
        <f>P_0!D7</f>
        <v>8.0000000000000004E-4</v>
      </c>
      <c r="E7">
        <f>P_0!E7</f>
        <v>0</v>
      </c>
      <c r="F7">
        <f>P_0!F7</f>
        <v>1.1999999999999999E-3</v>
      </c>
      <c r="G7">
        <f>P_0!G7</f>
        <v>0</v>
      </c>
      <c r="H7">
        <f>P_0!H7</f>
        <v>8.0000000000000004E-4</v>
      </c>
      <c r="I7">
        <f>P_0!I7</f>
        <v>8.0000000000000004E-4</v>
      </c>
    </row>
    <row r="8" spans="1:9" x14ac:dyDescent="0.3">
      <c r="A8" t="s">
        <v>16</v>
      </c>
      <c r="B8">
        <f>P_0!B8</f>
        <v>4.0000000000000002E-4</v>
      </c>
      <c r="C8">
        <f>P_0!C8</f>
        <v>4.0000000000000002E-4</v>
      </c>
      <c r="D8">
        <f>P_0!D8</f>
        <v>4.0000000000000002E-4</v>
      </c>
      <c r="E8">
        <f>P_0!E8</f>
        <v>4.0000000000000002E-4</v>
      </c>
      <c r="F8">
        <f>P_0!F8</f>
        <v>8.0000000000000004E-4</v>
      </c>
      <c r="G8">
        <f>P_0!G8</f>
        <v>8.0000000000000004E-4</v>
      </c>
      <c r="H8">
        <f>P_0!H8</f>
        <v>0</v>
      </c>
      <c r="I8">
        <f>P_0!I8</f>
        <v>0</v>
      </c>
    </row>
    <row r="9" spans="1:9" x14ac:dyDescent="0.3">
      <c r="A9" t="s">
        <v>18</v>
      </c>
      <c r="B9">
        <f>P_0!B9</f>
        <v>4.0000000000000002E-4</v>
      </c>
      <c r="C9">
        <f>P_0!C9</f>
        <v>4.0000000000000002E-4</v>
      </c>
      <c r="D9">
        <f>P_0!D9</f>
        <v>4.0000000000000002E-4</v>
      </c>
      <c r="E9">
        <f>P_0!E9</f>
        <v>4.0000000000000002E-4</v>
      </c>
      <c r="F9">
        <f>P_0!F9</f>
        <v>8.0000000000000004E-4</v>
      </c>
      <c r="G9">
        <f>P_0!G9</f>
        <v>8.0000000000000004E-4</v>
      </c>
      <c r="H9">
        <f>P_0!H9</f>
        <v>0</v>
      </c>
      <c r="I9">
        <f>P_0!I9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6407-6BD2-4C30-AEBB-888BFB211AB3}">
  <dimension ref="A1:I9"/>
  <sheetViews>
    <sheetView workbookViewId="0">
      <selection activeCell="F19" sqref="F19"/>
    </sheetView>
  </sheetViews>
  <sheetFormatPr defaultRowHeight="14.4" x14ac:dyDescent="0.3"/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10</v>
      </c>
      <c r="B2">
        <f>P_0!B2*1.5</f>
        <v>0</v>
      </c>
      <c r="C2">
        <f>P_0!C2*1.5</f>
        <v>6.0000000000000006E-4</v>
      </c>
      <c r="D2">
        <f>P_0!D2*1.5</f>
        <v>6.0000000000000006E-4</v>
      </c>
      <c r="E2">
        <f>P_0!E2*1.5</f>
        <v>6.0000000000000006E-4</v>
      </c>
      <c r="F2">
        <f>P_0!F2*1.5</f>
        <v>0</v>
      </c>
      <c r="G2">
        <f>P_0!G2*1.5</f>
        <v>1.2000000000000001E-3</v>
      </c>
      <c r="H2">
        <f>P_0!H2*1.5</f>
        <v>6.0000000000000006E-4</v>
      </c>
      <c r="I2">
        <f>P_0!I2*1.5</f>
        <v>6.0000000000000006E-4</v>
      </c>
    </row>
    <row r="3" spans="1:9" x14ac:dyDescent="0.3">
      <c r="A3" t="s">
        <v>11</v>
      </c>
      <c r="B3">
        <f>P_0!B3*1.5</f>
        <v>6.0000000000000006E-4</v>
      </c>
      <c r="C3">
        <f>P_0!C3*1.5</f>
        <v>0</v>
      </c>
      <c r="D3">
        <f>P_0!D3*1.5</f>
        <v>6.0000000000000006E-4</v>
      </c>
      <c r="E3">
        <f>P_0!E3*1.5</f>
        <v>6.0000000000000006E-4</v>
      </c>
      <c r="F3">
        <f>P_0!F3*1.5</f>
        <v>1.2000000000000001E-3</v>
      </c>
      <c r="G3">
        <f>P_0!G3*1.5</f>
        <v>1.2000000000000001E-3</v>
      </c>
      <c r="H3">
        <f>P_0!H3*1.5</f>
        <v>6.0000000000000006E-4</v>
      </c>
      <c r="I3">
        <f>P_0!I3*1.5</f>
        <v>6.0000000000000006E-4</v>
      </c>
    </row>
    <row r="4" spans="1:9" x14ac:dyDescent="0.3">
      <c r="A4" t="s">
        <v>12</v>
      </c>
      <c r="B4">
        <f>P_0!B4*1.5</f>
        <v>6.0000000000000006E-4</v>
      </c>
      <c r="C4">
        <f>P_0!C4*1.5</f>
        <v>6.0000000000000006E-4</v>
      </c>
      <c r="D4">
        <f>P_0!D4*1.5</f>
        <v>0</v>
      </c>
      <c r="E4">
        <f>P_0!E4*1.5</f>
        <v>0</v>
      </c>
      <c r="F4">
        <f>P_0!F4*1.5</f>
        <v>1.2000000000000001E-3</v>
      </c>
      <c r="G4">
        <f>P_0!G4*1.5</f>
        <v>1.2000000000000001E-3</v>
      </c>
      <c r="H4">
        <f>P_0!H4*1.5</f>
        <v>6.0000000000000006E-4</v>
      </c>
      <c r="I4">
        <f>P_0!I4*1.5</f>
        <v>6.0000000000000006E-4</v>
      </c>
    </row>
    <row r="5" spans="1:9" x14ac:dyDescent="0.3">
      <c r="A5" t="s">
        <v>13</v>
      </c>
      <c r="B5">
        <f>P_0!B5*1.5</f>
        <v>6.0000000000000006E-4</v>
      </c>
      <c r="C5">
        <f>P_0!C5*1.5</f>
        <v>6.0000000000000006E-4</v>
      </c>
      <c r="D5">
        <f>P_0!D5*1.5</f>
        <v>0</v>
      </c>
      <c r="E5">
        <f>P_0!E5*1.5</f>
        <v>0</v>
      </c>
      <c r="F5">
        <f>P_0!F5*1.5</f>
        <v>1.2000000000000001E-3</v>
      </c>
      <c r="G5">
        <f>P_0!G5*1.5</f>
        <v>0</v>
      </c>
      <c r="H5">
        <f>P_0!H5*1.5</f>
        <v>6.0000000000000006E-4</v>
      </c>
      <c r="I5">
        <f>P_0!I5*1.5</f>
        <v>6.0000000000000006E-4</v>
      </c>
    </row>
    <row r="6" spans="1:9" x14ac:dyDescent="0.3">
      <c r="A6" t="s">
        <v>14</v>
      </c>
      <c r="B6">
        <f>P_0!B6*1.5</f>
        <v>0</v>
      </c>
      <c r="C6">
        <f>P_0!C6*1.5</f>
        <v>1.2000000000000001E-3</v>
      </c>
      <c r="D6">
        <f>P_0!D6*1.5</f>
        <v>1.2000000000000001E-3</v>
      </c>
      <c r="E6">
        <f>P_0!E6*1.5</f>
        <v>1.2000000000000001E-3</v>
      </c>
      <c r="F6">
        <f>P_0!F6*1.5</f>
        <v>0</v>
      </c>
      <c r="G6">
        <f>P_0!G6*1.5</f>
        <v>1.8E-3</v>
      </c>
      <c r="H6">
        <f>P_0!H6*1.5</f>
        <v>1.2000000000000001E-3</v>
      </c>
      <c r="I6">
        <f>P_0!I6*1.5</f>
        <v>1.2000000000000001E-3</v>
      </c>
    </row>
    <row r="7" spans="1:9" x14ac:dyDescent="0.3">
      <c r="A7" t="s">
        <v>15</v>
      </c>
      <c r="B7">
        <f>P_0!B7*1.5</f>
        <v>1.2000000000000001E-3</v>
      </c>
      <c r="C7">
        <f>P_0!C7*1.5</f>
        <v>1.2000000000000001E-3</v>
      </c>
      <c r="D7">
        <f>P_0!D7*1.5</f>
        <v>1.2000000000000001E-3</v>
      </c>
      <c r="E7">
        <f>P_0!E7*1.5</f>
        <v>0</v>
      </c>
      <c r="F7">
        <f>P_0!F7*1.5</f>
        <v>1.8E-3</v>
      </c>
      <c r="G7">
        <f>P_0!G7*1.5</f>
        <v>0</v>
      </c>
      <c r="H7">
        <f>P_0!H7*1.5</f>
        <v>1.2000000000000001E-3</v>
      </c>
      <c r="I7">
        <f>P_0!I7*1.5</f>
        <v>1.2000000000000001E-3</v>
      </c>
    </row>
    <row r="8" spans="1:9" x14ac:dyDescent="0.3">
      <c r="A8" t="s">
        <v>16</v>
      </c>
      <c r="B8">
        <f>P_0!B8*1.5</f>
        <v>6.0000000000000006E-4</v>
      </c>
      <c r="C8">
        <f>P_0!C8*1.5</f>
        <v>6.0000000000000006E-4</v>
      </c>
      <c r="D8">
        <f>P_0!D8*1.5</f>
        <v>6.0000000000000006E-4</v>
      </c>
      <c r="E8">
        <f>P_0!E8*1.5</f>
        <v>6.0000000000000006E-4</v>
      </c>
      <c r="F8">
        <f>P_0!F8*1.5</f>
        <v>1.2000000000000001E-3</v>
      </c>
      <c r="G8">
        <f>P_0!G8*1.5</f>
        <v>1.2000000000000001E-3</v>
      </c>
      <c r="H8">
        <f>P_0!H8*1.5</f>
        <v>0</v>
      </c>
      <c r="I8">
        <f>P_0!I8*1.5</f>
        <v>0</v>
      </c>
    </row>
    <row r="9" spans="1:9" x14ac:dyDescent="0.3">
      <c r="A9" t="s">
        <v>18</v>
      </c>
      <c r="B9">
        <f>P_0!B9*1.5</f>
        <v>6.0000000000000006E-4</v>
      </c>
      <c r="C9">
        <f>P_0!C9*1.5</f>
        <v>6.0000000000000006E-4</v>
      </c>
      <c r="D9">
        <f>P_0!D9*1.5</f>
        <v>6.0000000000000006E-4</v>
      </c>
      <c r="E9">
        <f>P_0!E9*1.5</f>
        <v>6.0000000000000006E-4</v>
      </c>
      <c r="F9">
        <f>P_0!F9*1.5</f>
        <v>1.2000000000000001E-3</v>
      </c>
      <c r="G9">
        <f>P_0!G9*1.5</f>
        <v>1.2000000000000001E-3</v>
      </c>
      <c r="H9">
        <f>P_0!H9*1.5</f>
        <v>0</v>
      </c>
      <c r="I9">
        <f>P_0!I9*1.5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1456-7495-4067-BEAC-25C7C990466A}">
  <dimension ref="A1:I9"/>
  <sheetViews>
    <sheetView workbookViewId="0">
      <selection activeCell="E6" sqref="E6"/>
    </sheetView>
  </sheetViews>
  <sheetFormatPr defaultRowHeight="14.4" x14ac:dyDescent="0.3"/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10</v>
      </c>
      <c r="B2">
        <f>P_0!B2</f>
        <v>0</v>
      </c>
      <c r="C2">
        <f>P_0!C2</f>
        <v>4.0000000000000002E-4</v>
      </c>
      <c r="D2">
        <f>P_0!D2</f>
        <v>4.0000000000000002E-4</v>
      </c>
      <c r="E2">
        <f>P_0!E2</f>
        <v>4.0000000000000002E-4</v>
      </c>
      <c r="F2">
        <f>P_0!F2</f>
        <v>0</v>
      </c>
      <c r="G2">
        <f>P_0!G2</f>
        <v>8.0000000000000004E-4</v>
      </c>
      <c r="H2">
        <f>P_0!H2</f>
        <v>4.0000000000000002E-4</v>
      </c>
      <c r="I2">
        <f>P_0!I2</f>
        <v>4.0000000000000002E-4</v>
      </c>
    </row>
    <row r="3" spans="1:9" x14ac:dyDescent="0.3">
      <c r="A3" t="s">
        <v>11</v>
      </c>
      <c r="B3">
        <f>P_0!B3</f>
        <v>4.0000000000000002E-4</v>
      </c>
      <c r="C3">
        <f>P_0!C3</f>
        <v>0</v>
      </c>
      <c r="D3">
        <f>P_0!D3</f>
        <v>4.0000000000000002E-4</v>
      </c>
      <c r="E3">
        <f>P_0!E3</f>
        <v>4.0000000000000002E-4</v>
      </c>
      <c r="F3">
        <f>P_0!F3</f>
        <v>8.0000000000000004E-4</v>
      </c>
      <c r="G3">
        <f>P_0!G3</f>
        <v>8.0000000000000004E-4</v>
      </c>
      <c r="H3">
        <f>P_0!H3</f>
        <v>4.0000000000000002E-4</v>
      </c>
      <c r="I3">
        <f>P_0!I3</f>
        <v>4.0000000000000002E-4</v>
      </c>
    </row>
    <row r="4" spans="1:9" x14ac:dyDescent="0.3">
      <c r="A4" t="s">
        <v>12</v>
      </c>
      <c r="B4">
        <f>P_0!B4</f>
        <v>4.0000000000000002E-4</v>
      </c>
      <c r="C4">
        <f>P_0!C4</f>
        <v>4.0000000000000002E-4</v>
      </c>
      <c r="D4">
        <f>P_0!D4</f>
        <v>0</v>
      </c>
      <c r="E4">
        <f>P_0!E4</f>
        <v>0</v>
      </c>
      <c r="F4">
        <f>P_0!F4</f>
        <v>8.0000000000000004E-4</v>
      </c>
      <c r="G4">
        <f>P_0!G4</f>
        <v>8.0000000000000004E-4</v>
      </c>
      <c r="H4">
        <f>P_0!H4</f>
        <v>4.0000000000000002E-4</v>
      </c>
      <c r="I4">
        <f>P_0!I4</f>
        <v>4.0000000000000002E-4</v>
      </c>
    </row>
    <row r="5" spans="1:9" x14ac:dyDescent="0.3">
      <c r="A5" t="s">
        <v>13</v>
      </c>
      <c r="B5">
        <f>P_0!B5</f>
        <v>4.0000000000000002E-4</v>
      </c>
      <c r="C5">
        <f>P_0!C5</f>
        <v>4.0000000000000002E-4</v>
      </c>
      <c r="D5">
        <f>P_0!D5</f>
        <v>0</v>
      </c>
      <c r="E5">
        <f>P_0!E5</f>
        <v>0</v>
      </c>
      <c r="F5">
        <f>P_0!F5</f>
        <v>8.0000000000000004E-4</v>
      </c>
      <c r="G5">
        <f>P_0!G5</f>
        <v>0</v>
      </c>
      <c r="H5">
        <f>P_0!H5</f>
        <v>4.0000000000000002E-4</v>
      </c>
      <c r="I5">
        <f>P_0!I5</f>
        <v>4.0000000000000002E-4</v>
      </c>
    </row>
    <row r="6" spans="1:9" x14ac:dyDescent="0.3">
      <c r="A6" t="s">
        <v>14</v>
      </c>
      <c r="B6">
        <f>P_0!B6</f>
        <v>0</v>
      </c>
      <c r="C6">
        <f>P_0!C6</f>
        <v>8.0000000000000004E-4</v>
      </c>
      <c r="D6">
        <f>P_0!D6</f>
        <v>8.0000000000000004E-4</v>
      </c>
      <c r="E6">
        <f>P_0!E6</f>
        <v>8.0000000000000004E-4</v>
      </c>
      <c r="F6">
        <f>P_0!F6</f>
        <v>0</v>
      </c>
      <c r="G6">
        <f>P_0!G6</f>
        <v>1.1999999999999999E-3</v>
      </c>
      <c r="H6">
        <f>P_0!H6</f>
        <v>8.0000000000000004E-4</v>
      </c>
      <c r="I6">
        <f>P_0!I6</f>
        <v>8.0000000000000004E-4</v>
      </c>
    </row>
    <row r="7" spans="1:9" x14ac:dyDescent="0.3">
      <c r="A7" t="s">
        <v>15</v>
      </c>
      <c r="B7">
        <f>P_0!B7</f>
        <v>8.0000000000000004E-4</v>
      </c>
      <c r="C7">
        <f>P_0!C7</f>
        <v>8.0000000000000004E-4</v>
      </c>
      <c r="D7">
        <f>P_0!D7</f>
        <v>8.0000000000000004E-4</v>
      </c>
      <c r="E7">
        <f>P_0!E7</f>
        <v>0</v>
      </c>
      <c r="F7">
        <f>P_0!F7</f>
        <v>1.1999999999999999E-3</v>
      </c>
      <c r="G7">
        <f>P_0!G7</f>
        <v>0</v>
      </c>
      <c r="H7">
        <f>P_0!H7</f>
        <v>8.0000000000000004E-4</v>
      </c>
      <c r="I7">
        <f>P_0!I7</f>
        <v>8.0000000000000004E-4</v>
      </c>
    </row>
    <row r="8" spans="1:9" x14ac:dyDescent="0.3">
      <c r="A8" t="s">
        <v>16</v>
      </c>
      <c r="B8">
        <f>P_0!B8</f>
        <v>4.0000000000000002E-4</v>
      </c>
      <c r="C8">
        <f>P_0!C8</f>
        <v>4.0000000000000002E-4</v>
      </c>
      <c r="D8">
        <f>P_0!D8</f>
        <v>4.0000000000000002E-4</v>
      </c>
      <c r="E8">
        <f>P_0!E8</f>
        <v>4.0000000000000002E-4</v>
      </c>
      <c r="F8">
        <f>P_0!F8</f>
        <v>8.0000000000000004E-4</v>
      </c>
      <c r="G8">
        <f>P_0!G8</f>
        <v>8.0000000000000004E-4</v>
      </c>
      <c r="H8">
        <f>P_0!H8</f>
        <v>0</v>
      </c>
      <c r="I8">
        <f>P_0!I8</f>
        <v>0</v>
      </c>
    </row>
    <row r="9" spans="1:9" x14ac:dyDescent="0.3">
      <c r="A9" t="s">
        <v>18</v>
      </c>
      <c r="B9">
        <f>P_0!B9</f>
        <v>4.0000000000000002E-4</v>
      </c>
      <c r="C9">
        <f>P_0!C9</f>
        <v>4.0000000000000002E-4</v>
      </c>
      <c r="D9">
        <f>P_0!D9</f>
        <v>4.0000000000000002E-4</v>
      </c>
      <c r="E9">
        <f>P_0!E9</f>
        <v>4.0000000000000002E-4</v>
      </c>
      <c r="F9">
        <f>P_0!F9</f>
        <v>8.0000000000000004E-4</v>
      </c>
      <c r="G9">
        <f>P_0!G9</f>
        <v>8.0000000000000004E-4</v>
      </c>
      <c r="H9">
        <f>P_0!H9</f>
        <v>0</v>
      </c>
      <c r="I9">
        <f>P_0!I9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13BD-AB3F-46DB-88B5-DF1044051253}">
  <dimension ref="A1:I9"/>
  <sheetViews>
    <sheetView workbookViewId="0">
      <selection activeCell="L27" sqref="L27"/>
    </sheetView>
  </sheetViews>
  <sheetFormatPr defaultRowHeight="14.4" x14ac:dyDescent="0.3"/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</row>
    <row r="2" spans="1:9" x14ac:dyDescent="0.3">
      <c r="A2" t="s">
        <v>10</v>
      </c>
      <c r="B2">
        <v>0</v>
      </c>
      <c r="C2">
        <v>2</v>
      </c>
      <c r="D2">
        <v>2</v>
      </c>
      <c r="E2">
        <v>0</v>
      </c>
      <c r="F2">
        <v>0</v>
      </c>
      <c r="G2">
        <v>1</v>
      </c>
      <c r="H2">
        <v>2</v>
      </c>
      <c r="I2">
        <v>0</v>
      </c>
    </row>
    <row r="3" spans="1:9" x14ac:dyDescent="0.3">
      <c r="A3" t="s">
        <v>11</v>
      </c>
      <c r="B3">
        <v>1</v>
      </c>
      <c r="C3">
        <v>0</v>
      </c>
      <c r="D3">
        <v>0</v>
      </c>
      <c r="E3">
        <v>0</v>
      </c>
      <c r="F3">
        <v>1</v>
      </c>
      <c r="G3">
        <v>2</v>
      </c>
      <c r="H3">
        <v>2</v>
      </c>
      <c r="I3">
        <v>1</v>
      </c>
    </row>
    <row r="4" spans="1:9" x14ac:dyDescent="0.3">
      <c r="A4" t="s">
        <v>12</v>
      </c>
      <c r="B4">
        <v>0</v>
      </c>
      <c r="C4">
        <v>2</v>
      </c>
      <c r="D4">
        <v>0</v>
      </c>
      <c r="E4">
        <v>0</v>
      </c>
      <c r="F4">
        <v>2</v>
      </c>
      <c r="G4">
        <v>1</v>
      </c>
      <c r="H4">
        <v>1</v>
      </c>
      <c r="I4">
        <v>2</v>
      </c>
    </row>
    <row r="5" spans="1:9" x14ac:dyDescent="0.3">
      <c r="A5" t="s">
        <v>13</v>
      </c>
      <c r="B5">
        <v>1</v>
      </c>
      <c r="C5">
        <v>2</v>
      </c>
      <c r="D5">
        <v>0</v>
      </c>
      <c r="E5">
        <v>0</v>
      </c>
      <c r="F5">
        <v>2</v>
      </c>
      <c r="G5">
        <v>0</v>
      </c>
      <c r="H5">
        <v>2</v>
      </c>
      <c r="I5">
        <v>0</v>
      </c>
    </row>
    <row r="6" spans="1:9" x14ac:dyDescent="0.3">
      <c r="A6" t="s">
        <v>14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</row>
    <row r="7" spans="1:9" x14ac:dyDescent="0.3">
      <c r="A7" t="s">
        <v>15</v>
      </c>
      <c r="B7">
        <v>0</v>
      </c>
      <c r="C7">
        <v>1</v>
      </c>
      <c r="D7">
        <v>2</v>
      </c>
      <c r="E7">
        <v>0</v>
      </c>
      <c r="F7">
        <v>1</v>
      </c>
      <c r="G7">
        <v>0</v>
      </c>
      <c r="H7">
        <v>2</v>
      </c>
      <c r="I7">
        <v>1</v>
      </c>
    </row>
    <row r="8" spans="1:9" x14ac:dyDescent="0.3">
      <c r="A8" t="s">
        <v>16</v>
      </c>
      <c r="B8">
        <v>2</v>
      </c>
      <c r="C8">
        <v>1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</row>
    <row r="9" spans="1:9" x14ac:dyDescent="0.3">
      <c r="A9" t="s">
        <v>18</v>
      </c>
      <c r="B9">
        <v>1</v>
      </c>
      <c r="C9">
        <v>2</v>
      </c>
      <c r="D9">
        <v>1</v>
      </c>
      <c r="E9">
        <v>2</v>
      </c>
      <c r="F9">
        <v>2</v>
      </c>
      <c r="G9">
        <v>1</v>
      </c>
      <c r="H9">
        <v>0</v>
      </c>
      <c r="I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N_fred</vt:lpstr>
      <vt:lpstr>K</vt:lpstr>
      <vt:lpstr>o</vt:lpstr>
      <vt:lpstr>P_0</vt:lpstr>
      <vt:lpstr>P_1</vt:lpstr>
      <vt:lpstr>P_2</vt:lpstr>
      <vt:lpstr>P_3</vt:lpstr>
      <vt:lpstr>P_4</vt:lpstr>
      <vt:lpstr>F_0</vt:lpstr>
      <vt:lpstr>F_1</vt:lpstr>
      <vt:lpstr>F_2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Miyoshi Heisuke</cp:lastModifiedBy>
  <dcterms:created xsi:type="dcterms:W3CDTF">2023-11-27T23:35:24Z</dcterms:created>
  <dcterms:modified xsi:type="dcterms:W3CDTF">2024-09-06T15:46:46Z</dcterms:modified>
</cp:coreProperties>
</file>