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kang\Desktop\"/>
    </mc:Choice>
  </mc:AlternateContent>
  <xr:revisionPtr revIDLastSave="0" documentId="8_{38C9A59A-1501-428A-8ABB-84180243A18B}" xr6:coauthVersionLast="46" xr6:coauthVersionMax="46" xr10:uidLastSave="{00000000-0000-0000-0000-000000000000}"/>
  <bookViews>
    <workbookView xWindow="28680" yWindow="1725" windowWidth="29040" windowHeight="15840" activeTab="6" xr2:uid="{A4D94427-6EFA-4FC9-9CBD-01DA33B16077}"/>
  </bookViews>
  <sheets>
    <sheet name="과일수확량" sheetId="1" r:id="rId1"/>
    <sheet name="과일판매량" sheetId="2" r:id="rId2"/>
    <sheet name="성적표" sheetId="3" r:id="rId3"/>
    <sheet name="학생" sheetId="4" r:id="rId4"/>
    <sheet name="분포" sheetId="5" r:id="rId5"/>
    <sheet name="초월함수" sheetId="6" r:id="rId6"/>
    <sheet name="그래프비교" sheetId="8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2" i="6" l="1"/>
  <c r="C202" i="6" s="1"/>
  <c r="D202" i="6" s="1"/>
  <c r="C201" i="6"/>
  <c r="D201" i="6" s="1"/>
  <c r="B201" i="6"/>
  <c r="B200" i="6"/>
  <c r="C200" i="6" s="1"/>
  <c r="D200" i="6" s="1"/>
  <c r="C199" i="6"/>
  <c r="D199" i="6" s="1"/>
  <c r="B199" i="6"/>
  <c r="B198" i="6"/>
  <c r="C198" i="6" s="1"/>
  <c r="D198" i="6" s="1"/>
  <c r="C197" i="6"/>
  <c r="D197" i="6" s="1"/>
  <c r="B197" i="6"/>
  <c r="B196" i="6"/>
  <c r="C196" i="6" s="1"/>
  <c r="D196" i="6" s="1"/>
  <c r="C195" i="6"/>
  <c r="D195" i="6" s="1"/>
  <c r="B195" i="6"/>
  <c r="B194" i="6"/>
  <c r="C194" i="6" s="1"/>
  <c r="D194" i="6" s="1"/>
  <c r="C193" i="6"/>
  <c r="D193" i="6" s="1"/>
  <c r="B193" i="6"/>
  <c r="B192" i="6"/>
  <c r="C192" i="6" s="1"/>
  <c r="D192" i="6" s="1"/>
  <c r="C191" i="6"/>
  <c r="D191" i="6" s="1"/>
  <c r="B191" i="6"/>
  <c r="B190" i="6"/>
  <c r="C190" i="6" s="1"/>
  <c r="D190" i="6" s="1"/>
  <c r="C189" i="6"/>
  <c r="D189" i="6" s="1"/>
  <c r="B189" i="6"/>
  <c r="B188" i="6"/>
  <c r="C188" i="6" s="1"/>
  <c r="D188" i="6" s="1"/>
  <c r="C187" i="6"/>
  <c r="D187" i="6" s="1"/>
  <c r="B187" i="6"/>
  <c r="B186" i="6"/>
  <c r="C186" i="6" s="1"/>
  <c r="D186" i="6" s="1"/>
  <c r="C185" i="6"/>
  <c r="D185" i="6" s="1"/>
  <c r="B185" i="6"/>
  <c r="B184" i="6"/>
  <c r="C184" i="6" s="1"/>
  <c r="D184" i="6" s="1"/>
  <c r="C183" i="6"/>
  <c r="D183" i="6" s="1"/>
  <c r="B183" i="6"/>
  <c r="B182" i="6"/>
  <c r="C182" i="6" s="1"/>
  <c r="D182" i="6" s="1"/>
  <c r="C181" i="6"/>
  <c r="D181" i="6" s="1"/>
  <c r="B181" i="6"/>
  <c r="B180" i="6"/>
  <c r="C180" i="6" s="1"/>
  <c r="D180" i="6" s="1"/>
  <c r="C179" i="6"/>
  <c r="D179" i="6" s="1"/>
  <c r="B179" i="6"/>
  <c r="B178" i="6"/>
  <c r="C178" i="6" s="1"/>
  <c r="D178" i="6" s="1"/>
  <c r="C177" i="6"/>
  <c r="D177" i="6" s="1"/>
  <c r="B177" i="6"/>
  <c r="B176" i="6"/>
  <c r="C176" i="6" s="1"/>
  <c r="D176" i="6" s="1"/>
  <c r="C175" i="6"/>
  <c r="D175" i="6" s="1"/>
  <c r="B175" i="6"/>
  <c r="B174" i="6"/>
  <c r="C174" i="6" s="1"/>
  <c r="D174" i="6" s="1"/>
  <c r="C173" i="6"/>
  <c r="D173" i="6" s="1"/>
  <c r="B173" i="6"/>
  <c r="B172" i="6"/>
  <c r="C172" i="6" s="1"/>
  <c r="D172" i="6" s="1"/>
  <c r="C171" i="6"/>
  <c r="D171" i="6" s="1"/>
  <c r="B171" i="6"/>
  <c r="B170" i="6"/>
  <c r="C170" i="6" s="1"/>
  <c r="D170" i="6" s="1"/>
  <c r="C169" i="6"/>
  <c r="D169" i="6" s="1"/>
  <c r="B169" i="6"/>
  <c r="B168" i="6"/>
  <c r="C168" i="6" s="1"/>
  <c r="D168" i="6" s="1"/>
  <c r="C167" i="6"/>
  <c r="D167" i="6" s="1"/>
  <c r="B167" i="6"/>
  <c r="B166" i="6"/>
  <c r="C166" i="6" s="1"/>
  <c r="D166" i="6" s="1"/>
  <c r="C165" i="6"/>
  <c r="D165" i="6" s="1"/>
  <c r="B165" i="6"/>
  <c r="B164" i="6"/>
  <c r="C164" i="6" s="1"/>
  <c r="D164" i="6" s="1"/>
  <c r="C163" i="6"/>
  <c r="D163" i="6" s="1"/>
  <c r="B163" i="6"/>
  <c r="B162" i="6"/>
  <c r="C162" i="6" s="1"/>
  <c r="D162" i="6" s="1"/>
  <c r="C161" i="6"/>
  <c r="D161" i="6" s="1"/>
  <c r="B161" i="6"/>
  <c r="B160" i="6"/>
  <c r="C160" i="6" s="1"/>
  <c r="D160" i="6" s="1"/>
  <c r="C159" i="6"/>
  <c r="D159" i="6" s="1"/>
  <c r="B159" i="6"/>
  <c r="B158" i="6"/>
  <c r="C158" i="6" s="1"/>
  <c r="D158" i="6" s="1"/>
  <c r="C157" i="6"/>
  <c r="D157" i="6" s="1"/>
  <c r="B157" i="6"/>
  <c r="B156" i="6"/>
  <c r="C156" i="6" s="1"/>
  <c r="D156" i="6" s="1"/>
  <c r="C155" i="6"/>
  <c r="D155" i="6" s="1"/>
  <c r="B155" i="6"/>
  <c r="B154" i="6"/>
  <c r="C154" i="6" s="1"/>
  <c r="D154" i="6" s="1"/>
  <c r="C153" i="6"/>
  <c r="D153" i="6" s="1"/>
  <c r="B153" i="6"/>
  <c r="B152" i="6"/>
  <c r="C152" i="6" s="1"/>
  <c r="D152" i="6" s="1"/>
  <c r="C151" i="6"/>
  <c r="D151" i="6" s="1"/>
  <c r="B151" i="6"/>
  <c r="B150" i="6"/>
  <c r="C150" i="6" s="1"/>
  <c r="D150" i="6" s="1"/>
  <c r="C149" i="6"/>
  <c r="D149" i="6" s="1"/>
  <c r="B149" i="6"/>
  <c r="B148" i="6"/>
  <c r="C148" i="6" s="1"/>
  <c r="D148" i="6" s="1"/>
  <c r="C147" i="6"/>
  <c r="D147" i="6" s="1"/>
  <c r="B147" i="6"/>
  <c r="B146" i="6"/>
  <c r="C146" i="6" s="1"/>
  <c r="D146" i="6" s="1"/>
  <c r="C145" i="6"/>
  <c r="D145" i="6" s="1"/>
  <c r="B145" i="6"/>
  <c r="B144" i="6"/>
  <c r="C144" i="6" s="1"/>
  <c r="D144" i="6" s="1"/>
  <c r="C143" i="6"/>
  <c r="D143" i="6" s="1"/>
  <c r="B143" i="6"/>
  <c r="B142" i="6"/>
  <c r="C142" i="6" s="1"/>
  <c r="D142" i="6" s="1"/>
  <c r="C141" i="6"/>
  <c r="D141" i="6" s="1"/>
  <c r="B141" i="6"/>
  <c r="B140" i="6"/>
  <c r="C140" i="6" s="1"/>
  <c r="D140" i="6" s="1"/>
  <c r="C139" i="6"/>
  <c r="D139" i="6" s="1"/>
  <c r="B139" i="6"/>
  <c r="B138" i="6"/>
  <c r="C138" i="6" s="1"/>
  <c r="D138" i="6" s="1"/>
  <c r="C137" i="6"/>
  <c r="D137" i="6" s="1"/>
  <c r="B137" i="6"/>
  <c r="B136" i="6"/>
  <c r="C136" i="6" s="1"/>
  <c r="D136" i="6" s="1"/>
  <c r="C135" i="6"/>
  <c r="D135" i="6" s="1"/>
  <c r="B135" i="6"/>
  <c r="B134" i="6"/>
  <c r="C134" i="6" s="1"/>
  <c r="D134" i="6" s="1"/>
  <c r="C133" i="6"/>
  <c r="D133" i="6" s="1"/>
  <c r="B133" i="6"/>
  <c r="B132" i="6"/>
  <c r="C132" i="6" s="1"/>
  <c r="D132" i="6" s="1"/>
  <c r="C131" i="6"/>
  <c r="D131" i="6" s="1"/>
  <c r="B131" i="6"/>
  <c r="B130" i="6"/>
  <c r="C130" i="6" s="1"/>
  <c r="D130" i="6" s="1"/>
  <c r="C129" i="6"/>
  <c r="D129" i="6" s="1"/>
  <c r="B129" i="6"/>
  <c r="B128" i="6"/>
  <c r="C128" i="6" s="1"/>
  <c r="D128" i="6" s="1"/>
  <c r="C127" i="6"/>
  <c r="D127" i="6" s="1"/>
  <c r="B127" i="6"/>
  <c r="B126" i="6"/>
  <c r="C126" i="6" s="1"/>
  <c r="D126" i="6" s="1"/>
  <c r="C125" i="6"/>
  <c r="D125" i="6" s="1"/>
  <c r="B125" i="6"/>
  <c r="B124" i="6"/>
  <c r="C124" i="6" s="1"/>
  <c r="D124" i="6" s="1"/>
  <c r="C123" i="6"/>
  <c r="D123" i="6" s="1"/>
  <c r="B123" i="6"/>
  <c r="B122" i="6"/>
  <c r="C122" i="6" s="1"/>
  <c r="D122" i="6" s="1"/>
  <c r="C121" i="6"/>
  <c r="D121" i="6" s="1"/>
  <c r="B121" i="6"/>
  <c r="B120" i="6"/>
  <c r="C120" i="6" s="1"/>
  <c r="D120" i="6" s="1"/>
  <c r="C119" i="6"/>
  <c r="D119" i="6" s="1"/>
  <c r="B119" i="6"/>
  <c r="B118" i="6"/>
  <c r="C118" i="6" s="1"/>
  <c r="D118" i="6" s="1"/>
  <c r="C117" i="6"/>
  <c r="D117" i="6" s="1"/>
  <c r="B117" i="6"/>
  <c r="B116" i="6"/>
  <c r="C116" i="6" s="1"/>
  <c r="D116" i="6" s="1"/>
  <c r="C115" i="6"/>
  <c r="D115" i="6" s="1"/>
  <c r="B115" i="6"/>
  <c r="B114" i="6"/>
  <c r="C114" i="6" s="1"/>
  <c r="D114" i="6" s="1"/>
  <c r="C113" i="6"/>
  <c r="D113" i="6" s="1"/>
  <c r="B113" i="6"/>
  <c r="B112" i="6"/>
  <c r="C112" i="6" s="1"/>
  <c r="D112" i="6" s="1"/>
  <c r="C111" i="6"/>
  <c r="D111" i="6" s="1"/>
  <c r="B111" i="6"/>
  <c r="B110" i="6"/>
  <c r="C110" i="6" s="1"/>
  <c r="D110" i="6" s="1"/>
  <c r="C109" i="6"/>
  <c r="D109" i="6" s="1"/>
  <c r="B109" i="6"/>
  <c r="B108" i="6"/>
  <c r="C108" i="6" s="1"/>
  <c r="D108" i="6" s="1"/>
  <c r="C107" i="6"/>
  <c r="D107" i="6" s="1"/>
  <c r="B107" i="6"/>
  <c r="B106" i="6"/>
  <c r="C106" i="6" s="1"/>
  <c r="D106" i="6" s="1"/>
  <c r="C105" i="6"/>
  <c r="D105" i="6" s="1"/>
  <c r="B105" i="6"/>
  <c r="B104" i="6"/>
  <c r="C104" i="6" s="1"/>
  <c r="D104" i="6" s="1"/>
  <c r="C103" i="6"/>
  <c r="D103" i="6" s="1"/>
  <c r="B103" i="6"/>
  <c r="B102" i="6"/>
  <c r="C102" i="6" s="1"/>
  <c r="D102" i="6" s="1"/>
  <c r="C101" i="6"/>
  <c r="D101" i="6" s="1"/>
  <c r="B101" i="6"/>
  <c r="B100" i="6"/>
  <c r="C100" i="6" s="1"/>
  <c r="D100" i="6" s="1"/>
  <c r="C99" i="6"/>
  <c r="D99" i="6" s="1"/>
  <c r="B99" i="6"/>
  <c r="B98" i="6"/>
  <c r="C98" i="6" s="1"/>
  <c r="D98" i="6" s="1"/>
  <c r="C97" i="6"/>
  <c r="D97" i="6" s="1"/>
  <c r="B97" i="6"/>
  <c r="D96" i="6"/>
  <c r="B96" i="6"/>
  <c r="C96" i="6" s="1"/>
  <c r="C95" i="6"/>
  <c r="D95" i="6" s="1"/>
  <c r="B95" i="6"/>
  <c r="D94" i="6"/>
  <c r="B94" i="6"/>
  <c r="C94" i="6" s="1"/>
  <c r="C93" i="6"/>
  <c r="D93" i="6" s="1"/>
  <c r="B93" i="6"/>
  <c r="D92" i="6"/>
  <c r="B92" i="6"/>
  <c r="C92" i="6" s="1"/>
  <c r="C91" i="6"/>
  <c r="D91" i="6" s="1"/>
  <c r="B91" i="6"/>
  <c r="D90" i="6"/>
  <c r="B90" i="6"/>
  <c r="C90" i="6" s="1"/>
  <c r="C89" i="6"/>
  <c r="D89" i="6" s="1"/>
  <c r="B89" i="6"/>
  <c r="D88" i="6"/>
  <c r="B88" i="6"/>
  <c r="C88" i="6" s="1"/>
  <c r="C87" i="6"/>
  <c r="D87" i="6" s="1"/>
  <c r="B87" i="6"/>
  <c r="D86" i="6"/>
  <c r="B86" i="6"/>
  <c r="C86" i="6" s="1"/>
  <c r="C85" i="6"/>
  <c r="D85" i="6" s="1"/>
  <c r="B85" i="6"/>
  <c r="D84" i="6"/>
  <c r="B84" i="6"/>
  <c r="C84" i="6" s="1"/>
  <c r="C83" i="6"/>
  <c r="D83" i="6" s="1"/>
  <c r="B83" i="6"/>
  <c r="D82" i="6"/>
  <c r="B82" i="6"/>
  <c r="C82" i="6" s="1"/>
  <c r="C81" i="6"/>
  <c r="D81" i="6" s="1"/>
  <c r="B81" i="6"/>
  <c r="D80" i="6"/>
  <c r="B80" i="6"/>
  <c r="C80" i="6" s="1"/>
  <c r="C79" i="6"/>
  <c r="D79" i="6" s="1"/>
  <c r="B79" i="6"/>
  <c r="D78" i="6"/>
  <c r="B78" i="6"/>
  <c r="C78" i="6" s="1"/>
  <c r="C77" i="6"/>
  <c r="D77" i="6" s="1"/>
  <c r="B77" i="6"/>
  <c r="D76" i="6"/>
  <c r="B76" i="6"/>
  <c r="C76" i="6" s="1"/>
  <c r="C75" i="6"/>
  <c r="D75" i="6" s="1"/>
  <c r="B75" i="6"/>
  <c r="D74" i="6"/>
  <c r="B74" i="6"/>
  <c r="C74" i="6" s="1"/>
  <c r="C73" i="6"/>
  <c r="D73" i="6" s="1"/>
  <c r="B73" i="6"/>
  <c r="D72" i="6"/>
  <c r="B72" i="6"/>
  <c r="C72" i="6" s="1"/>
  <c r="C71" i="6"/>
  <c r="D71" i="6" s="1"/>
  <c r="B71" i="6"/>
  <c r="D70" i="6"/>
  <c r="B70" i="6"/>
  <c r="C70" i="6" s="1"/>
  <c r="C69" i="6"/>
  <c r="D69" i="6" s="1"/>
  <c r="B69" i="6"/>
  <c r="D68" i="6"/>
  <c r="B68" i="6"/>
  <c r="C68" i="6" s="1"/>
  <c r="C67" i="6"/>
  <c r="D67" i="6" s="1"/>
  <c r="B67" i="6"/>
  <c r="D66" i="6"/>
  <c r="B66" i="6"/>
  <c r="C66" i="6" s="1"/>
  <c r="C65" i="6"/>
  <c r="D65" i="6" s="1"/>
  <c r="B65" i="6"/>
  <c r="D64" i="6"/>
  <c r="B64" i="6"/>
  <c r="C64" i="6" s="1"/>
  <c r="C63" i="6"/>
  <c r="D63" i="6" s="1"/>
  <c r="B63" i="6"/>
  <c r="D62" i="6"/>
  <c r="B62" i="6"/>
  <c r="C62" i="6" s="1"/>
  <c r="C61" i="6"/>
  <c r="D61" i="6" s="1"/>
  <c r="B61" i="6"/>
  <c r="D60" i="6"/>
  <c r="B60" i="6"/>
  <c r="C60" i="6" s="1"/>
  <c r="C59" i="6"/>
  <c r="D59" i="6" s="1"/>
  <c r="B59" i="6"/>
  <c r="D58" i="6"/>
  <c r="B58" i="6"/>
  <c r="C58" i="6" s="1"/>
  <c r="C57" i="6"/>
  <c r="D57" i="6" s="1"/>
  <c r="B57" i="6"/>
  <c r="D56" i="6"/>
  <c r="B56" i="6"/>
  <c r="C56" i="6" s="1"/>
  <c r="C55" i="6"/>
  <c r="D55" i="6" s="1"/>
  <c r="B55" i="6"/>
  <c r="D54" i="6"/>
  <c r="B54" i="6"/>
  <c r="C54" i="6" s="1"/>
  <c r="B53" i="6"/>
  <c r="C53" i="6" s="1"/>
  <c r="D53" i="6" s="1"/>
  <c r="C52" i="6"/>
  <c r="D52" i="6" s="1"/>
  <c r="B52" i="6"/>
  <c r="B51" i="6"/>
  <c r="C51" i="6" s="1"/>
  <c r="D51" i="6" s="1"/>
  <c r="C50" i="6"/>
  <c r="D50" i="6" s="1"/>
  <c r="B50" i="6"/>
  <c r="B49" i="6"/>
  <c r="C49" i="6" s="1"/>
  <c r="D49" i="6" s="1"/>
  <c r="C48" i="6"/>
  <c r="D48" i="6" s="1"/>
  <c r="B48" i="6"/>
  <c r="B47" i="6"/>
  <c r="C47" i="6" s="1"/>
  <c r="D47" i="6" s="1"/>
  <c r="C46" i="6"/>
  <c r="D46" i="6" s="1"/>
  <c r="B46" i="6"/>
  <c r="B45" i="6"/>
  <c r="C45" i="6" s="1"/>
  <c r="D45" i="6" s="1"/>
  <c r="C44" i="6"/>
  <c r="D44" i="6" s="1"/>
  <c r="B44" i="6"/>
  <c r="B43" i="6"/>
  <c r="C43" i="6" s="1"/>
  <c r="D43" i="6" s="1"/>
  <c r="C42" i="6"/>
  <c r="D42" i="6" s="1"/>
  <c r="B42" i="6"/>
  <c r="B41" i="6"/>
  <c r="C41" i="6" s="1"/>
  <c r="D41" i="6" s="1"/>
  <c r="C40" i="6"/>
  <c r="D40" i="6" s="1"/>
  <c r="B40" i="6"/>
  <c r="B39" i="6"/>
  <c r="C39" i="6" s="1"/>
  <c r="D39" i="6" s="1"/>
  <c r="C38" i="6"/>
  <c r="D38" i="6" s="1"/>
  <c r="B38" i="6"/>
  <c r="B37" i="6"/>
  <c r="C37" i="6" s="1"/>
  <c r="D37" i="6" s="1"/>
  <c r="C36" i="6"/>
  <c r="D36" i="6" s="1"/>
  <c r="B36" i="6"/>
  <c r="B35" i="6"/>
  <c r="C35" i="6" s="1"/>
  <c r="D35" i="6" s="1"/>
  <c r="C34" i="6"/>
  <c r="D34" i="6" s="1"/>
  <c r="B34" i="6"/>
  <c r="B33" i="6"/>
  <c r="C33" i="6" s="1"/>
  <c r="D33" i="6" s="1"/>
  <c r="C32" i="6"/>
  <c r="D32" i="6" s="1"/>
  <c r="B32" i="6"/>
  <c r="B31" i="6"/>
  <c r="C31" i="6" s="1"/>
  <c r="D31" i="6" s="1"/>
  <c r="C30" i="6"/>
  <c r="D30" i="6" s="1"/>
  <c r="B30" i="6"/>
  <c r="B29" i="6"/>
  <c r="C29" i="6" s="1"/>
  <c r="D29" i="6" s="1"/>
  <c r="C28" i="6"/>
  <c r="D28" i="6" s="1"/>
  <c r="B28" i="6"/>
  <c r="B27" i="6"/>
  <c r="C27" i="6" s="1"/>
  <c r="D27" i="6" s="1"/>
  <c r="C26" i="6"/>
  <c r="D26" i="6" s="1"/>
  <c r="B26" i="6"/>
  <c r="B25" i="6"/>
  <c r="C25" i="6" s="1"/>
  <c r="D25" i="6" s="1"/>
  <c r="C24" i="6"/>
  <c r="D24" i="6" s="1"/>
  <c r="B24" i="6"/>
  <c r="B23" i="6"/>
  <c r="C23" i="6" s="1"/>
  <c r="D23" i="6" s="1"/>
  <c r="C22" i="6"/>
  <c r="D22" i="6" s="1"/>
  <c r="B22" i="6"/>
  <c r="B21" i="6"/>
  <c r="C21" i="6" s="1"/>
  <c r="D21" i="6" s="1"/>
  <c r="C20" i="6"/>
  <c r="D20" i="6" s="1"/>
  <c r="B20" i="6"/>
  <c r="B19" i="6"/>
  <c r="C19" i="6" s="1"/>
  <c r="D19" i="6" s="1"/>
  <c r="C18" i="6"/>
  <c r="D18" i="6" s="1"/>
  <c r="B18" i="6"/>
  <c r="B17" i="6"/>
  <c r="C17" i="6" s="1"/>
  <c r="D17" i="6" s="1"/>
  <c r="C16" i="6"/>
  <c r="D16" i="6" s="1"/>
  <c r="B16" i="6"/>
  <c r="B15" i="6"/>
  <c r="C15" i="6" s="1"/>
  <c r="D15" i="6" s="1"/>
  <c r="C14" i="6"/>
  <c r="D14" i="6" s="1"/>
  <c r="B14" i="6"/>
  <c r="B13" i="6"/>
  <c r="C13" i="6" s="1"/>
  <c r="D13" i="6" s="1"/>
  <c r="C12" i="6"/>
  <c r="D12" i="6" s="1"/>
  <c r="B12" i="6"/>
  <c r="B11" i="6"/>
  <c r="C11" i="6" s="1"/>
  <c r="D11" i="6" s="1"/>
  <c r="C10" i="6"/>
  <c r="D10" i="6" s="1"/>
  <c r="B10" i="6"/>
  <c r="B9" i="6"/>
  <c r="C9" i="6" s="1"/>
  <c r="D9" i="6" s="1"/>
  <c r="C8" i="6"/>
  <c r="D8" i="6" s="1"/>
  <c r="B8" i="6"/>
  <c r="B7" i="6"/>
  <c r="C7" i="6" s="1"/>
  <c r="D7" i="6" s="1"/>
  <c r="C6" i="6"/>
  <c r="D6" i="6" s="1"/>
  <c r="B6" i="6"/>
  <c r="B5" i="6"/>
  <c r="C5" i="6" s="1"/>
  <c r="D5" i="6" s="1"/>
  <c r="C4" i="6"/>
  <c r="D4" i="6" s="1"/>
  <c r="B4" i="6"/>
  <c r="B3" i="6"/>
  <c r="C3" i="6" s="1"/>
  <c r="D3" i="6" s="1"/>
  <c r="C2" i="6"/>
  <c r="D2" i="6" s="1"/>
  <c r="B2" i="6"/>
  <c r="C81" i="5"/>
  <c r="B81" i="5"/>
  <c r="C80" i="5"/>
  <c r="B80" i="5"/>
  <c r="C79" i="5"/>
  <c r="B79" i="5"/>
  <c r="C78" i="5"/>
  <c r="B78" i="5"/>
  <c r="C77" i="5"/>
  <c r="B77" i="5"/>
  <c r="C76" i="5"/>
  <c r="B76" i="5"/>
  <c r="C75" i="5"/>
  <c r="B75" i="5"/>
  <c r="C74" i="5"/>
  <c r="B74" i="5"/>
  <c r="C73" i="5"/>
  <c r="B73" i="5"/>
  <c r="C72" i="5"/>
  <c r="B72" i="5"/>
  <c r="C71" i="5"/>
  <c r="B71" i="5"/>
  <c r="C70" i="5"/>
  <c r="B70" i="5"/>
  <c r="C69" i="5"/>
  <c r="B69" i="5"/>
  <c r="C68" i="5"/>
  <c r="B68" i="5"/>
  <c r="C67" i="5"/>
  <c r="B67" i="5"/>
  <c r="C66" i="5"/>
  <c r="B66" i="5"/>
  <c r="C65" i="5"/>
  <c r="B65" i="5"/>
  <c r="C64" i="5"/>
  <c r="B64" i="5"/>
  <c r="C63" i="5"/>
  <c r="B63" i="5"/>
  <c r="C62" i="5"/>
  <c r="B62" i="5"/>
  <c r="C61" i="5"/>
  <c r="B61" i="5"/>
  <c r="C60" i="5"/>
  <c r="B60" i="5"/>
  <c r="C59" i="5"/>
  <c r="B59" i="5"/>
  <c r="C58" i="5"/>
  <c r="B58" i="5"/>
  <c r="C57" i="5"/>
  <c r="B57" i="5"/>
  <c r="C56" i="5"/>
  <c r="B56" i="5"/>
  <c r="C55" i="5"/>
  <c r="B55" i="5"/>
  <c r="C54" i="5"/>
  <c r="B54" i="5"/>
  <c r="C53" i="5"/>
  <c r="B53" i="5"/>
  <c r="C52" i="5"/>
  <c r="B52" i="5"/>
  <c r="C51" i="5"/>
  <c r="B51" i="5"/>
  <c r="C50" i="5"/>
  <c r="B50" i="5"/>
  <c r="C49" i="5"/>
  <c r="B49" i="5"/>
  <c r="C48" i="5"/>
  <c r="B48" i="5"/>
  <c r="C47" i="5"/>
  <c r="B47" i="5"/>
  <c r="C46" i="5"/>
  <c r="B46" i="5"/>
  <c r="C45" i="5"/>
  <c r="B45" i="5"/>
  <c r="C44" i="5"/>
  <c r="B44" i="5"/>
  <c r="C43" i="5"/>
  <c r="B43" i="5"/>
  <c r="C42" i="5"/>
  <c r="B42" i="5"/>
  <c r="C41" i="5"/>
  <c r="B41" i="5"/>
  <c r="C40" i="5"/>
  <c r="B40" i="5"/>
  <c r="C39" i="5"/>
  <c r="B39" i="5"/>
  <c r="C38" i="5"/>
  <c r="B38" i="5"/>
  <c r="C37" i="5"/>
  <c r="B37" i="5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C2" i="5"/>
  <c r="B2" i="5"/>
  <c r="C1" i="5"/>
  <c r="B1" i="5"/>
</calcChain>
</file>

<file path=xl/sharedStrings.xml><?xml version="1.0" encoding="utf-8"?>
<sst xmlns="http://schemas.openxmlformats.org/spreadsheetml/2006/main" count="577" uniqueCount="46">
  <si>
    <t xml:space="preserve">        과일
시도</t>
    <phoneticPr fontId="4" type="noConversion"/>
  </si>
  <si>
    <t>귤</t>
  </si>
  <si>
    <t>참외</t>
  </si>
  <si>
    <t>포도</t>
  </si>
  <si>
    <t>수확량</t>
    <phoneticPr fontId="4" type="noConversion"/>
  </si>
  <si>
    <t>단가</t>
    <phoneticPr fontId="4" type="noConversion"/>
  </si>
  <si>
    <t>강원도</t>
    <phoneticPr fontId="4" type="noConversion"/>
  </si>
  <si>
    <t>경기도</t>
    <phoneticPr fontId="4" type="noConversion"/>
  </si>
  <si>
    <t>경상도</t>
    <phoneticPr fontId="4" type="noConversion"/>
  </si>
  <si>
    <t>전라도</t>
    <phoneticPr fontId="4" type="noConversion"/>
  </si>
  <si>
    <t>차트 만들기</t>
    <phoneticPr fontId="4" type="noConversion"/>
  </si>
  <si>
    <t>과일판매량</t>
    <phoneticPr fontId="4" type="noConversion"/>
  </si>
  <si>
    <t xml:space="preserve">      과종     지역</t>
    <phoneticPr fontId="4" type="noConversion"/>
  </si>
  <si>
    <t>딸기</t>
    <phoneticPr fontId="4" type="noConversion"/>
  </si>
  <si>
    <t>토마토</t>
    <phoneticPr fontId="4" type="noConversion"/>
  </si>
  <si>
    <t>전라남도</t>
    <phoneticPr fontId="4" type="noConversion"/>
  </si>
  <si>
    <t>경상남도</t>
    <phoneticPr fontId="4" type="noConversion"/>
  </si>
  <si>
    <t>국어</t>
  </si>
  <si>
    <t>영어</t>
  </si>
  <si>
    <t>수학</t>
  </si>
  <si>
    <t>생물</t>
  </si>
  <si>
    <t>화학</t>
  </si>
  <si>
    <t xml:space="preserve">김하늘 </t>
  </si>
  <si>
    <t>한바다</t>
  </si>
  <si>
    <t>정구름</t>
  </si>
  <si>
    <t>박꽃잎</t>
  </si>
  <si>
    <t>이바람</t>
  </si>
  <si>
    <t>키</t>
    <phoneticPr fontId="3" type="noConversion"/>
  </si>
  <si>
    <t>몸무게</t>
    <phoneticPr fontId="3" type="noConversion"/>
  </si>
  <si>
    <t>출생년도</t>
    <phoneticPr fontId="3" type="noConversion"/>
  </si>
  <si>
    <t>종교</t>
    <phoneticPr fontId="3" type="noConversion"/>
  </si>
  <si>
    <t>성별</t>
    <phoneticPr fontId="3" type="noConversion"/>
  </si>
  <si>
    <t>결혼여부</t>
    <phoneticPr fontId="3" type="noConversion"/>
  </si>
  <si>
    <t>No</t>
  </si>
  <si>
    <t>F</t>
  </si>
  <si>
    <t>N</t>
  </si>
  <si>
    <t>C2</t>
  </si>
  <si>
    <t>Y</t>
  </si>
  <si>
    <t>C1</t>
  </si>
  <si>
    <t>M</t>
  </si>
  <si>
    <t>Bu</t>
  </si>
  <si>
    <t>자유도</t>
    <phoneticPr fontId="4" type="noConversion"/>
  </si>
  <si>
    <t>번호</t>
    <phoneticPr fontId="4" type="noConversion"/>
  </si>
  <si>
    <t>x</t>
    <phoneticPr fontId="4" type="noConversion"/>
  </si>
  <si>
    <t>fx</t>
    <phoneticPr fontId="4" type="noConversion"/>
  </si>
  <si>
    <t>fx2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</si>
</sst>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36"/>
      <name val="맑은 고딕"/>
      <family val="3"/>
      <charset val="129"/>
      <scheme val="minor"/>
    </font>
    <font>
      <b/>
      <sz val="2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1" xfId="0" applyFont="1" applyBorder="1" applyAlignment="1">
      <alignment horizontal="justify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justify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/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2" fillId="0" borderId="0" xfId="0" applyFont="1" applyAlignment="1"/>
    <xf numFmtId="0" fontId="6" fillId="3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vertical="justify" wrapText="1"/>
    </xf>
    <xf numFmtId="0" fontId="7" fillId="4" borderId="5" xfId="0" applyFont="1" applyFill="1" applyBorder="1" applyAlignment="1">
      <alignment horizontal="center" vertical="center"/>
    </xf>
    <xf numFmtId="0" fontId="1" fillId="0" borderId="0" xfId="1">
      <alignment vertical="center"/>
    </xf>
  </cellXfs>
  <cellStyles count="2">
    <cellStyle name="표준" xfId="0" builtinId="0"/>
    <cellStyle name="표준 2" xfId="1" xr:uid="{452EB12D-F69E-40A8-82D4-0B610842A6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과일수확량!$C$3:$C$4</c:f>
              <c:strCache>
                <c:ptCount val="2"/>
                <c:pt idx="0">
                  <c:v>귤</c:v>
                </c:pt>
                <c:pt idx="1">
                  <c:v>수확량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과일수확량!$B$5:$B$8</c:f>
              <c:strCache>
                <c:ptCount val="4"/>
                <c:pt idx="0">
                  <c:v>강원도</c:v>
                </c:pt>
                <c:pt idx="1">
                  <c:v>경기도</c:v>
                </c:pt>
                <c:pt idx="2">
                  <c:v>경상도</c:v>
                </c:pt>
                <c:pt idx="3">
                  <c:v>전라도</c:v>
                </c:pt>
              </c:strCache>
            </c:strRef>
          </c:cat>
          <c:val>
            <c:numRef>
              <c:f>과일수확량!$C$5:$C$8</c:f>
              <c:numCache>
                <c:formatCode>General</c:formatCode>
                <c:ptCount val="4"/>
                <c:pt idx="0">
                  <c:v>23</c:v>
                </c:pt>
                <c:pt idx="1">
                  <c:v>56</c:v>
                </c:pt>
                <c:pt idx="2">
                  <c:v>24</c:v>
                </c:pt>
                <c:pt idx="3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E3-421D-BE1B-334A507886CF}"/>
            </c:ext>
          </c:extLst>
        </c:ser>
        <c:ser>
          <c:idx val="2"/>
          <c:order val="2"/>
          <c:tx>
            <c:strRef>
              <c:f>과일수확량!$E$3:$E$4</c:f>
              <c:strCache>
                <c:ptCount val="2"/>
                <c:pt idx="0">
                  <c:v>참외</c:v>
                </c:pt>
                <c:pt idx="1">
                  <c:v>수확량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과일수확량!$B$5:$B$8</c:f>
              <c:strCache>
                <c:ptCount val="4"/>
                <c:pt idx="0">
                  <c:v>강원도</c:v>
                </c:pt>
                <c:pt idx="1">
                  <c:v>경기도</c:v>
                </c:pt>
                <c:pt idx="2">
                  <c:v>경상도</c:v>
                </c:pt>
                <c:pt idx="3">
                  <c:v>전라도</c:v>
                </c:pt>
              </c:strCache>
            </c:strRef>
          </c:cat>
          <c:val>
            <c:numRef>
              <c:f>과일수확량!$E$5:$E$8</c:f>
              <c:numCache>
                <c:formatCode>General</c:formatCode>
                <c:ptCount val="4"/>
                <c:pt idx="0">
                  <c:v>56</c:v>
                </c:pt>
                <c:pt idx="1">
                  <c:v>35</c:v>
                </c:pt>
                <c:pt idx="2">
                  <c:v>85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E3-421D-BE1B-334A507886CF}"/>
            </c:ext>
          </c:extLst>
        </c:ser>
        <c:ser>
          <c:idx val="4"/>
          <c:order val="4"/>
          <c:tx>
            <c:strRef>
              <c:f>과일수확량!$G$3:$G$4</c:f>
              <c:strCache>
                <c:ptCount val="2"/>
                <c:pt idx="0">
                  <c:v>포도</c:v>
                </c:pt>
                <c:pt idx="1">
                  <c:v>수확량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과일수확량!$B$5:$B$8</c:f>
              <c:strCache>
                <c:ptCount val="4"/>
                <c:pt idx="0">
                  <c:v>강원도</c:v>
                </c:pt>
                <c:pt idx="1">
                  <c:v>경기도</c:v>
                </c:pt>
                <c:pt idx="2">
                  <c:v>경상도</c:v>
                </c:pt>
                <c:pt idx="3">
                  <c:v>전라도</c:v>
                </c:pt>
              </c:strCache>
            </c:strRef>
          </c:cat>
          <c:val>
            <c:numRef>
              <c:f>과일수확량!$G$5:$G$8</c:f>
              <c:numCache>
                <c:formatCode>General</c:formatCode>
                <c:ptCount val="4"/>
                <c:pt idx="0">
                  <c:v>73</c:v>
                </c:pt>
                <c:pt idx="1">
                  <c:v>95</c:v>
                </c:pt>
                <c:pt idx="2">
                  <c:v>20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E3-421D-BE1B-334A50788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12511"/>
        <c:axId val="49202527"/>
      </c:barChart>
      <c:lineChart>
        <c:grouping val="standard"/>
        <c:varyColors val="0"/>
        <c:ser>
          <c:idx val="1"/>
          <c:order val="1"/>
          <c:tx>
            <c:strRef>
              <c:f>과일수확량!$D$3:$D$4</c:f>
              <c:strCache>
                <c:ptCount val="2"/>
                <c:pt idx="0">
                  <c:v>귤</c:v>
                </c:pt>
                <c:pt idx="1">
                  <c:v>단가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과일수확량!$B$5:$B$8</c:f>
              <c:strCache>
                <c:ptCount val="4"/>
                <c:pt idx="0">
                  <c:v>강원도</c:v>
                </c:pt>
                <c:pt idx="1">
                  <c:v>경기도</c:v>
                </c:pt>
                <c:pt idx="2">
                  <c:v>경상도</c:v>
                </c:pt>
                <c:pt idx="3">
                  <c:v>전라도</c:v>
                </c:pt>
              </c:strCache>
            </c:strRef>
          </c:cat>
          <c:val>
            <c:numRef>
              <c:f>과일수확량!$D$5:$D$8</c:f>
              <c:numCache>
                <c:formatCode>General</c:formatCode>
                <c:ptCount val="4"/>
                <c:pt idx="0">
                  <c:v>500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E3-421D-BE1B-334A507886CF}"/>
            </c:ext>
          </c:extLst>
        </c:ser>
        <c:ser>
          <c:idx val="3"/>
          <c:order val="3"/>
          <c:tx>
            <c:strRef>
              <c:f>과일수확량!$F$3:$F$4</c:f>
              <c:strCache>
                <c:ptCount val="2"/>
                <c:pt idx="0">
                  <c:v>참외</c:v>
                </c:pt>
                <c:pt idx="1">
                  <c:v>단가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ellipse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과일수확량!$B$5:$B$8</c:f>
              <c:strCache>
                <c:ptCount val="4"/>
                <c:pt idx="0">
                  <c:v>강원도</c:v>
                </c:pt>
                <c:pt idx="1">
                  <c:v>경기도</c:v>
                </c:pt>
                <c:pt idx="2">
                  <c:v>경상도</c:v>
                </c:pt>
                <c:pt idx="3">
                  <c:v>전라도</c:v>
                </c:pt>
              </c:strCache>
            </c:strRef>
          </c:cat>
          <c:val>
            <c:numRef>
              <c:f>과일수확량!$F$5:$F$8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300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E3-421D-BE1B-334A507886CF}"/>
            </c:ext>
          </c:extLst>
        </c:ser>
        <c:ser>
          <c:idx val="5"/>
          <c:order val="5"/>
          <c:tx>
            <c:strRef>
              <c:f>과일수확량!$H$3:$H$4</c:f>
              <c:strCache>
                <c:ptCount val="2"/>
                <c:pt idx="0">
                  <c:v>포도</c:v>
                </c:pt>
                <c:pt idx="1">
                  <c:v>단가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과일수확량!$B$5:$B$8</c:f>
              <c:strCache>
                <c:ptCount val="4"/>
                <c:pt idx="0">
                  <c:v>강원도</c:v>
                </c:pt>
                <c:pt idx="1">
                  <c:v>경기도</c:v>
                </c:pt>
                <c:pt idx="2">
                  <c:v>경상도</c:v>
                </c:pt>
                <c:pt idx="3">
                  <c:v>전라도</c:v>
                </c:pt>
              </c:strCache>
            </c:strRef>
          </c:cat>
          <c:val>
            <c:numRef>
              <c:f>과일수확량!$H$5:$H$8</c:f>
              <c:numCache>
                <c:formatCode>General</c:formatCode>
                <c:ptCount val="4"/>
                <c:pt idx="0">
                  <c:v>450</c:v>
                </c:pt>
                <c:pt idx="1">
                  <c:v>400</c:v>
                </c:pt>
                <c:pt idx="2">
                  <c:v>500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5E3-421D-BE1B-334A50788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366591"/>
        <c:axId val="2062368671"/>
      </c:lineChart>
      <c:catAx>
        <c:axId val="4921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202527"/>
        <c:crosses val="autoZero"/>
        <c:auto val="1"/>
        <c:lblAlgn val="ctr"/>
        <c:lblOffset val="100"/>
        <c:noMultiLvlLbl val="0"/>
      </c:catAx>
      <c:valAx>
        <c:axId val="4920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212511"/>
        <c:crosses val="autoZero"/>
        <c:crossBetween val="between"/>
      </c:valAx>
      <c:valAx>
        <c:axId val="206236867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2366591"/>
        <c:crosses val="max"/>
        <c:crossBetween val="between"/>
      </c:valAx>
      <c:catAx>
        <c:axId val="20623665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623686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b="1">
                <a:solidFill>
                  <a:schemeClr val="tx1"/>
                </a:solidFill>
              </a:rPr>
              <a:t>지역별 과일 수확량과 단가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과일수확량!$C$3:$C$4</c:f>
              <c:strCache>
                <c:ptCount val="2"/>
                <c:pt idx="0">
                  <c:v>귤</c:v>
                </c:pt>
                <c:pt idx="1">
                  <c:v>수확량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과일수확량!$B$5:$B$8</c:f>
              <c:strCache>
                <c:ptCount val="4"/>
                <c:pt idx="0">
                  <c:v>강원도</c:v>
                </c:pt>
                <c:pt idx="1">
                  <c:v>경기도</c:v>
                </c:pt>
                <c:pt idx="2">
                  <c:v>경상도</c:v>
                </c:pt>
                <c:pt idx="3">
                  <c:v>전라도</c:v>
                </c:pt>
              </c:strCache>
            </c:strRef>
          </c:cat>
          <c:val>
            <c:numRef>
              <c:f>과일수확량!$C$5:$C$8</c:f>
              <c:numCache>
                <c:formatCode>General</c:formatCode>
                <c:ptCount val="4"/>
                <c:pt idx="0">
                  <c:v>23</c:v>
                </c:pt>
                <c:pt idx="1">
                  <c:v>56</c:v>
                </c:pt>
                <c:pt idx="2">
                  <c:v>24</c:v>
                </c:pt>
                <c:pt idx="3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0D-481A-A606-908508E592CB}"/>
            </c:ext>
          </c:extLst>
        </c:ser>
        <c:ser>
          <c:idx val="2"/>
          <c:order val="2"/>
          <c:tx>
            <c:strRef>
              <c:f>과일수확량!$E$3:$E$4</c:f>
              <c:strCache>
                <c:ptCount val="2"/>
                <c:pt idx="0">
                  <c:v>참외</c:v>
                </c:pt>
                <c:pt idx="1">
                  <c:v>수확량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과일수확량!$B$5:$B$8</c:f>
              <c:strCache>
                <c:ptCount val="4"/>
                <c:pt idx="0">
                  <c:v>강원도</c:v>
                </c:pt>
                <c:pt idx="1">
                  <c:v>경기도</c:v>
                </c:pt>
                <c:pt idx="2">
                  <c:v>경상도</c:v>
                </c:pt>
                <c:pt idx="3">
                  <c:v>전라도</c:v>
                </c:pt>
              </c:strCache>
            </c:strRef>
          </c:cat>
          <c:val>
            <c:numRef>
              <c:f>과일수확량!$E$5:$E$8</c:f>
              <c:numCache>
                <c:formatCode>General</c:formatCode>
                <c:ptCount val="4"/>
                <c:pt idx="0">
                  <c:v>56</c:v>
                </c:pt>
                <c:pt idx="1">
                  <c:v>35</c:v>
                </c:pt>
                <c:pt idx="2">
                  <c:v>85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0D-481A-A606-908508E592CB}"/>
            </c:ext>
          </c:extLst>
        </c:ser>
        <c:ser>
          <c:idx val="4"/>
          <c:order val="4"/>
          <c:tx>
            <c:strRef>
              <c:f>과일수확량!$G$3:$G$4</c:f>
              <c:strCache>
                <c:ptCount val="2"/>
                <c:pt idx="0">
                  <c:v>포도</c:v>
                </c:pt>
                <c:pt idx="1">
                  <c:v>수확량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과일수확량!$B$5:$B$8</c:f>
              <c:strCache>
                <c:ptCount val="4"/>
                <c:pt idx="0">
                  <c:v>강원도</c:v>
                </c:pt>
                <c:pt idx="1">
                  <c:v>경기도</c:v>
                </c:pt>
                <c:pt idx="2">
                  <c:v>경상도</c:v>
                </c:pt>
                <c:pt idx="3">
                  <c:v>전라도</c:v>
                </c:pt>
              </c:strCache>
            </c:strRef>
          </c:cat>
          <c:val>
            <c:numRef>
              <c:f>과일수확량!$G$5:$G$8</c:f>
              <c:numCache>
                <c:formatCode>General</c:formatCode>
                <c:ptCount val="4"/>
                <c:pt idx="0">
                  <c:v>73</c:v>
                </c:pt>
                <c:pt idx="1">
                  <c:v>95</c:v>
                </c:pt>
                <c:pt idx="2">
                  <c:v>20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0D-481A-A606-908508E59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2363263"/>
        <c:axId val="2062359103"/>
      </c:barChart>
      <c:lineChart>
        <c:grouping val="standard"/>
        <c:varyColors val="0"/>
        <c:ser>
          <c:idx val="1"/>
          <c:order val="1"/>
          <c:tx>
            <c:strRef>
              <c:f>과일수확량!$D$3:$D$4</c:f>
              <c:strCache>
                <c:ptCount val="2"/>
                <c:pt idx="0">
                  <c:v>귤</c:v>
                </c:pt>
                <c:pt idx="1">
                  <c:v>단가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lt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ellipse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과일수확량!$B$5:$B$8</c:f>
              <c:strCache>
                <c:ptCount val="4"/>
                <c:pt idx="0">
                  <c:v>강원도</c:v>
                </c:pt>
                <c:pt idx="1">
                  <c:v>경기도</c:v>
                </c:pt>
                <c:pt idx="2">
                  <c:v>경상도</c:v>
                </c:pt>
                <c:pt idx="3">
                  <c:v>전라도</c:v>
                </c:pt>
              </c:strCache>
            </c:strRef>
          </c:cat>
          <c:val>
            <c:numRef>
              <c:f>과일수확량!$D$5:$D$8</c:f>
              <c:numCache>
                <c:formatCode>General</c:formatCode>
                <c:ptCount val="4"/>
                <c:pt idx="0">
                  <c:v>500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0D-481A-A606-908508E592CB}"/>
            </c:ext>
          </c:extLst>
        </c:ser>
        <c:ser>
          <c:idx val="3"/>
          <c:order val="3"/>
          <c:tx>
            <c:strRef>
              <c:f>과일수확량!$F$3:$F$4</c:f>
              <c:strCache>
                <c:ptCount val="2"/>
                <c:pt idx="0">
                  <c:v>참외</c:v>
                </c:pt>
                <c:pt idx="1">
                  <c:v>단가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dLbls>
            <c:spPr>
              <a:solidFill>
                <a:srgbClr val="FFFF00"/>
              </a:solidFill>
              <a:ln w="12700">
                <a:solidFill>
                  <a:schemeClr val="tx1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ellipse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과일수확량!$B$5:$B$8</c:f>
              <c:strCache>
                <c:ptCount val="4"/>
                <c:pt idx="0">
                  <c:v>강원도</c:v>
                </c:pt>
                <c:pt idx="1">
                  <c:v>경기도</c:v>
                </c:pt>
                <c:pt idx="2">
                  <c:v>경상도</c:v>
                </c:pt>
                <c:pt idx="3">
                  <c:v>전라도</c:v>
                </c:pt>
              </c:strCache>
            </c:strRef>
          </c:cat>
          <c:val>
            <c:numRef>
              <c:f>과일수확량!$F$5:$F$8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300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0D-481A-A606-908508E592CB}"/>
            </c:ext>
          </c:extLst>
        </c:ser>
        <c:ser>
          <c:idx val="5"/>
          <c:order val="5"/>
          <c:tx>
            <c:strRef>
              <c:f>과일수확량!$H$3:$H$4</c:f>
              <c:strCache>
                <c:ptCount val="2"/>
                <c:pt idx="0">
                  <c:v>포도</c:v>
                </c:pt>
                <c:pt idx="1">
                  <c:v>단가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ellipse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과일수확량!$B$5:$B$8</c:f>
              <c:strCache>
                <c:ptCount val="4"/>
                <c:pt idx="0">
                  <c:v>강원도</c:v>
                </c:pt>
                <c:pt idx="1">
                  <c:v>경기도</c:v>
                </c:pt>
                <c:pt idx="2">
                  <c:v>경상도</c:v>
                </c:pt>
                <c:pt idx="3">
                  <c:v>전라도</c:v>
                </c:pt>
              </c:strCache>
            </c:strRef>
          </c:cat>
          <c:val>
            <c:numRef>
              <c:f>과일수확량!$H$5:$H$8</c:f>
              <c:numCache>
                <c:formatCode>General</c:formatCode>
                <c:ptCount val="4"/>
                <c:pt idx="0">
                  <c:v>450</c:v>
                </c:pt>
                <c:pt idx="1">
                  <c:v>400</c:v>
                </c:pt>
                <c:pt idx="2">
                  <c:v>500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0D-481A-A606-908508E59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450095"/>
        <c:axId val="2048446767"/>
      </c:lineChart>
      <c:catAx>
        <c:axId val="206236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2359103"/>
        <c:crosses val="autoZero"/>
        <c:auto val="1"/>
        <c:lblAlgn val="ctr"/>
        <c:lblOffset val="100"/>
        <c:noMultiLvlLbl val="0"/>
      </c:catAx>
      <c:valAx>
        <c:axId val="206235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2363263"/>
        <c:crosses val="autoZero"/>
        <c:crossBetween val="between"/>
      </c:valAx>
      <c:valAx>
        <c:axId val="204844676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48450095"/>
        <c:crosses val="max"/>
        <c:crossBetween val="between"/>
      </c:valAx>
      <c:catAx>
        <c:axId val="20484500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84467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4445796360099616E-2"/>
          <c:y val="3.559320111097429E-2"/>
          <c:w val="0.84901758014477768"/>
          <c:h val="0.89322033898305087"/>
        </c:manualLayout>
      </c:layout>
      <c:scatterChart>
        <c:scatterStyle val="smoothMarker"/>
        <c:varyColors val="0"/>
        <c:ser>
          <c:idx val="0"/>
          <c:order val="0"/>
          <c:tx>
            <c:v>t-분포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분포!$A$1:$A$81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-9.9999999999999645E-2</c:v>
                </c:pt>
                <c:pt idx="40">
                  <c:v>0</c:v>
                </c:pt>
                <c:pt idx="41">
                  <c:v>0.10000000000000053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0.60000000000000053</c:v>
                </c:pt>
                <c:pt idx="47">
                  <c:v>0.7</c:v>
                </c:pt>
                <c:pt idx="48">
                  <c:v>0.80000000000000071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  <c:pt idx="80">
                  <c:v>4</c:v>
                </c:pt>
              </c:numCache>
            </c:numRef>
          </c:xVal>
          <c:yVal>
            <c:numRef>
              <c:f>분포!$B$1:$B$81</c:f>
              <c:numCache>
                <c:formatCode>General</c:formatCode>
                <c:ptCount val="81"/>
                <c:pt idx="0">
                  <c:v>5.1237270519179133E-3</c:v>
                </c:pt>
                <c:pt idx="1">
                  <c:v>5.7483728547693975E-3</c:v>
                </c:pt>
                <c:pt idx="2">
                  <c:v>6.4588483643698387E-3</c:v>
                </c:pt>
                <c:pt idx="3">
                  <c:v>7.2680175325693938E-3</c:v>
                </c:pt>
                <c:pt idx="4">
                  <c:v>8.1907726871290575E-3</c:v>
                </c:pt>
                <c:pt idx="5">
                  <c:v>9.2443540925209178E-3</c:v>
                </c:pt>
                <c:pt idx="6">
                  <c:v>1.044871474939521E-2</c:v>
                </c:pt>
                <c:pt idx="7">
                  <c:v>1.1826934151171167E-2</c:v>
                </c:pt>
                <c:pt idx="8">
                  <c:v>1.340568373632888E-2</c:v>
                </c:pt>
                <c:pt idx="9">
                  <c:v>1.5215745044952819E-2</c:v>
                </c:pt>
                <c:pt idx="10">
                  <c:v>1.7292578800222964E-2</c:v>
                </c:pt>
                <c:pt idx="11">
                  <c:v>1.9676938890598513E-2</c:v>
                </c:pt>
                <c:pt idx="12">
                  <c:v>2.2415519021677266E-2</c:v>
                </c:pt>
                <c:pt idx="13">
                  <c:v>2.5561611020544557E-2</c:v>
                </c:pt>
                <c:pt idx="14">
                  <c:v>2.9175741685939272E-2</c:v>
                </c:pt>
                <c:pt idx="15">
                  <c:v>3.3326238887022824E-2</c:v>
                </c:pt>
                <c:pt idx="16">
                  <c:v>3.8089656526431946E-2</c:v>
                </c:pt>
                <c:pt idx="17">
                  <c:v>4.3550961350439996E-2</c:v>
                </c:pt>
                <c:pt idx="18">
                  <c:v>4.9803352151145078E-2</c:v>
                </c:pt>
                <c:pt idx="19">
                  <c:v>5.6947544172170537E-2</c:v>
                </c:pt>
                <c:pt idx="20">
                  <c:v>6.5090310326216455E-2</c:v>
                </c:pt>
                <c:pt idx="21">
                  <c:v>7.4342030033196185E-2</c:v>
                </c:pt>
                <c:pt idx="22">
                  <c:v>8.481296289690371E-2</c:v>
                </c:pt>
                <c:pt idx="23">
                  <c:v>9.6607948713911831E-2</c:v>
                </c:pt>
                <c:pt idx="24">
                  <c:v>0.10981925265599095</c:v>
                </c:pt>
                <c:pt idx="25">
                  <c:v>0.12451734464635512</c:v>
                </c:pt>
                <c:pt idx="26">
                  <c:v>0.14073954789491461</c:v>
                </c:pt>
                <c:pt idx="27">
                  <c:v>0.15847673572898241</c:v>
                </c:pt>
                <c:pt idx="28">
                  <c:v>0.17765861346493544</c:v>
                </c:pt>
                <c:pt idx="29">
                  <c:v>0.1981385908033462</c:v>
                </c:pt>
                <c:pt idx="30">
                  <c:v>0.21967979735098056</c:v>
                </c:pt>
                <c:pt idx="31">
                  <c:v>0.24194434361358982</c:v>
                </c:pt>
                <c:pt idx="32">
                  <c:v>0.2644883568079574</c:v>
                </c:pt>
                <c:pt idx="33">
                  <c:v>0.28676545757669786</c:v>
                </c:pt>
                <c:pt idx="34">
                  <c:v>0.30814100972341979</c:v>
                </c:pt>
                <c:pt idx="35">
                  <c:v>0.32791853132274645</c:v>
                </c:pt>
                <c:pt idx="36">
                  <c:v>0.34537807575273338</c:v>
                </c:pt>
                <c:pt idx="37">
                  <c:v>0.35982432834900968</c:v>
                </c:pt>
                <c:pt idx="38">
                  <c:v>0.37063997771396939</c:v>
                </c:pt>
                <c:pt idx="39">
                  <c:v>0.37733812996643118</c:v>
                </c:pt>
                <c:pt idx="40">
                  <c:v>0.3796066898224944</c:v>
                </c:pt>
                <c:pt idx="41">
                  <c:v>0.37733812996643118</c:v>
                </c:pt>
                <c:pt idx="42">
                  <c:v>0.37063997771396939</c:v>
                </c:pt>
                <c:pt idx="43">
                  <c:v>0.35982432834900968</c:v>
                </c:pt>
                <c:pt idx="44">
                  <c:v>0.34537807575273338</c:v>
                </c:pt>
                <c:pt idx="45">
                  <c:v>0.32791853132274645</c:v>
                </c:pt>
                <c:pt idx="46">
                  <c:v>0.30814100972341979</c:v>
                </c:pt>
                <c:pt idx="47">
                  <c:v>0.28676545757669786</c:v>
                </c:pt>
                <c:pt idx="48">
                  <c:v>0.2644883568079574</c:v>
                </c:pt>
                <c:pt idx="49">
                  <c:v>0.24194434361358982</c:v>
                </c:pt>
                <c:pt idx="50">
                  <c:v>0.21967979735098056</c:v>
                </c:pt>
                <c:pt idx="51">
                  <c:v>0.1981385908033462</c:v>
                </c:pt>
                <c:pt idx="52">
                  <c:v>0.17765861346493544</c:v>
                </c:pt>
                <c:pt idx="53">
                  <c:v>0.15847673572898241</c:v>
                </c:pt>
                <c:pt idx="54">
                  <c:v>0.14073954789491461</c:v>
                </c:pt>
                <c:pt idx="55">
                  <c:v>0.12451734464635512</c:v>
                </c:pt>
                <c:pt idx="56">
                  <c:v>0.10981925265599095</c:v>
                </c:pt>
                <c:pt idx="57">
                  <c:v>9.6607948713911831E-2</c:v>
                </c:pt>
                <c:pt idx="58">
                  <c:v>8.481296289690371E-2</c:v>
                </c:pt>
                <c:pt idx="59">
                  <c:v>7.4342030033196185E-2</c:v>
                </c:pt>
                <c:pt idx="60">
                  <c:v>6.5090310326216455E-2</c:v>
                </c:pt>
                <c:pt idx="61">
                  <c:v>5.6947544172170537E-2</c:v>
                </c:pt>
                <c:pt idx="62">
                  <c:v>4.9803352151145078E-2</c:v>
                </c:pt>
                <c:pt idx="63">
                  <c:v>4.3550961350439996E-2</c:v>
                </c:pt>
                <c:pt idx="64">
                  <c:v>3.8089656526431946E-2</c:v>
                </c:pt>
                <c:pt idx="65">
                  <c:v>3.3326238887022824E-2</c:v>
                </c:pt>
                <c:pt idx="66">
                  <c:v>2.9175741685939272E-2</c:v>
                </c:pt>
                <c:pt idx="67">
                  <c:v>2.5561611020544557E-2</c:v>
                </c:pt>
                <c:pt idx="68">
                  <c:v>2.2415519021677266E-2</c:v>
                </c:pt>
                <c:pt idx="69">
                  <c:v>1.9676938890598513E-2</c:v>
                </c:pt>
                <c:pt idx="70">
                  <c:v>1.7292578800222964E-2</c:v>
                </c:pt>
                <c:pt idx="71">
                  <c:v>1.5215745044952819E-2</c:v>
                </c:pt>
                <c:pt idx="72">
                  <c:v>1.340568373632888E-2</c:v>
                </c:pt>
                <c:pt idx="73">
                  <c:v>1.1826934151171167E-2</c:v>
                </c:pt>
                <c:pt idx="74">
                  <c:v>1.044871474939521E-2</c:v>
                </c:pt>
                <c:pt idx="75">
                  <c:v>9.2443540925209178E-3</c:v>
                </c:pt>
                <c:pt idx="76">
                  <c:v>8.1907726871290575E-3</c:v>
                </c:pt>
                <c:pt idx="77">
                  <c:v>7.2680175325693938E-3</c:v>
                </c:pt>
                <c:pt idx="78">
                  <c:v>6.4588483643698387E-3</c:v>
                </c:pt>
                <c:pt idx="79">
                  <c:v>5.7483728547693975E-3</c:v>
                </c:pt>
                <c:pt idx="80">
                  <c:v>5.1237270519179133E-3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6E-4999-96DB-A3C56FCB6CB1}"/>
            </c:ext>
          </c:extLst>
        </c:ser>
        <c:ser>
          <c:idx val="1"/>
          <c:order val="1"/>
          <c:tx>
            <c:v>정규분포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분포!$A$1:$A$81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-9.9999999999999645E-2</c:v>
                </c:pt>
                <c:pt idx="40">
                  <c:v>0</c:v>
                </c:pt>
                <c:pt idx="41">
                  <c:v>0.10000000000000053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0.60000000000000053</c:v>
                </c:pt>
                <c:pt idx="47">
                  <c:v>0.7</c:v>
                </c:pt>
                <c:pt idx="48">
                  <c:v>0.80000000000000071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</c:v>
                </c:pt>
                <c:pt idx="56">
                  <c:v>1.6</c:v>
                </c:pt>
                <c:pt idx="57">
                  <c:v>1.7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</c:v>
                </c:pt>
                <c:pt idx="62">
                  <c:v>2.2000000000000002</c:v>
                </c:pt>
                <c:pt idx="63">
                  <c:v>2.2999999999999998</c:v>
                </c:pt>
                <c:pt idx="64">
                  <c:v>2.4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2.8</c:v>
                </c:pt>
                <c:pt idx="69">
                  <c:v>2.9</c:v>
                </c:pt>
                <c:pt idx="70">
                  <c:v>3</c:v>
                </c:pt>
                <c:pt idx="71">
                  <c:v>3.1</c:v>
                </c:pt>
                <c:pt idx="72">
                  <c:v>3.2</c:v>
                </c:pt>
                <c:pt idx="73">
                  <c:v>3.3</c:v>
                </c:pt>
                <c:pt idx="74">
                  <c:v>3.4</c:v>
                </c:pt>
                <c:pt idx="75">
                  <c:v>3.5</c:v>
                </c:pt>
                <c:pt idx="76">
                  <c:v>3.6</c:v>
                </c:pt>
                <c:pt idx="77">
                  <c:v>3.7</c:v>
                </c:pt>
                <c:pt idx="78">
                  <c:v>3.8</c:v>
                </c:pt>
                <c:pt idx="79">
                  <c:v>3.9</c:v>
                </c:pt>
                <c:pt idx="80">
                  <c:v>4</c:v>
                </c:pt>
              </c:numCache>
            </c:numRef>
          </c:xVal>
          <c:yVal>
            <c:numRef>
              <c:f>분포!$C$1:$C$81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4.2478027055075143E-4</c:v>
                </c:pt>
                <c:pt idx="4">
                  <c:v>6.119019301137719E-4</c:v>
                </c:pt>
                <c:pt idx="5">
                  <c:v>8.7268269504576015E-4</c:v>
                </c:pt>
                <c:pt idx="6">
                  <c:v>1.2322191684730199E-3</c:v>
                </c:pt>
                <c:pt idx="7">
                  <c:v>1.7225689390536812E-3</c:v>
                </c:pt>
                <c:pt idx="8">
                  <c:v>2.3840882014648404E-3</c:v>
                </c:pt>
                <c:pt idx="9">
                  <c:v>3.2668190561999182E-3</c:v>
                </c:pt>
                <c:pt idx="10">
                  <c:v>4.4318484119380075E-3</c:v>
                </c:pt>
                <c:pt idx="11">
                  <c:v>5.9525324197758538E-3</c:v>
                </c:pt>
                <c:pt idx="12">
                  <c:v>7.9154515829799686E-3</c:v>
                </c:pt>
                <c:pt idx="13">
                  <c:v>1.0420934814422592E-2</c:v>
                </c:pt>
                <c:pt idx="14">
                  <c:v>1.3582969233685613E-2</c:v>
                </c:pt>
                <c:pt idx="15">
                  <c:v>1.752830049356854E-2</c:v>
                </c:pt>
                <c:pt idx="16">
                  <c:v>2.2394530294842899E-2</c:v>
                </c:pt>
                <c:pt idx="17">
                  <c:v>2.8327037741601186E-2</c:v>
                </c:pt>
                <c:pt idx="18">
                  <c:v>3.5474592846231424E-2</c:v>
                </c:pt>
                <c:pt idx="19">
                  <c:v>4.3983595980427191E-2</c:v>
                </c:pt>
                <c:pt idx="20">
                  <c:v>5.3990966513188063E-2</c:v>
                </c:pt>
                <c:pt idx="21">
                  <c:v>6.5615814774676595E-2</c:v>
                </c:pt>
                <c:pt idx="22">
                  <c:v>7.8950158300894149E-2</c:v>
                </c:pt>
                <c:pt idx="23">
                  <c:v>9.4049077376886947E-2</c:v>
                </c:pt>
                <c:pt idx="24">
                  <c:v>0.11092083467945554</c:v>
                </c:pt>
                <c:pt idx="25">
                  <c:v>0.12951759566589174</c:v>
                </c:pt>
                <c:pt idx="26">
                  <c:v>0.14972746563574488</c:v>
                </c:pt>
                <c:pt idx="27">
                  <c:v>0.17136859204780736</c:v>
                </c:pt>
                <c:pt idx="28">
                  <c:v>0.19418605498321295</c:v>
                </c:pt>
                <c:pt idx="29">
                  <c:v>0.21785217703255053</c:v>
                </c:pt>
                <c:pt idx="30">
                  <c:v>0.24197072451914337</c:v>
                </c:pt>
                <c:pt idx="31">
                  <c:v>0.26608524989875482</c:v>
                </c:pt>
                <c:pt idx="32">
                  <c:v>0.28969155276148273</c:v>
                </c:pt>
                <c:pt idx="33">
                  <c:v>0.31225393336676127</c:v>
                </c:pt>
                <c:pt idx="34">
                  <c:v>0.33322460289179967</c:v>
                </c:pt>
                <c:pt idx="35">
                  <c:v>0.35206532676429952</c:v>
                </c:pt>
                <c:pt idx="36">
                  <c:v>0.36827014030332333</c:v>
                </c:pt>
                <c:pt idx="37">
                  <c:v>0.38138781546052414</c:v>
                </c:pt>
                <c:pt idx="38">
                  <c:v>0.39104269397545588</c:v>
                </c:pt>
                <c:pt idx="39">
                  <c:v>0.39695254747701181</c:v>
                </c:pt>
                <c:pt idx="40">
                  <c:v>0.3989422804014327</c:v>
                </c:pt>
                <c:pt idx="41">
                  <c:v>0.39695254747701175</c:v>
                </c:pt>
                <c:pt idx="42">
                  <c:v>0.39104269397545588</c:v>
                </c:pt>
                <c:pt idx="43">
                  <c:v>0.38138781546052414</c:v>
                </c:pt>
                <c:pt idx="44">
                  <c:v>0.36827014030332333</c:v>
                </c:pt>
                <c:pt idx="45">
                  <c:v>0.35206532676429952</c:v>
                </c:pt>
                <c:pt idx="46">
                  <c:v>0.33322460289179956</c:v>
                </c:pt>
                <c:pt idx="47">
                  <c:v>0.31225393336676127</c:v>
                </c:pt>
                <c:pt idx="48">
                  <c:v>0.28969155276148256</c:v>
                </c:pt>
                <c:pt idx="49">
                  <c:v>0.26608524989875482</c:v>
                </c:pt>
                <c:pt idx="50">
                  <c:v>0.24197072451914337</c:v>
                </c:pt>
                <c:pt idx="51">
                  <c:v>0.21785217703255053</c:v>
                </c:pt>
                <c:pt idx="52">
                  <c:v>0.19418605498321295</c:v>
                </c:pt>
                <c:pt idx="53">
                  <c:v>0.17136859204780736</c:v>
                </c:pt>
                <c:pt idx="54">
                  <c:v>0.14972746563574488</c:v>
                </c:pt>
                <c:pt idx="55">
                  <c:v>0.12951759566589174</c:v>
                </c:pt>
                <c:pt idx="56">
                  <c:v>0.11092083467945554</c:v>
                </c:pt>
                <c:pt idx="57">
                  <c:v>9.4049077376886947E-2</c:v>
                </c:pt>
                <c:pt idx="58">
                  <c:v>7.8950158300894149E-2</c:v>
                </c:pt>
                <c:pt idx="59">
                  <c:v>6.5615814774676595E-2</c:v>
                </c:pt>
                <c:pt idx="60">
                  <c:v>5.3990966513188063E-2</c:v>
                </c:pt>
                <c:pt idx="61">
                  <c:v>4.3983595980427191E-2</c:v>
                </c:pt>
                <c:pt idx="62">
                  <c:v>3.5474592846231424E-2</c:v>
                </c:pt>
                <c:pt idx="63">
                  <c:v>2.8327037741601186E-2</c:v>
                </c:pt>
                <c:pt idx="64">
                  <c:v>2.2394530294842899E-2</c:v>
                </c:pt>
                <c:pt idx="65">
                  <c:v>1.752830049356854E-2</c:v>
                </c:pt>
                <c:pt idx="66">
                  <c:v>1.3582969233685613E-2</c:v>
                </c:pt>
                <c:pt idx="67">
                  <c:v>1.0420934814422592E-2</c:v>
                </c:pt>
                <c:pt idx="68">
                  <c:v>7.9154515829799686E-3</c:v>
                </c:pt>
                <c:pt idx="69">
                  <c:v>5.9525324197758538E-3</c:v>
                </c:pt>
                <c:pt idx="70">
                  <c:v>4.4318484119380075E-3</c:v>
                </c:pt>
                <c:pt idx="71">
                  <c:v>3.2668190561999182E-3</c:v>
                </c:pt>
                <c:pt idx="72">
                  <c:v>2.3840882014648404E-3</c:v>
                </c:pt>
                <c:pt idx="73">
                  <c:v>1.7225689390536812E-3</c:v>
                </c:pt>
                <c:pt idx="74">
                  <c:v>1.2322191684730199E-3</c:v>
                </c:pt>
                <c:pt idx="75">
                  <c:v>8.7268269504576015E-4</c:v>
                </c:pt>
                <c:pt idx="76">
                  <c:v>6.119019301137719E-4</c:v>
                </c:pt>
                <c:pt idx="77">
                  <c:v>4.2478027055075143E-4</c:v>
                </c:pt>
                <c:pt idx="78">
                  <c:v>2.9194692579146027E-4</c:v>
                </c:pt>
                <c:pt idx="79">
                  <c:v>1.9865547139277272E-4</c:v>
                </c:pt>
                <c:pt idx="80">
                  <c:v>1.3383022576488537E-4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6E-4999-96DB-A3C56FCB6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82048"/>
        <c:axId val="98484224"/>
      </c:scatterChart>
      <c:valAx>
        <c:axId val="984820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ko-KR"/>
          </a:p>
        </c:txPr>
        <c:crossAx val="98484224"/>
        <c:crosses val="autoZero"/>
        <c:crossBetween val="midCat"/>
      </c:valAx>
      <c:valAx>
        <c:axId val="98484224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ko-KR"/>
          </a:p>
        </c:txPr>
        <c:crossAx val="9848204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9348500517063079"/>
          <c:y val="0.44745762711864406"/>
          <c:w val="0.10237849017580147"/>
          <c:h val="6.949152542372877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+mn-ea"/>
          <a:ea typeface="+mn-ea"/>
          <a:cs typeface="돋움"/>
        </a:defRPr>
      </a:pPr>
      <a:endParaRPr lang="ko-K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4B9C34A-70EE-4E58-97EE-102527658B89}">
  <sheetPr/>
  <sheetViews>
    <sheetView tabSelected="1" zoomScale="12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47625</xdr:rowOff>
    </xdr:from>
    <xdr:to>
      <xdr:col>17</xdr:col>
      <xdr:colOff>9525</xdr:colOff>
      <xdr:row>14</xdr:row>
      <xdr:rowOff>66675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513F7B2-2B03-4DEF-989B-849EC31E06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14</xdr:col>
      <xdr:colOff>42863</xdr:colOff>
      <xdr:row>38</xdr:row>
      <xdr:rowOff>76200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4D9931E-BA12-4EE2-8C4A-CF1C0ED018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2750" cy="6080125"/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D42FBCF-6A19-401F-B3A4-9298985AE82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mkang/Downloads/chartdata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과일수확량"/>
      <sheetName val="과일판매량"/>
      <sheetName val="성적표"/>
      <sheetName val="학생"/>
      <sheetName val="분포"/>
      <sheetName val="초월함수"/>
      <sheetName val="그래프비교"/>
    </sheetNames>
    <sheetDataSet>
      <sheetData sheetId="0">
        <row r="3">
          <cell r="C3" t="str">
            <v>귤</v>
          </cell>
          <cell r="E3" t="str">
            <v>참외</v>
          </cell>
          <cell r="G3" t="str">
            <v>포도</v>
          </cell>
        </row>
        <row r="4">
          <cell r="C4" t="str">
            <v>수확량</v>
          </cell>
          <cell r="D4" t="str">
            <v>단가</v>
          </cell>
          <cell r="E4" t="str">
            <v>수확량</v>
          </cell>
          <cell r="F4" t="str">
            <v>단가</v>
          </cell>
          <cell r="G4" t="str">
            <v>수확량</v>
          </cell>
          <cell r="H4" t="str">
            <v>단가</v>
          </cell>
        </row>
        <row r="5">
          <cell r="B5" t="str">
            <v>강원도</v>
          </cell>
          <cell r="C5">
            <v>23</v>
          </cell>
          <cell r="D5">
            <v>500</v>
          </cell>
          <cell r="E5">
            <v>56</v>
          </cell>
          <cell r="F5">
            <v>400</v>
          </cell>
          <cell r="G5">
            <v>73</v>
          </cell>
          <cell r="H5">
            <v>450</v>
          </cell>
        </row>
        <row r="6">
          <cell r="B6" t="str">
            <v>경기도</v>
          </cell>
          <cell r="C6">
            <v>56</v>
          </cell>
          <cell r="D6">
            <v>350</v>
          </cell>
          <cell r="E6">
            <v>35</v>
          </cell>
          <cell r="F6">
            <v>500</v>
          </cell>
          <cell r="G6">
            <v>95</v>
          </cell>
          <cell r="H6">
            <v>400</v>
          </cell>
        </row>
        <row r="7">
          <cell r="B7" t="str">
            <v>경상도</v>
          </cell>
          <cell r="C7">
            <v>24</v>
          </cell>
          <cell r="D7">
            <v>400</v>
          </cell>
          <cell r="E7">
            <v>85</v>
          </cell>
          <cell r="F7">
            <v>300</v>
          </cell>
          <cell r="G7">
            <v>20</v>
          </cell>
          <cell r="H7">
            <v>500</v>
          </cell>
        </row>
        <row r="8">
          <cell r="B8" t="str">
            <v>전라도</v>
          </cell>
          <cell r="C8">
            <v>85</v>
          </cell>
          <cell r="D8">
            <v>450</v>
          </cell>
          <cell r="E8">
            <v>33</v>
          </cell>
          <cell r="F8">
            <v>500</v>
          </cell>
          <cell r="G8">
            <v>75</v>
          </cell>
          <cell r="H8">
            <v>300</v>
          </cell>
        </row>
      </sheetData>
      <sheetData sheetId="1"/>
      <sheetData sheetId="2"/>
      <sheetData sheetId="3"/>
      <sheetData sheetId="4">
        <row r="1">
          <cell r="A1">
            <v>-4</v>
          </cell>
          <cell r="B1">
            <v>5.1237270519179133E-3</v>
          </cell>
          <cell r="C1">
            <v>1.3383022576488537E-4</v>
          </cell>
        </row>
        <row r="2">
          <cell r="A2">
            <v>-3.9</v>
          </cell>
          <cell r="B2">
            <v>5.7483728547693975E-3</v>
          </cell>
          <cell r="C2">
            <v>1.9865547139277272E-4</v>
          </cell>
        </row>
        <row r="3">
          <cell r="A3">
            <v>-3.8</v>
          </cell>
          <cell r="B3">
            <v>6.4588483643698387E-3</v>
          </cell>
          <cell r="C3">
            <v>2.9194692579146027E-4</v>
          </cell>
        </row>
        <row r="4">
          <cell r="A4">
            <v>-3.7</v>
          </cell>
          <cell r="B4">
            <v>7.2680175325693938E-3</v>
          </cell>
          <cell r="C4">
            <v>4.2478027055075143E-4</v>
          </cell>
        </row>
        <row r="5">
          <cell r="A5">
            <v>-3.6</v>
          </cell>
          <cell r="B5">
            <v>8.1907726871290575E-3</v>
          </cell>
          <cell r="C5">
            <v>6.119019301137719E-4</v>
          </cell>
        </row>
        <row r="6">
          <cell r="A6">
            <v>-3.5</v>
          </cell>
          <cell r="B6">
            <v>9.2443540925209178E-3</v>
          </cell>
          <cell r="C6">
            <v>8.7268269504576015E-4</v>
          </cell>
        </row>
        <row r="7">
          <cell r="A7">
            <v>-3.4</v>
          </cell>
          <cell r="B7">
            <v>1.044871474939521E-2</v>
          </cell>
          <cell r="C7">
            <v>1.2322191684730199E-3</v>
          </cell>
        </row>
        <row r="8">
          <cell r="A8">
            <v>-3.3</v>
          </cell>
          <cell r="B8">
            <v>1.1826934151171167E-2</v>
          </cell>
          <cell r="C8">
            <v>1.7225689390536812E-3</v>
          </cell>
        </row>
        <row r="9">
          <cell r="A9">
            <v>-3.2</v>
          </cell>
          <cell r="B9">
            <v>1.340568373632888E-2</v>
          </cell>
          <cell r="C9">
            <v>2.3840882014648404E-3</v>
          </cell>
        </row>
        <row r="10">
          <cell r="A10">
            <v>-3.1</v>
          </cell>
          <cell r="B10">
            <v>1.5215745044952819E-2</v>
          </cell>
          <cell r="C10">
            <v>3.2668190561999182E-3</v>
          </cell>
        </row>
        <row r="11">
          <cell r="A11">
            <v>-3</v>
          </cell>
          <cell r="B11">
            <v>1.7292578800222964E-2</v>
          </cell>
          <cell r="C11">
            <v>4.4318484119380075E-3</v>
          </cell>
        </row>
        <row r="12">
          <cell r="A12">
            <v>-2.9</v>
          </cell>
          <cell r="B12">
            <v>1.9676938890598513E-2</v>
          </cell>
          <cell r="C12">
            <v>5.9525324197758538E-3</v>
          </cell>
        </row>
        <row r="13">
          <cell r="A13">
            <v>-2.8</v>
          </cell>
          <cell r="B13">
            <v>2.2415519021677266E-2</v>
          </cell>
          <cell r="C13">
            <v>7.9154515829799686E-3</v>
          </cell>
        </row>
        <row r="14">
          <cell r="A14">
            <v>-2.7</v>
          </cell>
          <cell r="B14">
            <v>2.5561611020544557E-2</v>
          </cell>
          <cell r="C14">
            <v>1.0420934814422592E-2</v>
          </cell>
        </row>
        <row r="15">
          <cell r="A15">
            <v>-2.6</v>
          </cell>
          <cell r="B15">
            <v>2.9175741685939272E-2</v>
          </cell>
          <cell r="C15">
            <v>1.3582969233685613E-2</v>
          </cell>
        </row>
        <row r="16">
          <cell r="A16">
            <v>-2.5</v>
          </cell>
          <cell r="B16">
            <v>3.3326238887022824E-2</v>
          </cell>
          <cell r="C16">
            <v>1.752830049356854E-2</v>
          </cell>
        </row>
        <row r="17">
          <cell r="A17">
            <v>-2.4</v>
          </cell>
          <cell r="B17">
            <v>3.8089656526431946E-2</v>
          </cell>
          <cell r="C17">
            <v>2.2394530294842899E-2</v>
          </cell>
        </row>
        <row r="18">
          <cell r="A18">
            <v>-2.2999999999999998</v>
          </cell>
          <cell r="B18">
            <v>4.3550961350439996E-2</v>
          </cell>
          <cell r="C18">
            <v>2.8327037741601186E-2</v>
          </cell>
        </row>
        <row r="19">
          <cell r="A19">
            <v>-2.2000000000000002</v>
          </cell>
          <cell r="B19">
            <v>4.9803352151145078E-2</v>
          </cell>
          <cell r="C19">
            <v>3.5474592846231424E-2</v>
          </cell>
        </row>
        <row r="20">
          <cell r="A20">
            <v>-2.1</v>
          </cell>
          <cell r="B20">
            <v>5.6947544172170537E-2</v>
          </cell>
          <cell r="C20">
            <v>4.3983595980427191E-2</v>
          </cell>
        </row>
        <row r="21">
          <cell r="A21">
            <v>-2</v>
          </cell>
          <cell r="B21">
            <v>6.5090310326216455E-2</v>
          </cell>
          <cell r="C21">
            <v>5.3990966513188063E-2</v>
          </cell>
        </row>
        <row r="22">
          <cell r="A22">
            <v>-1.9</v>
          </cell>
          <cell r="B22">
            <v>7.4342030033196185E-2</v>
          </cell>
          <cell r="C22">
            <v>6.5615814774676595E-2</v>
          </cell>
        </row>
        <row r="23">
          <cell r="A23">
            <v>-1.8</v>
          </cell>
          <cell r="B23">
            <v>8.481296289690371E-2</v>
          </cell>
          <cell r="C23">
            <v>7.8950158300894149E-2</v>
          </cell>
        </row>
        <row r="24">
          <cell r="A24">
            <v>-1.7</v>
          </cell>
          <cell r="B24">
            <v>9.6607948713911831E-2</v>
          </cell>
          <cell r="C24">
            <v>9.4049077376886947E-2</v>
          </cell>
        </row>
        <row r="25">
          <cell r="A25">
            <v>-1.6</v>
          </cell>
          <cell r="B25">
            <v>0.10981925265599095</v>
          </cell>
          <cell r="C25">
            <v>0.11092083467945554</v>
          </cell>
        </row>
        <row r="26">
          <cell r="A26">
            <v>-1.5</v>
          </cell>
          <cell r="B26">
            <v>0.12451734464635512</v>
          </cell>
          <cell r="C26">
            <v>0.12951759566589174</v>
          </cell>
        </row>
        <row r="27">
          <cell r="A27">
            <v>-1.4</v>
          </cell>
          <cell r="B27">
            <v>0.14073954789491461</v>
          </cell>
          <cell r="C27">
            <v>0.14972746563574488</v>
          </cell>
        </row>
        <row r="28">
          <cell r="A28">
            <v>-1.3</v>
          </cell>
          <cell r="B28">
            <v>0.15847673572898241</v>
          </cell>
          <cell r="C28">
            <v>0.17136859204780736</v>
          </cell>
        </row>
        <row r="29">
          <cell r="A29">
            <v>-1.2</v>
          </cell>
          <cell r="B29">
            <v>0.17765861346493544</v>
          </cell>
          <cell r="C29">
            <v>0.19418605498321295</v>
          </cell>
        </row>
        <row r="30">
          <cell r="A30">
            <v>-1.1000000000000001</v>
          </cell>
          <cell r="B30">
            <v>0.1981385908033462</v>
          </cell>
          <cell r="C30">
            <v>0.21785217703255053</v>
          </cell>
        </row>
        <row r="31">
          <cell r="A31">
            <v>-1</v>
          </cell>
          <cell r="B31">
            <v>0.21967979735098056</v>
          </cell>
          <cell r="C31">
            <v>0.24197072451914337</v>
          </cell>
        </row>
        <row r="32">
          <cell r="A32">
            <v>-0.9</v>
          </cell>
          <cell r="B32">
            <v>0.24194434361358982</v>
          </cell>
          <cell r="C32">
            <v>0.26608524989875482</v>
          </cell>
        </row>
        <row r="33">
          <cell r="A33">
            <v>-0.8</v>
          </cell>
          <cell r="B33">
            <v>0.2644883568079574</v>
          </cell>
          <cell r="C33">
            <v>0.28969155276148273</v>
          </cell>
        </row>
        <row r="34">
          <cell r="A34">
            <v>-0.7</v>
          </cell>
          <cell r="B34">
            <v>0.28676545757669786</v>
          </cell>
          <cell r="C34">
            <v>0.31225393336676127</v>
          </cell>
        </row>
        <row r="35">
          <cell r="A35">
            <v>-0.6</v>
          </cell>
          <cell r="B35">
            <v>0.30814100972341979</v>
          </cell>
          <cell r="C35">
            <v>0.33322460289179967</v>
          </cell>
        </row>
        <row r="36">
          <cell r="A36">
            <v>-0.5</v>
          </cell>
          <cell r="B36">
            <v>0.32791853132274645</v>
          </cell>
          <cell r="C36">
            <v>0.35206532676429952</v>
          </cell>
        </row>
        <row r="37">
          <cell r="A37">
            <v>-0.4</v>
          </cell>
          <cell r="B37">
            <v>0.34537807575273338</v>
          </cell>
          <cell r="C37">
            <v>0.36827014030332333</v>
          </cell>
        </row>
        <row r="38">
          <cell r="A38">
            <v>-0.3</v>
          </cell>
          <cell r="B38">
            <v>0.35982432834900968</v>
          </cell>
          <cell r="C38">
            <v>0.38138781546052414</v>
          </cell>
        </row>
        <row r="39">
          <cell r="A39">
            <v>-0.2</v>
          </cell>
          <cell r="B39">
            <v>0.37063997771396939</v>
          </cell>
          <cell r="C39">
            <v>0.39104269397545588</v>
          </cell>
        </row>
        <row r="40">
          <cell r="A40">
            <v>-9.9999999999999645E-2</v>
          </cell>
          <cell r="B40">
            <v>0.37733812996643118</v>
          </cell>
          <cell r="C40">
            <v>0.39695254747701181</v>
          </cell>
        </row>
        <row r="41">
          <cell r="A41">
            <v>0</v>
          </cell>
          <cell r="B41">
            <v>0.3796066898224944</v>
          </cell>
          <cell r="C41">
            <v>0.3989422804014327</v>
          </cell>
        </row>
        <row r="42">
          <cell r="A42">
            <v>0.10000000000000053</v>
          </cell>
          <cell r="B42">
            <v>0.37733812996643118</v>
          </cell>
          <cell r="C42">
            <v>0.39695254747701175</v>
          </cell>
        </row>
        <row r="43">
          <cell r="A43">
            <v>0.2</v>
          </cell>
          <cell r="B43">
            <v>0.37063997771396939</v>
          </cell>
          <cell r="C43">
            <v>0.39104269397545588</v>
          </cell>
        </row>
        <row r="44">
          <cell r="A44">
            <v>0.3</v>
          </cell>
          <cell r="B44">
            <v>0.35982432834900968</v>
          </cell>
          <cell r="C44">
            <v>0.38138781546052414</v>
          </cell>
        </row>
        <row r="45">
          <cell r="A45">
            <v>0.4</v>
          </cell>
          <cell r="B45">
            <v>0.34537807575273338</v>
          </cell>
          <cell r="C45">
            <v>0.36827014030332333</v>
          </cell>
        </row>
        <row r="46">
          <cell r="A46">
            <v>0.5</v>
          </cell>
          <cell r="B46">
            <v>0.32791853132274645</v>
          </cell>
          <cell r="C46">
            <v>0.35206532676429952</v>
          </cell>
        </row>
        <row r="47">
          <cell r="A47">
            <v>0.60000000000000053</v>
          </cell>
          <cell r="B47">
            <v>0.30814100972341979</v>
          </cell>
          <cell r="C47">
            <v>0.33322460289179956</v>
          </cell>
        </row>
        <row r="48">
          <cell r="A48">
            <v>0.7</v>
          </cell>
          <cell r="B48">
            <v>0.28676545757669786</v>
          </cell>
          <cell r="C48">
            <v>0.31225393336676127</v>
          </cell>
        </row>
        <row r="49">
          <cell r="A49">
            <v>0.80000000000000071</v>
          </cell>
          <cell r="B49">
            <v>0.2644883568079574</v>
          </cell>
          <cell r="C49">
            <v>0.28969155276148256</v>
          </cell>
        </row>
        <row r="50">
          <cell r="A50">
            <v>0.9</v>
          </cell>
          <cell r="B50">
            <v>0.24194434361358982</v>
          </cell>
          <cell r="C50">
            <v>0.26608524989875482</v>
          </cell>
        </row>
        <row r="51">
          <cell r="A51">
            <v>1</v>
          </cell>
          <cell r="B51">
            <v>0.21967979735098056</v>
          </cell>
          <cell r="C51">
            <v>0.24197072451914337</v>
          </cell>
        </row>
        <row r="52">
          <cell r="A52">
            <v>1.1000000000000001</v>
          </cell>
          <cell r="B52">
            <v>0.1981385908033462</v>
          </cell>
          <cell r="C52">
            <v>0.21785217703255053</v>
          </cell>
        </row>
        <row r="53">
          <cell r="A53">
            <v>1.2</v>
          </cell>
          <cell r="B53">
            <v>0.17765861346493544</v>
          </cell>
          <cell r="C53">
            <v>0.19418605498321295</v>
          </cell>
        </row>
        <row r="54">
          <cell r="A54">
            <v>1.3</v>
          </cell>
          <cell r="B54">
            <v>0.15847673572898241</v>
          </cell>
          <cell r="C54">
            <v>0.17136859204780736</v>
          </cell>
        </row>
        <row r="55">
          <cell r="A55">
            <v>1.4</v>
          </cell>
          <cell r="B55">
            <v>0.14073954789491461</v>
          </cell>
          <cell r="C55">
            <v>0.14972746563574488</v>
          </cell>
        </row>
        <row r="56">
          <cell r="A56">
            <v>1.5</v>
          </cell>
          <cell r="B56">
            <v>0.12451734464635512</v>
          </cell>
          <cell r="C56">
            <v>0.12951759566589174</v>
          </cell>
        </row>
        <row r="57">
          <cell r="A57">
            <v>1.6</v>
          </cell>
          <cell r="B57">
            <v>0.10981925265599095</v>
          </cell>
          <cell r="C57">
            <v>0.11092083467945554</v>
          </cell>
        </row>
        <row r="58">
          <cell r="A58">
            <v>1.7</v>
          </cell>
          <cell r="B58">
            <v>9.6607948713911831E-2</v>
          </cell>
          <cell r="C58">
            <v>9.4049077376886947E-2</v>
          </cell>
        </row>
        <row r="59">
          <cell r="A59">
            <v>1.8</v>
          </cell>
          <cell r="B59">
            <v>8.481296289690371E-2</v>
          </cell>
          <cell r="C59">
            <v>7.8950158300894149E-2</v>
          </cell>
        </row>
        <row r="60">
          <cell r="A60">
            <v>1.9</v>
          </cell>
          <cell r="B60">
            <v>7.4342030033196185E-2</v>
          </cell>
          <cell r="C60">
            <v>6.5615814774676595E-2</v>
          </cell>
        </row>
        <row r="61">
          <cell r="A61">
            <v>2</v>
          </cell>
          <cell r="B61">
            <v>6.5090310326216455E-2</v>
          </cell>
          <cell r="C61">
            <v>5.3990966513188063E-2</v>
          </cell>
        </row>
        <row r="62">
          <cell r="A62">
            <v>2.1</v>
          </cell>
          <cell r="B62">
            <v>5.6947544172170537E-2</v>
          </cell>
          <cell r="C62">
            <v>4.3983595980427191E-2</v>
          </cell>
        </row>
        <row r="63">
          <cell r="A63">
            <v>2.2000000000000002</v>
          </cell>
          <cell r="B63">
            <v>4.9803352151145078E-2</v>
          </cell>
          <cell r="C63">
            <v>3.5474592846231424E-2</v>
          </cell>
        </row>
        <row r="64">
          <cell r="A64">
            <v>2.2999999999999998</v>
          </cell>
          <cell r="B64">
            <v>4.3550961350439996E-2</v>
          </cell>
          <cell r="C64">
            <v>2.8327037741601186E-2</v>
          </cell>
        </row>
        <row r="65">
          <cell r="A65">
            <v>2.4</v>
          </cell>
          <cell r="B65">
            <v>3.8089656526431946E-2</v>
          </cell>
          <cell r="C65">
            <v>2.2394530294842899E-2</v>
          </cell>
        </row>
        <row r="66">
          <cell r="A66">
            <v>2.5</v>
          </cell>
          <cell r="B66">
            <v>3.3326238887022824E-2</v>
          </cell>
          <cell r="C66">
            <v>1.752830049356854E-2</v>
          </cell>
        </row>
        <row r="67">
          <cell r="A67">
            <v>2.6</v>
          </cell>
          <cell r="B67">
            <v>2.9175741685939272E-2</v>
          </cell>
          <cell r="C67">
            <v>1.3582969233685613E-2</v>
          </cell>
        </row>
        <row r="68">
          <cell r="A68">
            <v>2.7</v>
          </cell>
          <cell r="B68">
            <v>2.5561611020544557E-2</v>
          </cell>
          <cell r="C68">
            <v>1.0420934814422592E-2</v>
          </cell>
        </row>
        <row r="69">
          <cell r="A69">
            <v>2.8</v>
          </cell>
          <cell r="B69">
            <v>2.2415519021677266E-2</v>
          </cell>
          <cell r="C69">
            <v>7.9154515829799686E-3</v>
          </cell>
        </row>
        <row r="70">
          <cell r="A70">
            <v>2.9</v>
          </cell>
          <cell r="B70">
            <v>1.9676938890598513E-2</v>
          </cell>
          <cell r="C70">
            <v>5.9525324197758538E-3</v>
          </cell>
        </row>
        <row r="71">
          <cell r="A71">
            <v>3</v>
          </cell>
          <cell r="B71">
            <v>1.7292578800222964E-2</v>
          </cell>
          <cell r="C71">
            <v>4.4318484119380075E-3</v>
          </cell>
        </row>
        <row r="72">
          <cell r="A72">
            <v>3.1</v>
          </cell>
          <cell r="B72">
            <v>1.5215745044952819E-2</v>
          </cell>
          <cell r="C72">
            <v>3.2668190561999182E-3</v>
          </cell>
        </row>
        <row r="73">
          <cell r="A73">
            <v>3.2</v>
          </cell>
          <cell r="B73">
            <v>1.340568373632888E-2</v>
          </cell>
          <cell r="C73">
            <v>2.3840882014648404E-3</v>
          </cell>
        </row>
        <row r="74">
          <cell r="A74">
            <v>3.3</v>
          </cell>
          <cell r="B74">
            <v>1.1826934151171167E-2</v>
          </cell>
          <cell r="C74">
            <v>1.7225689390536812E-3</v>
          </cell>
        </row>
        <row r="75">
          <cell r="A75">
            <v>3.4</v>
          </cell>
          <cell r="B75">
            <v>1.044871474939521E-2</v>
          </cell>
          <cell r="C75">
            <v>1.2322191684730199E-3</v>
          </cell>
        </row>
        <row r="76">
          <cell r="A76">
            <v>3.5</v>
          </cell>
          <cell r="B76">
            <v>9.2443540925209178E-3</v>
          </cell>
          <cell r="C76">
            <v>8.7268269504576015E-4</v>
          </cell>
        </row>
        <row r="77">
          <cell r="A77">
            <v>3.6</v>
          </cell>
          <cell r="B77">
            <v>8.1907726871290575E-3</v>
          </cell>
          <cell r="C77">
            <v>6.119019301137719E-4</v>
          </cell>
        </row>
        <row r="78">
          <cell r="A78">
            <v>3.7</v>
          </cell>
          <cell r="B78">
            <v>7.2680175325693938E-3</v>
          </cell>
          <cell r="C78">
            <v>4.2478027055075143E-4</v>
          </cell>
        </row>
        <row r="79">
          <cell r="A79">
            <v>3.8</v>
          </cell>
          <cell r="B79">
            <v>6.4588483643698387E-3</v>
          </cell>
          <cell r="C79">
            <v>2.9194692579146027E-4</v>
          </cell>
        </row>
        <row r="80">
          <cell r="A80">
            <v>3.9</v>
          </cell>
          <cell r="B80">
            <v>5.7483728547693975E-3</v>
          </cell>
          <cell r="C80">
            <v>1.9865547139277272E-4</v>
          </cell>
        </row>
        <row r="81">
          <cell r="A81">
            <v>4</v>
          </cell>
          <cell r="B81">
            <v>5.1237270519179133E-3</v>
          </cell>
          <cell r="C81">
            <v>1.3383022576488537E-4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782D0-2F65-41B6-84FB-72CF7CF49471}">
  <dimension ref="B3:H8"/>
  <sheetViews>
    <sheetView workbookViewId="0">
      <selection activeCell="D15" sqref="D15"/>
    </sheetView>
  </sheetViews>
  <sheetFormatPr defaultRowHeight="16.5"/>
  <sheetData>
    <row r="3" spans="2:8">
      <c r="B3" s="1" t="s">
        <v>0</v>
      </c>
      <c r="C3" s="2" t="s">
        <v>1</v>
      </c>
      <c r="D3" s="3"/>
      <c r="E3" s="2" t="s">
        <v>2</v>
      </c>
      <c r="F3" s="3"/>
      <c r="G3" s="2" t="s">
        <v>3</v>
      </c>
      <c r="H3" s="3"/>
    </row>
    <row r="4" spans="2:8">
      <c r="B4" s="4"/>
      <c r="C4" s="5" t="s">
        <v>4</v>
      </c>
      <c r="D4" s="6" t="s">
        <v>5</v>
      </c>
      <c r="E4" s="5" t="s">
        <v>4</v>
      </c>
      <c r="F4" s="6" t="s">
        <v>5</v>
      </c>
      <c r="G4" s="5" t="s">
        <v>4</v>
      </c>
      <c r="H4" s="6" t="s">
        <v>5</v>
      </c>
    </row>
    <row r="5" spans="2:8">
      <c r="B5" s="7" t="s">
        <v>6</v>
      </c>
      <c r="C5" s="7">
        <v>23</v>
      </c>
      <c r="D5" s="7">
        <v>500</v>
      </c>
      <c r="E5" s="7">
        <v>56</v>
      </c>
      <c r="F5" s="7">
        <v>400</v>
      </c>
      <c r="G5" s="7">
        <v>73</v>
      </c>
      <c r="H5" s="7">
        <v>450</v>
      </c>
    </row>
    <row r="6" spans="2:8">
      <c r="B6" s="7" t="s">
        <v>7</v>
      </c>
      <c r="C6" s="7">
        <v>56</v>
      </c>
      <c r="D6" s="7">
        <v>350</v>
      </c>
      <c r="E6" s="7">
        <v>35</v>
      </c>
      <c r="F6" s="7">
        <v>500</v>
      </c>
      <c r="G6" s="7">
        <v>95</v>
      </c>
      <c r="H6" s="7">
        <v>400</v>
      </c>
    </row>
    <row r="7" spans="2:8">
      <c r="B7" s="7" t="s">
        <v>8</v>
      </c>
      <c r="C7" s="7">
        <v>24</v>
      </c>
      <c r="D7" s="7">
        <v>400</v>
      </c>
      <c r="E7" s="7">
        <v>85</v>
      </c>
      <c r="F7" s="7">
        <v>300</v>
      </c>
      <c r="G7" s="7">
        <v>20</v>
      </c>
      <c r="H7" s="7">
        <v>500</v>
      </c>
    </row>
    <row r="8" spans="2:8">
      <c r="B8" s="7" t="s">
        <v>9</v>
      </c>
      <c r="C8" s="7">
        <v>85</v>
      </c>
      <c r="D8" s="7">
        <v>450</v>
      </c>
      <c r="E8" s="7">
        <v>33</v>
      </c>
      <c r="F8" s="7">
        <v>500</v>
      </c>
      <c r="G8" s="7">
        <v>75</v>
      </c>
      <c r="H8" s="7">
        <v>300</v>
      </c>
    </row>
  </sheetData>
  <mergeCells count="4">
    <mergeCell ref="G3:H3"/>
    <mergeCell ref="B3:B4"/>
    <mergeCell ref="C3:D3"/>
    <mergeCell ref="E3:F3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9D68B-3F1A-4261-9EE7-26C9A8AE2DBE}">
  <dimension ref="A3:H17"/>
  <sheetViews>
    <sheetView workbookViewId="0">
      <selection activeCell="H26" sqref="H26"/>
    </sheetView>
  </sheetViews>
  <sheetFormatPr defaultRowHeight="16.5"/>
  <sheetData>
    <row r="3" spans="1:8">
      <c r="A3" s="8" t="s">
        <v>10</v>
      </c>
      <c r="B3" s="9"/>
      <c r="C3" s="9"/>
      <c r="D3" s="9"/>
      <c r="E3" s="9"/>
      <c r="F3" s="9"/>
      <c r="G3" s="9"/>
      <c r="H3" s="10"/>
    </row>
    <row r="4" spans="1:8">
      <c r="A4" s="11"/>
      <c r="B4" s="12"/>
      <c r="C4" s="12"/>
      <c r="D4" s="12"/>
      <c r="E4" s="12"/>
      <c r="F4" s="12"/>
      <c r="G4" s="12"/>
      <c r="H4" s="13"/>
    </row>
    <row r="5" spans="1:8">
      <c r="A5" s="11"/>
      <c r="B5" s="12"/>
      <c r="C5" s="12"/>
      <c r="D5" s="12"/>
      <c r="E5" s="12"/>
      <c r="F5" s="12"/>
      <c r="G5" s="12"/>
      <c r="H5" s="13"/>
    </row>
    <row r="6" spans="1:8">
      <c r="A6" s="11"/>
      <c r="B6" s="12"/>
      <c r="C6" s="12"/>
      <c r="D6" s="12"/>
      <c r="E6" s="12"/>
      <c r="F6" s="12"/>
      <c r="G6" s="12"/>
      <c r="H6" s="13"/>
    </row>
    <row r="7" spans="1:8">
      <c r="A7" s="14"/>
      <c r="B7" s="15"/>
      <c r="C7" s="15"/>
      <c r="D7" s="15"/>
      <c r="E7" s="15"/>
      <c r="F7" s="15"/>
      <c r="G7" s="15"/>
      <c r="H7" s="16"/>
    </row>
    <row r="8" spans="1:8">
      <c r="A8" s="17"/>
      <c r="B8" s="17"/>
      <c r="C8" s="17"/>
      <c r="D8" s="17"/>
      <c r="E8" s="17"/>
      <c r="F8" s="17"/>
      <c r="G8" s="17"/>
      <c r="H8" s="17"/>
    </row>
    <row r="9" spans="1:8">
      <c r="A9" s="17"/>
      <c r="B9" s="18" t="s">
        <v>11</v>
      </c>
      <c r="C9" s="19"/>
      <c r="D9" s="19"/>
      <c r="E9" s="19"/>
      <c r="F9" s="19"/>
      <c r="G9" s="17"/>
      <c r="H9" s="17"/>
    </row>
    <row r="10" spans="1:8">
      <c r="A10" s="17"/>
      <c r="B10" s="19"/>
      <c r="C10" s="19"/>
      <c r="D10" s="19"/>
      <c r="E10" s="19"/>
      <c r="F10" s="19"/>
      <c r="G10" s="17"/>
      <c r="H10" s="17"/>
    </row>
    <row r="11" spans="1:8">
      <c r="A11" s="17"/>
      <c r="B11" s="17"/>
      <c r="C11" s="17"/>
      <c r="D11" s="17"/>
      <c r="E11" s="17"/>
      <c r="F11" s="17"/>
      <c r="G11" s="17"/>
      <c r="H11" s="17"/>
    </row>
    <row r="12" spans="1:8">
      <c r="A12" s="17"/>
      <c r="B12" s="17"/>
      <c r="C12" s="17"/>
      <c r="D12" s="17"/>
      <c r="E12" s="17"/>
      <c r="F12" s="17"/>
      <c r="G12" s="17"/>
      <c r="H12" s="17"/>
    </row>
    <row r="13" spans="1:8" ht="33">
      <c r="A13" s="17"/>
      <c r="B13" s="20" t="s">
        <v>12</v>
      </c>
      <c r="C13" s="21" t="s">
        <v>2</v>
      </c>
      <c r="D13" s="21" t="s">
        <v>3</v>
      </c>
      <c r="E13" s="21" t="s">
        <v>13</v>
      </c>
      <c r="F13" s="21" t="s">
        <v>14</v>
      </c>
      <c r="G13" s="17"/>
      <c r="H13" s="17"/>
    </row>
    <row r="14" spans="1:8">
      <c r="A14" s="17"/>
      <c r="B14" s="7" t="s">
        <v>6</v>
      </c>
      <c r="C14" s="7">
        <v>562</v>
      </c>
      <c r="D14" s="7">
        <v>730</v>
      </c>
      <c r="E14" s="7">
        <v>264</v>
      </c>
      <c r="F14" s="7">
        <v>304</v>
      </c>
      <c r="G14" s="17"/>
      <c r="H14" s="17"/>
    </row>
    <row r="15" spans="1:8">
      <c r="A15" s="17"/>
      <c r="B15" s="7" t="s">
        <v>7</v>
      </c>
      <c r="C15" s="7">
        <v>359</v>
      </c>
      <c r="D15" s="7">
        <v>654</v>
      </c>
      <c r="E15" s="7">
        <v>342</v>
      </c>
      <c r="F15" s="7">
        <v>523</v>
      </c>
      <c r="G15" s="17"/>
      <c r="H15" s="17"/>
    </row>
    <row r="16" spans="1:8">
      <c r="A16" s="17"/>
      <c r="B16" s="7" t="s">
        <v>15</v>
      </c>
      <c r="C16" s="7">
        <v>246</v>
      </c>
      <c r="D16" s="7">
        <v>243</v>
      </c>
      <c r="E16" s="7">
        <v>642</v>
      </c>
      <c r="F16" s="7">
        <v>762</v>
      </c>
      <c r="G16" s="17"/>
      <c r="H16" s="17"/>
    </row>
    <row r="17" spans="1:8">
      <c r="A17" s="17"/>
      <c r="B17" s="7" t="s">
        <v>16</v>
      </c>
      <c r="C17" s="7">
        <v>860</v>
      </c>
      <c r="D17" s="7">
        <v>843</v>
      </c>
      <c r="E17" s="7">
        <v>403</v>
      </c>
      <c r="F17" s="7">
        <v>894</v>
      </c>
      <c r="G17" s="17"/>
      <c r="H17" s="17"/>
    </row>
  </sheetData>
  <mergeCells count="2">
    <mergeCell ref="A3:H7"/>
    <mergeCell ref="B9:F10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6AD3C-F100-455A-9C04-A9B4D81442E4}">
  <dimension ref="C3:H8"/>
  <sheetViews>
    <sheetView workbookViewId="0">
      <selection activeCell="G21" sqref="G21"/>
    </sheetView>
  </sheetViews>
  <sheetFormatPr defaultRowHeight="16.5"/>
  <sheetData>
    <row r="3" spans="3:8">
      <c r="C3" s="7"/>
      <c r="D3" s="7" t="s">
        <v>17</v>
      </c>
      <c r="E3" s="7" t="s">
        <v>18</v>
      </c>
      <c r="F3" s="7" t="s">
        <v>19</v>
      </c>
      <c r="G3" s="7" t="s">
        <v>20</v>
      </c>
      <c r="H3" s="7" t="s">
        <v>21</v>
      </c>
    </row>
    <row r="4" spans="3:8">
      <c r="C4" s="7" t="s">
        <v>22</v>
      </c>
      <c r="D4" s="7">
        <v>85</v>
      </c>
      <c r="E4" s="7">
        <v>65</v>
      </c>
      <c r="F4" s="7">
        <v>76</v>
      </c>
      <c r="G4" s="7">
        <v>77</v>
      </c>
      <c r="H4" s="7">
        <v>85</v>
      </c>
    </row>
    <row r="5" spans="3:8">
      <c r="C5" s="7" t="s">
        <v>23</v>
      </c>
      <c r="D5" s="7">
        <v>71</v>
      </c>
      <c r="E5" s="7">
        <v>97</v>
      </c>
      <c r="F5" s="7">
        <v>70</v>
      </c>
      <c r="G5" s="7">
        <v>85</v>
      </c>
      <c r="H5" s="7">
        <v>76</v>
      </c>
    </row>
    <row r="6" spans="3:8">
      <c r="C6" s="7" t="s">
        <v>24</v>
      </c>
      <c r="D6" s="7">
        <v>68</v>
      </c>
      <c r="E6" s="7">
        <v>82</v>
      </c>
      <c r="F6" s="7">
        <v>58</v>
      </c>
      <c r="G6" s="7">
        <v>99</v>
      </c>
      <c r="H6" s="7">
        <v>78</v>
      </c>
    </row>
    <row r="7" spans="3:8">
      <c r="C7" s="7" t="s">
        <v>25</v>
      </c>
      <c r="D7" s="7">
        <v>90</v>
      </c>
      <c r="E7" s="7">
        <v>84</v>
      </c>
      <c r="F7" s="7">
        <v>65</v>
      </c>
      <c r="G7" s="7">
        <v>72</v>
      </c>
      <c r="H7" s="7">
        <v>65</v>
      </c>
    </row>
    <row r="8" spans="3:8">
      <c r="C8" s="7" t="s">
        <v>26</v>
      </c>
      <c r="D8" s="7">
        <v>88</v>
      </c>
      <c r="E8" s="7">
        <v>96</v>
      </c>
      <c r="F8" s="7">
        <v>86</v>
      </c>
      <c r="G8" s="7">
        <v>95</v>
      </c>
      <c r="H8" s="7">
        <v>75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754F5-7477-4E35-AC5D-0053C1030C18}">
  <dimension ref="A1:F178"/>
  <sheetViews>
    <sheetView workbookViewId="0">
      <selection sqref="A1:F178"/>
    </sheetView>
  </sheetViews>
  <sheetFormatPr defaultRowHeight="16.5"/>
  <sheetData>
    <row r="1" spans="1:6">
      <c r="A1" s="22" t="s">
        <v>27</v>
      </c>
      <c r="B1" s="22" t="s">
        <v>28</v>
      </c>
      <c r="C1" s="22" t="s">
        <v>29</v>
      </c>
      <c r="D1" s="22" t="s">
        <v>30</v>
      </c>
      <c r="E1" s="22" t="s">
        <v>31</v>
      </c>
      <c r="F1" s="22" t="s">
        <v>32</v>
      </c>
    </row>
    <row r="2" spans="1:6">
      <c r="A2" s="22">
        <v>167</v>
      </c>
      <c r="B2" s="22">
        <v>68</v>
      </c>
      <c r="C2" s="22">
        <v>1974</v>
      </c>
      <c r="D2" s="22" t="s">
        <v>33</v>
      </c>
      <c r="E2" s="22" t="s">
        <v>34</v>
      </c>
      <c r="F2" s="22" t="s">
        <v>35</v>
      </c>
    </row>
    <row r="3" spans="1:6">
      <c r="A3" s="22">
        <v>162</v>
      </c>
      <c r="B3" s="22">
        <v>49</v>
      </c>
      <c r="C3" s="22">
        <v>1974</v>
      </c>
      <c r="D3" s="22" t="s">
        <v>36</v>
      </c>
      <c r="E3" s="22" t="s">
        <v>34</v>
      </c>
      <c r="F3" s="22" t="s">
        <v>35</v>
      </c>
    </row>
    <row r="4" spans="1:6">
      <c r="A4" s="22">
        <v>158</v>
      </c>
      <c r="B4" s="22">
        <v>50</v>
      </c>
      <c r="C4" s="22">
        <v>1978</v>
      </c>
      <c r="D4" s="22" t="s">
        <v>36</v>
      </c>
      <c r="E4" s="22" t="s">
        <v>34</v>
      </c>
      <c r="F4" s="22" t="s">
        <v>35</v>
      </c>
    </row>
    <row r="5" spans="1:6">
      <c r="A5" s="22">
        <v>165</v>
      </c>
      <c r="B5" s="22">
        <v>56</v>
      </c>
      <c r="C5" s="22">
        <v>1977</v>
      </c>
      <c r="D5" s="22" t="s">
        <v>33</v>
      </c>
      <c r="E5" s="22" t="s">
        <v>34</v>
      </c>
      <c r="F5" s="22" t="s">
        <v>35</v>
      </c>
    </row>
    <row r="6" spans="1:6">
      <c r="A6" s="22">
        <v>160</v>
      </c>
      <c r="B6" s="22">
        <v>52</v>
      </c>
      <c r="C6" s="22">
        <v>1959</v>
      </c>
      <c r="D6" s="22" t="s">
        <v>33</v>
      </c>
      <c r="E6" s="22" t="s">
        <v>34</v>
      </c>
      <c r="F6" s="22" t="s">
        <v>35</v>
      </c>
    </row>
    <row r="7" spans="1:6">
      <c r="A7" s="22">
        <v>162</v>
      </c>
      <c r="B7" s="22">
        <v>52</v>
      </c>
      <c r="C7" s="22">
        <v>1972</v>
      </c>
      <c r="D7" s="22" t="s">
        <v>33</v>
      </c>
      <c r="E7" s="22" t="s">
        <v>34</v>
      </c>
      <c r="F7" s="22" t="s">
        <v>37</v>
      </c>
    </row>
    <row r="8" spans="1:6">
      <c r="A8" s="22">
        <v>162</v>
      </c>
      <c r="B8" s="22">
        <v>50</v>
      </c>
      <c r="C8" s="22">
        <v>1970</v>
      </c>
      <c r="D8" s="22" t="s">
        <v>33</v>
      </c>
      <c r="E8" s="22" t="s">
        <v>34</v>
      </c>
      <c r="F8" s="22" t="s">
        <v>35</v>
      </c>
    </row>
    <row r="9" spans="1:6">
      <c r="A9" s="22">
        <v>167</v>
      </c>
      <c r="B9" s="22">
        <v>61</v>
      </c>
      <c r="C9" s="22">
        <v>1967</v>
      </c>
      <c r="D9" s="22" t="s">
        <v>36</v>
      </c>
      <c r="E9" s="22" t="s">
        <v>34</v>
      </c>
      <c r="F9" s="22" t="s">
        <v>37</v>
      </c>
    </row>
    <row r="10" spans="1:6">
      <c r="A10" s="22">
        <v>156</v>
      </c>
      <c r="B10" s="22">
        <v>44</v>
      </c>
      <c r="C10" s="22">
        <v>1969</v>
      </c>
      <c r="D10" s="22" t="s">
        <v>38</v>
      </c>
      <c r="E10" s="22" t="s">
        <v>34</v>
      </c>
      <c r="F10" s="22" t="s">
        <v>37</v>
      </c>
    </row>
    <row r="11" spans="1:6">
      <c r="A11" s="22">
        <v>157</v>
      </c>
      <c r="B11" s="22">
        <v>55</v>
      </c>
      <c r="C11" s="22">
        <v>1979</v>
      </c>
      <c r="D11" s="22" t="s">
        <v>33</v>
      </c>
      <c r="E11" s="22" t="s">
        <v>34</v>
      </c>
      <c r="F11" s="22" t="s">
        <v>35</v>
      </c>
    </row>
    <row r="12" spans="1:6">
      <c r="A12" s="22">
        <v>158</v>
      </c>
      <c r="B12" s="22">
        <v>54</v>
      </c>
      <c r="C12" s="22">
        <v>1974</v>
      </c>
      <c r="D12" s="22" t="s">
        <v>33</v>
      </c>
      <c r="E12" s="22" t="s">
        <v>34</v>
      </c>
      <c r="F12" s="22" t="s">
        <v>35</v>
      </c>
    </row>
    <row r="13" spans="1:6">
      <c r="A13" s="22">
        <v>155</v>
      </c>
      <c r="B13" s="22">
        <v>47</v>
      </c>
      <c r="C13" s="22">
        <v>1980</v>
      </c>
      <c r="D13" s="22" t="s">
        <v>36</v>
      </c>
      <c r="E13" s="22" t="s">
        <v>34</v>
      </c>
      <c r="F13" s="22" t="s">
        <v>35</v>
      </c>
    </row>
    <row r="14" spans="1:6">
      <c r="A14" s="22">
        <v>160</v>
      </c>
      <c r="B14" s="22">
        <v>53</v>
      </c>
      <c r="C14" s="22">
        <v>1978</v>
      </c>
      <c r="D14" s="22" t="s">
        <v>36</v>
      </c>
      <c r="E14" s="22" t="s">
        <v>34</v>
      </c>
      <c r="F14" s="22" t="s">
        <v>35</v>
      </c>
    </row>
    <row r="15" spans="1:6">
      <c r="A15" s="22">
        <v>153</v>
      </c>
      <c r="B15" s="22">
        <v>45</v>
      </c>
      <c r="C15" s="22">
        <v>1976</v>
      </c>
      <c r="D15" s="22" t="s">
        <v>36</v>
      </c>
      <c r="E15" s="22" t="s">
        <v>34</v>
      </c>
      <c r="F15" s="22" t="s">
        <v>35</v>
      </c>
    </row>
    <row r="16" spans="1:6">
      <c r="A16" s="22">
        <v>162</v>
      </c>
      <c r="B16" s="22">
        <v>47</v>
      </c>
      <c r="C16" s="22">
        <v>1979</v>
      </c>
      <c r="D16" s="22" t="s">
        <v>33</v>
      </c>
      <c r="E16" s="22" t="s">
        <v>34</v>
      </c>
      <c r="F16" s="22" t="s">
        <v>35</v>
      </c>
    </row>
    <row r="17" spans="1:6">
      <c r="A17" s="22">
        <v>163</v>
      </c>
      <c r="B17" s="22">
        <v>54</v>
      </c>
      <c r="C17" s="22">
        <v>1973</v>
      </c>
      <c r="D17" s="22" t="s">
        <v>33</v>
      </c>
      <c r="E17" s="22" t="s">
        <v>34</v>
      </c>
      <c r="F17" s="22" t="s">
        <v>35</v>
      </c>
    </row>
    <row r="18" spans="1:6">
      <c r="A18" s="22">
        <v>165</v>
      </c>
      <c r="B18" s="22">
        <v>52</v>
      </c>
      <c r="C18" s="22">
        <v>1975</v>
      </c>
      <c r="D18" s="22" t="s">
        <v>33</v>
      </c>
      <c r="E18" s="22" t="s">
        <v>34</v>
      </c>
      <c r="F18" s="22" t="s">
        <v>35</v>
      </c>
    </row>
    <row r="19" spans="1:6">
      <c r="A19" s="22">
        <v>162</v>
      </c>
      <c r="B19" s="22">
        <v>42</v>
      </c>
      <c r="C19" s="22">
        <v>1973</v>
      </c>
      <c r="D19" s="22" t="s">
        <v>38</v>
      </c>
      <c r="E19" s="22" t="s">
        <v>34</v>
      </c>
      <c r="F19" s="22" t="s">
        <v>35</v>
      </c>
    </row>
    <row r="20" spans="1:6">
      <c r="A20" s="22">
        <v>162</v>
      </c>
      <c r="B20" s="22">
        <v>51</v>
      </c>
      <c r="C20" s="22">
        <v>1966</v>
      </c>
      <c r="D20" s="22" t="s">
        <v>36</v>
      </c>
      <c r="E20" s="22" t="s">
        <v>34</v>
      </c>
      <c r="F20" s="22" t="s">
        <v>35</v>
      </c>
    </row>
    <row r="21" spans="1:6">
      <c r="A21" s="22">
        <v>172</v>
      </c>
      <c r="B21" s="22">
        <v>72</v>
      </c>
      <c r="C21" s="22">
        <v>1974</v>
      </c>
      <c r="D21" s="22" t="s">
        <v>33</v>
      </c>
      <c r="E21" s="22" t="s">
        <v>39</v>
      </c>
      <c r="F21" s="22" t="s">
        <v>35</v>
      </c>
    </row>
    <row r="22" spans="1:6">
      <c r="A22" s="22">
        <v>158</v>
      </c>
      <c r="B22" s="22">
        <v>54</v>
      </c>
      <c r="C22" s="22">
        <v>1975</v>
      </c>
      <c r="D22" s="22" t="s">
        <v>33</v>
      </c>
      <c r="E22" s="22" t="s">
        <v>34</v>
      </c>
      <c r="F22" s="22" t="s">
        <v>35</v>
      </c>
    </row>
    <row r="23" spans="1:6">
      <c r="A23" s="22">
        <v>153</v>
      </c>
      <c r="B23" s="22">
        <v>56</v>
      </c>
      <c r="C23" s="22">
        <v>1976</v>
      </c>
      <c r="D23" s="22" t="s">
        <v>38</v>
      </c>
      <c r="E23" s="22" t="s">
        <v>34</v>
      </c>
      <c r="F23" s="22" t="s">
        <v>35</v>
      </c>
    </row>
    <row r="24" spans="1:6">
      <c r="A24" s="22">
        <v>156</v>
      </c>
      <c r="B24" s="22">
        <v>47</v>
      </c>
      <c r="C24" s="22">
        <v>1971</v>
      </c>
      <c r="D24" s="22" t="s">
        <v>40</v>
      </c>
      <c r="E24" s="22" t="s">
        <v>34</v>
      </c>
      <c r="F24" s="22" t="s">
        <v>35</v>
      </c>
    </row>
    <row r="25" spans="1:6">
      <c r="A25" s="22">
        <v>168</v>
      </c>
      <c r="B25" s="22">
        <v>52</v>
      </c>
      <c r="C25" s="22">
        <v>1972</v>
      </c>
      <c r="D25" s="22" t="s">
        <v>40</v>
      </c>
      <c r="E25" s="22" t="s">
        <v>39</v>
      </c>
      <c r="F25" s="22" t="s">
        <v>35</v>
      </c>
    </row>
    <row r="26" spans="1:6">
      <c r="A26" s="22">
        <v>168</v>
      </c>
      <c r="B26" s="22">
        <v>67</v>
      </c>
      <c r="C26" s="22">
        <v>1977</v>
      </c>
      <c r="D26" s="22" t="s">
        <v>33</v>
      </c>
      <c r="E26" s="22" t="s">
        <v>34</v>
      </c>
      <c r="F26" s="22" t="s">
        <v>35</v>
      </c>
    </row>
    <row r="27" spans="1:6">
      <c r="A27" s="22">
        <v>158</v>
      </c>
      <c r="B27" s="22">
        <v>60</v>
      </c>
      <c r="C27" s="22">
        <v>1958</v>
      </c>
      <c r="D27" s="22" t="s">
        <v>36</v>
      </c>
      <c r="E27" s="22" t="s">
        <v>34</v>
      </c>
      <c r="F27" s="22" t="s">
        <v>37</v>
      </c>
    </row>
    <row r="28" spans="1:6">
      <c r="A28" s="22">
        <v>160</v>
      </c>
      <c r="B28" s="22">
        <v>50</v>
      </c>
      <c r="C28" s="22">
        <v>1974</v>
      </c>
      <c r="D28" s="22" t="s">
        <v>38</v>
      </c>
      <c r="E28" s="22" t="s">
        <v>34</v>
      </c>
      <c r="F28" s="22" t="s">
        <v>35</v>
      </c>
    </row>
    <row r="29" spans="1:6">
      <c r="A29" s="22">
        <v>162</v>
      </c>
      <c r="B29" s="22">
        <v>54</v>
      </c>
      <c r="C29" s="22">
        <v>1974</v>
      </c>
      <c r="D29" s="22" t="s">
        <v>38</v>
      </c>
      <c r="E29" s="22" t="s">
        <v>34</v>
      </c>
      <c r="F29" s="22" t="s">
        <v>37</v>
      </c>
    </row>
    <row r="30" spans="1:6">
      <c r="A30" s="22">
        <v>162</v>
      </c>
      <c r="B30" s="22">
        <v>47</v>
      </c>
      <c r="C30" s="22">
        <v>1972</v>
      </c>
      <c r="D30" s="22" t="s">
        <v>38</v>
      </c>
      <c r="E30" s="22" t="s">
        <v>34</v>
      </c>
      <c r="F30" s="22" t="s">
        <v>35</v>
      </c>
    </row>
    <row r="31" spans="1:6">
      <c r="A31" s="22">
        <v>164</v>
      </c>
      <c r="B31" s="22">
        <v>50</v>
      </c>
      <c r="C31" s="22">
        <v>1976</v>
      </c>
      <c r="D31" s="22" t="s">
        <v>38</v>
      </c>
      <c r="E31" s="22" t="s">
        <v>34</v>
      </c>
      <c r="F31" s="22" t="s">
        <v>35</v>
      </c>
    </row>
    <row r="32" spans="1:6">
      <c r="A32" s="22">
        <v>173</v>
      </c>
      <c r="B32" s="22">
        <v>56</v>
      </c>
      <c r="C32" s="22">
        <v>1977</v>
      </c>
      <c r="D32" s="22" t="s">
        <v>36</v>
      </c>
      <c r="E32" s="22" t="s">
        <v>34</v>
      </c>
      <c r="F32" s="22" t="s">
        <v>35</v>
      </c>
    </row>
    <row r="33" spans="1:6">
      <c r="A33" s="22">
        <v>161</v>
      </c>
      <c r="B33" s="22">
        <v>46</v>
      </c>
      <c r="C33" s="22">
        <v>1968</v>
      </c>
      <c r="D33" s="22" t="s">
        <v>38</v>
      </c>
      <c r="E33" s="22" t="s">
        <v>34</v>
      </c>
      <c r="F33" s="22" t="s">
        <v>35</v>
      </c>
    </row>
    <row r="34" spans="1:6">
      <c r="A34" s="22">
        <v>165</v>
      </c>
      <c r="B34" s="22">
        <v>59</v>
      </c>
      <c r="C34" s="22">
        <v>1975</v>
      </c>
      <c r="D34" s="22" t="s">
        <v>33</v>
      </c>
      <c r="E34" s="22" t="s">
        <v>34</v>
      </c>
      <c r="F34" s="22" t="s">
        <v>35</v>
      </c>
    </row>
    <row r="35" spans="1:6">
      <c r="A35" s="22">
        <v>160</v>
      </c>
      <c r="B35" s="22">
        <v>47</v>
      </c>
      <c r="C35" s="22">
        <v>1974</v>
      </c>
      <c r="D35" s="22" t="s">
        <v>38</v>
      </c>
      <c r="E35" s="22" t="s">
        <v>34</v>
      </c>
      <c r="F35" s="22" t="s">
        <v>37</v>
      </c>
    </row>
    <row r="36" spans="1:6">
      <c r="A36" s="22">
        <v>164</v>
      </c>
      <c r="B36" s="22">
        <v>60</v>
      </c>
      <c r="C36" s="22">
        <v>1974</v>
      </c>
      <c r="D36" s="22" t="s">
        <v>38</v>
      </c>
      <c r="E36" s="22" t="s">
        <v>34</v>
      </c>
      <c r="F36" s="22" t="s">
        <v>35</v>
      </c>
    </row>
    <row r="37" spans="1:6">
      <c r="A37" s="22">
        <v>167</v>
      </c>
      <c r="B37" s="22">
        <v>52</v>
      </c>
      <c r="C37" s="22">
        <v>1975</v>
      </c>
      <c r="D37" s="22" t="s">
        <v>33</v>
      </c>
      <c r="E37" s="22" t="s">
        <v>34</v>
      </c>
      <c r="F37" s="22" t="s">
        <v>35</v>
      </c>
    </row>
    <row r="38" spans="1:6">
      <c r="A38" s="22">
        <v>162</v>
      </c>
      <c r="B38" s="22">
        <v>50</v>
      </c>
      <c r="C38" s="22">
        <v>1972</v>
      </c>
      <c r="D38" s="22" t="s">
        <v>36</v>
      </c>
      <c r="E38" s="22" t="s">
        <v>34</v>
      </c>
      <c r="F38" s="22" t="s">
        <v>37</v>
      </c>
    </row>
    <row r="39" spans="1:6">
      <c r="A39" s="22">
        <v>164</v>
      </c>
      <c r="B39" s="22">
        <v>52</v>
      </c>
      <c r="C39" s="22">
        <v>1978</v>
      </c>
      <c r="D39" s="22" t="s">
        <v>36</v>
      </c>
      <c r="E39" s="22" t="s">
        <v>34</v>
      </c>
      <c r="F39" s="22" t="s">
        <v>35</v>
      </c>
    </row>
    <row r="40" spans="1:6">
      <c r="A40" s="22">
        <v>161</v>
      </c>
      <c r="B40" s="22">
        <v>51</v>
      </c>
      <c r="C40" s="22">
        <v>1976</v>
      </c>
      <c r="D40" s="22" t="s">
        <v>40</v>
      </c>
      <c r="E40" s="22" t="s">
        <v>34</v>
      </c>
      <c r="F40" s="22" t="s">
        <v>35</v>
      </c>
    </row>
    <row r="41" spans="1:6">
      <c r="A41" s="22">
        <v>170</v>
      </c>
      <c r="B41" s="22">
        <v>70</v>
      </c>
      <c r="C41" s="22">
        <v>1971</v>
      </c>
      <c r="D41" s="22" t="s">
        <v>33</v>
      </c>
      <c r="E41" s="22" t="s">
        <v>39</v>
      </c>
      <c r="F41" s="22" t="s">
        <v>35</v>
      </c>
    </row>
    <row r="42" spans="1:6">
      <c r="A42" s="22">
        <v>168</v>
      </c>
      <c r="B42" s="22">
        <v>52</v>
      </c>
      <c r="C42" s="22">
        <v>1976</v>
      </c>
      <c r="D42" s="22" t="s">
        <v>33</v>
      </c>
      <c r="E42" s="22" t="s">
        <v>34</v>
      </c>
      <c r="F42" s="22" t="s">
        <v>35</v>
      </c>
    </row>
    <row r="43" spans="1:6">
      <c r="A43" s="22">
        <v>163</v>
      </c>
      <c r="B43" s="22">
        <v>53</v>
      </c>
      <c r="C43" s="22">
        <v>1976</v>
      </c>
      <c r="D43" s="22" t="s">
        <v>38</v>
      </c>
      <c r="E43" s="22" t="s">
        <v>34</v>
      </c>
      <c r="F43" s="22" t="s">
        <v>35</v>
      </c>
    </row>
    <row r="44" spans="1:6">
      <c r="A44" s="22">
        <v>158</v>
      </c>
      <c r="B44" s="22">
        <v>46</v>
      </c>
      <c r="C44" s="22">
        <v>1972</v>
      </c>
      <c r="D44" s="22" t="s">
        <v>40</v>
      </c>
      <c r="E44" s="22" t="s">
        <v>34</v>
      </c>
      <c r="F44" s="22" t="s">
        <v>35</v>
      </c>
    </row>
    <row r="45" spans="1:6">
      <c r="A45" s="22">
        <v>160</v>
      </c>
      <c r="B45" s="22">
        <v>48</v>
      </c>
      <c r="C45" s="22">
        <v>1970</v>
      </c>
      <c r="D45" s="22" t="s">
        <v>33</v>
      </c>
      <c r="E45" s="22" t="s">
        <v>34</v>
      </c>
      <c r="F45" s="22" t="s">
        <v>35</v>
      </c>
    </row>
    <row r="46" spans="1:6">
      <c r="A46" s="22">
        <v>158</v>
      </c>
      <c r="B46" s="22">
        <v>48</v>
      </c>
      <c r="C46" s="22">
        <v>1973</v>
      </c>
      <c r="D46" s="22" t="s">
        <v>38</v>
      </c>
      <c r="E46" s="22" t="s">
        <v>34</v>
      </c>
      <c r="F46" s="22" t="s">
        <v>35</v>
      </c>
    </row>
    <row r="47" spans="1:6">
      <c r="A47" s="22">
        <v>163</v>
      </c>
      <c r="B47" s="22">
        <v>57</v>
      </c>
      <c r="C47" s="22">
        <v>1970</v>
      </c>
      <c r="D47" s="22" t="s">
        <v>33</v>
      </c>
      <c r="E47" s="22" t="s">
        <v>34</v>
      </c>
      <c r="F47" s="22" t="s">
        <v>37</v>
      </c>
    </row>
    <row r="48" spans="1:6">
      <c r="A48" s="22">
        <v>160</v>
      </c>
      <c r="B48" s="22">
        <v>49</v>
      </c>
      <c r="C48" s="22">
        <v>1972</v>
      </c>
      <c r="D48" s="22" t="s">
        <v>38</v>
      </c>
      <c r="E48" s="22" t="s">
        <v>34</v>
      </c>
      <c r="F48" s="22" t="s">
        <v>37</v>
      </c>
    </row>
    <row r="49" spans="1:6">
      <c r="A49" s="22">
        <v>158</v>
      </c>
      <c r="B49" s="22">
        <v>42</v>
      </c>
      <c r="C49" s="22">
        <v>1970</v>
      </c>
      <c r="D49" s="22" t="s">
        <v>33</v>
      </c>
      <c r="E49" s="22" t="s">
        <v>34</v>
      </c>
      <c r="F49" s="22" t="s">
        <v>35</v>
      </c>
    </row>
    <row r="50" spans="1:6">
      <c r="A50" s="22">
        <v>158</v>
      </c>
      <c r="B50" s="22">
        <v>46</v>
      </c>
      <c r="C50" s="22">
        <v>1963</v>
      </c>
      <c r="D50" s="22" t="s">
        <v>33</v>
      </c>
      <c r="E50" s="22" t="s">
        <v>34</v>
      </c>
      <c r="F50" s="22" t="s">
        <v>37</v>
      </c>
    </row>
    <row r="51" spans="1:6">
      <c r="A51" s="22">
        <v>168</v>
      </c>
      <c r="B51" s="22">
        <v>57</v>
      </c>
      <c r="C51" s="22">
        <v>1971</v>
      </c>
      <c r="D51" s="22" t="s">
        <v>40</v>
      </c>
      <c r="E51" s="22" t="s">
        <v>34</v>
      </c>
      <c r="F51" s="22" t="s">
        <v>35</v>
      </c>
    </row>
    <row r="52" spans="1:6">
      <c r="A52" s="22">
        <v>155</v>
      </c>
      <c r="B52" s="22">
        <v>51</v>
      </c>
      <c r="C52" s="22">
        <v>1976</v>
      </c>
      <c r="D52" s="22" t="s">
        <v>38</v>
      </c>
      <c r="E52" s="22" t="s">
        <v>34</v>
      </c>
      <c r="F52" s="22" t="s">
        <v>35</v>
      </c>
    </row>
    <row r="53" spans="1:6">
      <c r="A53" s="22">
        <v>160</v>
      </c>
      <c r="B53" s="22">
        <v>50</v>
      </c>
      <c r="C53" s="22">
        <v>1964</v>
      </c>
      <c r="D53" s="22" t="s">
        <v>36</v>
      </c>
      <c r="E53" s="22" t="s">
        <v>34</v>
      </c>
      <c r="F53" s="22" t="s">
        <v>37</v>
      </c>
    </row>
    <row r="54" spans="1:6">
      <c r="A54" s="22">
        <v>163</v>
      </c>
      <c r="B54" s="22">
        <v>64</v>
      </c>
      <c r="C54" s="22">
        <v>1955</v>
      </c>
      <c r="D54" s="22" t="s">
        <v>36</v>
      </c>
      <c r="E54" s="22" t="s">
        <v>34</v>
      </c>
      <c r="F54" s="22" t="s">
        <v>37</v>
      </c>
    </row>
    <row r="55" spans="1:6">
      <c r="A55" s="22">
        <v>157</v>
      </c>
      <c r="B55" s="22">
        <v>54</v>
      </c>
      <c r="C55" s="22">
        <v>1974</v>
      </c>
      <c r="D55" s="22" t="s">
        <v>38</v>
      </c>
      <c r="E55" s="22" t="s">
        <v>34</v>
      </c>
      <c r="F55" s="22" t="s">
        <v>35</v>
      </c>
    </row>
    <row r="56" spans="1:6">
      <c r="A56" s="22">
        <v>160</v>
      </c>
      <c r="B56" s="22">
        <v>48</v>
      </c>
      <c r="C56" s="22">
        <v>1973</v>
      </c>
      <c r="D56" s="22" t="s">
        <v>38</v>
      </c>
      <c r="E56" s="22" t="s">
        <v>34</v>
      </c>
      <c r="F56" s="22" t="s">
        <v>35</v>
      </c>
    </row>
    <row r="57" spans="1:6">
      <c r="A57" s="22">
        <v>165</v>
      </c>
      <c r="B57" s="22">
        <v>46</v>
      </c>
      <c r="C57" s="22">
        <v>1978</v>
      </c>
      <c r="D57" s="22" t="s">
        <v>38</v>
      </c>
      <c r="E57" s="22" t="s">
        <v>34</v>
      </c>
      <c r="F57" s="22" t="s">
        <v>35</v>
      </c>
    </row>
    <row r="58" spans="1:6">
      <c r="A58" s="22">
        <v>167</v>
      </c>
      <c r="B58" s="22">
        <v>55</v>
      </c>
      <c r="C58" s="22">
        <v>1978</v>
      </c>
      <c r="D58" s="22" t="s">
        <v>38</v>
      </c>
      <c r="E58" s="22" t="s">
        <v>34</v>
      </c>
      <c r="F58" s="22" t="s">
        <v>35</v>
      </c>
    </row>
    <row r="59" spans="1:6">
      <c r="A59" s="22">
        <v>162</v>
      </c>
      <c r="B59" s="22">
        <v>50</v>
      </c>
      <c r="C59" s="22">
        <v>1974</v>
      </c>
      <c r="D59" s="22" t="s">
        <v>40</v>
      </c>
      <c r="E59" s="22" t="s">
        <v>34</v>
      </c>
      <c r="F59" s="22" t="s">
        <v>35</v>
      </c>
    </row>
    <row r="60" spans="1:6">
      <c r="A60" s="22">
        <v>159</v>
      </c>
      <c r="B60" s="22">
        <v>53</v>
      </c>
      <c r="C60" s="22">
        <v>1978</v>
      </c>
      <c r="D60" s="22" t="s">
        <v>38</v>
      </c>
      <c r="E60" s="22" t="s">
        <v>34</v>
      </c>
      <c r="F60" s="22" t="s">
        <v>35</v>
      </c>
    </row>
    <row r="61" spans="1:6">
      <c r="A61" s="22">
        <v>157</v>
      </c>
      <c r="B61" s="22">
        <v>45</v>
      </c>
      <c r="C61" s="22">
        <v>1974</v>
      </c>
      <c r="D61" s="22" t="s">
        <v>38</v>
      </c>
      <c r="E61" s="22" t="s">
        <v>34</v>
      </c>
      <c r="F61" s="22" t="s">
        <v>35</v>
      </c>
    </row>
    <row r="62" spans="1:6">
      <c r="A62" s="22">
        <v>160</v>
      </c>
      <c r="B62" s="22">
        <v>51</v>
      </c>
      <c r="C62" s="22">
        <v>1975</v>
      </c>
      <c r="D62" s="22" t="s">
        <v>36</v>
      </c>
      <c r="E62" s="22" t="s">
        <v>34</v>
      </c>
      <c r="F62" s="22" t="s">
        <v>35</v>
      </c>
    </row>
    <row r="63" spans="1:6">
      <c r="A63" s="22">
        <v>162</v>
      </c>
      <c r="B63" s="22">
        <v>55</v>
      </c>
      <c r="C63" s="22">
        <v>1977</v>
      </c>
      <c r="D63" s="22" t="s">
        <v>33</v>
      </c>
      <c r="E63" s="22" t="s">
        <v>34</v>
      </c>
      <c r="F63" s="22" t="s">
        <v>35</v>
      </c>
    </row>
    <row r="64" spans="1:6">
      <c r="A64" s="22">
        <v>158</v>
      </c>
      <c r="B64" s="22">
        <v>47</v>
      </c>
      <c r="C64" s="22">
        <v>1976</v>
      </c>
      <c r="D64" s="22" t="s">
        <v>36</v>
      </c>
      <c r="E64" s="22" t="s">
        <v>34</v>
      </c>
      <c r="F64" s="22" t="s">
        <v>35</v>
      </c>
    </row>
    <row r="65" spans="1:6">
      <c r="A65" s="22">
        <v>155</v>
      </c>
      <c r="B65" s="22">
        <v>43</v>
      </c>
      <c r="C65" s="22">
        <v>1973</v>
      </c>
      <c r="D65" s="22" t="s">
        <v>33</v>
      </c>
      <c r="E65" s="22" t="s">
        <v>34</v>
      </c>
      <c r="F65" s="22" t="s">
        <v>35</v>
      </c>
    </row>
    <row r="66" spans="1:6">
      <c r="A66" s="22">
        <v>153</v>
      </c>
      <c r="B66" s="22">
        <v>53</v>
      </c>
      <c r="C66" s="22">
        <v>1975</v>
      </c>
      <c r="D66" s="22" t="s">
        <v>33</v>
      </c>
      <c r="E66" s="22" t="s">
        <v>34</v>
      </c>
      <c r="F66" s="22" t="s">
        <v>35</v>
      </c>
    </row>
    <row r="67" spans="1:6">
      <c r="A67" s="22">
        <v>160</v>
      </c>
      <c r="B67" s="22">
        <v>55</v>
      </c>
      <c r="C67" s="22">
        <v>1975</v>
      </c>
      <c r="D67" s="22" t="s">
        <v>33</v>
      </c>
      <c r="E67" s="22" t="s">
        <v>34</v>
      </c>
      <c r="F67" s="22" t="s">
        <v>37</v>
      </c>
    </row>
    <row r="68" spans="1:6">
      <c r="A68" s="22">
        <v>160</v>
      </c>
      <c r="B68" s="22">
        <v>52</v>
      </c>
      <c r="C68" s="22">
        <v>1976</v>
      </c>
      <c r="D68" s="22" t="s">
        <v>40</v>
      </c>
      <c r="E68" s="22" t="s">
        <v>34</v>
      </c>
      <c r="F68" s="22" t="s">
        <v>35</v>
      </c>
    </row>
    <row r="69" spans="1:6">
      <c r="A69" s="22">
        <v>160</v>
      </c>
      <c r="B69" s="22">
        <v>48</v>
      </c>
      <c r="C69" s="22">
        <v>1977</v>
      </c>
      <c r="D69" s="22" t="s">
        <v>33</v>
      </c>
      <c r="E69" s="22" t="s">
        <v>34</v>
      </c>
      <c r="F69" s="22" t="s">
        <v>35</v>
      </c>
    </row>
    <row r="70" spans="1:6">
      <c r="A70" s="22">
        <v>163</v>
      </c>
      <c r="B70" s="22">
        <v>55</v>
      </c>
      <c r="C70" s="22">
        <v>1978</v>
      </c>
      <c r="D70" s="22" t="s">
        <v>33</v>
      </c>
      <c r="E70" s="22" t="s">
        <v>34</v>
      </c>
      <c r="F70" s="22" t="s">
        <v>35</v>
      </c>
    </row>
    <row r="71" spans="1:6">
      <c r="A71" s="22">
        <v>158</v>
      </c>
      <c r="B71" s="22">
        <v>55</v>
      </c>
      <c r="C71" s="22">
        <v>1975</v>
      </c>
      <c r="D71" s="22" t="s">
        <v>38</v>
      </c>
      <c r="E71" s="22" t="s">
        <v>34</v>
      </c>
      <c r="F71" s="22" t="s">
        <v>35</v>
      </c>
    </row>
    <row r="72" spans="1:6">
      <c r="A72" s="22">
        <v>158</v>
      </c>
      <c r="B72" s="22">
        <v>48</v>
      </c>
      <c r="C72" s="22">
        <v>1975</v>
      </c>
      <c r="D72" s="22" t="s">
        <v>38</v>
      </c>
      <c r="E72" s="22" t="s">
        <v>34</v>
      </c>
      <c r="F72" s="22" t="s">
        <v>35</v>
      </c>
    </row>
    <row r="73" spans="1:6">
      <c r="A73" s="22">
        <v>162</v>
      </c>
      <c r="B73" s="22">
        <v>50</v>
      </c>
      <c r="C73" s="22">
        <v>1973</v>
      </c>
      <c r="D73" s="22" t="s">
        <v>38</v>
      </c>
      <c r="E73" s="22" t="s">
        <v>34</v>
      </c>
      <c r="F73" s="22" t="s">
        <v>35</v>
      </c>
    </row>
    <row r="74" spans="1:6">
      <c r="A74" s="22">
        <v>163</v>
      </c>
      <c r="B74" s="22">
        <v>57</v>
      </c>
      <c r="C74" s="22">
        <v>1979</v>
      </c>
      <c r="D74" s="22" t="s">
        <v>38</v>
      </c>
      <c r="E74" s="22" t="s">
        <v>34</v>
      </c>
      <c r="F74" s="22" t="s">
        <v>35</v>
      </c>
    </row>
    <row r="75" spans="1:6">
      <c r="A75" s="22">
        <v>165</v>
      </c>
      <c r="B75" s="22">
        <v>50</v>
      </c>
      <c r="C75" s="22">
        <v>1976</v>
      </c>
      <c r="D75" s="22" t="s">
        <v>33</v>
      </c>
      <c r="E75" s="22" t="s">
        <v>34</v>
      </c>
      <c r="F75" s="22" t="s">
        <v>35</v>
      </c>
    </row>
    <row r="76" spans="1:6">
      <c r="A76" s="22">
        <v>169</v>
      </c>
      <c r="B76" s="22">
        <v>60</v>
      </c>
      <c r="C76" s="22">
        <v>1975</v>
      </c>
      <c r="D76" s="22" t="s">
        <v>33</v>
      </c>
      <c r="E76" s="22" t="s">
        <v>34</v>
      </c>
      <c r="F76" s="22" t="s">
        <v>35</v>
      </c>
    </row>
    <row r="77" spans="1:6">
      <c r="A77" s="22">
        <v>155</v>
      </c>
      <c r="B77" s="22">
        <v>50</v>
      </c>
      <c r="C77" s="22">
        <v>1978</v>
      </c>
      <c r="D77" s="22" t="s">
        <v>33</v>
      </c>
      <c r="E77" s="22" t="s">
        <v>34</v>
      </c>
      <c r="F77" s="22" t="s">
        <v>35</v>
      </c>
    </row>
    <row r="78" spans="1:6">
      <c r="A78" s="22">
        <v>155</v>
      </c>
      <c r="B78" s="22">
        <v>48</v>
      </c>
      <c r="C78" s="22">
        <v>1974</v>
      </c>
      <c r="D78" s="22" t="s">
        <v>33</v>
      </c>
      <c r="E78" s="22" t="s">
        <v>34</v>
      </c>
      <c r="F78" s="22" t="s">
        <v>35</v>
      </c>
    </row>
    <row r="79" spans="1:6">
      <c r="A79" s="22">
        <v>160</v>
      </c>
      <c r="B79" s="22">
        <v>42</v>
      </c>
      <c r="C79" s="22">
        <v>1972</v>
      </c>
      <c r="D79" s="22" t="s">
        <v>40</v>
      </c>
      <c r="E79" s="22" t="s">
        <v>34</v>
      </c>
      <c r="F79" s="22" t="s">
        <v>35</v>
      </c>
    </row>
    <row r="80" spans="1:6">
      <c r="A80" s="22">
        <v>156</v>
      </c>
      <c r="B80" s="22">
        <v>48</v>
      </c>
      <c r="C80" s="22">
        <v>1976</v>
      </c>
      <c r="D80" s="22" t="s">
        <v>36</v>
      </c>
      <c r="E80" s="22" t="s">
        <v>34</v>
      </c>
      <c r="F80" s="22" t="s">
        <v>35</v>
      </c>
    </row>
    <row r="81" spans="1:6">
      <c r="A81" s="22">
        <v>176</v>
      </c>
      <c r="B81" s="22">
        <v>73</v>
      </c>
      <c r="C81" s="22">
        <v>1954</v>
      </c>
      <c r="D81" s="22" t="s">
        <v>40</v>
      </c>
      <c r="E81" s="22" t="s">
        <v>39</v>
      </c>
      <c r="F81" s="22" t="s">
        <v>37</v>
      </c>
    </row>
    <row r="82" spans="1:6">
      <c r="A82" s="22">
        <v>163</v>
      </c>
      <c r="B82" s="22">
        <v>58</v>
      </c>
      <c r="C82" s="22">
        <v>1973</v>
      </c>
      <c r="D82" s="22" t="s">
        <v>40</v>
      </c>
      <c r="E82" s="22" t="s">
        <v>34</v>
      </c>
      <c r="F82" s="22" t="s">
        <v>35</v>
      </c>
    </row>
    <row r="83" spans="1:6">
      <c r="A83" s="22">
        <v>161</v>
      </c>
      <c r="B83" s="22">
        <v>53</v>
      </c>
      <c r="C83" s="22">
        <v>1965</v>
      </c>
      <c r="D83" s="22" t="s">
        <v>38</v>
      </c>
      <c r="E83" s="22" t="s">
        <v>34</v>
      </c>
      <c r="F83" s="22" t="s">
        <v>37</v>
      </c>
    </row>
    <row r="84" spans="1:6">
      <c r="A84" s="22">
        <v>157</v>
      </c>
      <c r="B84" s="22">
        <v>57</v>
      </c>
      <c r="C84" s="22">
        <v>1968</v>
      </c>
      <c r="D84" s="22" t="s">
        <v>36</v>
      </c>
      <c r="E84" s="22" t="s">
        <v>34</v>
      </c>
      <c r="F84" s="22" t="s">
        <v>35</v>
      </c>
    </row>
    <row r="85" spans="1:6">
      <c r="A85" s="22">
        <v>165</v>
      </c>
      <c r="B85" s="22">
        <v>49</v>
      </c>
      <c r="C85" s="22">
        <v>1971</v>
      </c>
      <c r="D85" s="22" t="s">
        <v>33</v>
      </c>
      <c r="E85" s="22" t="s">
        <v>34</v>
      </c>
      <c r="F85" s="22" t="s">
        <v>35</v>
      </c>
    </row>
    <row r="86" spans="1:6">
      <c r="A86" s="22">
        <v>160</v>
      </c>
      <c r="B86" s="22">
        <v>62</v>
      </c>
      <c r="C86" s="22">
        <v>1972</v>
      </c>
      <c r="D86" s="22" t="s">
        <v>33</v>
      </c>
      <c r="E86" s="22" t="s">
        <v>39</v>
      </c>
      <c r="F86" s="22" t="s">
        <v>35</v>
      </c>
    </row>
    <row r="87" spans="1:6">
      <c r="A87" s="22">
        <v>170</v>
      </c>
      <c r="B87" s="22">
        <v>69</v>
      </c>
      <c r="C87" s="22">
        <v>1963</v>
      </c>
      <c r="D87" s="22" t="s">
        <v>36</v>
      </c>
      <c r="E87" s="22" t="s">
        <v>39</v>
      </c>
      <c r="F87" s="22" t="s">
        <v>37</v>
      </c>
    </row>
    <row r="88" spans="1:6">
      <c r="A88" s="22">
        <v>156</v>
      </c>
      <c r="B88" s="22">
        <v>50</v>
      </c>
      <c r="C88" s="22">
        <v>1958</v>
      </c>
      <c r="D88" s="22" t="s">
        <v>36</v>
      </c>
      <c r="E88" s="22" t="s">
        <v>34</v>
      </c>
      <c r="F88" s="22" t="s">
        <v>37</v>
      </c>
    </row>
    <row r="89" spans="1:6">
      <c r="A89" s="22">
        <v>162</v>
      </c>
      <c r="B89" s="22">
        <v>58</v>
      </c>
      <c r="C89" s="22">
        <v>1979</v>
      </c>
      <c r="D89" s="22" t="s">
        <v>33</v>
      </c>
      <c r="E89" s="22" t="s">
        <v>34</v>
      </c>
      <c r="F89" s="22" t="s">
        <v>35</v>
      </c>
    </row>
    <row r="90" spans="1:6">
      <c r="A90" s="22">
        <v>167</v>
      </c>
      <c r="B90" s="22">
        <v>57</v>
      </c>
      <c r="C90" s="22">
        <v>1979</v>
      </c>
      <c r="D90" s="22" t="s">
        <v>33</v>
      </c>
      <c r="E90" s="22" t="s">
        <v>34</v>
      </c>
      <c r="F90" s="22" t="s">
        <v>35</v>
      </c>
    </row>
    <row r="91" spans="1:6">
      <c r="A91" s="22">
        <v>161</v>
      </c>
      <c r="B91" s="22">
        <v>48</v>
      </c>
      <c r="C91" s="22">
        <v>1972</v>
      </c>
      <c r="D91" s="22" t="s">
        <v>33</v>
      </c>
      <c r="E91" s="22" t="s">
        <v>34</v>
      </c>
      <c r="F91" s="22" t="s">
        <v>37</v>
      </c>
    </row>
    <row r="92" spans="1:6">
      <c r="A92" s="22">
        <v>160</v>
      </c>
      <c r="B92" s="22">
        <v>44</v>
      </c>
      <c r="C92" s="22">
        <v>1974</v>
      </c>
      <c r="D92" s="22" t="s">
        <v>38</v>
      </c>
      <c r="E92" s="22" t="s">
        <v>34</v>
      </c>
      <c r="F92" s="22" t="s">
        <v>35</v>
      </c>
    </row>
    <row r="93" spans="1:6">
      <c r="A93" s="22">
        <v>165</v>
      </c>
      <c r="B93" s="22">
        <v>56</v>
      </c>
      <c r="C93" s="22">
        <v>1977</v>
      </c>
      <c r="D93" s="22" t="s">
        <v>40</v>
      </c>
      <c r="E93" s="22" t="s">
        <v>34</v>
      </c>
      <c r="F93" s="22" t="s">
        <v>35</v>
      </c>
    </row>
    <row r="94" spans="1:6">
      <c r="A94" s="22">
        <v>165</v>
      </c>
      <c r="B94" s="22">
        <v>57</v>
      </c>
      <c r="C94" s="22">
        <v>1976</v>
      </c>
      <c r="D94" s="22" t="s">
        <v>33</v>
      </c>
      <c r="E94" s="22" t="s">
        <v>34</v>
      </c>
      <c r="F94" s="22" t="s">
        <v>35</v>
      </c>
    </row>
    <row r="95" spans="1:6">
      <c r="A95" s="22">
        <v>165</v>
      </c>
      <c r="B95" s="22">
        <v>55</v>
      </c>
      <c r="C95" s="22">
        <v>1975</v>
      </c>
      <c r="D95" s="22" t="s">
        <v>33</v>
      </c>
      <c r="E95" s="22" t="s">
        <v>34</v>
      </c>
      <c r="F95" s="22" t="s">
        <v>35</v>
      </c>
    </row>
    <row r="96" spans="1:6">
      <c r="A96" s="22">
        <v>163</v>
      </c>
      <c r="B96" s="22">
        <v>57</v>
      </c>
      <c r="C96" s="22">
        <v>1970</v>
      </c>
      <c r="D96" s="22" t="s">
        <v>40</v>
      </c>
      <c r="E96" s="22" t="s">
        <v>34</v>
      </c>
      <c r="F96" s="22" t="s">
        <v>35</v>
      </c>
    </row>
    <row r="97" spans="1:6">
      <c r="A97" s="22">
        <v>166</v>
      </c>
      <c r="B97" s="22">
        <v>58</v>
      </c>
      <c r="C97" s="22">
        <v>1981</v>
      </c>
      <c r="D97" s="22" t="s">
        <v>33</v>
      </c>
      <c r="E97" s="22" t="s">
        <v>34</v>
      </c>
      <c r="F97" s="22" t="s">
        <v>35</v>
      </c>
    </row>
    <row r="98" spans="1:6">
      <c r="A98" s="22">
        <v>168</v>
      </c>
      <c r="B98" s="22">
        <v>58</v>
      </c>
      <c r="C98" s="22">
        <v>1982</v>
      </c>
      <c r="D98" s="22" t="s">
        <v>33</v>
      </c>
      <c r="E98" s="22" t="s">
        <v>34</v>
      </c>
      <c r="F98" s="22" t="s">
        <v>35</v>
      </c>
    </row>
    <row r="99" spans="1:6">
      <c r="A99" s="22">
        <v>170</v>
      </c>
      <c r="B99" s="22">
        <v>75</v>
      </c>
      <c r="C99" s="22">
        <v>1958</v>
      </c>
      <c r="D99" s="22" t="s">
        <v>36</v>
      </c>
      <c r="E99" s="22" t="s">
        <v>39</v>
      </c>
      <c r="F99" s="22" t="s">
        <v>37</v>
      </c>
    </row>
    <row r="100" spans="1:6">
      <c r="A100" s="22">
        <v>170</v>
      </c>
      <c r="B100" s="22">
        <v>58</v>
      </c>
      <c r="C100" s="22">
        <v>1962</v>
      </c>
      <c r="D100" s="22" t="s">
        <v>36</v>
      </c>
      <c r="E100" s="22" t="s">
        <v>39</v>
      </c>
      <c r="F100" s="22" t="s">
        <v>37</v>
      </c>
    </row>
    <row r="101" spans="1:6">
      <c r="A101" s="22">
        <v>153</v>
      </c>
      <c r="B101" s="22">
        <v>45</v>
      </c>
      <c r="C101" s="22">
        <v>1969</v>
      </c>
      <c r="D101" s="22" t="s">
        <v>36</v>
      </c>
      <c r="E101" s="22" t="s">
        <v>34</v>
      </c>
      <c r="F101" s="22" t="s">
        <v>37</v>
      </c>
    </row>
    <row r="102" spans="1:6">
      <c r="A102" s="22">
        <v>152</v>
      </c>
      <c r="B102" s="22">
        <v>59</v>
      </c>
      <c r="C102" s="22">
        <v>1958</v>
      </c>
      <c r="D102" s="22" t="s">
        <v>33</v>
      </c>
      <c r="E102" s="22" t="s">
        <v>34</v>
      </c>
      <c r="F102" s="22" t="s">
        <v>37</v>
      </c>
    </row>
    <row r="103" spans="1:6">
      <c r="A103" s="22">
        <v>164</v>
      </c>
      <c r="B103" s="22">
        <v>60</v>
      </c>
      <c r="C103" s="22">
        <v>1966</v>
      </c>
      <c r="D103" s="22" t="s">
        <v>38</v>
      </c>
      <c r="E103" s="22" t="s">
        <v>34</v>
      </c>
      <c r="F103" s="22" t="s">
        <v>37</v>
      </c>
    </row>
    <row r="104" spans="1:6">
      <c r="A104" s="22">
        <v>158</v>
      </c>
      <c r="B104" s="22">
        <v>48</v>
      </c>
      <c r="C104" s="22">
        <v>1981</v>
      </c>
      <c r="D104" s="22" t="s">
        <v>40</v>
      </c>
      <c r="E104" s="22" t="s">
        <v>34</v>
      </c>
      <c r="F104" s="22" t="s">
        <v>35</v>
      </c>
    </row>
    <row r="105" spans="1:6">
      <c r="A105" s="22">
        <v>160</v>
      </c>
      <c r="B105" s="22">
        <v>58</v>
      </c>
      <c r="C105" s="22">
        <v>1978</v>
      </c>
      <c r="D105" s="22" t="s">
        <v>40</v>
      </c>
      <c r="E105" s="22" t="s">
        <v>34</v>
      </c>
      <c r="F105" s="22" t="s">
        <v>35</v>
      </c>
    </row>
    <row r="106" spans="1:6">
      <c r="A106" s="22">
        <v>165</v>
      </c>
      <c r="B106" s="22">
        <v>64</v>
      </c>
      <c r="C106" s="22">
        <v>1971</v>
      </c>
      <c r="D106" s="22" t="s">
        <v>33</v>
      </c>
      <c r="E106" s="22" t="s">
        <v>34</v>
      </c>
      <c r="F106" s="22" t="s">
        <v>35</v>
      </c>
    </row>
    <row r="107" spans="1:6">
      <c r="A107" s="22">
        <v>164</v>
      </c>
      <c r="B107" s="22">
        <v>52</v>
      </c>
      <c r="C107" s="22">
        <v>1980</v>
      </c>
      <c r="D107" s="22" t="s">
        <v>36</v>
      </c>
      <c r="E107" s="22" t="s">
        <v>34</v>
      </c>
      <c r="F107" s="22" t="s">
        <v>35</v>
      </c>
    </row>
    <row r="108" spans="1:6">
      <c r="A108" s="22">
        <v>166</v>
      </c>
      <c r="B108" s="22">
        <v>49</v>
      </c>
      <c r="C108" s="22">
        <v>1971</v>
      </c>
      <c r="D108" s="22" t="s">
        <v>36</v>
      </c>
      <c r="E108" s="22" t="s">
        <v>34</v>
      </c>
      <c r="F108" s="22" t="s">
        <v>37</v>
      </c>
    </row>
    <row r="109" spans="1:6">
      <c r="A109" s="22">
        <v>163</v>
      </c>
      <c r="B109" s="22">
        <v>55</v>
      </c>
      <c r="C109" s="22">
        <v>1966</v>
      </c>
      <c r="D109" s="22" t="s">
        <v>36</v>
      </c>
      <c r="E109" s="22" t="s">
        <v>34</v>
      </c>
      <c r="F109" s="22" t="s">
        <v>37</v>
      </c>
    </row>
    <row r="110" spans="1:6">
      <c r="A110" s="22">
        <v>158</v>
      </c>
      <c r="B110" s="22">
        <v>57</v>
      </c>
      <c r="C110" s="22">
        <v>1965</v>
      </c>
      <c r="D110" s="22" t="s">
        <v>38</v>
      </c>
      <c r="E110" s="22" t="s">
        <v>34</v>
      </c>
      <c r="F110" s="22" t="s">
        <v>35</v>
      </c>
    </row>
    <row r="111" spans="1:6">
      <c r="A111" s="22">
        <v>160</v>
      </c>
      <c r="B111" s="22">
        <v>52</v>
      </c>
      <c r="C111" s="22">
        <v>1965</v>
      </c>
      <c r="D111" s="22" t="s">
        <v>36</v>
      </c>
      <c r="E111" s="22" t="s">
        <v>34</v>
      </c>
      <c r="F111" s="22" t="s">
        <v>37</v>
      </c>
    </row>
    <row r="112" spans="1:6">
      <c r="A112" s="22">
        <v>165</v>
      </c>
      <c r="B112" s="22">
        <v>68</v>
      </c>
      <c r="C112" s="22">
        <v>1967</v>
      </c>
      <c r="D112" s="22" t="s">
        <v>36</v>
      </c>
      <c r="E112" s="22" t="s">
        <v>39</v>
      </c>
      <c r="F112" s="22" t="s">
        <v>37</v>
      </c>
    </row>
    <row r="113" spans="1:6">
      <c r="A113" s="22">
        <v>165</v>
      </c>
      <c r="B113" s="22">
        <v>55</v>
      </c>
      <c r="C113" s="22">
        <v>1979</v>
      </c>
      <c r="D113" s="22" t="s">
        <v>33</v>
      </c>
      <c r="E113" s="22" t="s">
        <v>34</v>
      </c>
      <c r="F113" s="22" t="s">
        <v>35</v>
      </c>
    </row>
    <row r="114" spans="1:6">
      <c r="A114" s="22">
        <v>160</v>
      </c>
      <c r="B114" s="22">
        <v>50</v>
      </c>
      <c r="C114" s="22">
        <v>1970</v>
      </c>
      <c r="D114" s="22" t="s">
        <v>33</v>
      </c>
      <c r="E114" s="22" t="s">
        <v>34</v>
      </c>
      <c r="F114" s="22" t="s">
        <v>35</v>
      </c>
    </row>
    <row r="115" spans="1:6">
      <c r="A115" s="22">
        <v>158</v>
      </c>
      <c r="B115" s="22">
        <v>43</v>
      </c>
      <c r="C115" s="22">
        <v>1977</v>
      </c>
      <c r="D115" s="22" t="s">
        <v>38</v>
      </c>
      <c r="E115" s="22" t="s">
        <v>34</v>
      </c>
      <c r="F115" s="22" t="s">
        <v>35</v>
      </c>
    </row>
    <row r="116" spans="1:6">
      <c r="A116" s="22">
        <v>163</v>
      </c>
      <c r="B116" s="22">
        <v>52</v>
      </c>
      <c r="C116" s="22">
        <v>1975</v>
      </c>
      <c r="D116" s="22" t="s">
        <v>33</v>
      </c>
      <c r="E116" s="22" t="s">
        <v>34</v>
      </c>
      <c r="F116" s="22" t="s">
        <v>35</v>
      </c>
    </row>
    <row r="117" spans="1:6">
      <c r="A117" s="22">
        <v>158</v>
      </c>
      <c r="B117" s="22">
        <v>42</v>
      </c>
      <c r="C117" s="22">
        <v>1980</v>
      </c>
      <c r="D117" s="22" t="s">
        <v>38</v>
      </c>
      <c r="E117" s="22" t="s">
        <v>34</v>
      </c>
      <c r="F117" s="22" t="s">
        <v>35</v>
      </c>
    </row>
    <row r="118" spans="1:6">
      <c r="A118" s="22">
        <v>164</v>
      </c>
      <c r="B118" s="22">
        <v>52</v>
      </c>
      <c r="C118" s="22">
        <v>1977</v>
      </c>
      <c r="D118" s="22" t="s">
        <v>38</v>
      </c>
      <c r="E118" s="22" t="s">
        <v>34</v>
      </c>
      <c r="F118" s="22" t="s">
        <v>35</v>
      </c>
    </row>
    <row r="119" spans="1:6">
      <c r="A119" s="22">
        <v>154</v>
      </c>
      <c r="B119" s="22">
        <v>58</v>
      </c>
      <c r="C119" s="22">
        <v>1982</v>
      </c>
      <c r="D119" s="22" t="s">
        <v>40</v>
      </c>
      <c r="E119" s="22" t="s">
        <v>34</v>
      </c>
      <c r="F119" s="22" t="s">
        <v>35</v>
      </c>
    </row>
    <row r="120" spans="1:6">
      <c r="A120" s="22">
        <v>168</v>
      </c>
      <c r="B120" s="22">
        <v>60</v>
      </c>
      <c r="C120" s="22">
        <v>1981</v>
      </c>
      <c r="D120" s="22" t="s">
        <v>33</v>
      </c>
      <c r="E120" s="22" t="s">
        <v>34</v>
      </c>
      <c r="F120" s="22" t="s">
        <v>35</v>
      </c>
    </row>
    <row r="121" spans="1:6">
      <c r="A121" s="22">
        <v>164</v>
      </c>
      <c r="B121" s="22">
        <v>56</v>
      </c>
      <c r="C121" s="22">
        <v>1956</v>
      </c>
      <c r="D121" s="22" t="s">
        <v>36</v>
      </c>
      <c r="E121" s="22" t="s">
        <v>34</v>
      </c>
      <c r="F121" s="22" t="s">
        <v>35</v>
      </c>
    </row>
    <row r="122" spans="1:6">
      <c r="A122" s="22">
        <v>180</v>
      </c>
      <c r="B122" s="22">
        <v>80</v>
      </c>
      <c r="C122" s="22">
        <v>1960</v>
      </c>
      <c r="D122" s="22" t="s">
        <v>36</v>
      </c>
      <c r="E122" s="22" t="s">
        <v>39</v>
      </c>
      <c r="F122" s="22" t="s">
        <v>37</v>
      </c>
    </row>
    <row r="123" spans="1:6">
      <c r="A123" s="22">
        <v>160</v>
      </c>
      <c r="B123" s="22">
        <v>50</v>
      </c>
      <c r="C123" s="22">
        <v>1973</v>
      </c>
      <c r="D123" s="22" t="s">
        <v>40</v>
      </c>
      <c r="E123" s="22" t="s">
        <v>34</v>
      </c>
      <c r="F123" s="22" t="s">
        <v>35</v>
      </c>
    </row>
    <row r="124" spans="1:6">
      <c r="A124" s="22">
        <v>175</v>
      </c>
      <c r="B124" s="22">
        <v>78</v>
      </c>
      <c r="C124" s="22">
        <v>1956</v>
      </c>
      <c r="D124" s="22" t="s">
        <v>40</v>
      </c>
      <c r="E124" s="22" t="s">
        <v>39</v>
      </c>
      <c r="F124" s="22" t="s">
        <v>37</v>
      </c>
    </row>
    <row r="125" spans="1:6">
      <c r="A125" s="22">
        <v>170</v>
      </c>
      <c r="B125" s="22">
        <v>65</v>
      </c>
      <c r="C125" s="22">
        <v>1962</v>
      </c>
      <c r="D125" s="22" t="s">
        <v>36</v>
      </c>
      <c r="E125" s="22" t="s">
        <v>39</v>
      </c>
      <c r="F125" s="22" t="s">
        <v>37</v>
      </c>
    </row>
    <row r="126" spans="1:6">
      <c r="A126" s="22">
        <v>175</v>
      </c>
      <c r="B126" s="22">
        <v>75</v>
      </c>
      <c r="C126" s="22">
        <v>1966</v>
      </c>
      <c r="D126" s="22" t="s">
        <v>33</v>
      </c>
      <c r="E126" s="22" t="s">
        <v>39</v>
      </c>
      <c r="F126" s="22" t="s">
        <v>35</v>
      </c>
    </row>
    <row r="127" spans="1:6">
      <c r="A127" s="22">
        <v>160</v>
      </c>
      <c r="B127" s="22">
        <v>53</v>
      </c>
      <c r="C127" s="22">
        <v>1971</v>
      </c>
      <c r="D127" s="22" t="s">
        <v>38</v>
      </c>
      <c r="E127" s="22" t="s">
        <v>34</v>
      </c>
      <c r="F127" s="22" t="s">
        <v>35</v>
      </c>
    </row>
    <row r="128" spans="1:6">
      <c r="A128" s="22">
        <v>169</v>
      </c>
      <c r="B128" s="22">
        <v>57</v>
      </c>
      <c r="C128" s="22">
        <v>1949</v>
      </c>
      <c r="D128" s="22" t="s">
        <v>36</v>
      </c>
      <c r="E128" s="22" t="s">
        <v>39</v>
      </c>
      <c r="F128" s="22" t="s">
        <v>37</v>
      </c>
    </row>
    <row r="129" spans="1:6">
      <c r="A129" s="22">
        <v>165</v>
      </c>
      <c r="B129" s="22">
        <v>53</v>
      </c>
      <c r="C129" s="22">
        <v>1956</v>
      </c>
      <c r="D129" s="22" t="s">
        <v>33</v>
      </c>
      <c r="E129" s="22" t="s">
        <v>34</v>
      </c>
      <c r="F129" s="22" t="s">
        <v>37</v>
      </c>
    </row>
    <row r="130" spans="1:6">
      <c r="A130" s="22">
        <v>150</v>
      </c>
      <c r="B130" s="22">
        <v>44</v>
      </c>
      <c r="C130" s="22">
        <v>1968</v>
      </c>
      <c r="D130" s="22" t="s">
        <v>38</v>
      </c>
      <c r="E130" s="22" t="s">
        <v>34</v>
      </c>
      <c r="F130" s="22" t="s">
        <v>35</v>
      </c>
    </row>
    <row r="131" spans="1:6">
      <c r="A131" s="22">
        <v>165</v>
      </c>
      <c r="B131" s="22">
        <v>67</v>
      </c>
      <c r="C131" s="22">
        <v>1960</v>
      </c>
      <c r="D131" s="22" t="s">
        <v>36</v>
      </c>
      <c r="E131" s="22" t="s">
        <v>39</v>
      </c>
      <c r="F131" s="22" t="s">
        <v>37</v>
      </c>
    </row>
    <row r="132" spans="1:6">
      <c r="A132" s="22">
        <v>165</v>
      </c>
      <c r="B132" s="22">
        <v>58</v>
      </c>
      <c r="C132" s="22">
        <v>1970</v>
      </c>
      <c r="D132" s="22" t="s">
        <v>33</v>
      </c>
      <c r="E132" s="22" t="s">
        <v>34</v>
      </c>
      <c r="F132" s="22" t="s">
        <v>35</v>
      </c>
    </row>
    <row r="133" spans="1:6">
      <c r="A133" s="22">
        <v>158</v>
      </c>
      <c r="B133" s="22">
        <v>58</v>
      </c>
      <c r="C133" s="22">
        <v>1972</v>
      </c>
      <c r="D133" s="22" t="s">
        <v>38</v>
      </c>
      <c r="E133" s="22" t="s">
        <v>34</v>
      </c>
      <c r="F133" s="22" t="s">
        <v>35</v>
      </c>
    </row>
    <row r="134" spans="1:6">
      <c r="A134" s="22">
        <v>165</v>
      </c>
      <c r="B134" s="22">
        <v>60</v>
      </c>
      <c r="C134" s="22">
        <v>1973</v>
      </c>
      <c r="D134" s="22" t="s">
        <v>33</v>
      </c>
      <c r="E134" s="22" t="s">
        <v>34</v>
      </c>
      <c r="F134" s="22" t="s">
        <v>35</v>
      </c>
    </row>
    <row r="135" spans="1:6">
      <c r="A135" s="22">
        <v>160</v>
      </c>
      <c r="B135" s="22">
        <v>56</v>
      </c>
      <c r="C135" s="22">
        <v>1974</v>
      </c>
      <c r="D135" s="22" t="s">
        <v>33</v>
      </c>
      <c r="E135" s="22" t="s">
        <v>34</v>
      </c>
      <c r="F135" s="22" t="s">
        <v>35</v>
      </c>
    </row>
    <row r="136" spans="1:6">
      <c r="A136" s="22">
        <v>168</v>
      </c>
      <c r="B136" s="22">
        <v>52</v>
      </c>
      <c r="C136" s="22">
        <v>1972</v>
      </c>
      <c r="D136" s="22" t="s">
        <v>36</v>
      </c>
      <c r="E136" s="22" t="s">
        <v>34</v>
      </c>
      <c r="F136" s="22" t="s">
        <v>35</v>
      </c>
    </row>
    <row r="137" spans="1:6">
      <c r="A137" s="22">
        <v>168</v>
      </c>
      <c r="B137" s="22">
        <v>56</v>
      </c>
      <c r="C137" s="22">
        <v>1970</v>
      </c>
      <c r="D137" s="22" t="s">
        <v>38</v>
      </c>
      <c r="E137" s="22" t="s">
        <v>34</v>
      </c>
      <c r="F137" s="22" t="s">
        <v>37</v>
      </c>
    </row>
    <row r="138" spans="1:6">
      <c r="A138" s="22">
        <v>159</v>
      </c>
      <c r="B138" s="22">
        <v>45</v>
      </c>
      <c r="C138" s="22">
        <v>1970</v>
      </c>
      <c r="D138" s="22" t="s">
        <v>36</v>
      </c>
      <c r="E138" s="22" t="s">
        <v>34</v>
      </c>
      <c r="F138" s="22" t="s">
        <v>35</v>
      </c>
    </row>
    <row r="139" spans="1:6">
      <c r="A139" s="22">
        <v>160</v>
      </c>
      <c r="B139" s="22">
        <v>48</v>
      </c>
      <c r="C139" s="22">
        <v>1978</v>
      </c>
      <c r="D139" s="22" t="s">
        <v>33</v>
      </c>
      <c r="E139" s="22" t="s">
        <v>34</v>
      </c>
      <c r="F139" s="22" t="s">
        <v>35</v>
      </c>
    </row>
    <row r="140" spans="1:6">
      <c r="A140" s="22">
        <v>155</v>
      </c>
      <c r="B140" s="22">
        <v>45</v>
      </c>
      <c r="C140" s="22">
        <v>1971</v>
      </c>
      <c r="D140" s="22" t="s">
        <v>33</v>
      </c>
      <c r="E140" s="22" t="s">
        <v>34</v>
      </c>
      <c r="F140" s="22" t="s">
        <v>37</v>
      </c>
    </row>
    <row r="141" spans="1:6">
      <c r="A141" s="22">
        <v>164</v>
      </c>
      <c r="B141" s="22">
        <v>50</v>
      </c>
      <c r="C141" s="22">
        <v>1982</v>
      </c>
      <c r="D141" s="22" t="s">
        <v>38</v>
      </c>
      <c r="E141" s="22" t="s">
        <v>34</v>
      </c>
      <c r="F141" s="22" t="s">
        <v>35</v>
      </c>
    </row>
    <row r="142" spans="1:6">
      <c r="A142" s="22">
        <v>162</v>
      </c>
      <c r="B142" s="22">
        <v>49</v>
      </c>
      <c r="C142" s="22">
        <v>1974</v>
      </c>
      <c r="D142" s="22" t="s">
        <v>40</v>
      </c>
      <c r="E142" s="22" t="s">
        <v>34</v>
      </c>
      <c r="F142" s="22" t="s">
        <v>35</v>
      </c>
    </row>
    <row r="143" spans="1:6">
      <c r="A143" s="22">
        <v>160</v>
      </c>
      <c r="B143" s="22">
        <v>51</v>
      </c>
      <c r="C143" s="22">
        <v>1975</v>
      </c>
      <c r="D143" s="22" t="s">
        <v>33</v>
      </c>
      <c r="E143" s="22" t="s">
        <v>34</v>
      </c>
      <c r="F143" s="22" t="s">
        <v>35</v>
      </c>
    </row>
    <row r="144" spans="1:6">
      <c r="A144" s="22">
        <v>155</v>
      </c>
      <c r="B144" s="22">
        <v>47</v>
      </c>
      <c r="C144" s="22">
        <v>1967</v>
      </c>
      <c r="D144" s="22" t="s">
        <v>38</v>
      </c>
      <c r="E144" s="22" t="s">
        <v>34</v>
      </c>
      <c r="F144" s="22" t="s">
        <v>37</v>
      </c>
    </row>
    <row r="145" spans="1:6">
      <c r="A145" s="22">
        <v>160</v>
      </c>
      <c r="B145" s="22">
        <v>42</v>
      </c>
      <c r="C145" s="22">
        <v>1966</v>
      </c>
      <c r="D145" s="22" t="s">
        <v>38</v>
      </c>
      <c r="E145" s="22" t="s">
        <v>34</v>
      </c>
      <c r="F145" s="22" t="s">
        <v>37</v>
      </c>
    </row>
    <row r="146" spans="1:6">
      <c r="A146" s="22">
        <v>162</v>
      </c>
      <c r="B146" s="22">
        <v>53</v>
      </c>
      <c r="C146" s="22">
        <v>1972</v>
      </c>
      <c r="D146" s="22" t="s">
        <v>38</v>
      </c>
      <c r="E146" s="22" t="s">
        <v>34</v>
      </c>
      <c r="F146" s="22" t="s">
        <v>35</v>
      </c>
    </row>
    <row r="147" spans="1:6">
      <c r="A147" s="22">
        <v>160</v>
      </c>
      <c r="B147" s="22">
        <v>45</v>
      </c>
      <c r="C147" s="22">
        <v>1972</v>
      </c>
      <c r="D147" s="22" t="s">
        <v>33</v>
      </c>
      <c r="E147" s="22" t="s">
        <v>34</v>
      </c>
      <c r="F147" s="22" t="s">
        <v>35</v>
      </c>
    </row>
    <row r="148" spans="1:6">
      <c r="A148" s="22">
        <v>164</v>
      </c>
      <c r="B148" s="22">
        <v>48</v>
      </c>
      <c r="C148" s="22">
        <v>1974</v>
      </c>
      <c r="D148" s="22" t="s">
        <v>33</v>
      </c>
      <c r="E148" s="22" t="s">
        <v>34</v>
      </c>
      <c r="F148" s="22" t="s">
        <v>35</v>
      </c>
    </row>
    <row r="149" spans="1:6">
      <c r="A149" s="22">
        <v>162</v>
      </c>
      <c r="B149" s="22">
        <v>48</v>
      </c>
      <c r="C149" s="22">
        <v>1977</v>
      </c>
      <c r="D149" s="22" t="s">
        <v>36</v>
      </c>
      <c r="E149" s="22" t="s">
        <v>34</v>
      </c>
      <c r="F149" s="22" t="s">
        <v>35</v>
      </c>
    </row>
    <row r="150" spans="1:6">
      <c r="A150" s="22">
        <v>161</v>
      </c>
      <c r="B150" s="22">
        <v>54</v>
      </c>
      <c r="C150" s="22">
        <v>1972</v>
      </c>
      <c r="D150" s="22" t="s">
        <v>36</v>
      </c>
      <c r="E150" s="22" t="s">
        <v>34</v>
      </c>
      <c r="F150" s="22" t="s">
        <v>35</v>
      </c>
    </row>
    <row r="151" spans="1:6">
      <c r="A151" s="22">
        <v>163</v>
      </c>
      <c r="B151" s="22">
        <v>50</v>
      </c>
      <c r="C151" s="22">
        <v>1974</v>
      </c>
      <c r="D151" s="22" t="s">
        <v>33</v>
      </c>
      <c r="E151" s="22" t="s">
        <v>34</v>
      </c>
      <c r="F151" s="22" t="s">
        <v>35</v>
      </c>
    </row>
    <row r="152" spans="1:6">
      <c r="A152" s="22">
        <v>166</v>
      </c>
      <c r="B152" s="22">
        <v>51</v>
      </c>
      <c r="C152" s="22">
        <v>1973</v>
      </c>
      <c r="D152" s="22" t="s">
        <v>33</v>
      </c>
      <c r="E152" s="22" t="s">
        <v>34</v>
      </c>
      <c r="F152" s="22" t="s">
        <v>35</v>
      </c>
    </row>
    <row r="153" spans="1:6">
      <c r="A153" s="22">
        <v>167</v>
      </c>
      <c r="B153" s="22">
        <v>53</v>
      </c>
      <c r="C153" s="22">
        <v>1972</v>
      </c>
      <c r="D153" s="22" t="s">
        <v>38</v>
      </c>
      <c r="E153" s="22" t="s">
        <v>34</v>
      </c>
      <c r="F153" s="22" t="s">
        <v>35</v>
      </c>
    </row>
    <row r="154" spans="1:6">
      <c r="A154" s="22">
        <v>160</v>
      </c>
      <c r="B154" s="22">
        <v>54</v>
      </c>
      <c r="C154" s="22">
        <v>1971</v>
      </c>
      <c r="D154" s="22" t="s">
        <v>40</v>
      </c>
      <c r="E154" s="22" t="s">
        <v>34</v>
      </c>
      <c r="F154" s="22" t="s">
        <v>35</v>
      </c>
    </row>
    <row r="155" spans="1:6">
      <c r="A155" s="22">
        <v>152</v>
      </c>
      <c r="B155" s="22">
        <v>40</v>
      </c>
      <c r="C155" s="22">
        <v>1973</v>
      </c>
      <c r="D155" s="22" t="s">
        <v>38</v>
      </c>
      <c r="E155" s="22" t="s">
        <v>34</v>
      </c>
      <c r="F155" s="22" t="s">
        <v>35</v>
      </c>
    </row>
    <row r="156" spans="1:6">
      <c r="A156" s="22">
        <v>153</v>
      </c>
      <c r="B156" s="22">
        <v>52</v>
      </c>
      <c r="C156" s="22">
        <v>1959</v>
      </c>
      <c r="D156" s="22" t="s">
        <v>36</v>
      </c>
      <c r="E156" s="22" t="s">
        <v>34</v>
      </c>
      <c r="F156" s="22" t="s">
        <v>35</v>
      </c>
    </row>
    <row r="157" spans="1:6">
      <c r="A157" s="22">
        <v>156</v>
      </c>
      <c r="B157" s="22">
        <v>53</v>
      </c>
      <c r="C157" s="22">
        <v>1968</v>
      </c>
      <c r="D157" s="22" t="s">
        <v>33</v>
      </c>
      <c r="E157" s="22" t="s">
        <v>34</v>
      </c>
      <c r="F157" s="22" t="s">
        <v>35</v>
      </c>
    </row>
    <row r="158" spans="1:6">
      <c r="A158" s="22">
        <v>170</v>
      </c>
      <c r="B158" s="22">
        <v>62</v>
      </c>
      <c r="C158" s="22">
        <v>1972</v>
      </c>
      <c r="D158" s="22" t="s">
        <v>38</v>
      </c>
      <c r="E158" s="22" t="s">
        <v>39</v>
      </c>
      <c r="F158" s="22" t="s">
        <v>35</v>
      </c>
    </row>
    <row r="159" spans="1:6">
      <c r="A159" s="22">
        <v>165</v>
      </c>
      <c r="B159" s="22">
        <v>55</v>
      </c>
      <c r="C159" s="22">
        <v>1976</v>
      </c>
      <c r="D159" s="22" t="s">
        <v>36</v>
      </c>
      <c r="E159" s="22" t="s">
        <v>34</v>
      </c>
      <c r="F159" s="22" t="s">
        <v>35</v>
      </c>
    </row>
    <row r="160" spans="1:6">
      <c r="A160" s="22">
        <v>161</v>
      </c>
      <c r="B160" s="22">
        <v>51</v>
      </c>
      <c r="C160" s="22">
        <v>1975</v>
      </c>
      <c r="D160" s="22" t="s">
        <v>38</v>
      </c>
      <c r="E160" s="22" t="s">
        <v>34</v>
      </c>
      <c r="F160" s="22" t="s">
        <v>35</v>
      </c>
    </row>
    <row r="161" spans="1:6">
      <c r="A161" s="22">
        <v>161</v>
      </c>
      <c r="B161" s="22">
        <v>55</v>
      </c>
      <c r="C161" s="22">
        <v>1974</v>
      </c>
      <c r="D161" s="22" t="s">
        <v>33</v>
      </c>
      <c r="E161" s="22" t="s">
        <v>34</v>
      </c>
      <c r="F161" s="22" t="s">
        <v>35</v>
      </c>
    </row>
    <row r="162" spans="1:6">
      <c r="A162" s="22">
        <v>150</v>
      </c>
      <c r="B162" s="22">
        <v>40</v>
      </c>
      <c r="C162" s="22">
        <v>1960</v>
      </c>
      <c r="D162" s="22" t="s">
        <v>36</v>
      </c>
      <c r="E162" s="22" t="s">
        <v>34</v>
      </c>
      <c r="F162" s="22" t="s">
        <v>35</v>
      </c>
    </row>
    <row r="163" spans="1:6">
      <c r="A163" s="22">
        <v>164</v>
      </c>
      <c r="B163" s="22">
        <v>53</v>
      </c>
      <c r="C163" s="22">
        <v>1966</v>
      </c>
      <c r="D163" s="22" t="s">
        <v>40</v>
      </c>
      <c r="E163" s="22" t="s">
        <v>34</v>
      </c>
      <c r="F163" s="22" t="s">
        <v>37</v>
      </c>
    </row>
    <row r="164" spans="1:6">
      <c r="A164" s="22">
        <v>162</v>
      </c>
      <c r="B164" s="22">
        <v>54</v>
      </c>
      <c r="C164" s="22">
        <v>1972</v>
      </c>
      <c r="D164" s="22" t="s">
        <v>36</v>
      </c>
      <c r="E164" s="22" t="s">
        <v>34</v>
      </c>
      <c r="F164" s="22" t="s">
        <v>35</v>
      </c>
    </row>
    <row r="165" spans="1:6">
      <c r="A165" s="22">
        <v>155</v>
      </c>
      <c r="B165" s="22">
        <v>57</v>
      </c>
      <c r="C165" s="22">
        <v>1957</v>
      </c>
      <c r="D165" s="22" t="s">
        <v>33</v>
      </c>
      <c r="E165" s="22" t="s">
        <v>34</v>
      </c>
      <c r="F165" s="22" t="s">
        <v>37</v>
      </c>
    </row>
    <row r="166" spans="1:6">
      <c r="A166" s="22">
        <v>179</v>
      </c>
      <c r="B166" s="22">
        <v>59</v>
      </c>
      <c r="C166" s="22">
        <v>1974</v>
      </c>
      <c r="D166" s="22" t="s">
        <v>38</v>
      </c>
      <c r="E166" s="22" t="s">
        <v>39</v>
      </c>
      <c r="F166" s="22" t="s">
        <v>35</v>
      </c>
    </row>
    <row r="167" spans="1:6">
      <c r="A167" s="22">
        <v>152</v>
      </c>
      <c r="B167" s="22">
        <v>50</v>
      </c>
      <c r="C167" s="22">
        <v>1953</v>
      </c>
      <c r="D167" s="22" t="s">
        <v>38</v>
      </c>
      <c r="E167" s="22" t="s">
        <v>34</v>
      </c>
      <c r="F167" s="22" t="s">
        <v>37</v>
      </c>
    </row>
    <row r="168" spans="1:6">
      <c r="A168" s="22">
        <v>160</v>
      </c>
      <c r="B168" s="22">
        <v>45</v>
      </c>
      <c r="C168" s="22">
        <v>1975</v>
      </c>
      <c r="D168" s="22" t="s">
        <v>40</v>
      </c>
      <c r="E168" s="22" t="s">
        <v>34</v>
      </c>
      <c r="F168" s="22" t="s">
        <v>35</v>
      </c>
    </row>
    <row r="169" spans="1:6">
      <c r="A169" s="22">
        <v>173</v>
      </c>
      <c r="B169" s="22">
        <v>53</v>
      </c>
      <c r="C169" s="22">
        <v>1976</v>
      </c>
      <c r="D169" s="22" t="s">
        <v>38</v>
      </c>
      <c r="E169" s="22" t="s">
        <v>34</v>
      </c>
      <c r="F169" s="22" t="s">
        <v>35</v>
      </c>
    </row>
    <row r="170" spans="1:6">
      <c r="A170" s="22">
        <v>174</v>
      </c>
      <c r="B170" s="22">
        <v>66</v>
      </c>
      <c r="C170" s="22">
        <v>1960</v>
      </c>
      <c r="D170" s="22" t="s">
        <v>33</v>
      </c>
      <c r="E170" s="22" t="s">
        <v>39</v>
      </c>
      <c r="F170" s="22" t="s">
        <v>37</v>
      </c>
    </row>
    <row r="171" spans="1:6">
      <c r="A171" s="22">
        <v>178</v>
      </c>
      <c r="B171" s="22">
        <v>60</v>
      </c>
      <c r="C171" s="22">
        <v>1965</v>
      </c>
      <c r="D171" s="22" t="s">
        <v>33</v>
      </c>
      <c r="E171" s="22" t="s">
        <v>39</v>
      </c>
      <c r="F171" s="22" t="s">
        <v>37</v>
      </c>
    </row>
    <row r="172" spans="1:6">
      <c r="A172" s="22">
        <v>158</v>
      </c>
      <c r="B172" s="22">
        <v>50</v>
      </c>
      <c r="C172" s="22">
        <v>1968</v>
      </c>
      <c r="D172" s="22" t="s">
        <v>38</v>
      </c>
      <c r="E172" s="22" t="s">
        <v>34</v>
      </c>
      <c r="F172" s="22" t="s">
        <v>37</v>
      </c>
    </row>
    <row r="173" spans="1:6">
      <c r="A173" s="22">
        <v>155</v>
      </c>
      <c r="B173" s="22">
        <v>51</v>
      </c>
      <c r="C173" s="22">
        <v>1976</v>
      </c>
      <c r="D173" s="22" t="s">
        <v>33</v>
      </c>
      <c r="E173" s="22" t="s">
        <v>34</v>
      </c>
      <c r="F173" s="22" t="s">
        <v>35</v>
      </c>
    </row>
    <row r="174" spans="1:6">
      <c r="A174" s="22">
        <v>164</v>
      </c>
      <c r="B174" s="22">
        <v>50</v>
      </c>
      <c r="C174" s="22">
        <v>1982</v>
      </c>
      <c r="D174" s="22" t="s">
        <v>33</v>
      </c>
      <c r="E174" s="22" t="s">
        <v>34</v>
      </c>
      <c r="F174" s="22" t="s">
        <v>35</v>
      </c>
    </row>
    <row r="175" spans="1:6">
      <c r="A175" s="22">
        <v>163</v>
      </c>
      <c r="B175" s="22">
        <v>52</v>
      </c>
      <c r="C175" s="22">
        <v>1979</v>
      </c>
      <c r="D175" s="22" t="s">
        <v>33</v>
      </c>
      <c r="E175" s="22" t="s">
        <v>34</v>
      </c>
      <c r="F175" s="22" t="s">
        <v>37</v>
      </c>
    </row>
    <row r="176" spans="1:6">
      <c r="A176" s="22">
        <v>160</v>
      </c>
      <c r="B176" s="22">
        <v>56</v>
      </c>
      <c r="C176" s="22">
        <v>1979</v>
      </c>
      <c r="D176" s="22" t="s">
        <v>36</v>
      </c>
      <c r="E176" s="22" t="s">
        <v>34</v>
      </c>
      <c r="F176" s="22" t="s">
        <v>35</v>
      </c>
    </row>
    <row r="177" spans="1:6">
      <c r="A177" s="22">
        <v>160</v>
      </c>
      <c r="B177" s="22">
        <v>49</v>
      </c>
      <c r="C177" s="22">
        <v>1974</v>
      </c>
      <c r="D177" s="22" t="s">
        <v>33</v>
      </c>
      <c r="E177" s="22" t="s">
        <v>34</v>
      </c>
      <c r="F177" s="22" t="s">
        <v>35</v>
      </c>
    </row>
    <row r="178" spans="1:6">
      <c r="A178" s="22">
        <v>166</v>
      </c>
      <c r="B178" s="22">
        <v>54</v>
      </c>
      <c r="C178" s="22">
        <v>1980</v>
      </c>
      <c r="D178" s="22" t="s">
        <v>33</v>
      </c>
      <c r="E178" s="22" t="s">
        <v>34</v>
      </c>
      <c r="F178" s="22" t="s">
        <v>35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E7501-5846-47F0-9EAF-14767E1F68F1}">
  <dimension ref="A1:F178"/>
  <sheetViews>
    <sheetView workbookViewId="0">
      <selection activeCell="F2" sqref="F2"/>
    </sheetView>
  </sheetViews>
  <sheetFormatPr defaultRowHeight="16.5"/>
  <sheetData>
    <row r="1" spans="1:6">
      <c r="A1" s="17">
        <v>-4</v>
      </c>
      <c r="B1" s="17">
        <f t="shared" ref="B1:B64" si="0">(EXP(GAMMALN(($F$1+1)/2))/(SQRT(PI()*$F$1)*EXP(GAMMALN($F$1/2))))*(1+A1*A1/$F$1)^(-($F$1+1)/2)</f>
        <v>5.1237270519179133E-3</v>
      </c>
      <c r="C1" s="17">
        <f t="shared" ref="C1:C64" si="1">NORMDIST(A1,0,1,0)</f>
        <v>1.3383022576488537E-4</v>
      </c>
      <c r="D1" s="17"/>
      <c r="E1" s="17" t="s">
        <v>41</v>
      </c>
      <c r="F1" s="22">
        <v>5</v>
      </c>
    </row>
    <row r="2" spans="1:6">
      <c r="A2" s="17">
        <v>-3.9</v>
      </c>
      <c r="B2" s="17">
        <f t="shared" si="0"/>
        <v>5.7483728547693975E-3</v>
      </c>
      <c r="C2" s="17">
        <f t="shared" si="1"/>
        <v>1.9865547139277272E-4</v>
      </c>
      <c r="D2" s="17"/>
      <c r="E2" s="17"/>
      <c r="F2" s="22"/>
    </row>
    <row r="3" spans="1:6">
      <c r="A3" s="17">
        <v>-3.8</v>
      </c>
      <c r="B3" s="17">
        <f t="shared" si="0"/>
        <v>6.4588483643698387E-3</v>
      </c>
      <c r="C3" s="17">
        <f t="shared" si="1"/>
        <v>2.9194692579146027E-4</v>
      </c>
      <c r="D3" s="17"/>
      <c r="E3" s="17"/>
      <c r="F3" s="22"/>
    </row>
    <row r="4" spans="1:6">
      <c r="A4" s="17">
        <v>-3.7</v>
      </c>
      <c r="B4" s="17">
        <f t="shared" si="0"/>
        <v>7.2680175325693938E-3</v>
      </c>
      <c r="C4" s="17">
        <f t="shared" si="1"/>
        <v>4.2478027055075143E-4</v>
      </c>
      <c r="D4" s="17"/>
      <c r="E4" s="17"/>
      <c r="F4" s="22"/>
    </row>
    <row r="5" spans="1:6">
      <c r="A5" s="17">
        <v>-3.6</v>
      </c>
      <c r="B5" s="17">
        <f t="shared" si="0"/>
        <v>8.1907726871290575E-3</v>
      </c>
      <c r="C5" s="17">
        <f t="shared" si="1"/>
        <v>6.119019301137719E-4</v>
      </c>
      <c r="D5" s="17"/>
      <c r="E5" s="17"/>
      <c r="F5" s="22"/>
    </row>
    <row r="6" spans="1:6">
      <c r="A6" s="17">
        <v>-3.5</v>
      </c>
      <c r="B6" s="17">
        <f t="shared" si="0"/>
        <v>9.2443540925209178E-3</v>
      </c>
      <c r="C6" s="17">
        <f t="shared" si="1"/>
        <v>8.7268269504576015E-4</v>
      </c>
      <c r="D6" s="17"/>
      <c r="E6" s="17"/>
      <c r="F6" s="22"/>
    </row>
    <row r="7" spans="1:6">
      <c r="A7" s="17">
        <v>-3.4</v>
      </c>
      <c r="B7" s="17">
        <f t="shared" si="0"/>
        <v>1.044871474939521E-2</v>
      </c>
      <c r="C7" s="17">
        <f t="shared" si="1"/>
        <v>1.2322191684730199E-3</v>
      </c>
      <c r="D7" s="17"/>
      <c r="E7" s="17"/>
      <c r="F7" s="22"/>
    </row>
    <row r="8" spans="1:6">
      <c r="A8" s="17">
        <v>-3.3</v>
      </c>
      <c r="B8" s="17">
        <f t="shared" si="0"/>
        <v>1.1826934151171167E-2</v>
      </c>
      <c r="C8" s="17">
        <f t="shared" si="1"/>
        <v>1.7225689390536812E-3</v>
      </c>
      <c r="D8" s="17"/>
      <c r="E8" s="17"/>
      <c r="F8" s="22"/>
    </row>
    <row r="9" spans="1:6">
      <c r="A9" s="17">
        <v>-3.2</v>
      </c>
      <c r="B9" s="17">
        <f t="shared" si="0"/>
        <v>1.340568373632888E-2</v>
      </c>
      <c r="C9" s="17">
        <f t="shared" si="1"/>
        <v>2.3840882014648404E-3</v>
      </c>
      <c r="D9" s="17"/>
      <c r="E9" s="17"/>
      <c r="F9" s="22"/>
    </row>
    <row r="10" spans="1:6">
      <c r="A10" s="17">
        <v>-3.1</v>
      </c>
      <c r="B10" s="17">
        <f t="shared" si="0"/>
        <v>1.5215745044952819E-2</v>
      </c>
      <c r="C10" s="17">
        <f t="shared" si="1"/>
        <v>3.2668190561999182E-3</v>
      </c>
      <c r="D10" s="17"/>
      <c r="E10" s="17"/>
      <c r="F10" s="22"/>
    </row>
    <row r="11" spans="1:6">
      <c r="A11" s="17">
        <v>-3</v>
      </c>
      <c r="B11" s="17">
        <f t="shared" si="0"/>
        <v>1.7292578800222964E-2</v>
      </c>
      <c r="C11" s="17">
        <f t="shared" si="1"/>
        <v>4.4318484119380075E-3</v>
      </c>
      <c r="D11" s="17"/>
      <c r="E11" s="17"/>
      <c r="F11" s="22"/>
    </row>
    <row r="12" spans="1:6">
      <c r="A12" s="17">
        <v>-2.9</v>
      </c>
      <c r="B12" s="17">
        <f t="shared" si="0"/>
        <v>1.9676938890598513E-2</v>
      </c>
      <c r="C12" s="17">
        <f t="shared" si="1"/>
        <v>5.9525324197758538E-3</v>
      </c>
      <c r="D12" s="17"/>
      <c r="E12" s="17"/>
      <c r="F12" s="22"/>
    </row>
    <row r="13" spans="1:6">
      <c r="A13" s="17">
        <v>-2.8</v>
      </c>
      <c r="B13" s="17">
        <f t="shared" si="0"/>
        <v>2.2415519021677266E-2</v>
      </c>
      <c r="C13" s="17">
        <f t="shared" si="1"/>
        <v>7.9154515829799686E-3</v>
      </c>
      <c r="D13" s="17"/>
      <c r="E13" s="17"/>
      <c r="F13" s="22"/>
    </row>
    <row r="14" spans="1:6">
      <c r="A14" s="17">
        <v>-2.7</v>
      </c>
      <c r="B14" s="17">
        <f t="shared" si="0"/>
        <v>2.5561611020544557E-2</v>
      </c>
      <c r="C14" s="17">
        <f t="shared" si="1"/>
        <v>1.0420934814422592E-2</v>
      </c>
      <c r="D14" s="17"/>
      <c r="E14" s="17"/>
      <c r="F14" s="22"/>
    </row>
    <row r="15" spans="1:6">
      <c r="A15" s="17">
        <v>-2.6</v>
      </c>
      <c r="B15" s="17">
        <f t="shared" si="0"/>
        <v>2.9175741685939272E-2</v>
      </c>
      <c r="C15" s="17">
        <f t="shared" si="1"/>
        <v>1.3582969233685613E-2</v>
      </c>
      <c r="D15" s="17"/>
      <c r="E15" s="17"/>
      <c r="F15" s="22"/>
    </row>
    <row r="16" spans="1:6">
      <c r="A16" s="17">
        <v>-2.5</v>
      </c>
      <c r="B16" s="17">
        <f t="shared" si="0"/>
        <v>3.3326238887022824E-2</v>
      </c>
      <c r="C16" s="17">
        <f t="shared" si="1"/>
        <v>1.752830049356854E-2</v>
      </c>
      <c r="D16" s="17"/>
      <c r="E16" s="17"/>
      <c r="F16" s="22"/>
    </row>
    <row r="17" spans="1:6">
      <c r="A17" s="17">
        <v>-2.4</v>
      </c>
      <c r="B17" s="17">
        <f t="shared" si="0"/>
        <v>3.8089656526431946E-2</v>
      </c>
      <c r="C17" s="17">
        <f t="shared" si="1"/>
        <v>2.2394530294842899E-2</v>
      </c>
      <c r="D17" s="17"/>
      <c r="E17" s="17"/>
      <c r="F17" s="22"/>
    </row>
    <row r="18" spans="1:6">
      <c r="A18" s="17">
        <v>-2.2999999999999998</v>
      </c>
      <c r="B18" s="17">
        <f t="shared" si="0"/>
        <v>4.3550961350439996E-2</v>
      </c>
      <c r="C18" s="17">
        <f t="shared" si="1"/>
        <v>2.8327037741601186E-2</v>
      </c>
      <c r="D18" s="17"/>
      <c r="E18" s="17"/>
      <c r="F18" s="22"/>
    </row>
    <row r="19" spans="1:6">
      <c r="A19" s="17">
        <v>-2.2000000000000002</v>
      </c>
      <c r="B19" s="17">
        <f t="shared" si="0"/>
        <v>4.9803352151145078E-2</v>
      </c>
      <c r="C19" s="17">
        <f t="shared" si="1"/>
        <v>3.5474592846231424E-2</v>
      </c>
      <c r="D19" s="17"/>
      <c r="E19" s="17"/>
      <c r="F19" s="22"/>
    </row>
    <row r="20" spans="1:6">
      <c r="A20" s="17">
        <v>-2.1</v>
      </c>
      <c r="B20" s="17">
        <f t="shared" si="0"/>
        <v>5.6947544172170537E-2</v>
      </c>
      <c r="C20" s="17">
        <f t="shared" si="1"/>
        <v>4.3983595980427191E-2</v>
      </c>
      <c r="D20" s="17"/>
      <c r="E20" s="17"/>
      <c r="F20" s="22"/>
    </row>
    <row r="21" spans="1:6">
      <c r="A21" s="17">
        <v>-2</v>
      </c>
      <c r="B21" s="17">
        <f t="shared" si="0"/>
        <v>6.5090310326216455E-2</v>
      </c>
      <c r="C21" s="17">
        <f t="shared" si="1"/>
        <v>5.3990966513188063E-2</v>
      </c>
      <c r="D21" s="17"/>
      <c r="E21" s="17"/>
      <c r="F21" s="22"/>
    </row>
    <row r="22" spans="1:6">
      <c r="A22" s="17">
        <v>-1.9</v>
      </c>
      <c r="B22" s="17">
        <f t="shared" si="0"/>
        <v>7.4342030033196185E-2</v>
      </c>
      <c r="C22" s="17">
        <f t="shared" si="1"/>
        <v>6.5615814774676595E-2</v>
      </c>
      <c r="D22" s="17"/>
      <c r="E22" s="17"/>
      <c r="F22" s="22"/>
    </row>
    <row r="23" spans="1:6">
      <c r="A23" s="17">
        <v>-1.8</v>
      </c>
      <c r="B23" s="17">
        <f t="shared" si="0"/>
        <v>8.481296289690371E-2</v>
      </c>
      <c r="C23" s="17">
        <f t="shared" si="1"/>
        <v>7.8950158300894149E-2</v>
      </c>
      <c r="D23" s="17"/>
      <c r="E23" s="17"/>
      <c r="F23" s="22"/>
    </row>
    <row r="24" spans="1:6">
      <c r="A24" s="17">
        <v>-1.7</v>
      </c>
      <c r="B24" s="17">
        <f t="shared" si="0"/>
        <v>9.6607948713911831E-2</v>
      </c>
      <c r="C24" s="17">
        <f t="shared" si="1"/>
        <v>9.4049077376886947E-2</v>
      </c>
      <c r="D24" s="17"/>
      <c r="E24" s="17"/>
      <c r="F24" s="22"/>
    </row>
    <row r="25" spans="1:6">
      <c r="A25" s="17">
        <v>-1.6</v>
      </c>
      <c r="B25" s="17">
        <f t="shared" si="0"/>
        <v>0.10981925265599095</v>
      </c>
      <c r="C25" s="17">
        <f t="shared" si="1"/>
        <v>0.11092083467945554</v>
      </c>
      <c r="D25" s="17"/>
      <c r="E25" s="17"/>
      <c r="F25" s="22"/>
    </row>
    <row r="26" spans="1:6">
      <c r="A26" s="17">
        <v>-1.5</v>
      </c>
      <c r="B26" s="17">
        <f t="shared" si="0"/>
        <v>0.12451734464635512</v>
      </c>
      <c r="C26" s="17">
        <f t="shared" si="1"/>
        <v>0.12951759566589174</v>
      </c>
      <c r="D26" s="17"/>
      <c r="E26" s="17"/>
      <c r="F26" s="22"/>
    </row>
    <row r="27" spans="1:6">
      <c r="A27" s="17">
        <v>-1.4</v>
      </c>
      <c r="B27" s="17">
        <f t="shared" si="0"/>
        <v>0.14073954789491461</v>
      </c>
      <c r="C27" s="17">
        <f t="shared" si="1"/>
        <v>0.14972746563574488</v>
      </c>
      <c r="D27" s="17"/>
      <c r="E27" s="17"/>
      <c r="F27" s="22"/>
    </row>
    <row r="28" spans="1:6">
      <c r="A28" s="17">
        <v>-1.3</v>
      </c>
      <c r="B28" s="17">
        <f t="shared" si="0"/>
        <v>0.15847673572898241</v>
      </c>
      <c r="C28" s="17">
        <f t="shared" si="1"/>
        <v>0.17136859204780736</v>
      </c>
      <c r="D28" s="17"/>
      <c r="E28" s="17"/>
      <c r="F28" s="22"/>
    </row>
    <row r="29" spans="1:6">
      <c r="A29" s="17">
        <v>-1.2</v>
      </c>
      <c r="B29" s="17">
        <f t="shared" si="0"/>
        <v>0.17765861346493544</v>
      </c>
      <c r="C29" s="17">
        <f t="shared" si="1"/>
        <v>0.19418605498321295</v>
      </c>
      <c r="D29" s="17"/>
      <c r="E29" s="17"/>
      <c r="F29" s="22"/>
    </row>
    <row r="30" spans="1:6">
      <c r="A30" s="17">
        <v>-1.1000000000000001</v>
      </c>
      <c r="B30" s="17">
        <f t="shared" si="0"/>
        <v>0.1981385908033462</v>
      </c>
      <c r="C30" s="17">
        <f t="shared" si="1"/>
        <v>0.21785217703255053</v>
      </c>
      <c r="D30" s="17"/>
      <c r="E30" s="17"/>
      <c r="F30" s="22"/>
    </row>
    <row r="31" spans="1:6">
      <c r="A31" s="17">
        <v>-1</v>
      </c>
      <c r="B31" s="17">
        <f t="shared" si="0"/>
        <v>0.21967979735098056</v>
      </c>
      <c r="C31" s="17">
        <f t="shared" si="1"/>
        <v>0.24197072451914337</v>
      </c>
      <c r="D31" s="17"/>
      <c r="E31" s="17"/>
      <c r="F31" s="22"/>
    </row>
    <row r="32" spans="1:6">
      <c r="A32" s="17">
        <v>-0.9</v>
      </c>
      <c r="B32" s="17">
        <f t="shared" si="0"/>
        <v>0.24194434361358982</v>
      </c>
      <c r="C32" s="17">
        <f t="shared" si="1"/>
        <v>0.26608524989875482</v>
      </c>
      <c r="D32" s="17"/>
      <c r="E32" s="17"/>
      <c r="F32" s="22"/>
    </row>
    <row r="33" spans="1:6">
      <c r="A33" s="17">
        <v>-0.8</v>
      </c>
      <c r="B33" s="17">
        <f t="shared" si="0"/>
        <v>0.2644883568079574</v>
      </c>
      <c r="C33" s="17">
        <f t="shared" si="1"/>
        <v>0.28969155276148273</v>
      </c>
      <c r="D33" s="17"/>
      <c r="E33" s="17"/>
      <c r="F33" s="22"/>
    </row>
    <row r="34" spans="1:6">
      <c r="A34" s="17">
        <v>-0.7</v>
      </c>
      <c r="B34" s="17">
        <f t="shared" si="0"/>
        <v>0.28676545757669786</v>
      </c>
      <c r="C34" s="17">
        <f t="shared" si="1"/>
        <v>0.31225393336676127</v>
      </c>
      <c r="D34" s="17"/>
      <c r="E34" s="17"/>
      <c r="F34" s="22"/>
    </row>
    <row r="35" spans="1:6">
      <c r="A35" s="17">
        <v>-0.6</v>
      </c>
      <c r="B35" s="17">
        <f t="shared" si="0"/>
        <v>0.30814100972341979</v>
      </c>
      <c r="C35" s="17">
        <f t="shared" si="1"/>
        <v>0.33322460289179967</v>
      </c>
      <c r="D35" s="17"/>
      <c r="E35" s="17"/>
      <c r="F35" s="22"/>
    </row>
    <row r="36" spans="1:6">
      <c r="A36" s="17">
        <v>-0.5</v>
      </c>
      <c r="B36" s="17">
        <f t="shared" si="0"/>
        <v>0.32791853132274645</v>
      </c>
      <c r="C36" s="17">
        <f t="shared" si="1"/>
        <v>0.35206532676429952</v>
      </c>
      <c r="D36" s="17"/>
      <c r="E36" s="17"/>
      <c r="F36" s="22"/>
    </row>
    <row r="37" spans="1:6">
      <c r="A37" s="17">
        <v>-0.4</v>
      </c>
      <c r="B37" s="17">
        <f t="shared" si="0"/>
        <v>0.34537807575273338</v>
      </c>
      <c r="C37" s="17">
        <f t="shared" si="1"/>
        <v>0.36827014030332333</v>
      </c>
      <c r="D37" s="17"/>
      <c r="E37" s="17"/>
      <c r="F37" s="22"/>
    </row>
    <row r="38" spans="1:6">
      <c r="A38" s="17">
        <v>-0.3</v>
      </c>
      <c r="B38" s="17">
        <f t="shared" si="0"/>
        <v>0.35982432834900968</v>
      </c>
      <c r="C38" s="17">
        <f t="shared" si="1"/>
        <v>0.38138781546052414</v>
      </c>
      <c r="D38" s="17"/>
      <c r="E38" s="17"/>
      <c r="F38" s="22"/>
    </row>
    <row r="39" spans="1:6">
      <c r="A39" s="17">
        <v>-0.2</v>
      </c>
      <c r="B39" s="17">
        <f t="shared" si="0"/>
        <v>0.37063997771396939</v>
      </c>
      <c r="C39" s="17">
        <f t="shared" si="1"/>
        <v>0.39104269397545588</v>
      </c>
      <c r="D39" s="17"/>
      <c r="E39" s="17"/>
      <c r="F39" s="22"/>
    </row>
    <row r="40" spans="1:6">
      <c r="A40" s="17">
        <v>-9.9999999999999645E-2</v>
      </c>
      <c r="B40" s="17">
        <f t="shared" si="0"/>
        <v>0.37733812996643118</v>
      </c>
      <c r="C40" s="17">
        <f t="shared" si="1"/>
        <v>0.39695254747701181</v>
      </c>
      <c r="D40" s="17"/>
      <c r="E40" s="17"/>
      <c r="F40" s="22"/>
    </row>
    <row r="41" spans="1:6">
      <c r="A41" s="17">
        <v>0</v>
      </c>
      <c r="B41" s="17">
        <f t="shared" si="0"/>
        <v>0.3796066898224944</v>
      </c>
      <c r="C41" s="17">
        <f t="shared" si="1"/>
        <v>0.3989422804014327</v>
      </c>
      <c r="D41" s="17"/>
      <c r="E41" s="17"/>
      <c r="F41" s="22"/>
    </row>
    <row r="42" spans="1:6">
      <c r="A42" s="17">
        <v>0.10000000000000053</v>
      </c>
      <c r="B42" s="17">
        <f t="shared" si="0"/>
        <v>0.37733812996643118</v>
      </c>
      <c r="C42" s="17">
        <f t="shared" si="1"/>
        <v>0.39695254747701175</v>
      </c>
      <c r="D42" s="17"/>
      <c r="E42" s="17"/>
      <c r="F42" s="22"/>
    </row>
    <row r="43" spans="1:6">
      <c r="A43" s="17">
        <v>0.2</v>
      </c>
      <c r="B43" s="17">
        <f t="shared" si="0"/>
        <v>0.37063997771396939</v>
      </c>
      <c r="C43" s="17">
        <f t="shared" si="1"/>
        <v>0.39104269397545588</v>
      </c>
      <c r="D43" s="17"/>
      <c r="E43" s="17"/>
      <c r="F43" s="22"/>
    </row>
    <row r="44" spans="1:6">
      <c r="A44" s="17">
        <v>0.3</v>
      </c>
      <c r="B44" s="17">
        <f t="shared" si="0"/>
        <v>0.35982432834900968</v>
      </c>
      <c r="C44" s="17">
        <f t="shared" si="1"/>
        <v>0.38138781546052414</v>
      </c>
      <c r="D44" s="17"/>
      <c r="E44" s="17"/>
      <c r="F44" s="22"/>
    </row>
    <row r="45" spans="1:6">
      <c r="A45" s="17">
        <v>0.4</v>
      </c>
      <c r="B45" s="17">
        <f t="shared" si="0"/>
        <v>0.34537807575273338</v>
      </c>
      <c r="C45" s="17">
        <f t="shared" si="1"/>
        <v>0.36827014030332333</v>
      </c>
      <c r="D45" s="17"/>
      <c r="E45" s="17"/>
      <c r="F45" s="22"/>
    </row>
    <row r="46" spans="1:6">
      <c r="A46" s="17">
        <v>0.5</v>
      </c>
      <c r="B46" s="17">
        <f t="shared" si="0"/>
        <v>0.32791853132274645</v>
      </c>
      <c r="C46" s="17">
        <f t="shared" si="1"/>
        <v>0.35206532676429952</v>
      </c>
      <c r="D46" s="17"/>
      <c r="E46" s="17"/>
      <c r="F46" s="22"/>
    </row>
    <row r="47" spans="1:6">
      <c r="A47" s="17">
        <v>0.60000000000000053</v>
      </c>
      <c r="B47" s="17">
        <f t="shared" si="0"/>
        <v>0.30814100972341979</v>
      </c>
      <c r="C47" s="17">
        <f t="shared" si="1"/>
        <v>0.33322460289179956</v>
      </c>
      <c r="D47" s="17"/>
      <c r="E47" s="17"/>
      <c r="F47" s="22"/>
    </row>
    <row r="48" spans="1:6">
      <c r="A48" s="17">
        <v>0.7</v>
      </c>
      <c r="B48" s="17">
        <f t="shared" si="0"/>
        <v>0.28676545757669786</v>
      </c>
      <c r="C48" s="17">
        <f t="shared" si="1"/>
        <v>0.31225393336676127</v>
      </c>
      <c r="D48" s="17"/>
      <c r="E48" s="17"/>
      <c r="F48" s="22"/>
    </row>
    <row r="49" spans="1:6">
      <c r="A49" s="17">
        <v>0.80000000000000071</v>
      </c>
      <c r="B49" s="17">
        <f t="shared" si="0"/>
        <v>0.2644883568079574</v>
      </c>
      <c r="C49" s="17">
        <f t="shared" si="1"/>
        <v>0.28969155276148256</v>
      </c>
      <c r="D49" s="17"/>
      <c r="E49" s="17"/>
      <c r="F49" s="22"/>
    </row>
    <row r="50" spans="1:6">
      <c r="A50" s="17">
        <v>0.9</v>
      </c>
      <c r="B50" s="17">
        <f t="shared" si="0"/>
        <v>0.24194434361358982</v>
      </c>
      <c r="C50" s="17">
        <f t="shared" si="1"/>
        <v>0.26608524989875482</v>
      </c>
      <c r="D50" s="17"/>
      <c r="E50" s="17"/>
      <c r="F50" s="22"/>
    </row>
    <row r="51" spans="1:6">
      <c r="A51" s="17">
        <v>1</v>
      </c>
      <c r="B51" s="17">
        <f t="shared" si="0"/>
        <v>0.21967979735098056</v>
      </c>
      <c r="C51" s="17">
        <f t="shared" si="1"/>
        <v>0.24197072451914337</v>
      </c>
      <c r="D51" s="17"/>
      <c r="E51" s="17"/>
      <c r="F51" s="22"/>
    </row>
    <row r="52" spans="1:6">
      <c r="A52" s="17">
        <v>1.1000000000000001</v>
      </c>
      <c r="B52" s="17">
        <f t="shared" si="0"/>
        <v>0.1981385908033462</v>
      </c>
      <c r="C52" s="17">
        <f t="shared" si="1"/>
        <v>0.21785217703255053</v>
      </c>
      <c r="D52" s="17"/>
      <c r="E52" s="17"/>
      <c r="F52" s="22"/>
    </row>
    <row r="53" spans="1:6">
      <c r="A53" s="17">
        <v>1.2</v>
      </c>
      <c r="B53" s="17">
        <f t="shared" si="0"/>
        <v>0.17765861346493544</v>
      </c>
      <c r="C53" s="17">
        <f t="shared" si="1"/>
        <v>0.19418605498321295</v>
      </c>
      <c r="D53" s="17"/>
      <c r="E53" s="17"/>
      <c r="F53" s="22"/>
    </row>
    <row r="54" spans="1:6">
      <c r="A54" s="17">
        <v>1.3</v>
      </c>
      <c r="B54" s="17">
        <f t="shared" si="0"/>
        <v>0.15847673572898241</v>
      </c>
      <c r="C54" s="17">
        <f t="shared" si="1"/>
        <v>0.17136859204780736</v>
      </c>
      <c r="D54" s="17"/>
      <c r="E54" s="17"/>
      <c r="F54" s="22"/>
    </row>
    <row r="55" spans="1:6">
      <c r="A55" s="17">
        <v>1.4</v>
      </c>
      <c r="B55" s="17">
        <f t="shared" si="0"/>
        <v>0.14073954789491461</v>
      </c>
      <c r="C55" s="17">
        <f t="shared" si="1"/>
        <v>0.14972746563574488</v>
      </c>
      <c r="D55" s="17"/>
      <c r="E55" s="17"/>
      <c r="F55" s="22"/>
    </row>
    <row r="56" spans="1:6">
      <c r="A56" s="17">
        <v>1.5</v>
      </c>
      <c r="B56" s="17">
        <f t="shared" si="0"/>
        <v>0.12451734464635512</v>
      </c>
      <c r="C56" s="17">
        <f t="shared" si="1"/>
        <v>0.12951759566589174</v>
      </c>
      <c r="D56" s="17"/>
      <c r="E56" s="17"/>
      <c r="F56" s="22"/>
    </row>
    <row r="57" spans="1:6">
      <c r="A57" s="17">
        <v>1.6</v>
      </c>
      <c r="B57" s="17">
        <f t="shared" si="0"/>
        <v>0.10981925265599095</v>
      </c>
      <c r="C57" s="17">
        <f t="shared" si="1"/>
        <v>0.11092083467945554</v>
      </c>
      <c r="D57" s="17"/>
      <c r="E57" s="17"/>
      <c r="F57" s="22"/>
    </row>
    <row r="58" spans="1:6">
      <c r="A58" s="17">
        <v>1.7</v>
      </c>
      <c r="B58" s="17">
        <f t="shared" si="0"/>
        <v>9.6607948713911831E-2</v>
      </c>
      <c r="C58" s="17">
        <f t="shared" si="1"/>
        <v>9.4049077376886947E-2</v>
      </c>
      <c r="D58" s="17"/>
      <c r="E58" s="17"/>
      <c r="F58" s="22"/>
    </row>
    <row r="59" spans="1:6">
      <c r="A59" s="17">
        <v>1.8</v>
      </c>
      <c r="B59" s="17">
        <f t="shared" si="0"/>
        <v>8.481296289690371E-2</v>
      </c>
      <c r="C59" s="17">
        <f t="shared" si="1"/>
        <v>7.8950158300894149E-2</v>
      </c>
      <c r="D59" s="17"/>
      <c r="E59" s="17"/>
      <c r="F59" s="22"/>
    </row>
    <row r="60" spans="1:6">
      <c r="A60" s="17">
        <v>1.9</v>
      </c>
      <c r="B60" s="17">
        <f t="shared" si="0"/>
        <v>7.4342030033196185E-2</v>
      </c>
      <c r="C60" s="17">
        <f t="shared" si="1"/>
        <v>6.5615814774676595E-2</v>
      </c>
      <c r="D60" s="17"/>
      <c r="E60" s="17"/>
      <c r="F60" s="22"/>
    </row>
    <row r="61" spans="1:6">
      <c r="A61" s="17">
        <v>2</v>
      </c>
      <c r="B61" s="17">
        <f t="shared" si="0"/>
        <v>6.5090310326216455E-2</v>
      </c>
      <c r="C61" s="17">
        <f t="shared" si="1"/>
        <v>5.3990966513188063E-2</v>
      </c>
      <c r="D61" s="17"/>
      <c r="E61" s="17"/>
      <c r="F61" s="22"/>
    </row>
    <row r="62" spans="1:6">
      <c r="A62" s="17">
        <v>2.1</v>
      </c>
      <c r="B62" s="17">
        <f t="shared" si="0"/>
        <v>5.6947544172170537E-2</v>
      </c>
      <c r="C62" s="17">
        <f t="shared" si="1"/>
        <v>4.3983595980427191E-2</v>
      </c>
      <c r="D62" s="17"/>
      <c r="E62" s="17"/>
      <c r="F62" s="22"/>
    </row>
    <row r="63" spans="1:6">
      <c r="A63" s="17">
        <v>2.2000000000000002</v>
      </c>
      <c r="B63" s="17">
        <f t="shared" si="0"/>
        <v>4.9803352151145078E-2</v>
      </c>
      <c r="C63" s="17">
        <f t="shared" si="1"/>
        <v>3.5474592846231424E-2</v>
      </c>
      <c r="D63" s="17"/>
      <c r="E63" s="17"/>
      <c r="F63" s="22"/>
    </row>
    <row r="64" spans="1:6">
      <c r="A64" s="17">
        <v>2.2999999999999998</v>
      </c>
      <c r="B64" s="17">
        <f t="shared" si="0"/>
        <v>4.3550961350439996E-2</v>
      </c>
      <c r="C64" s="17">
        <f t="shared" si="1"/>
        <v>2.8327037741601186E-2</v>
      </c>
      <c r="D64" s="17"/>
      <c r="E64" s="17"/>
      <c r="F64" s="22"/>
    </row>
    <row r="65" spans="1:6">
      <c r="A65" s="17">
        <v>2.4</v>
      </c>
      <c r="B65" s="17">
        <f t="shared" ref="B65:B81" si="2">(EXP(GAMMALN(($F$1+1)/2))/(SQRT(PI()*$F$1)*EXP(GAMMALN($F$1/2))))*(1+A65*A65/$F$1)^(-($F$1+1)/2)</f>
        <v>3.8089656526431946E-2</v>
      </c>
      <c r="C65" s="17">
        <f t="shared" ref="C65:C81" si="3">NORMDIST(A65,0,1,0)</f>
        <v>2.2394530294842899E-2</v>
      </c>
      <c r="D65" s="17"/>
      <c r="E65" s="17"/>
      <c r="F65" s="22"/>
    </row>
    <row r="66" spans="1:6">
      <c r="A66" s="17">
        <v>2.5</v>
      </c>
      <c r="B66" s="17">
        <f t="shared" si="2"/>
        <v>3.3326238887022824E-2</v>
      </c>
      <c r="C66" s="17">
        <f t="shared" si="3"/>
        <v>1.752830049356854E-2</v>
      </c>
      <c r="D66" s="17"/>
      <c r="E66" s="17"/>
      <c r="F66" s="22"/>
    </row>
    <row r="67" spans="1:6">
      <c r="A67" s="17">
        <v>2.6</v>
      </c>
      <c r="B67" s="17">
        <f t="shared" si="2"/>
        <v>2.9175741685939272E-2</v>
      </c>
      <c r="C67" s="17">
        <f t="shared" si="3"/>
        <v>1.3582969233685613E-2</v>
      </c>
      <c r="D67" s="17"/>
      <c r="E67" s="17"/>
      <c r="F67" s="22"/>
    </row>
    <row r="68" spans="1:6">
      <c r="A68" s="17">
        <v>2.7</v>
      </c>
      <c r="B68" s="17">
        <f t="shared" si="2"/>
        <v>2.5561611020544557E-2</v>
      </c>
      <c r="C68" s="17">
        <f t="shared" si="3"/>
        <v>1.0420934814422592E-2</v>
      </c>
      <c r="D68" s="17"/>
      <c r="E68" s="17"/>
      <c r="F68" s="22"/>
    </row>
    <row r="69" spans="1:6">
      <c r="A69" s="17">
        <v>2.8</v>
      </c>
      <c r="B69" s="17">
        <f t="shared" si="2"/>
        <v>2.2415519021677266E-2</v>
      </c>
      <c r="C69" s="17">
        <f t="shared" si="3"/>
        <v>7.9154515829799686E-3</v>
      </c>
      <c r="D69" s="17"/>
      <c r="E69" s="17"/>
      <c r="F69" s="22"/>
    </row>
    <row r="70" spans="1:6">
      <c r="A70" s="17">
        <v>2.9</v>
      </c>
      <c r="B70" s="17">
        <f t="shared" si="2"/>
        <v>1.9676938890598513E-2</v>
      </c>
      <c r="C70" s="17">
        <f t="shared" si="3"/>
        <v>5.9525324197758538E-3</v>
      </c>
      <c r="D70" s="17"/>
      <c r="E70" s="17"/>
      <c r="F70" s="22"/>
    </row>
    <row r="71" spans="1:6">
      <c r="A71" s="17">
        <v>3</v>
      </c>
      <c r="B71" s="17">
        <f t="shared" si="2"/>
        <v>1.7292578800222964E-2</v>
      </c>
      <c r="C71" s="17">
        <f t="shared" si="3"/>
        <v>4.4318484119380075E-3</v>
      </c>
      <c r="D71" s="17"/>
      <c r="E71" s="17"/>
      <c r="F71" s="22"/>
    </row>
    <row r="72" spans="1:6">
      <c r="A72" s="17">
        <v>3.1</v>
      </c>
      <c r="B72" s="17">
        <f t="shared" si="2"/>
        <v>1.5215745044952819E-2</v>
      </c>
      <c r="C72" s="17">
        <f t="shared" si="3"/>
        <v>3.2668190561999182E-3</v>
      </c>
      <c r="D72" s="17"/>
      <c r="E72" s="17"/>
      <c r="F72" s="22"/>
    </row>
    <row r="73" spans="1:6">
      <c r="A73" s="17">
        <v>3.2</v>
      </c>
      <c r="B73" s="17">
        <f t="shared" si="2"/>
        <v>1.340568373632888E-2</v>
      </c>
      <c r="C73" s="17">
        <f t="shared" si="3"/>
        <v>2.3840882014648404E-3</v>
      </c>
      <c r="D73" s="17"/>
      <c r="E73" s="17"/>
      <c r="F73" s="22"/>
    </row>
    <row r="74" spans="1:6">
      <c r="A74" s="17">
        <v>3.3</v>
      </c>
      <c r="B74" s="17">
        <f t="shared" si="2"/>
        <v>1.1826934151171167E-2</v>
      </c>
      <c r="C74" s="17">
        <f t="shared" si="3"/>
        <v>1.7225689390536812E-3</v>
      </c>
      <c r="D74" s="17"/>
      <c r="E74" s="17"/>
      <c r="F74" s="22"/>
    </row>
    <row r="75" spans="1:6">
      <c r="A75" s="17">
        <v>3.4</v>
      </c>
      <c r="B75" s="17">
        <f t="shared" si="2"/>
        <v>1.044871474939521E-2</v>
      </c>
      <c r="C75" s="17">
        <f t="shared" si="3"/>
        <v>1.2322191684730199E-3</v>
      </c>
      <c r="D75" s="17"/>
      <c r="E75" s="17"/>
      <c r="F75" s="22"/>
    </row>
    <row r="76" spans="1:6">
      <c r="A76" s="17">
        <v>3.5</v>
      </c>
      <c r="B76" s="17">
        <f t="shared" si="2"/>
        <v>9.2443540925209178E-3</v>
      </c>
      <c r="C76" s="17">
        <f t="shared" si="3"/>
        <v>8.7268269504576015E-4</v>
      </c>
      <c r="D76" s="17"/>
      <c r="E76" s="17"/>
      <c r="F76" s="22"/>
    </row>
    <row r="77" spans="1:6">
      <c r="A77" s="17">
        <v>3.6</v>
      </c>
      <c r="B77" s="17">
        <f t="shared" si="2"/>
        <v>8.1907726871290575E-3</v>
      </c>
      <c r="C77" s="17">
        <f t="shared" si="3"/>
        <v>6.119019301137719E-4</v>
      </c>
      <c r="D77" s="17"/>
      <c r="E77" s="17"/>
      <c r="F77" s="22"/>
    </row>
    <row r="78" spans="1:6">
      <c r="A78" s="17">
        <v>3.7</v>
      </c>
      <c r="B78" s="17">
        <f t="shared" si="2"/>
        <v>7.2680175325693938E-3</v>
      </c>
      <c r="C78" s="17">
        <f t="shared" si="3"/>
        <v>4.2478027055075143E-4</v>
      </c>
      <c r="D78" s="17"/>
      <c r="E78" s="17"/>
      <c r="F78" s="22"/>
    </row>
    <row r="79" spans="1:6">
      <c r="A79" s="17">
        <v>3.8</v>
      </c>
      <c r="B79" s="17">
        <f t="shared" si="2"/>
        <v>6.4588483643698387E-3</v>
      </c>
      <c r="C79" s="17">
        <f t="shared" si="3"/>
        <v>2.9194692579146027E-4</v>
      </c>
      <c r="D79" s="17"/>
      <c r="E79" s="17"/>
      <c r="F79" s="22"/>
    </row>
    <row r="80" spans="1:6">
      <c r="A80" s="17">
        <v>3.9</v>
      </c>
      <c r="B80" s="17">
        <f t="shared" si="2"/>
        <v>5.7483728547693975E-3</v>
      </c>
      <c r="C80" s="17">
        <f t="shared" si="3"/>
        <v>1.9865547139277272E-4</v>
      </c>
      <c r="D80" s="17"/>
      <c r="E80" s="17"/>
      <c r="F80" s="22"/>
    </row>
    <row r="81" spans="1:6">
      <c r="A81" s="17">
        <v>4</v>
      </c>
      <c r="B81" s="17">
        <f t="shared" si="2"/>
        <v>5.1237270519179133E-3</v>
      </c>
      <c r="C81" s="17">
        <f t="shared" si="3"/>
        <v>1.3383022576488537E-4</v>
      </c>
      <c r="D81" s="17"/>
      <c r="E81" s="17"/>
      <c r="F81" s="22"/>
    </row>
    <row r="82" spans="1:6">
      <c r="A82" s="22"/>
      <c r="B82" s="22"/>
      <c r="C82" s="22"/>
      <c r="D82" s="22"/>
      <c r="E82" s="22"/>
      <c r="F82" s="22"/>
    </row>
    <row r="83" spans="1:6">
      <c r="A83" s="22"/>
      <c r="B83" s="22"/>
      <c r="C83" s="22"/>
      <c r="D83" s="22"/>
      <c r="E83" s="22"/>
      <c r="F83" s="22"/>
    </row>
    <row r="84" spans="1:6">
      <c r="A84" s="22"/>
      <c r="B84" s="22"/>
      <c r="C84" s="22"/>
      <c r="D84" s="22"/>
      <c r="E84" s="22"/>
      <c r="F84" s="22"/>
    </row>
    <row r="85" spans="1:6">
      <c r="A85" s="22"/>
      <c r="B85" s="22"/>
      <c r="C85" s="22"/>
      <c r="D85" s="22"/>
      <c r="E85" s="22"/>
      <c r="F85" s="22"/>
    </row>
    <row r="86" spans="1:6">
      <c r="A86" s="22"/>
      <c r="B86" s="22"/>
      <c r="C86" s="22"/>
      <c r="D86" s="22"/>
      <c r="E86" s="22"/>
      <c r="F86" s="22"/>
    </row>
    <row r="87" spans="1:6">
      <c r="A87" s="22"/>
      <c r="B87" s="22"/>
      <c r="C87" s="22"/>
      <c r="D87" s="22"/>
      <c r="E87" s="22"/>
      <c r="F87" s="22"/>
    </row>
    <row r="88" spans="1:6">
      <c r="A88" s="22"/>
      <c r="B88" s="22"/>
      <c r="C88" s="22"/>
      <c r="D88" s="22"/>
      <c r="E88" s="22"/>
      <c r="F88" s="22"/>
    </row>
    <row r="89" spans="1:6">
      <c r="A89" s="22"/>
      <c r="B89" s="22"/>
      <c r="C89" s="22"/>
      <c r="D89" s="22"/>
      <c r="E89" s="22"/>
      <c r="F89" s="22"/>
    </row>
    <row r="90" spans="1:6">
      <c r="A90" s="22"/>
      <c r="B90" s="22"/>
      <c r="C90" s="22"/>
      <c r="D90" s="22"/>
      <c r="E90" s="22"/>
      <c r="F90" s="22"/>
    </row>
    <row r="91" spans="1:6">
      <c r="A91" s="22"/>
      <c r="B91" s="22"/>
      <c r="C91" s="22"/>
      <c r="D91" s="22"/>
      <c r="E91" s="22"/>
      <c r="F91" s="22"/>
    </row>
    <row r="92" spans="1:6">
      <c r="A92" s="22"/>
      <c r="B92" s="22"/>
      <c r="C92" s="22"/>
      <c r="D92" s="22"/>
      <c r="E92" s="22"/>
      <c r="F92" s="22"/>
    </row>
    <row r="93" spans="1:6">
      <c r="A93" s="22"/>
      <c r="B93" s="22"/>
      <c r="C93" s="22"/>
      <c r="D93" s="22"/>
      <c r="E93" s="22"/>
      <c r="F93" s="22"/>
    </row>
    <row r="94" spans="1:6">
      <c r="A94" s="22"/>
      <c r="B94" s="22"/>
      <c r="C94" s="22"/>
      <c r="D94" s="22"/>
      <c r="E94" s="22"/>
      <c r="F94" s="22"/>
    </row>
    <row r="95" spans="1:6">
      <c r="A95" s="22"/>
      <c r="B95" s="22"/>
      <c r="C95" s="22"/>
      <c r="D95" s="22"/>
      <c r="E95" s="22"/>
      <c r="F95" s="22"/>
    </row>
    <row r="96" spans="1:6">
      <c r="A96" s="22"/>
      <c r="B96" s="22"/>
      <c r="C96" s="22"/>
      <c r="D96" s="22"/>
      <c r="E96" s="22"/>
      <c r="F96" s="22"/>
    </row>
    <row r="97" spans="1:6">
      <c r="A97" s="22"/>
      <c r="B97" s="22"/>
      <c r="C97" s="22"/>
      <c r="D97" s="22"/>
      <c r="E97" s="22"/>
      <c r="F97" s="22"/>
    </row>
    <row r="98" spans="1:6">
      <c r="A98" s="22"/>
      <c r="B98" s="22"/>
      <c r="C98" s="22"/>
      <c r="D98" s="22"/>
      <c r="E98" s="22"/>
      <c r="F98" s="22"/>
    </row>
    <row r="99" spans="1:6">
      <c r="A99" s="22"/>
      <c r="B99" s="22"/>
      <c r="C99" s="22"/>
      <c r="D99" s="22"/>
      <c r="E99" s="22"/>
      <c r="F99" s="22"/>
    </row>
    <row r="100" spans="1:6">
      <c r="A100" s="22"/>
      <c r="B100" s="22"/>
      <c r="C100" s="22"/>
      <c r="D100" s="22"/>
      <c r="E100" s="22"/>
      <c r="F100" s="22"/>
    </row>
    <row r="101" spans="1:6">
      <c r="A101" s="22"/>
      <c r="B101" s="22"/>
      <c r="C101" s="22"/>
      <c r="D101" s="22"/>
      <c r="E101" s="22"/>
      <c r="F101" s="22"/>
    </row>
    <row r="102" spans="1:6">
      <c r="A102" s="22"/>
      <c r="B102" s="22"/>
      <c r="C102" s="22"/>
      <c r="D102" s="22"/>
      <c r="E102" s="22"/>
      <c r="F102" s="22"/>
    </row>
    <row r="103" spans="1:6">
      <c r="A103" s="22"/>
      <c r="B103" s="22"/>
      <c r="C103" s="22"/>
      <c r="D103" s="22"/>
      <c r="E103" s="22"/>
      <c r="F103" s="22"/>
    </row>
    <row r="104" spans="1:6">
      <c r="A104" s="22"/>
      <c r="B104" s="22"/>
      <c r="C104" s="22"/>
      <c r="D104" s="22"/>
      <c r="E104" s="22"/>
      <c r="F104" s="22"/>
    </row>
    <row r="105" spans="1:6">
      <c r="A105" s="22"/>
      <c r="B105" s="22"/>
      <c r="C105" s="22"/>
      <c r="D105" s="22"/>
      <c r="E105" s="22"/>
      <c r="F105" s="22"/>
    </row>
    <row r="106" spans="1:6">
      <c r="A106" s="22"/>
      <c r="B106" s="22"/>
      <c r="C106" s="22"/>
      <c r="D106" s="22"/>
      <c r="E106" s="22"/>
      <c r="F106" s="22"/>
    </row>
    <row r="107" spans="1:6">
      <c r="A107" s="22"/>
      <c r="B107" s="22"/>
      <c r="C107" s="22"/>
      <c r="D107" s="22"/>
      <c r="E107" s="22"/>
      <c r="F107" s="22"/>
    </row>
    <row r="108" spans="1:6">
      <c r="A108" s="22"/>
      <c r="B108" s="22"/>
      <c r="C108" s="22"/>
      <c r="D108" s="22"/>
      <c r="E108" s="22"/>
      <c r="F108" s="22"/>
    </row>
    <row r="109" spans="1:6">
      <c r="A109" s="22"/>
      <c r="B109" s="22"/>
      <c r="C109" s="22"/>
      <c r="D109" s="22"/>
      <c r="E109" s="22"/>
      <c r="F109" s="22"/>
    </row>
    <row r="110" spans="1:6">
      <c r="A110" s="22"/>
      <c r="B110" s="22"/>
      <c r="C110" s="22"/>
      <c r="D110" s="22"/>
      <c r="E110" s="22"/>
      <c r="F110" s="22"/>
    </row>
    <row r="111" spans="1:6">
      <c r="A111" s="22"/>
      <c r="B111" s="22"/>
      <c r="C111" s="22"/>
      <c r="D111" s="22"/>
      <c r="E111" s="22"/>
      <c r="F111" s="22"/>
    </row>
    <row r="112" spans="1:6">
      <c r="A112" s="22"/>
      <c r="B112" s="22"/>
      <c r="C112" s="22"/>
      <c r="D112" s="22"/>
      <c r="E112" s="22"/>
      <c r="F112" s="22"/>
    </row>
    <row r="113" spans="1:6">
      <c r="A113" s="22"/>
      <c r="B113" s="22"/>
      <c r="C113" s="22"/>
      <c r="D113" s="22"/>
      <c r="E113" s="22"/>
      <c r="F113" s="22"/>
    </row>
    <row r="114" spans="1:6">
      <c r="A114" s="22"/>
      <c r="B114" s="22"/>
      <c r="C114" s="22"/>
      <c r="D114" s="22"/>
      <c r="E114" s="22"/>
      <c r="F114" s="22"/>
    </row>
    <row r="115" spans="1:6">
      <c r="A115" s="22"/>
      <c r="B115" s="22"/>
      <c r="C115" s="22"/>
      <c r="D115" s="22"/>
      <c r="E115" s="22"/>
      <c r="F115" s="22"/>
    </row>
    <row r="116" spans="1:6">
      <c r="A116" s="22"/>
      <c r="B116" s="22"/>
      <c r="C116" s="22"/>
      <c r="D116" s="22"/>
      <c r="E116" s="22"/>
      <c r="F116" s="22"/>
    </row>
    <row r="117" spans="1:6">
      <c r="A117" s="22"/>
      <c r="B117" s="22"/>
      <c r="C117" s="22"/>
      <c r="D117" s="22"/>
      <c r="E117" s="22"/>
      <c r="F117" s="22"/>
    </row>
    <row r="118" spans="1:6">
      <c r="A118" s="22"/>
      <c r="B118" s="22"/>
      <c r="C118" s="22"/>
      <c r="D118" s="22"/>
      <c r="E118" s="22"/>
      <c r="F118" s="22"/>
    </row>
    <row r="119" spans="1:6">
      <c r="A119" s="22"/>
      <c r="B119" s="22"/>
      <c r="C119" s="22"/>
      <c r="D119" s="22"/>
      <c r="E119" s="22"/>
      <c r="F119" s="22"/>
    </row>
    <row r="120" spans="1:6">
      <c r="A120" s="22"/>
      <c r="B120" s="22"/>
      <c r="C120" s="22"/>
      <c r="D120" s="22"/>
      <c r="E120" s="22"/>
      <c r="F120" s="22"/>
    </row>
    <row r="121" spans="1:6">
      <c r="A121" s="22"/>
      <c r="B121" s="22"/>
      <c r="C121" s="22"/>
      <c r="D121" s="22"/>
      <c r="E121" s="22"/>
      <c r="F121" s="22"/>
    </row>
    <row r="122" spans="1:6">
      <c r="A122" s="22"/>
      <c r="B122" s="22"/>
      <c r="C122" s="22"/>
      <c r="D122" s="22"/>
      <c r="E122" s="22"/>
      <c r="F122" s="22"/>
    </row>
    <row r="123" spans="1:6">
      <c r="A123" s="22"/>
      <c r="B123" s="22"/>
      <c r="C123" s="22"/>
      <c r="D123" s="22"/>
      <c r="E123" s="22"/>
      <c r="F123" s="22"/>
    </row>
    <row r="124" spans="1:6">
      <c r="A124" s="22"/>
      <c r="B124" s="22"/>
      <c r="C124" s="22"/>
      <c r="D124" s="22"/>
      <c r="E124" s="22"/>
      <c r="F124" s="22"/>
    </row>
    <row r="125" spans="1:6">
      <c r="A125" s="22"/>
      <c r="B125" s="22"/>
      <c r="C125" s="22"/>
      <c r="D125" s="22"/>
      <c r="E125" s="22"/>
      <c r="F125" s="22"/>
    </row>
    <row r="126" spans="1:6">
      <c r="A126" s="22"/>
      <c r="B126" s="22"/>
      <c r="C126" s="22"/>
      <c r="D126" s="22"/>
      <c r="E126" s="22"/>
      <c r="F126" s="22"/>
    </row>
    <row r="127" spans="1:6">
      <c r="A127" s="22"/>
      <c r="B127" s="22"/>
      <c r="C127" s="22"/>
      <c r="D127" s="22"/>
      <c r="E127" s="22"/>
      <c r="F127" s="22"/>
    </row>
    <row r="128" spans="1:6">
      <c r="A128" s="22"/>
      <c r="B128" s="22"/>
      <c r="C128" s="22"/>
      <c r="D128" s="22"/>
      <c r="E128" s="22"/>
      <c r="F128" s="22"/>
    </row>
    <row r="129" spans="1:6">
      <c r="A129" s="22"/>
      <c r="B129" s="22"/>
      <c r="C129" s="22"/>
      <c r="D129" s="22"/>
      <c r="E129" s="22"/>
      <c r="F129" s="22"/>
    </row>
    <row r="130" spans="1:6">
      <c r="A130" s="22"/>
      <c r="B130" s="22"/>
      <c r="C130" s="22"/>
      <c r="D130" s="22"/>
      <c r="E130" s="22"/>
      <c r="F130" s="22"/>
    </row>
    <row r="131" spans="1:6">
      <c r="A131" s="22"/>
      <c r="B131" s="22"/>
      <c r="C131" s="22"/>
      <c r="D131" s="22"/>
      <c r="E131" s="22"/>
      <c r="F131" s="22"/>
    </row>
    <row r="132" spans="1:6">
      <c r="A132" s="22"/>
      <c r="B132" s="22"/>
      <c r="C132" s="22"/>
      <c r="D132" s="22"/>
      <c r="E132" s="22"/>
      <c r="F132" s="22"/>
    </row>
    <row r="133" spans="1:6">
      <c r="A133" s="22"/>
      <c r="B133" s="22"/>
      <c r="C133" s="22"/>
      <c r="D133" s="22"/>
      <c r="E133" s="22"/>
      <c r="F133" s="22"/>
    </row>
    <row r="134" spans="1:6">
      <c r="A134" s="22"/>
      <c r="B134" s="22"/>
      <c r="C134" s="22"/>
      <c r="D134" s="22"/>
      <c r="E134" s="22"/>
      <c r="F134" s="22"/>
    </row>
    <row r="135" spans="1:6">
      <c r="A135" s="22"/>
      <c r="B135" s="22"/>
      <c r="C135" s="22"/>
      <c r="D135" s="22"/>
      <c r="E135" s="22"/>
      <c r="F135" s="22"/>
    </row>
    <row r="136" spans="1:6">
      <c r="A136" s="22"/>
      <c r="B136" s="22"/>
      <c r="C136" s="22"/>
      <c r="D136" s="22"/>
      <c r="E136" s="22"/>
      <c r="F136" s="22"/>
    </row>
    <row r="137" spans="1:6">
      <c r="A137" s="22"/>
      <c r="B137" s="22"/>
      <c r="C137" s="22"/>
      <c r="D137" s="22"/>
      <c r="E137" s="22"/>
      <c r="F137" s="22"/>
    </row>
    <row r="138" spans="1:6">
      <c r="A138" s="22"/>
      <c r="B138" s="22"/>
      <c r="C138" s="22"/>
      <c r="D138" s="22"/>
      <c r="E138" s="22"/>
      <c r="F138" s="22"/>
    </row>
    <row r="139" spans="1:6">
      <c r="A139" s="22"/>
      <c r="B139" s="22"/>
      <c r="C139" s="22"/>
      <c r="D139" s="22"/>
      <c r="E139" s="22"/>
      <c r="F139" s="22"/>
    </row>
    <row r="140" spans="1:6">
      <c r="A140" s="22"/>
      <c r="B140" s="22"/>
      <c r="C140" s="22"/>
      <c r="D140" s="22"/>
      <c r="E140" s="22"/>
      <c r="F140" s="22"/>
    </row>
    <row r="141" spans="1:6">
      <c r="A141" s="22"/>
      <c r="B141" s="22"/>
      <c r="C141" s="22"/>
      <c r="D141" s="22"/>
      <c r="E141" s="22"/>
      <c r="F141" s="22"/>
    </row>
    <row r="142" spans="1:6">
      <c r="A142" s="22"/>
      <c r="B142" s="22"/>
      <c r="C142" s="22"/>
      <c r="D142" s="22"/>
      <c r="E142" s="22"/>
      <c r="F142" s="22"/>
    </row>
    <row r="143" spans="1:6">
      <c r="A143" s="22"/>
      <c r="B143" s="22"/>
      <c r="C143" s="22"/>
      <c r="D143" s="22"/>
      <c r="E143" s="22"/>
      <c r="F143" s="22"/>
    </row>
    <row r="144" spans="1:6">
      <c r="A144" s="22"/>
      <c r="B144" s="22"/>
      <c r="C144" s="22"/>
      <c r="D144" s="22"/>
      <c r="E144" s="22"/>
      <c r="F144" s="22"/>
    </row>
    <row r="145" spans="1:6">
      <c r="A145" s="22"/>
      <c r="B145" s="22"/>
      <c r="C145" s="22"/>
      <c r="D145" s="22"/>
      <c r="E145" s="22"/>
      <c r="F145" s="22"/>
    </row>
    <row r="146" spans="1:6">
      <c r="A146" s="22"/>
      <c r="B146" s="22"/>
      <c r="C146" s="22"/>
      <c r="D146" s="22"/>
      <c r="E146" s="22"/>
      <c r="F146" s="22"/>
    </row>
    <row r="147" spans="1:6">
      <c r="A147" s="22"/>
      <c r="B147" s="22"/>
      <c r="C147" s="22"/>
      <c r="D147" s="22"/>
      <c r="E147" s="22"/>
      <c r="F147" s="22"/>
    </row>
    <row r="148" spans="1:6">
      <c r="A148" s="22"/>
      <c r="B148" s="22"/>
      <c r="C148" s="22"/>
      <c r="D148" s="22"/>
      <c r="E148" s="22"/>
      <c r="F148" s="22"/>
    </row>
    <row r="149" spans="1:6">
      <c r="A149" s="22"/>
      <c r="B149" s="22"/>
      <c r="C149" s="22"/>
      <c r="D149" s="22"/>
      <c r="E149" s="22"/>
      <c r="F149" s="22"/>
    </row>
    <row r="150" spans="1:6">
      <c r="A150" s="22"/>
      <c r="B150" s="22"/>
      <c r="C150" s="22"/>
      <c r="D150" s="22"/>
      <c r="E150" s="22"/>
      <c r="F150" s="22"/>
    </row>
    <row r="151" spans="1:6">
      <c r="A151" s="22"/>
      <c r="B151" s="22"/>
      <c r="C151" s="22"/>
      <c r="D151" s="22"/>
      <c r="E151" s="22"/>
      <c r="F151" s="22"/>
    </row>
    <row r="152" spans="1:6">
      <c r="A152" s="22"/>
      <c r="B152" s="22"/>
      <c r="C152" s="22"/>
      <c r="D152" s="22"/>
      <c r="E152" s="22"/>
      <c r="F152" s="22"/>
    </row>
    <row r="153" spans="1:6">
      <c r="A153" s="22"/>
      <c r="B153" s="22"/>
      <c r="C153" s="22"/>
      <c r="D153" s="22"/>
      <c r="E153" s="22"/>
      <c r="F153" s="22"/>
    </row>
    <row r="154" spans="1:6">
      <c r="A154" s="22"/>
      <c r="B154" s="22"/>
      <c r="C154" s="22"/>
      <c r="D154" s="22"/>
      <c r="E154" s="22"/>
      <c r="F154" s="22"/>
    </row>
    <row r="155" spans="1:6">
      <c r="A155" s="22"/>
      <c r="B155" s="22"/>
      <c r="C155" s="22"/>
      <c r="D155" s="22"/>
      <c r="E155" s="22"/>
      <c r="F155" s="22"/>
    </row>
    <row r="156" spans="1:6">
      <c r="A156" s="22"/>
      <c r="B156" s="22"/>
      <c r="C156" s="22"/>
      <c r="D156" s="22"/>
      <c r="E156" s="22"/>
      <c r="F156" s="22"/>
    </row>
    <row r="157" spans="1:6">
      <c r="A157" s="22"/>
      <c r="B157" s="22"/>
      <c r="C157" s="22"/>
      <c r="D157" s="22"/>
      <c r="E157" s="22"/>
      <c r="F157" s="22"/>
    </row>
    <row r="158" spans="1:6">
      <c r="A158" s="22"/>
      <c r="B158" s="22"/>
      <c r="C158" s="22"/>
      <c r="D158" s="22"/>
      <c r="E158" s="22"/>
      <c r="F158" s="22"/>
    </row>
    <row r="159" spans="1:6">
      <c r="A159" s="22"/>
      <c r="B159" s="22"/>
      <c r="C159" s="22"/>
      <c r="D159" s="22"/>
      <c r="E159" s="22"/>
      <c r="F159" s="22"/>
    </row>
    <row r="160" spans="1:6">
      <c r="A160" s="22"/>
      <c r="B160" s="22"/>
      <c r="C160" s="22"/>
      <c r="D160" s="22"/>
      <c r="E160" s="22"/>
      <c r="F160" s="22"/>
    </row>
    <row r="161" spans="1:6">
      <c r="A161" s="22"/>
      <c r="B161" s="22"/>
      <c r="C161" s="22"/>
      <c r="D161" s="22"/>
      <c r="E161" s="22"/>
      <c r="F161" s="22"/>
    </row>
    <row r="162" spans="1:6">
      <c r="A162" s="22"/>
      <c r="B162" s="22"/>
      <c r="C162" s="22"/>
      <c r="D162" s="22"/>
      <c r="E162" s="22"/>
      <c r="F162" s="22"/>
    </row>
    <row r="163" spans="1:6">
      <c r="A163" s="22"/>
      <c r="B163" s="22"/>
      <c r="C163" s="22"/>
      <c r="D163" s="22"/>
      <c r="E163" s="22"/>
      <c r="F163" s="22"/>
    </row>
    <row r="164" spans="1:6">
      <c r="A164" s="22"/>
      <c r="B164" s="22"/>
      <c r="C164" s="22"/>
      <c r="D164" s="22"/>
      <c r="E164" s="22"/>
      <c r="F164" s="22"/>
    </row>
    <row r="165" spans="1:6">
      <c r="A165" s="22"/>
      <c r="B165" s="22"/>
      <c r="C165" s="22"/>
      <c r="D165" s="22"/>
      <c r="E165" s="22"/>
      <c r="F165" s="22"/>
    </row>
    <row r="166" spans="1:6">
      <c r="A166" s="22"/>
      <c r="B166" s="22"/>
      <c r="C166" s="22"/>
      <c r="D166" s="22"/>
      <c r="E166" s="22"/>
      <c r="F166" s="22"/>
    </row>
    <row r="167" spans="1:6">
      <c r="A167" s="22"/>
      <c r="B167" s="22"/>
      <c r="C167" s="22"/>
      <c r="D167" s="22"/>
      <c r="E167" s="22"/>
      <c r="F167" s="22"/>
    </row>
    <row r="168" spans="1:6">
      <c r="A168" s="22"/>
      <c r="B168" s="22"/>
      <c r="C168" s="22"/>
      <c r="D168" s="22"/>
      <c r="E168" s="22"/>
      <c r="F168" s="22"/>
    </row>
    <row r="169" spans="1:6">
      <c r="A169" s="22"/>
      <c r="B169" s="22"/>
      <c r="C169" s="22"/>
      <c r="D169" s="22"/>
      <c r="E169" s="22"/>
      <c r="F169" s="22"/>
    </row>
    <row r="170" spans="1:6">
      <c r="A170" s="22"/>
      <c r="B170" s="22"/>
      <c r="C170" s="22"/>
      <c r="D170" s="22"/>
      <c r="E170" s="22"/>
      <c r="F170" s="22"/>
    </row>
    <row r="171" spans="1:6">
      <c r="A171" s="22"/>
      <c r="B171" s="22"/>
      <c r="C171" s="22"/>
      <c r="D171" s="22"/>
      <c r="E171" s="22"/>
      <c r="F171" s="22"/>
    </row>
    <row r="172" spans="1:6">
      <c r="A172" s="22"/>
      <c r="B172" s="22"/>
      <c r="C172" s="22"/>
      <c r="D172" s="22"/>
      <c r="E172" s="22"/>
      <c r="F172" s="22"/>
    </row>
    <row r="173" spans="1:6">
      <c r="A173" s="22"/>
      <c r="B173" s="22"/>
      <c r="C173" s="22"/>
      <c r="D173" s="22"/>
      <c r="E173" s="22"/>
      <c r="F173" s="22"/>
    </row>
    <row r="174" spans="1:6">
      <c r="A174" s="22"/>
      <c r="B174" s="22"/>
      <c r="C174" s="22"/>
      <c r="D174" s="22"/>
      <c r="E174" s="22"/>
      <c r="F174" s="22"/>
    </row>
    <row r="175" spans="1:6">
      <c r="A175" s="22"/>
      <c r="B175" s="22"/>
      <c r="C175" s="22"/>
      <c r="D175" s="22"/>
      <c r="E175" s="22"/>
      <c r="F175" s="22"/>
    </row>
    <row r="176" spans="1:6">
      <c r="A176" s="22"/>
      <c r="B176" s="22"/>
      <c r="C176" s="22"/>
      <c r="D176" s="22"/>
      <c r="E176" s="22"/>
      <c r="F176" s="22"/>
    </row>
    <row r="177" spans="1:6">
      <c r="A177" s="22"/>
      <c r="B177" s="22"/>
      <c r="C177" s="22"/>
      <c r="D177" s="22"/>
      <c r="E177" s="22"/>
      <c r="F177" s="22"/>
    </row>
    <row r="178" spans="1:6">
      <c r="A178" s="22"/>
      <c r="B178" s="22"/>
      <c r="C178" s="22"/>
      <c r="D178" s="22"/>
      <c r="E178" s="22"/>
      <c r="F178" s="22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37265-B5DE-48C8-8473-AD2290E7B95B}">
  <dimension ref="A1:D202"/>
  <sheetViews>
    <sheetView workbookViewId="0">
      <selection sqref="A1:D202"/>
    </sheetView>
  </sheetViews>
  <sheetFormatPr defaultRowHeight="16.5"/>
  <sheetData>
    <row r="1" spans="1:4">
      <c r="A1" s="17" t="s">
        <v>42</v>
      </c>
      <c r="B1" s="17" t="s">
        <v>43</v>
      </c>
      <c r="C1" s="17" t="s">
        <v>44</v>
      </c>
      <c r="D1" s="17" t="s">
        <v>45</v>
      </c>
    </row>
    <row r="2" spans="1:4">
      <c r="A2" s="17">
        <v>1</v>
      </c>
      <c r="B2" s="17">
        <f t="shared" ref="B2:B65" si="0">-1+(3/200)*(A2-1)</f>
        <v>-1</v>
      </c>
      <c r="C2" s="17">
        <f t="shared" ref="C2:C65" si="1">IF(AND(B2&gt;=0,B2&lt;=1),SIN(2*PI()*B2^2),0)</f>
        <v>0</v>
      </c>
      <c r="D2" s="17">
        <f t="shared" ref="D2:D65" ca="1" si="2">C2+NORMINV(RAND(),0,1/4)</f>
        <v>-5.4306675846827746E-2</v>
      </c>
    </row>
    <row r="3" spans="1:4">
      <c r="A3" s="17">
        <v>2</v>
      </c>
      <c r="B3" s="17">
        <f t="shared" si="0"/>
        <v>-0.98499999999999999</v>
      </c>
      <c r="C3" s="17">
        <f t="shared" si="1"/>
        <v>0</v>
      </c>
      <c r="D3" s="17">
        <f t="shared" ca="1" si="2"/>
        <v>4.1584309633679394E-2</v>
      </c>
    </row>
    <row r="4" spans="1:4">
      <c r="A4" s="17">
        <v>3</v>
      </c>
      <c r="B4" s="17">
        <f t="shared" si="0"/>
        <v>-0.97</v>
      </c>
      <c r="C4" s="17">
        <f t="shared" si="1"/>
        <v>0</v>
      </c>
      <c r="D4" s="17">
        <f t="shared" ca="1" si="2"/>
        <v>-2.3120250080114656E-2</v>
      </c>
    </row>
    <row r="5" spans="1:4">
      <c r="A5" s="17">
        <v>4</v>
      </c>
      <c r="B5" s="17">
        <f t="shared" si="0"/>
        <v>-0.95499999999999996</v>
      </c>
      <c r="C5" s="17">
        <f t="shared" si="1"/>
        <v>0</v>
      </c>
      <c r="D5" s="17">
        <f t="shared" ca="1" si="2"/>
        <v>-9.9649196515004909E-2</v>
      </c>
    </row>
    <row r="6" spans="1:4">
      <c r="A6" s="17">
        <v>5</v>
      </c>
      <c r="B6" s="17">
        <f t="shared" si="0"/>
        <v>-0.94</v>
      </c>
      <c r="C6" s="17">
        <f t="shared" si="1"/>
        <v>0</v>
      </c>
      <c r="D6" s="17">
        <f t="shared" ca="1" si="2"/>
        <v>0.21046540069542827</v>
      </c>
    </row>
    <row r="7" spans="1:4">
      <c r="A7" s="17">
        <v>6</v>
      </c>
      <c r="B7" s="17">
        <f t="shared" si="0"/>
        <v>-0.92500000000000004</v>
      </c>
      <c r="C7" s="17">
        <f t="shared" si="1"/>
        <v>0</v>
      </c>
      <c r="D7" s="17">
        <f t="shared" ca="1" si="2"/>
        <v>0.36454944170669284</v>
      </c>
    </row>
    <row r="8" spans="1:4">
      <c r="A8" s="17">
        <v>7</v>
      </c>
      <c r="B8" s="17">
        <f t="shared" si="0"/>
        <v>-0.91</v>
      </c>
      <c r="C8" s="17">
        <f t="shared" si="1"/>
        <v>0</v>
      </c>
      <c r="D8" s="17">
        <f t="shared" ca="1" si="2"/>
        <v>0.2282900749931058</v>
      </c>
    </row>
    <row r="9" spans="1:4">
      <c r="A9" s="17">
        <v>8</v>
      </c>
      <c r="B9" s="17">
        <f t="shared" si="0"/>
        <v>-0.89500000000000002</v>
      </c>
      <c r="C9" s="17">
        <f t="shared" si="1"/>
        <v>0</v>
      </c>
      <c r="D9" s="17">
        <f t="shared" ca="1" si="2"/>
        <v>0.42243290202091077</v>
      </c>
    </row>
    <row r="10" spans="1:4">
      <c r="A10" s="17">
        <v>9</v>
      </c>
      <c r="B10" s="17">
        <f t="shared" si="0"/>
        <v>-0.88</v>
      </c>
      <c r="C10" s="17">
        <f t="shared" si="1"/>
        <v>0</v>
      </c>
      <c r="D10" s="17">
        <f t="shared" ca="1" si="2"/>
        <v>-0.20511132843407789</v>
      </c>
    </row>
    <row r="11" spans="1:4">
      <c r="A11" s="17">
        <v>10</v>
      </c>
      <c r="B11" s="17">
        <f t="shared" si="0"/>
        <v>-0.86499999999999999</v>
      </c>
      <c r="C11" s="17">
        <f t="shared" si="1"/>
        <v>0</v>
      </c>
      <c r="D11" s="17">
        <f t="shared" ca="1" si="2"/>
        <v>-4.4911879952182661E-2</v>
      </c>
    </row>
    <row r="12" spans="1:4">
      <c r="A12" s="17">
        <v>11</v>
      </c>
      <c r="B12" s="17">
        <f t="shared" si="0"/>
        <v>-0.85</v>
      </c>
      <c r="C12" s="17">
        <f t="shared" si="1"/>
        <v>0</v>
      </c>
      <c r="D12" s="17">
        <f t="shared" ca="1" si="2"/>
        <v>-0.13590450649343355</v>
      </c>
    </row>
    <row r="13" spans="1:4">
      <c r="A13" s="17">
        <v>12</v>
      </c>
      <c r="B13" s="17">
        <f t="shared" si="0"/>
        <v>-0.83499999999999996</v>
      </c>
      <c r="C13" s="17">
        <f t="shared" si="1"/>
        <v>0</v>
      </c>
      <c r="D13" s="17">
        <f t="shared" ca="1" si="2"/>
        <v>-0.37423821795862938</v>
      </c>
    </row>
    <row r="14" spans="1:4">
      <c r="A14" s="17">
        <v>13</v>
      </c>
      <c r="B14" s="17">
        <f t="shared" si="0"/>
        <v>-0.82000000000000006</v>
      </c>
      <c r="C14" s="17">
        <f t="shared" si="1"/>
        <v>0</v>
      </c>
      <c r="D14" s="17">
        <f t="shared" ca="1" si="2"/>
        <v>0.24731278086531377</v>
      </c>
    </row>
    <row r="15" spans="1:4">
      <c r="A15" s="17">
        <v>14</v>
      </c>
      <c r="B15" s="17">
        <f t="shared" si="0"/>
        <v>-0.80499999999999994</v>
      </c>
      <c r="C15" s="17">
        <f t="shared" si="1"/>
        <v>0</v>
      </c>
      <c r="D15" s="17">
        <f t="shared" ca="1" si="2"/>
        <v>5.5524518847090226E-2</v>
      </c>
    </row>
    <row r="16" spans="1:4">
      <c r="A16" s="17">
        <v>15</v>
      </c>
      <c r="B16" s="17">
        <f t="shared" si="0"/>
        <v>-0.79</v>
      </c>
      <c r="C16" s="17">
        <f t="shared" si="1"/>
        <v>0</v>
      </c>
      <c r="D16" s="17">
        <f t="shared" ca="1" si="2"/>
        <v>-0.32928559508540367</v>
      </c>
    </row>
    <row r="17" spans="1:4">
      <c r="A17" s="17">
        <v>16</v>
      </c>
      <c r="B17" s="17">
        <f t="shared" si="0"/>
        <v>-0.77500000000000002</v>
      </c>
      <c r="C17" s="17">
        <f t="shared" si="1"/>
        <v>0</v>
      </c>
      <c r="D17" s="17">
        <f t="shared" ca="1" si="2"/>
        <v>0.3245421546667413</v>
      </c>
    </row>
    <row r="18" spans="1:4">
      <c r="A18" s="17">
        <v>17</v>
      </c>
      <c r="B18" s="17">
        <f t="shared" si="0"/>
        <v>-0.76</v>
      </c>
      <c r="C18" s="17">
        <f t="shared" si="1"/>
        <v>0</v>
      </c>
      <c r="D18" s="17">
        <f t="shared" ca="1" si="2"/>
        <v>-0.26093846085902</v>
      </c>
    </row>
    <row r="19" spans="1:4">
      <c r="A19" s="17">
        <v>18</v>
      </c>
      <c r="B19" s="17">
        <f t="shared" si="0"/>
        <v>-0.745</v>
      </c>
      <c r="C19" s="17">
        <f t="shared" si="1"/>
        <v>0</v>
      </c>
      <c r="D19" s="17">
        <f t="shared" ca="1" si="2"/>
        <v>-0.50409949090157213</v>
      </c>
    </row>
    <row r="20" spans="1:4">
      <c r="A20" s="17">
        <v>19</v>
      </c>
      <c r="B20" s="17">
        <f t="shared" si="0"/>
        <v>-0.73</v>
      </c>
      <c r="C20" s="17">
        <f t="shared" si="1"/>
        <v>0</v>
      </c>
      <c r="D20" s="17">
        <f t="shared" ca="1" si="2"/>
        <v>7.290716407434282E-2</v>
      </c>
    </row>
    <row r="21" spans="1:4">
      <c r="A21" s="17">
        <v>20</v>
      </c>
      <c r="B21" s="17">
        <f t="shared" si="0"/>
        <v>-0.71500000000000008</v>
      </c>
      <c r="C21" s="17">
        <f t="shared" si="1"/>
        <v>0</v>
      </c>
      <c r="D21" s="17">
        <f t="shared" ca="1" si="2"/>
        <v>5.6060421507243168E-4</v>
      </c>
    </row>
    <row r="22" spans="1:4">
      <c r="A22" s="17">
        <v>21</v>
      </c>
      <c r="B22" s="17">
        <f t="shared" si="0"/>
        <v>-0.7</v>
      </c>
      <c r="C22" s="17">
        <f t="shared" si="1"/>
        <v>0</v>
      </c>
      <c r="D22" s="17">
        <f t="shared" ca="1" si="2"/>
        <v>-0.10226113429307955</v>
      </c>
    </row>
    <row r="23" spans="1:4">
      <c r="A23" s="17">
        <v>22</v>
      </c>
      <c r="B23" s="17">
        <f t="shared" si="0"/>
        <v>-0.68500000000000005</v>
      </c>
      <c r="C23" s="17">
        <f t="shared" si="1"/>
        <v>0</v>
      </c>
      <c r="D23" s="17">
        <f t="shared" ca="1" si="2"/>
        <v>-0.12396096682440177</v>
      </c>
    </row>
    <row r="24" spans="1:4">
      <c r="A24" s="17">
        <v>23</v>
      </c>
      <c r="B24" s="17">
        <f t="shared" si="0"/>
        <v>-0.67</v>
      </c>
      <c r="C24" s="17">
        <f t="shared" si="1"/>
        <v>0</v>
      </c>
      <c r="D24" s="17">
        <f t="shared" ca="1" si="2"/>
        <v>-7.5311260169397543E-2</v>
      </c>
    </row>
    <row r="25" spans="1:4">
      <c r="A25" s="17">
        <v>24</v>
      </c>
      <c r="B25" s="17">
        <f t="shared" si="0"/>
        <v>-0.65500000000000003</v>
      </c>
      <c r="C25" s="17">
        <f t="shared" si="1"/>
        <v>0</v>
      </c>
      <c r="D25" s="17">
        <f t="shared" ca="1" si="2"/>
        <v>0.15440697432867087</v>
      </c>
    </row>
    <row r="26" spans="1:4">
      <c r="A26" s="17">
        <v>25</v>
      </c>
      <c r="B26" s="17">
        <f t="shared" si="0"/>
        <v>-0.64</v>
      </c>
      <c r="C26" s="17">
        <f t="shared" si="1"/>
        <v>0</v>
      </c>
      <c r="D26" s="17">
        <f t="shared" ca="1" si="2"/>
        <v>-4.7243163967312226E-3</v>
      </c>
    </row>
    <row r="27" spans="1:4">
      <c r="A27" s="17">
        <v>26</v>
      </c>
      <c r="B27" s="17">
        <f t="shared" si="0"/>
        <v>-0.625</v>
      </c>
      <c r="C27" s="17">
        <f t="shared" si="1"/>
        <v>0</v>
      </c>
      <c r="D27" s="17">
        <f t="shared" ca="1" si="2"/>
        <v>-0.33734811658441388</v>
      </c>
    </row>
    <row r="28" spans="1:4">
      <c r="A28" s="17">
        <v>27</v>
      </c>
      <c r="B28" s="17">
        <f t="shared" si="0"/>
        <v>-0.61</v>
      </c>
      <c r="C28" s="17">
        <f t="shared" si="1"/>
        <v>0</v>
      </c>
      <c r="D28" s="17">
        <f t="shared" ca="1" si="2"/>
        <v>0.45270018454949196</v>
      </c>
    </row>
    <row r="29" spans="1:4">
      <c r="A29" s="17">
        <v>28</v>
      </c>
      <c r="B29" s="17">
        <f t="shared" si="0"/>
        <v>-0.59499999999999997</v>
      </c>
      <c r="C29" s="17">
        <f t="shared" si="1"/>
        <v>0</v>
      </c>
      <c r="D29" s="17">
        <f t="shared" ca="1" si="2"/>
        <v>0.15389066024065928</v>
      </c>
    </row>
    <row r="30" spans="1:4">
      <c r="A30" s="17">
        <v>29</v>
      </c>
      <c r="B30" s="17">
        <f t="shared" si="0"/>
        <v>-0.58000000000000007</v>
      </c>
      <c r="C30" s="17">
        <f t="shared" si="1"/>
        <v>0</v>
      </c>
      <c r="D30" s="17">
        <f t="shared" ca="1" si="2"/>
        <v>-6.0341149043068708E-3</v>
      </c>
    </row>
    <row r="31" spans="1:4">
      <c r="A31" s="17">
        <v>30</v>
      </c>
      <c r="B31" s="17">
        <f t="shared" si="0"/>
        <v>-0.56499999999999995</v>
      </c>
      <c r="C31" s="17">
        <f t="shared" si="1"/>
        <v>0</v>
      </c>
      <c r="D31" s="17">
        <f t="shared" ca="1" si="2"/>
        <v>-2.2787403367057639E-2</v>
      </c>
    </row>
    <row r="32" spans="1:4">
      <c r="A32" s="17">
        <v>31</v>
      </c>
      <c r="B32" s="17">
        <f t="shared" si="0"/>
        <v>-0.55000000000000004</v>
      </c>
      <c r="C32" s="17">
        <f t="shared" si="1"/>
        <v>0</v>
      </c>
      <c r="D32" s="17">
        <f t="shared" ca="1" si="2"/>
        <v>-4.7725268881984792E-2</v>
      </c>
    </row>
    <row r="33" spans="1:4">
      <c r="A33" s="17">
        <v>32</v>
      </c>
      <c r="B33" s="17">
        <f t="shared" si="0"/>
        <v>-0.53500000000000003</v>
      </c>
      <c r="C33" s="17">
        <f t="shared" si="1"/>
        <v>0</v>
      </c>
      <c r="D33" s="17">
        <f t="shared" ca="1" si="2"/>
        <v>-0.20465755012384129</v>
      </c>
    </row>
    <row r="34" spans="1:4">
      <c r="A34" s="17">
        <v>33</v>
      </c>
      <c r="B34" s="17">
        <f t="shared" si="0"/>
        <v>-0.52</v>
      </c>
      <c r="C34" s="17">
        <f t="shared" si="1"/>
        <v>0</v>
      </c>
      <c r="D34" s="17">
        <f t="shared" ca="1" si="2"/>
        <v>0.18494151124553782</v>
      </c>
    </row>
    <row r="35" spans="1:4">
      <c r="A35" s="17">
        <v>34</v>
      </c>
      <c r="B35" s="17">
        <f t="shared" si="0"/>
        <v>-0.505</v>
      </c>
      <c r="C35" s="17">
        <f t="shared" si="1"/>
        <v>0</v>
      </c>
      <c r="D35" s="17">
        <f t="shared" ca="1" si="2"/>
        <v>0.34240333365520825</v>
      </c>
    </row>
    <row r="36" spans="1:4">
      <c r="A36" s="17">
        <v>35</v>
      </c>
      <c r="B36" s="17">
        <f t="shared" si="0"/>
        <v>-0.49</v>
      </c>
      <c r="C36" s="17">
        <f t="shared" si="1"/>
        <v>0</v>
      </c>
      <c r="D36" s="17">
        <f t="shared" ca="1" si="2"/>
        <v>2.7428053249460727E-2</v>
      </c>
    </row>
    <row r="37" spans="1:4">
      <c r="A37" s="17">
        <v>36</v>
      </c>
      <c r="B37" s="17">
        <f t="shared" si="0"/>
        <v>-0.47499999999999998</v>
      </c>
      <c r="C37" s="17">
        <f t="shared" si="1"/>
        <v>0</v>
      </c>
      <c r="D37" s="17">
        <f t="shared" ca="1" si="2"/>
        <v>-0.12140447087240894</v>
      </c>
    </row>
    <row r="38" spans="1:4">
      <c r="A38" s="17">
        <v>37</v>
      </c>
      <c r="B38" s="17">
        <f t="shared" si="0"/>
        <v>-0.45999999999999996</v>
      </c>
      <c r="C38" s="17">
        <f t="shared" si="1"/>
        <v>0</v>
      </c>
      <c r="D38" s="17">
        <f t="shared" ca="1" si="2"/>
        <v>0.39554842070260754</v>
      </c>
    </row>
    <row r="39" spans="1:4">
      <c r="A39" s="17">
        <v>38</v>
      </c>
      <c r="B39" s="17">
        <f t="shared" si="0"/>
        <v>-0.44500000000000006</v>
      </c>
      <c r="C39" s="17">
        <f t="shared" si="1"/>
        <v>0</v>
      </c>
      <c r="D39" s="17">
        <f t="shared" ca="1" si="2"/>
        <v>0.22515294663128671</v>
      </c>
    </row>
    <row r="40" spans="1:4">
      <c r="A40" s="17">
        <v>39</v>
      </c>
      <c r="B40" s="17">
        <f t="shared" si="0"/>
        <v>-0.43000000000000005</v>
      </c>
      <c r="C40" s="17">
        <f t="shared" si="1"/>
        <v>0</v>
      </c>
      <c r="D40" s="17">
        <f t="shared" ca="1" si="2"/>
        <v>-0.11226827979348306</v>
      </c>
    </row>
    <row r="41" spans="1:4">
      <c r="A41" s="17">
        <v>40</v>
      </c>
      <c r="B41" s="17">
        <f t="shared" si="0"/>
        <v>-0.41500000000000004</v>
      </c>
      <c r="C41" s="17">
        <f t="shared" si="1"/>
        <v>0</v>
      </c>
      <c r="D41" s="17">
        <f t="shared" ca="1" si="2"/>
        <v>0.24986950052276294</v>
      </c>
    </row>
    <row r="42" spans="1:4">
      <c r="A42" s="17">
        <v>41</v>
      </c>
      <c r="B42" s="17">
        <f t="shared" si="0"/>
        <v>-0.4</v>
      </c>
      <c r="C42" s="17">
        <f t="shared" si="1"/>
        <v>0</v>
      </c>
      <c r="D42" s="17">
        <f t="shared" ca="1" si="2"/>
        <v>-0.10991735252749323</v>
      </c>
    </row>
    <row r="43" spans="1:4">
      <c r="A43" s="17">
        <v>42</v>
      </c>
      <c r="B43" s="17">
        <f t="shared" si="0"/>
        <v>-0.38500000000000001</v>
      </c>
      <c r="C43" s="17">
        <f t="shared" si="1"/>
        <v>0</v>
      </c>
      <c r="D43" s="17">
        <f t="shared" ca="1" si="2"/>
        <v>-0.21085898419751192</v>
      </c>
    </row>
    <row r="44" spans="1:4">
      <c r="A44" s="17">
        <v>43</v>
      </c>
      <c r="B44" s="17">
        <f t="shared" si="0"/>
        <v>-0.37</v>
      </c>
      <c r="C44" s="17">
        <f t="shared" si="1"/>
        <v>0</v>
      </c>
      <c r="D44" s="17">
        <f t="shared" ca="1" si="2"/>
        <v>5.3846913295665336E-2</v>
      </c>
    </row>
    <row r="45" spans="1:4">
      <c r="A45" s="17">
        <v>44</v>
      </c>
      <c r="B45" s="17">
        <f t="shared" si="0"/>
        <v>-0.35499999999999998</v>
      </c>
      <c r="C45" s="17">
        <f t="shared" si="1"/>
        <v>0</v>
      </c>
      <c r="D45" s="17">
        <f t="shared" ca="1" si="2"/>
        <v>-0.13351440105219198</v>
      </c>
    </row>
    <row r="46" spans="1:4">
      <c r="A46" s="17">
        <v>45</v>
      </c>
      <c r="B46" s="17">
        <f t="shared" si="0"/>
        <v>-0.34000000000000008</v>
      </c>
      <c r="C46" s="17">
        <f t="shared" si="1"/>
        <v>0</v>
      </c>
      <c r="D46" s="17">
        <f t="shared" ca="1" si="2"/>
        <v>-0.36098952350484187</v>
      </c>
    </row>
    <row r="47" spans="1:4">
      <c r="A47" s="17">
        <v>46</v>
      </c>
      <c r="B47" s="17">
        <f t="shared" si="0"/>
        <v>-0.32500000000000007</v>
      </c>
      <c r="C47" s="17">
        <f t="shared" si="1"/>
        <v>0</v>
      </c>
      <c r="D47" s="17">
        <f t="shared" ca="1" si="2"/>
        <v>0.46254646990827147</v>
      </c>
    </row>
    <row r="48" spans="1:4">
      <c r="A48" s="17">
        <v>47</v>
      </c>
      <c r="B48" s="17">
        <f t="shared" si="0"/>
        <v>-0.31000000000000005</v>
      </c>
      <c r="C48" s="17">
        <f t="shared" si="1"/>
        <v>0</v>
      </c>
      <c r="D48" s="17">
        <f t="shared" ca="1" si="2"/>
        <v>0.22666544949005268</v>
      </c>
    </row>
    <row r="49" spans="1:4">
      <c r="A49" s="17">
        <v>48</v>
      </c>
      <c r="B49" s="17">
        <f t="shared" si="0"/>
        <v>-0.29500000000000004</v>
      </c>
      <c r="C49" s="17">
        <f t="shared" si="1"/>
        <v>0</v>
      </c>
      <c r="D49" s="17">
        <f t="shared" ca="1" si="2"/>
        <v>-0.12353874803296955</v>
      </c>
    </row>
    <row r="50" spans="1:4">
      <c r="A50" s="17">
        <v>49</v>
      </c>
      <c r="B50" s="17">
        <f t="shared" si="0"/>
        <v>-0.28000000000000003</v>
      </c>
      <c r="C50" s="17">
        <f t="shared" si="1"/>
        <v>0</v>
      </c>
      <c r="D50" s="17">
        <f t="shared" ca="1" si="2"/>
        <v>-7.0643679810446502E-2</v>
      </c>
    </row>
    <row r="51" spans="1:4">
      <c r="A51" s="17">
        <v>50</v>
      </c>
      <c r="B51" s="17">
        <f t="shared" si="0"/>
        <v>-0.26500000000000001</v>
      </c>
      <c r="C51" s="17">
        <f t="shared" si="1"/>
        <v>0</v>
      </c>
      <c r="D51" s="17">
        <f t="shared" ca="1" si="2"/>
        <v>-6.4042037049246561E-2</v>
      </c>
    </row>
    <row r="52" spans="1:4">
      <c r="A52" s="17">
        <v>51</v>
      </c>
      <c r="B52" s="17">
        <f t="shared" si="0"/>
        <v>-0.25</v>
      </c>
      <c r="C52" s="17">
        <f t="shared" si="1"/>
        <v>0</v>
      </c>
      <c r="D52" s="17">
        <f t="shared" ca="1" si="2"/>
        <v>-0.21236318805582993</v>
      </c>
    </row>
    <row r="53" spans="1:4">
      <c r="A53" s="17">
        <v>52</v>
      </c>
      <c r="B53" s="17">
        <f t="shared" si="0"/>
        <v>-0.23499999999999999</v>
      </c>
      <c r="C53" s="17">
        <f t="shared" si="1"/>
        <v>0</v>
      </c>
      <c r="D53" s="17">
        <f t="shared" ca="1" si="2"/>
        <v>-0.47443099681709999</v>
      </c>
    </row>
    <row r="54" spans="1:4">
      <c r="A54" s="17">
        <v>53</v>
      </c>
      <c r="B54" s="17">
        <f t="shared" si="0"/>
        <v>-0.21999999999999997</v>
      </c>
      <c r="C54" s="17">
        <f t="shared" si="1"/>
        <v>0</v>
      </c>
      <c r="D54" s="17">
        <f t="shared" ca="1" si="2"/>
        <v>6.9393483126774708E-2</v>
      </c>
    </row>
    <row r="55" spans="1:4">
      <c r="A55" s="17">
        <v>54</v>
      </c>
      <c r="B55" s="17">
        <f t="shared" si="0"/>
        <v>-0.20500000000000007</v>
      </c>
      <c r="C55" s="17">
        <f t="shared" si="1"/>
        <v>0</v>
      </c>
      <c r="D55" s="17">
        <f t="shared" ca="1" si="2"/>
        <v>7.5171055038660187E-2</v>
      </c>
    </row>
    <row r="56" spans="1:4">
      <c r="A56" s="17">
        <v>55</v>
      </c>
      <c r="B56" s="17">
        <f t="shared" si="0"/>
        <v>-0.19000000000000006</v>
      </c>
      <c r="C56" s="17">
        <f t="shared" si="1"/>
        <v>0</v>
      </c>
      <c r="D56" s="17">
        <f t="shared" ca="1" si="2"/>
        <v>-2.2060135463913461E-2</v>
      </c>
    </row>
    <row r="57" spans="1:4">
      <c r="A57" s="17">
        <v>56</v>
      </c>
      <c r="B57" s="17">
        <f t="shared" si="0"/>
        <v>-0.17500000000000004</v>
      </c>
      <c r="C57" s="17">
        <f t="shared" si="1"/>
        <v>0</v>
      </c>
      <c r="D57" s="17">
        <f t="shared" ca="1" si="2"/>
        <v>-8.6148296024165585E-3</v>
      </c>
    </row>
    <row r="58" spans="1:4">
      <c r="A58" s="17">
        <v>57</v>
      </c>
      <c r="B58" s="17">
        <f t="shared" si="0"/>
        <v>-0.16000000000000003</v>
      </c>
      <c r="C58" s="17">
        <f t="shared" si="1"/>
        <v>0</v>
      </c>
      <c r="D58" s="17">
        <f t="shared" ca="1" si="2"/>
        <v>-0.4351205636877154</v>
      </c>
    </row>
    <row r="59" spans="1:4">
      <c r="A59" s="17">
        <v>58</v>
      </c>
      <c r="B59" s="17">
        <f t="shared" si="0"/>
        <v>-0.14500000000000002</v>
      </c>
      <c r="C59" s="17">
        <f t="shared" si="1"/>
        <v>0</v>
      </c>
      <c r="D59" s="17">
        <f t="shared" ca="1" si="2"/>
        <v>2.2267922170436202E-2</v>
      </c>
    </row>
    <row r="60" spans="1:4">
      <c r="A60" s="17">
        <v>59</v>
      </c>
      <c r="B60" s="17">
        <f t="shared" si="0"/>
        <v>-0.13</v>
      </c>
      <c r="C60" s="17">
        <f t="shared" si="1"/>
        <v>0</v>
      </c>
      <c r="D60" s="17">
        <f t="shared" ca="1" si="2"/>
        <v>-0.39339313005896781</v>
      </c>
    </row>
    <row r="61" spans="1:4">
      <c r="A61" s="17">
        <v>60</v>
      </c>
      <c r="B61" s="17">
        <f t="shared" si="0"/>
        <v>-0.11499999999999999</v>
      </c>
      <c r="C61" s="17">
        <f t="shared" si="1"/>
        <v>0</v>
      </c>
      <c r="D61" s="17">
        <f t="shared" ca="1" si="2"/>
        <v>0.24989147015249005</v>
      </c>
    </row>
    <row r="62" spans="1:4">
      <c r="A62" s="17">
        <v>61</v>
      </c>
      <c r="B62" s="17">
        <f t="shared" si="0"/>
        <v>-0.10000000000000009</v>
      </c>
      <c r="C62" s="17">
        <f t="shared" si="1"/>
        <v>0</v>
      </c>
      <c r="D62" s="17">
        <f t="shared" ca="1" si="2"/>
        <v>8.5072647757493194E-2</v>
      </c>
    </row>
    <row r="63" spans="1:4">
      <c r="A63" s="17">
        <v>62</v>
      </c>
      <c r="B63" s="17">
        <f t="shared" si="0"/>
        <v>-8.5000000000000075E-2</v>
      </c>
      <c r="C63" s="17">
        <f t="shared" si="1"/>
        <v>0</v>
      </c>
      <c r="D63" s="17">
        <f t="shared" ca="1" si="2"/>
        <v>0.47129751560145361</v>
      </c>
    </row>
    <row r="64" spans="1:4">
      <c r="A64" s="17">
        <v>63</v>
      </c>
      <c r="B64" s="17">
        <f t="shared" si="0"/>
        <v>-7.0000000000000062E-2</v>
      </c>
      <c r="C64" s="17">
        <f t="shared" si="1"/>
        <v>0</v>
      </c>
      <c r="D64" s="17">
        <f t="shared" ca="1" si="2"/>
        <v>0.11080212421186743</v>
      </c>
    </row>
    <row r="65" spans="1:4">
      <c r="A65" s="17">
        <v>64</v>
      </c>
      <c r="B65" s="17">
        <f t="shared" si="0"/>
        <v>-5.5000000000000049E-2</v>
      </c>
      <c r="C65" s="17">
        <f t="shared" si="1"/>
        <v>0</v>
      </c>
      <c r="D65" s="17">
        <f t="shared" ca="1" si="2"/>
        <v>2.75697328805432E-2</v>
      </c>
    </row>
    <row r="66" spans="1:4">
      <c r="A66" s="17">
        <v>65</v>
      </c>
      <c r="B66" s="17">
        <f t="shared" ref="B66:B129" si="3">-1+(3/200)*(A66-1)</f>
        <v>-4.0000000000000036E-2</v>
      </c>
      <c r="C66" s="17">
        <f t="shared" ref="C66:C129" si="4">IF(AND(B66&gt;=0,B66&lt;=1),SIN(2*PI()*B66^2),0)</f>
        <v>0</v>
      </c>
      <c r="D66" s="17">
        <f t="shared" ref="D66:D129" ca="1" si="5">C66+NORMINV(RAND(),0,1/4)</f>
        <v>0.12214399448383671</v>
      </c>
    </row>
    <row r="67" spans="1:4">
      <c r="A67" s="17">
        <v>66</v>
      </c>
      <c r="B67" s="17">
        <f t="shared" si="3"/>
        <v>-2.5000000000000022E-2</v>
      </c>
      <c r="C67" s="17">
        <f t="shared" si="4"/>
        <v>0</v>
      </c>
      <c r="D67" s="17">
        <f t="shared" ca="1" si="5"/>
        <v>-9.7676045046687074E-2</v>
      </c>
    </row>
    <row r="68" spans="1:4">
      <c r="A68" s="17">
        <v>67</v>
      </c>
      <c r="B68" s="17">
        <f t="shared" si="3"/>
        <v>-1.0000000000000009E-2</v>
      </c>
      <c r="C68" s="17">
        <f t="shared" si="4"/>
        <v>0</v>
      </c>
      <c r="D68" s="17">
        <f t="shared" ca="1" si="5"/>
        <v>0.18039559926095805</v>
      </c>
    </row>
    <row r="69" spans="1:4">
      <c r="A69" s="17">
        <v>68</v>
      </c>
      <c r="B69" s="17">
        <f t="shared" si="3"/>
        <v>4.9999999999998934E-3</v>
      </c>
      <c r="C69" s="17">
        <f t="shared" si="4"/>
        <v>1.5707963203351886E-4</v>
      </c>
      <c r="D69" s="17">
        <f t="shared" ca="1" si="5"/>
        <v>-5.7645816190775676E-2</v>
      </c>
    </row>
    <row r="70" spans="1:4">
      <c r="A70" s="17">
        <v>69</v>
      </c>
      <c r="B70" s="17">
        <f t="shared" si="3"/>
        <v>2.0000000000000018E-2</v>
      </c>
      <c r="C70" s="17">
        <f t="shared" si="4"/>
        <v>2.5132714770037313E-3</v>
      </c>
      <c r="D70" s="17">
        <f t="shared" ca="1" si="5"/>
        <v>0.12861851381554645</v>
      </c>
    </row>
    <row r="71" spans="1:4">
      <c r="A71" s="17">
        <v>70</v>
      </c>
      <c r="B71" s="17">
        <f t="shared" si="3"/>
        <v>3.499999999999992E-2</v>
      </c>
      <c r="C71" s="17">
        <f t="shared" si="4"/>
        <v>7.6968260044899617E-3</v>
      </c>
      <c r="D71" s="17">
        <f t="shared" ca="1" si="5"/>
        <v>-1.2411611888880229E-2</v>
      </c>
    </row>
    <row r="72" spans="1:4">
      <c r="A72" s="17">
        <v>71</v>
      </c>
      <c r="B72" s="17">
        <f t="shared" si="3"/>
        <v>5.0000000000000044E-2</v>
      </c>
      <c r="C72" s="17">
        <f t="shared" si="4"/>
        <v>1.5707317311820703E-2</v>
      </c>
      <c r="D72" s="17">
        <f t="shared" ca="1" si="5"/>
        <v>0.68251072595074924</v>
      </c>
    </row>
    <row r="73" spans="1:4">
      <c r="A73" s="17">
        <v>72</v>
      </c>
      <c r="B73" s="17">
        <f t="shared" si="3"/>
        <v>6.4999999999999947E-2</v>
      </c>
      <c r="C73" s="17">
        <f t="shared" si="4"/>
        <v>2.6543340087375394E-2</v>
      </c>
      <c r="D73" s="17">
        <f t="shared" ca="1" si="5"/>
        <v>0.11646039913181234</v>
      </c>
    </row>
    <row r="74" spans="1:4">
      <c r="A74" s="17">
        <v>73</v>
      </c>
      <c r="B74" s="17">
        <f t="shared" si="3"/>
        <v>8.0000000000000071E-2</v>
      </c>
      <c r="C74" s="17">
        <f t="shared" si="4"/>
        <v>4.0201549362953275E-2</v>
      </c>
      <c r="D74" s="17">
        <f t="shared" ca="1" si="5"/>
        <v>7.6659864393201882E-2</v>
      </c>
    </row>
    <row r="75" spans="1:4">
      <c r="A75" s="17">
        <v>74</v>
      </c>
      <c r="B75" s="17">
        <f t="shared" si="3"/>
        <v>9.4999999999999973E-2</v>
      </c>
      <c r="C75" s="17">
        <f t="shared" si="4"/>
        <v>5.6675362332867837E-2</v>
      </c>
      <c r="D75" s="17">
        <f t="shared" ca="1" si="5"/>
        <v>0.15039763711297288</v>
      </c>
    </row>
    <row r="76" spans="1:4">
      <c r="A76" s="17">
        <v>75</v>
      </c>
      <c r="B76" s="17">
        <f t="shared" si="3"/>
        <v>0.10999999999999988</v>
      </c>
      <c r="C76" s="17">
        <f t="shared" si="4"/>
        <v>7.5953324032897437E-2</v>
      </c>
      <c r="D76" s="17">
        <f t="shared" ca="1" si="5"/>
        <v>0.14409413844540933</v>
      </c>
    </row>
    <row r="77" spans="1:4">
      <c r="A77" s="17">
        <v>76</v>
      </c>
      <c r="B77" s="17">
        <f t="shared" si="3"/>
        <v>0.125</v>
      </c>
      <c r="C77" s="17">
        <f t="shared" si="4"/>
        <v>9.8017140329560604E-2</v>
      </c>
      <c r="D77" s="17">
        <f t="shared" ca="1" si="5"/>
        <v>-0.11487706950958931</v>
      </c>
    </row>
    <row r="78" spans="1:4">
      <c r="A78" s="17">
        <v>77</v>
      </c>
      <c r="B78" s="17">
        <f t="shared" si="3"/>
        <v>0.1399999999999999</v>
      </c>
      <c r="C78" s="17">
        <f t="shared" si="4"/>
        <v>0.12283938414716392</v>
      </c>
      <c r="D78" s="17">
        <f t="shared" ca="1" si="5"/>
        <v>9.4345770072755894E-2</v>
      </c>
    </row>
    <row r="79" spans="1:4">
      <c r="A79" s="17">
        <v>78</v>
      </c>
      <c r="B79" s="17">
        <f t="shared" si="3"/>
        <v>0.15500000000000003</v>
      </c>
      <c r="C79" s="17">
        <f t="shared" si="4"/>
        <v>0.15038088431969593</v>
      </c>
      <c r="D79" s="17">
        <f t="shared" ca="1" si="5"/>
        <v>0.44791295127848352</v>
      </c>
    </row>
    <row r="80" spans="1:4">
      <c r="A80" s="17">
        <v>79</v>
      </c>
      <c r="B80" s="17">
        <f t="shared" si="3"/>
        <v>0.16999999999999993</v>
      </c>
      <c r="C80" s="17">
        <f t="shared" si="4"/>
        <v>0.18058781105296731</v>
      </c>
      <c r="D80" s="17">
        <f t="shared" ca="1" si="5"/>
        <v>0.44194849305877015</v>
      </c>
    </row>
    <row r="81" spans="1:4">
      <c r="A81" s="17">
        <v>80</v>
      </c>
      <c r="B81" s="17">
        <f t="shared" si="3"/>
        <v>0.18500000000000005</v>
      </c>
      <c r="C81" s="17">
        <f t="shared" si="4"/>
        <v>0.21338847786463869</v>
      </c>
      <c r="D81" s="17">
        <f t="shared" ca="1" si="5"/>
        <v>-5.661446610228818E-2</v>
      </c>
    </row>
    <row r="82" spans="1:4">
      <c r="A82" s="17">
        <v>81</v>
      </c>
      <c r="B82" s="17">
        <f t="shared" si="3"/>
        <v>0.19999999999999996</v>
      </c>
      <c r="C82" s="17">
        <f t="shared" si="4"/>
        <v>0.24868988716485463</v>
      </c>
      <c r="D82" s="17">
        <f t="shared" ca="1" si="5"/>
        <v>0.38329645705568227</v>
      </c>
    </row>
    <row r="83" spans="1:4">
      <c r="A83" s="17">
        <v>82</v>
      </c>
      <c r="B83" s="17">
        <f t="shared" si="3"/>
        <v>0.21499999999999986</v>
      </c>
      <c r="C83" s="17">
        <f t="shared" si="4"/>
        <v>0.28637405545443412</v>
      </c>
      <c r="D83" s="17">
        <f t="shared" ca="1" si="5"/>
        <v>0.47713065638639907</v>
      </c>
    </row>
    <row r="84" spans="1:4">
      <c r="A84" s="17">
        <v>83</v>
      </c>
      <c r="B84" s="17">
        <f t="shared" si="3"/>
        <v>0.22999999999999998</v>
      </c>
      <c r="C84" s="17">
        <f t="shared" si="4"/>
        <v>0.32629416452607152</v>
      </c>
      <c r="D84" s="17">
        <f t="shared" ca="1" si="5"/>
        <v>0.42652133504016521</v>
      </c>
    </row>
    <row r="85" spans="1:4">
      <c r="A85" s="17">
        <v>84</v>
      </c>
      <c r="B85" s="17">
        <f t="shared" si="3"/>
        <v>0.24499999999999988</v>
      </c>
      <c r="C85" s="17">
        <f t="shared" si="4"/>
        <v>0.36827059709139975</v>
      </c>
      <c r="D85" s="17">
        <f t="shared" ca="1" si="5"/>
        <v>0.18599430270015146</v>
      </c>
    </row>
    <row r="86" spans="1:4">
      <c r="A86" s="17">
        <v>85</v>
      </c>
      <c r="B86" s="17">
        <f t="shared" si="3"/>
        <v>0.26</v>
      </c>
      <c r="C86" s="17">
        <f t="shared" si="4"/>
        <v>0.41208692890542115</v>
      </c>
      <c r="D86" s="17">
        <f t="shared" ca="1" si="5"/>
        <v>0.17877494905363728</v>
      </c>
    </row>
    <row r="87" spans="1:4">
      <c r="A87" s="17">
        <v>86</v>
      </c>
      <c r="B87" s="17">
        <f t="shared" si="3"/>
        <v>0.27499999999999991</v>
      </c>
      <c r="C87" s="17">
        <f t="shared" si="4"/>
        <v>0.45748596463726016</v>
      </c>
      <c r="D87" s="17">
        <f t="shared" ca="1" si="5"/>
        <v>0.92696387524933166</v>
      </c>
    </row>
    <row r="88" spans="1:4">
      <c r="A88" s="17">
        <v>87</v>
      </c>
      <c r="B88" s="17">
        <f t="shared" si="3"/>
        <v>0.29000000000000004</v>
      </c>
      <c r="C88" s="17">
        <f t="shared" si="4"/>
        <v>0.50416592128095628</v>
      </c>
      <c r="D88" s="17">
        <f t="shared" ca="1" si="5"/>
        <v>0.33794848766961794</v>
      </c>
    </row>
    <row r="89" spans="1:4">
      <c r="A89" s="17">
        <v>88</v>
      </c>
      <c r="B89" s="17">
        <f t="shared" si="3"/>
        <v>0.30499999999999994</v>
      </c>
      <c r="C89" s="17">
        <f t="shared" si="4"/>
        <v>0.55177688055621099</v>
      </c>
      <c r="D89" s="17">
        <f t="shared" ca="1" si="5"/>
        <v>0.59965723477363475</v>
      </c>
    </row>
    <row r="90" spans="1:4">
      <c r="A90" s="17">
        <v>89</v>
      </c>
      <c r="B90" s="17">
        <f t="shared" si="3"/>
        <v>0.31999999999999984</v>
      </c>
      <c r="C90" s="17">
        <f t="shared" si="4"/>
        <v>0.59991765015108744</v>
      </c>
      <c r="D90" s="17">
        <f t="shared" ca="1" si="5"/>
        <v>0.22131486508311182</v>
      </c>
    </row>
    <row r="91" spans="1:4">
      <c r="A91" s="17">
        <v>90</v>
      </c>
      <c r="B91" s="17">
        <f t="shared" si="3"/>
        <v>0.33499999999999996</v>
      </c>
      <c r="C91" s="17">
        <f t="shared" si="4"/>
        <v>0.64813319231526234</v>
      </c>
      <c r="D91" s="17">
        <f t="shared" ca="1" si="5"/>
        <v>0.38352363011873442</v>
      </c>
    </row>
    <row r="92" spans="1:4">
      <c r="A92" s="17">
        <v>91</v>
      </c>
      <c r="B92" s="17">
        <f t="shared" si="3"/>
        <v>0.34999999999999987</v>
      </c>
      <c r="C92" s="17">
        <f t="shared" si="4"/>
        <v>0.69591279659231386</v>
      </c>
      <c r="D92" s="17">
        <f t="shared" ca="1" si="5"/>
        <v>1.0847518363047608</v>
      </c>
    </row>
    <row r="93" spans="1:4">
      <c r="A93" s="17">
        <v>92</v>
      </c>
      <c r="B93" s="17">
        <f t="shared" si="3"/>
        <v>0.36499999999999999</v>
      </c>
      <c r="C93" s="17">
        <f t="shared" si="4"/>
        <v>0.74268919059842509</v>
      </c>
      <c r="D93" s="17">
        <f t="shared" ca="1" si="5"/>
        <v>0.84103599736714973</v>
      </c>
    </row>
    <row r="94" spans="1:4">
      <c r="A94" s="17">
        <v>93</v>
      </c>
      <c r="B94" s="17">
        <f t="shared" si="3"/>
        <v>0.37999999999999989</v>
      </c>
      <c r="C94" s="17">
        <f t="shared" si="4"/>
        <v>0.78783879776645171</v>
      </c>
      <c r="D94" s="17">
        <f t="shared" ca="1" si="5"/>
        <v>1.1991141577433964</v>
      </c>
    </row>
    <row r="95" spans="1:4">
      <c r="A95" s="17">
        <v>94</v>
      </c>
      <c r="B95" s="17">
        <f t="shared" si="3"/>
        <v>0.39500000000000002</v>
      </c>
      <c r="C95" s="17">
        <f t="shared" si="4"/>
        <v>0.83068336276567289</v>
      </c>
      <c r="D95" s="17">
        <f t="shared" ca="1" si="5"/>
        <v>0.68810359663895793</v>
      </c>
    </row>
    <row r="96" spans="1:4">
      <c r="A96" s="17">
        <v>95</v>
      </c>
      <c r="B96" s="17">
        <f t="shared" si="3"/>
        <v>0.40999999999999992</v>
      </c>
      <c r="C96" s="17">
        <f t="shared" si="4"/>
        <v>0.87049317260105874</v>
      </c>
      <c r="D96" s="17">
        <f t="shared" ca="1" si="5"/>
        <v>1.4459500629438626</v>
      </c>
    </row>
    <row r="97" spans="1:4">
      <c r="A97" s="17">
        <v>96</v>
      </c>
      <c r="B97" s="17">
        <f t="shared" si="3"/>
        <v>0.42500000000000004</v>
      </c>
      <c r="C97" s="17">
        <f t="shared" si="4"/>
        <v>0.90649210276035475</v>
      </c>
      <c r="D97" s="17">
        <f t="shared" ca="1" si="5"/>
        <v>1.0637349503309212</v>
      </c>
    </row>
    <row r="98" spans="1:4">
      <c r="A98" s="17">
        <v>97</v>
      </c>
      <c r="B98" s="17">
        <f t="shared" si="3"/>
        <v>0.43999999999999995</v>
      </c>
      <c r="C98" s="17">
        <f t="shared" si="4"/>
        <v>0.93786471164868879</v>
      </c>
      <c r="D98" s="17">
        <f t="shared" ca="1" si="5"/>
        <v>1.2802127964566061</v>
      </c>
    </row>
    <row r="99" spans="1:4">
      <c r="A99" s="17">
        <v>98</v>
      </c>
      <c r="B99" s="17">
        <f t="shared" si="3"/>
        <v>0.45499999999999985</v>
      </c>
      <c r="C99" s="17">
        <f t="shared" si="4"/>
        <v>0.96376559126681671</v>
      </c>
      <c r="D99" s="17">
        <f t="shared" ca="1" si="5"/>
        <v>1.2551530179520729</v>
      </c>
    </row>
    <row r="100" spans="1:4">
      <c r="A100" s="17">
        <v>99</v>
      </c>
      <c r="B100" s="17">
        <f t="shared" si="3"/>
        <v>0.47</v>
      </c>
      <c r="C100" s="17">
        <f t="shared" si="4"/>
        <v>0.98333115593936504</v>
      </c>
      <c r="D100" s="17">
        <f t="shared" ca="1" si="5"/>
        <v>1.3820983751817841</v>
      </c>
    </row>
    <row r="101" spans="1:4">
      <c r="A101" s="17">
        <v>100</v>
      </c>
      <c r="B101" s="17">
        <f t="shared" si="3"/>
        <v>0.48499999999999988</v>
      </c>
      <c r="C101" s="17">
        <f t="shared" si="4"/>
        <v>0.99569401218999454</v>
      </c>
      <c r="D101" s="17">
        <f t="shared" ca="1" si="5"/>
        <v>1.0371198421849983</v>
      </c>
    </row>
    <row r="102" spans="1:4">
      <c r="A102" s="17">
        <v>101</v>
      </c>
      <c r="B102" s="17">
        <f t="shared" si="3"/>
        <v>0.5</v>
      </c>
      <c r="C102" s="17">
        <f t="shared" si="4"/>
        <v>1</v>
      </c>
      <c r="D102" s="17">
        <f t="shared" ca="1" si="5"/>
        <v>0.8460974888652314</v>
      </c>
    </row>
    <row r="103" spans="1:4">
      <c r="A103" s="17">
        <v>102</v>
      </c>
      <c r="B103" s="17">
        <f t="shared" si="3"/>
        <v>0.5149999999999999</v>
      </c>
      <c r="C103" s="17">
        <f t="shared" si="4"/>
        <v>0.99542792729144047</v>
      </c>
      <c r="D103" s="17">
        <f t="shared" ca="1" si="5"/>
        <v>1.0051157862561051</v>
      </c>
    </row>
    <row r="104" spans="1:4">
      <c r="A104" s="17">
        <v>103</v>
      </c>
      <c r="B104" s="17">
        <f t="shared" si="3"/>
        <v>0.53</v>
      </c>
      <c r="C104" s="17">
        <f t="shared" si="4"/>
        <v>0.98121193449321997</v>
      </c>
      <c r="D104" s="17">
        <f t="shared" ca="1" si="5"/>
        <v>1.2153190192403704</v>
      </c>
    </row>
    <row r="105" spans="1:4">
      <c r="A105" s="17">
        <v>104</v>
      </c>
      <c r="B105" s="17">
        <f t="shared" si="3"/>
        <v>0.54499999999999993</v>
      </c>
      <c r="C105" s="17">
        <f t="shared" si="4"/>
        <v>0.956666323901875</v>
      </c>
      <c r="D105" s="17">
        <f t="shared" ca="1" si="5"/>
        <v>0.79937086292213455</v>
      </c>
    </row>
    <row r="106" spans="1:4">
      <c r="A106" s="17">
        <v>105</v>
      </c>
      <c r="B106" s="17">
        <f t="shared" si="3"/>
        <v>0.56000000000000005</v>
      </c>
      <c r="C106" s="17">
        <f t="shared" si="4"/>
        <v>0.92121256929733941</v>
      </c>
      <c r="D106" s="17">
        <f t="shared" ca="1" si="5"/>
        <v>0.87742642583745845</v>
      </c>
    </row>
    <row r="107" spans="1:4">
      <c r="A107" s="17">
        <v>106</v>
      </c>
      <c r="B107" s="17">
        <f t="shared" si="3"/>
        <v>0.57499999999999996</v>
      </c>
      <c r="C107" s="17">
        <f t="shared" si="4"/>
        <v>0.8744080857855191</v>
      </c>
      <c r="D107" s="17">
        <f t="shared" ca="1" si="5"/>
        <v>1.1059910263589818</v>
      </c>
    </row>
    <row r="108" spans="1:4">
      <c r="A108" s="17">
        <v>107</v>
      </c>
      <c r="B108" s="17">
        <f t="shared" si="3"/>
        <v>0.58999999999999986</v>
      </c>
      <c r="C108" s="17">
        <f t="shared" si="4"/>
        <v>0.81597618996976129</v>
      </c>
      <c r="D108" s="17">
        <f t="shared" ca="1" si="5"/>
        <v>0.82947513074597223</v>
      </c>
    </row>
    <row r="109" spans="1:4">
      <c r="A109" s="17">
        <v>108</v>
      </c>
      <c r="B109" s="17">
        <f t="shared" si="3"/>
        <v>0.60499999999999998</v>
      </c>
      <c r="C109" s="17">
        <f t="shared" si="4"/>
        <v>0.74583651932243578</v>
      </c>
      <c r="D109" s="17">
        <f t="shared" ca="1" si="5"/>
        <v>1.0859960138205196</v>
      </c>
    </row>
    <row r="110" spans="1:4">
      <c r="A110" s="17">
        <v>109</v>
      </c>
      <c r="B110" s="17">
        <f t="shared" si="3"/>
        <v>0.61999999999999988</v>
      </c>
      <c r="C110" s="17">
        <f t="shared" si="4"/>
        <v>0.66413501138347086</v>
      </c>
      <c r="D110" s="17">
        <f t="shared" ca="1" si="5"/>
        <v>0.84230110731256547</v>
      </c>
    </row>
    <row r="111" spans="1:4">
      <c r="A111" s="17">
        <v>110</v>
      </c>
      <c r="B111" s="17">
        <f t="shared" si="3"/>
        <v>0.63500000000000001</v>
      </c>
      <c r="C111" s="17">
        <f t="shared" si="4"/>
        <v>0.57127237396551878</v>
      </c>
      <c r="D111" s="17">
        <f t="shared" ca="1" si="5"/>
        <v>0.56543836497842714</v>
      </c>
    </row>
    <row r="112" spans="1:4">
      <c r="A112" s="17">
        <v>111</v>
      </c>
      <c r="B112" s="17">
        <f t="shared" si="3"/>
        <v>0.64999999999999991</v>
      </c>
      <c r="C112" s="17">
        <f t="shared" si="4"/>
        <v>0.46792981426057417</v>
      </c>
      <c r="D112" s="17">
        <f t="shared" ca="1" si="5"/>
        <v>0.28022337311039869</v>
      </c>
    </row>
    <row r="113" spans="1:4">
      <c r="A113" s="17">
        <v>112</v>
      </c>
      <c r="B113" s="17">
        <f t="shared" si="3"/>
        <v>0.66500000000000004</v>
      </c>
      <c r="C113" s="17">
        <f t="shared" si="4"/>
        <v>0.35509064656806671</v>
      </c>
      <c r="D113" s="17">
        <f t="shared" ca="1" si="5"/>
        <v>3.1026931514663791E-2</v>
      </c>
    </row>
    <row r="114" spans="1:4">
      <c r="A114" s="17">
        <v>113</v>
      </c>
      <c r="B114" s="17">
        <f t="shared" si="3"/>
        <v>0.67999999999999994</v>
      </c>
      <c r="C114" s="17">
        <f t="shared" si="4"/>
        <v>0.23405627577513896</v>
      </c>
      <c r="D114" s="17">
        <f t="shared" ca="1" si="5"/>
        <v>0.15027159142750252</v>
      </c>
    </row>
    <row r="115" spans="1:4">
      <c r="A115" s="17">
        <v>114</v>
      </c>
      <c r="B115" s="17">
        <f t="shared" si="3"/>
        <v>0.69499999999999984</v>
      </c>
      <c r="C115" s="17">
        <f t="shared" si="4"/>
        <v>0.10645496855771296</v>
      </c>
      <c r="D115" s="17">
        <f t="shared" ca="1" si="5"/>
        <v>1.2641652769683306E-2</v>
      </c>
    </row>
    <row r="116" spans="1:4">
      <c r="A116" s="17">
        <v>115</v>
      </c>
      <c r="B116" s="17">
        <f t="shared" si="3"/>
        <v>0.71</v>
      </c>
      <c r="C116" s="17">
        <f t="shared" si="4"/>
        <v>-2.5758210542519228E-2</v>
      </c>
      <c r="D116" s="17">
        <f t="shared" ca="1" si="5"/>
        <v>8.9606586108913172E-2</v>
      </c>
    </row>
    <row r="117" spans="1:4">
      <c r="A117" s="17">
        <v>116</v>
      </c>
      <c r="B117" s="17">
        <f t="shared" si="3"/>
        <v>0.72499999999999987</v>
      </c>
      <c r="C117" s="17">
        <f t="shared" si="4"/>
        <v>-0.1603118919083899</v>
      </c>
      <c r="D117" s="17">
        <f t="shared" ca="1" si="5"/>
        <v>-0.17146951596968657</v>
      </c>
    </row>
    <row r="118" spans="1:4">
      <c r="A118" s="17">
        <v>117</v>
      </c>
      <c r="B118" s="17">
        <f t="shared" si="3"/>
        <v>0.74</v>
      </c>
      <c r="C118" s="17">
        <f t="shared" si="4"/>
        <v>-0.29464080961428624</v>
      </c>
      <c r="D118" s="17">
        <f t="shared" ca="1" si="5"/>
        <v>-0.79045891632644327</v>
      </c>
    </row>
    <row r="119" spans="1:4">
      <c r="A119" s="17">
        <v>118</v>
      </c>
      <c r="B119" s="17">
        <f t="shared" si="3"/>
        <v>0.75499999999999989</v>
      </c>
      <c r="C119" s="17">
        <f t="shared" si="4"/>
        <v>-0.42592141621268598</v>
      </c>
      <c r="D119" s="17">
        <f t="shared" ca="1" si="5"/>
        <v>-0.47510164634336277</v>
      </c>
    </row>
    <row r="120" spans="1:4">
      <c r="A120" s="17">
        <v>119</v>
      </c>
      <c r="B120" s="17">
        <f t="shared" si="3"/>
        <v>0.77</v>
      </c>
      <c r="C120" s="17">
        <f t="shared" si="4"/>
        <v>-0.55112169483647422</v>
      </c>
      <c r="D120" s="17">
        <f t="shared" ca="1" si="5"/>
        <v>-0.28938010568346162</v>
      </c>
    </row>
    <row r="121" spans="1:4">
      <c r="A121" s="17">
        <v>120</v>
      </c>
      <c r="B121" s="17">
        <f t="shared" si="3"/>
        <v>0.78499999999999992</v>
      </c>
      <c r="C121" s="17">
        <f t="shared" si="4"/>
        <v>-0.66706575098924847</v>
      </c>
      <c r="D121" s="17">
        <f t="shared" ca="1" si="5"/>
        <v>-0.98368556203949753</v>
      </c>
    </row>
    <row r="122" spans="1:4">
      <c r="A122" s="17">
        <v>121</v>
      </c>
      <c r="B122" s="17">
        <f t="shared" si="3"/>
        <v>0.79999999999999982</v>
      </c>
      <c r="C122" s="17">
        <f t="shared" si="4"/>
        <v>-0.7705132427757877</v>
      </c>
      <c r="D122" s="17">
        <f t="shared" ca="1" si="5"/>
        <v>-1.0763774333901484</v>
      </c>
    </row>
    <row r="123" spans="1:4">
      <c r="A123" s="17">
        <v>122</v>
      </c>
      <c r="B123" s="17">
        <f t="shared" si="3"/>
        <v>0.81499999999999995</v>
      </c>
      <c r="C123" s="17">
        <f t="shared" si="4"/>
        <v>-0.85825307078436386</v>
      </c>
      <c r="D123" s="17">
        <f t="shared" ca="1" si="5"/>
        <v>-0.95292218537540185</v>
      </c>
    </row>
    <row r="124" spans="1:4">
      <c r="A124" s="17">
        <v>123</v>
      </c>
      <c r="B124" s="17">
        <f t="shared" si="3"/>
        <v>0.82999999999999985</v>
      </c>
      <c r="C124" s="17">
        <f t="shared" si="4"/>
        <v>-0.92721000478109361</v>
      </c>
      <c r="D124" s="17">
        <f t="shared" ca="1" si="5"/>
        <v>-1.224247019989908</v>
      </c>
    </row>
    <row r="125" spans="1:4">
      <c r="A125" s="17">
        <v>124</v>
      </c>
      <c r="B125" s="17">
        <f t="shared" si="3"/>
        <v>0.84499999999999997</v>
      </c>
      <c r="C125" s="17">
        <f t="shared" si="4"/>
        <v>-0.97456208913243936</v>
      </c>
      <c r="D125" s="17">
        <f t="shared" ca="1" si="5"/>
        <v>-0.93702088708477937</v>
      </c>
    </row>
    <row r="126" spans="1:4">
      <c r="A126" s="17">
        <v>125</v>
      </c>
      <c r="B126" s="17">
        <f t="shared" si="3"/>
        <v>0.85999999999999988</v>
      </c>
      <c r="C126" s="17">
        <f t="shared" si="4"/>
        <v>-0.9978657667668942</v>
      </c>
      <c r="D126" s="17">
        <f t="shared" ca="1" si="5"/>
        <v>-0.96909045797777538</v>
      </c>
    </row>
    <row r="127" spans="1:4">
      <c r="A127" s="17">
        <v>126</v>
      </c>
      <c r="B127" s="17">
        <f t="shared" si="3"/>
        <v>0.875</v>
      </c>
      <c r="C127" s="17">
        <f t="shared" si="4"/>
        <v>-0.99518472667219693</v>
      </c>
      <c r="D127" s="17">
        <f t="shared" ca="1" si="5"/>
        <v>-0.74049337525759951</v>
      </c>
    </row>
    <row r="128" spans="1:4">
      <c r="A128" s="17">
        <v>127</v>
      </c>
      <c r="B128" s="17">
        <f t="shared" si="3"/>
        <v>0.8899999999999999</v>
      </c>
      <c r="C128" s="17">
        <f t="shared" si="4"/>
        <v>-0.96521755673338439</v>
      </c>
      <c r="D128" s="17">
        <f t="shared" ca="1" si="5"/>
        <v>-1.3373748399450442</v>
      </c>
    </row>
    <row r="129" spans="1:4">
      <c r="A129" s="17">
        <v>128</v>
      </c>
      <c r="B129" s="17">
        <f t="shared" si="3"/>
        <v>0.90500000000000003</v>
      </c>
      <c r="C129" s="17">
        <f t="shared" si="4"/>
        <v>-0.9074184264338353</v>
      </c>
      <c r="D129" s="17">
        <f t="shared" ca="1" si="5"/>
        <v>-1.0191888414555235</v>
      </c>
    </row>
    <row r="130" spans="1:4">
      <c r="A130" s="17">
        <v>129</v>
      </c>
      <c r="B130" s="17">
        <f t="shared" ref="B130:B193" si="6">-1+(3/200)*(A130-1)</f>
        <v>0.91999999999999993</v>
      </c>
      <c r="C130" s="17">
        <f t="shared" ref="C130:C193" si="7">IF(AND(B130&gt;=0,B130&lt;=1),SIN(2*PI()*B130^2),0)</f>
        <v>-0.8221042958190633</v>
      </c>
      <c r="D130" s="17">
        <f t="shared" ref="D130:D193" ca="1" si="8">C130+NORMINV(RAND(),0,1/4)</f>
        <v>-1.240921729027546</v>
      </c>
    </row>
    <row r="131" spans="1:4">
      <c r="A131" s="17">
        <v>130</v>
      </c>
      <c r="B131" s="17">
        <f t="shared" si="6"/>
        <v>0.93499999999999983</v>
      </c>
      <c r="C131" s="17">
        <f t="shared" si="7"/>
        <v>-0.71054161851207942</v>
      </c>
      <c r="D131" s="17">
        <f t="shared" ca="1" si="8"/>
        <v>-0.95325634130859083</v>
      </c>
    </row>
    <row r="132" spans="1:4">
      <c r="A132" s="17">
        <v>131</v>
      </c>
      <c r="B132" s="17">
        <f t="shared" si="6"/>
        <v>0.95</v>
      </c>
      <c r="C132" s="17">
        <f t="shared" si="7"/>
        <v>-0.57500525204327879</v>
      </c>
      <c r="D132" s="17">
        <f t="shared" ca="1" si="8"/>
        <v>-0.2891842538303605</v>
      </c>
    </row>
    <row r="133" spans="1:4">
      <c r="A133" s="17">
        <v>132</v>
      </c>
      <c r="B133" s="17">
        <f t="shared" si="6"/>
        <v>0.96499999999999986</v>
      </c>
      <c r="C133" s="17">
        <f t="shared" si="7"/>
        <v>-0.41880238316800067</v>
      </c>
      <c r="D133" s="17">
        <f t="shared" ca="1" si="8"/>
        <v>-0.3901197087051792</v>
      </c>
    </row>
    <row r="134" spans="1:4">
      <c r="A134" s="17">
        <v>133</v>
      </c>
      <c r="B134" s="17">
        <f t="shared" si="6"/>
        <v>0.98</v>
      </c>
      <c r="C134" s="17">
        <f t="shared" si="7"/>
        <v>-0.24625478930264086</v>
      </c>
      <c r="D134" s="17">
        <f t="shared" ca="1" si="8"/>
        <v>-0.33093964650447216</v>
      </c>
    </row>
    <row r="135" spans="1:4">
      <c r="A135" s="17">
        <v>134</v>
      </c>
      <c r="B135" s="17">
        <f t="shared" si="6"/>
        <v>0.99499999999999988</v>
      </c>
      <c r="C135" s="17">
        <f t="shared" si="7"/>
        <v>-6.2633749083406659E-2</v>
      </c>
      <c r="D135" s="17">
        <f t="shared" ca="1" si="8"/>
        <v>-0.21885995132468578</v>
      </c>
    </row>
    <row r="136" spans="1:4">
      <c r="A136" s="17">
        <v>135</v>
      </c>
      <c r="B136" s="17">
        <f t="shared" si="6"/>
        <v>1.0099999999999998</v>
      </c>
      <c r="C136" s="17">
        <f t="shared" si="7"/>
        <v>0</v>
      </c>
      <c r="D136" s="17">
        <f t="shared" ca="1" si="8"/>
        <v>-0.50484469762001571</v>
      </c>
    </row>
    <row r="137" spans="1:4">
      <c r="A137" s="17">
        <v>136</v>
      </c>
      <c r="B137" s="17">
        <f t="shared" si="6"/>
        <v>1.0249999999999999</v>
      </c>
      <c r="C137" s="17">
        <f t="shared" si="7"/>
        <v>0</v>
      </c>
      <c r="D137" s="17">
        <f t="shared" ca="1" si="8"/>
        <v>-5.2660336927587599E-2</v>
      </c>
    </row>
    <row r="138" spans="1:4">
      <c r="A138" s="17">
        <v>137</v>
      </c>
      <c r="B138" s="17">
        <f t="shared" si="6"/>
        <v>1.04</v>
      </c>
      <c r="C138" s="17">
        <f t="shared" si="7"/>
        <v>0</v>
      </c>
      <c r="D138" s="17">
        <f t="shared" ca="1" si="8"/>
        <v>-0.20991810116891177</v>
      </c>
    </row>
    <row r="139" spans="1:4">
      <c r="A139" s="17">
        <v>138</v>
      </c>
      <c r="B139" s="17">
        <f t="shared" si="6"/>
        <v>1.0549999999999997</v>
      </c>
      <c r="C139" s="17">
        <f t="shared" si="7"/>
        <v>0</v>
      </c>
      <c r="D139" s="17">
        <f t="shared" ca="1" si="8"/>
        <v>0.33092818978447575</v>
      </c>
    </row>
    <row r="140" spans="1:4">
      <c r="A140" s="17">
        <v>139</v>
      </c>
      <c r="B140" s="17">
        <f t="shared" si="6"/>
        <v>1.0699999999999998</v>
      </c>
      <c r="C140" s="17">
        <f t="shared" si="7"/>
        <v>0</v>
      </c>
      <c r="D140" s="17">
        <f t="shared" ca="1" si="8"/>
        <v>0.46874997328354306</v>
      </c>
    </row>
    <row r="141" spans="1:4">
      <c r="A141" s="17">
        <v>140</v>
      </c>
      <c r="B141" s="17">
        <f t="shared" si="6"/>
        <v>1.085</v>
      </c>
      <c r="C141" s="17">
        <f t="shared" si="7"/>
        <v>0</v>
      </c>
      <c r="D141" s="17">
        <f t="shared" ca="1" si="8"/>
        <v>0.14803457919010068</v>
      </c>
    </row>
    <row r="142" spans="1:4">
      <c r="A142" s="17">
        <v>141</v>
      </c>
      <c r="B142" s="17">
        <f t="shared" si="6"/>
        <v>1.1000000000000001</v>
      </c>
      <c r="C142" s="17">
        <f t="shared" si="7"/>
        <v>0</v>
      </c>
      <c r="D142" s="17">
        <f t="shared" ca="1" si="8"/>
        <v>-7.0782691952054014E-2</v>
      </c>
    </row>
    <row r="143" spans="1:4">
      <c r="A143" s="17">
        <v>142</v>
      </c>
      <c r="B143" s="17">
        <f t="shared" si="6"/>
        <v>1.1149999999999998</v>
      </c>
      <c r="C143" s="17">
        <f t="shared" si="7"/>
        <v>0</v>
      </c>
      <c r="D143" s="17">
        <f t="shared" ca="1" si="8"/>
        <v>0.31732296752398836</v>
      </c>
    </row>
    <row r="144" spans="1:4">
      <c r="A144" s="17">
        <v>143</v>
      </c>
      <c r="B144" s="17">
        <f t="shared" si="6"/>
        <v>1.1299999999999999</v>
      </c>
      <c r="C144" s="17">
        <f t="shared" si="7"/>
        <v>0</v>
      </c>
      <c r="D144" s="17">
        <f t="shared" ca="1" si="8"/>
        <v>9.867869250160613E-2</v>
      </c>
    </row>
    <row r="145" spans="1:4">
      <c r="A145" s="17">
        <v>144</v>
      </c>
      <c r="B145" s="17">
        <f t="shared" si="6"/>
        <v>1.145</v>
      </c>
      <c r="C145" s="17">
        <f t="shared" si="7"/>
        <v>0</v>
      </c>
      <c r="D145" s="17">
        <f t="shared" ca="1" si="8"/>
        <v>-0.42082779753101424</v>
      </c>
    </row>
    <row r="146" spans="1:4">
      <c r="A146" s="17">
        <v>145</v>
      </c>
      <c r="B146" s="17">
        <f t="shared" si="6"/>
        <v>1.1600000000000001</v>
      </c>
      <c r="C146" s="17">
        <f t="shared" si="7"/>
        <v>0</v>
      </c>
      <c r="D146" s="17">
        <f t="shared" ca="1" si="8"/>
        <v>-1.2015267875766282E-2</v>
      </c>
    </row>
    <row r="147" spans="1:4">
      <c r="A147" s="17">
        <v>146</v>
      </c>
      <c r="B147" s="17">
        <f t="shared" si="6"/>
        <v>1.1749999999999998</v>
      </c>
      <c r="C147" s="17">
        <f t="shared" si="7"/>
        <v>0</v>
      </c>
      <c r="D147" s="17">
        <f t="shared" ca="1" si="8"/>
        <v>-0.10226158710351001</v>
      </c>
    </row>
    <row r="148" spans="1:4">
      <c r="A148" s="17">
        <v>147</v>
      </c>
      <c r="B148" s="17">
        <f t="shared" si="6"/>
        <v>1.19</v>
      </c>
      <c r="C148" s="17">
        <f t="shared" si="7"/>
        <v>0</v>
      </c>
      <c r="D148" s="17">
        <f t="shared" ca="1" si="8"/>
        <v>0.3305098441873931</v>
      </c>
    </row>
    <row r="149" spans="1:4">
      <c r="A149" s="17">
        <v>148</v>
      </c>
      <c r="B149" s="17">
        <f t="shared" si="6"/>
        <v>1.2050000000000001</v>
      </c>
      <c r="C149" s="17">
        <f t="shared" si="7"/>
        <v>0</v>
      </c>
      <c r="D149" s="17">
        <f t="shared" ca="1" si="8"/>
        <v>-7.1862434845440942E-2</v>
      </c>
    </row>
    <row r="150" spans="1:4">
      <c r="A150" s="17">
        <v>149</v>
      </c>
      <c r="B150" s="17">
        <f t="shared" si="6"/>
        <v>1.2199999999999998</v>
      </c>
      <c r="C150" s="17">
        <f t="shared" si="7"/>
        <v>0</v>
      </c>
      <c r="D150" s="17">
        <f t="shared" ca="1" si="8"/>
        <v>-0.23954572406117017</v>
      </c>
    </row>
    <row r="151" spans="1:4">
      <c r="A151" s="17">
        <v>150</v>
      </c>
      <c r="B151" s="17">
        <f t="shared" si="6"/>
        <v>1.2349999999999999</v>
      </c>
      <c r="C151" s="17">
        <f t="shared" si="7"/>
        <v>0</v>
      </c>
      <c r="D151" s="17">
        <f t="shared" ca="1" si="8"/>
        <v>0.10519205821278564</v>
      </c>
    </row>
    <row r="152" spans="1:4">
      <c r="A152" s="17">
        <v>151</v>
      </c>
      <c r="B152" s="17">
        <f t="shared" si="6"/>
        <v>1.25</v>
      </c>
      <c r="C152" s="17">
        <f t="shared" si="7"/>
        <v>0</v>
      </c>
      <c r="D152" s="17">
        <f t="shared" ca="1" si="8"/>
        <v>-0.1630213984341011</v>
      </c>
    </row>
    <row r="153" spans="1:4">
      <c r="A153" s="17">
        <v>152</v>
      </c>
      <c r="B153" s="17">
        <f t="shared" si="6"/>
        <v>1.2650000000000001</v>
      </c>
      <c r="C153" s="17">
        <f t="shared" si="7"/>
        <v>0</v>
      </c>
      <c r="D153" s="17">
        <f t="shared" ca="1" si="8"/>
        <v>-0.2720827432936278</v>
      </c>
    </row>
    <row r="154" spans="1:4">
      <c r="A154" s="17">
        <v>153</v>
      </c>
      <c r="B154" s="17">
        <f t="shared" si="6"/>
        <v>1.2799999999999998</v>
      </c>
      <c r="C154" s="17">
        <f t="shared" si="7"/>
        <v>0</v>
      </c>
      <c r="D154" s="17">
        <f t="shared" ca="1" si="8"/>
        <v>-0.10318455853293161</v>
      </c>
    </row>
    <row r="155" spans="1:4">
      <c r="A155" s="17">
        <v>154</v>
      </c>
      <c r="B155" s="17">
        <f t="shared" si="6"/>
        <v>1.2949999999999999</v>
      </c>
      <c r="C155" s="17">
        <f t="shared" si="7"/>
        <v>0</v>
      </c>
      <c r="D155" s="17">
        <f t="shared" ca="1" si="8"/>
        <v>9.4191230725591837E-2</v>
      </c>
    </row>
    <row r="156" spans="1:4">
      <c r="A156" s="17">
        <v>155</v>
      </c>
      <c r="B156" s="17">
        <f t="shared" si="6"/>
        <v>1.31</v>
      </c>
      <c r="C156" s="17">
        <f t="shared" si="7"/>
        <v>0</v>
      </c>
      <c r="D156" s="17">
        <f t="shared" ca="1" si="8"/>
        <v>-0.19813892965698729</v>
      </c>
    </row>
    <row r="157" spans="1:4">
      <c r="A157" s="17">
        <v>156</v>
      </c>
      <c r="B157" s="17">
        <f t="shared" si="6"/>
        <v>1.3249999999999997</v>
      </c>
      <c r="C157" s="17">
        <f t="shared" si="7"/>
        <v>0</v>
      </c>
      <c r="D157" s="17">
        <f t="shared" ca="1" si="8"/>
        <v>-0.58466046874530719</v>
      </c>
    </row>
    <row r="158" spans="1:4">
      <c r="A158" s="17">
        <v>157</v>
      </c>
      <c r="B158" s="17">
        <f t="shared" si="6"/>
        <v>1.3399999999999999</v>
      </c>
      <c r="C158" s="17">
        <f t="shared" si="7"/>
        <v>0</v>
      </c>
      <c r="D158" s="17">
        <f t="shared" ca="1" si="8"/>
        <v>-4.5895299560808171E-3</v>
      </c>
    </row>
    <row r="159" spans="1:4">
      <c r="A159" s="17">
        <v>158</v>
      </c>
      <c r="B159" s="17">
        <f t="shared" si="6"/>
        <v>1.355</v>
      </c>
      <c r="C159" s="17">
        <f t="shared" si="7"/>
        <v>0</v>
      </c>
      <c r="D159" s="17">
        <f t="shared" ca="1" si="8"/>
        <v>-0.23433464701813025</v>
      </c>
    </row>
    <row r="160" spans="1:4">
      <c r="A160" s="17">
        <v>159</v>
      </c>
      <c r="B160" s="17">
        <f t="shared" si="6"/>
        <v>1.37</v>
      </c>
      <c r="C160" s="17">
        <f t="shared" si="7"/>
        <v>0</v>
      </c>
      <c r="D160" s="17">
        <f t="shared" ca="1" si="8"/>
        <v>-8.5023320888835876E-3</v>
      </c>
    </row>
    <row r="161" spans="1:4">
      <c r="A161" s="17">
        <v>160</v>
      </c>
      <c r="B161" s="17">
        <f t="shared" si="6"/>
        <v>1.3849999999999998</v>
      </c>
      <c r="C161" s="17">
        <f t="shared" si="7"/>
        <v>0</v>
      </c>
      <c r="D161" s="17">
        <f t="shared" ca="1" si="8"/>
        <v>-0.42662994510692426</v>
      </c>
    </row>
    <row r="162" spans="1:4">
      <c r="A162" s="17">
        <v>161</v>
      </c>
      <c r="B162" s="17">
        <f t="shared" si="6"/>
        <v>1.4</v>
      </c>
      <c r="C162" s="17">
        <f t="shared" si="7"/>
        <v>0</v>
      </c>
      <c r="D162" s="17">
        <f t="shared" ca="1" si="8"/>
        <v>-0.38805948008647595</v>
      </c>
    </row>
    <row r="163" spans="1:4">
      <c r="A163" s="17">
        <v>162</v>
      </c>
      <c r="B163" s="17">
        <f t="shared" si="6"/>
        <v>1.415</v>
      </c>
      <c r="C163" s="17">
        <f t="shared" si="7"/>
        <v>0</v>
      </c>
      <c r="D163" s="17">
        <f t="shared" ca="1" si="8"/>
        <v>-0.18740336657048703</v>
      </c>
    </row>
    <row r="164" spans="1:4">
      <c r="A164" s="17">
        <v>163</v>
      </c>
      <c r="B164" s="17">
        <f t="shared" si="6"/>
        <v>1.4299999999999997</v>
      </c>
      <c r="C164" s="17">
        <f t="shared" si="7"/>
        <v>0</v>
      </c>
      <c r="D164" s="17">
        <f t="shared" ca="1" si="8"/>
        <v>-6.8000177515776528E-2</v>
      </c>
    </row>
    <row r="165" spans="1:4">
      <c r="A165" s="17">
        <v>164</v>
      </c>
      <c r="B165" s="17">
        <f t="shared" si="6"/>
        <v>1.4449999999999998</v>
      </c>
      <c r="C165" s="17">
        <f t="shared" si="7"/>
        <v>0</v>
      </c>
      <c r="D165" s="17">
        <f t="shared" ca="1" si="8"/>
        <v>0.15525341693355998</v>
      </c>
    </row>
    <row r="166" spans="1:4">
      <c r="A166" s="17">
        <v>165</v>
      </c>
      <c r="B166" s="17">
        <f t="shared" si="6"/>
        <v>1.46</v>
      </c>
      <c r="C166" s="17">
        <f t="shared" si="7"/>
        <v>0</v>
      </c>
      <c r="D166" s="17">
        <f t="shared" ca="1" si="8"/>
        <v>-1.2171410468530978E-2</v>
      </c>
    </row>
    <row r="167" spans="1:4">
      <c r="A167" s="17">
        <v>166</v>
      </c>
      <c r="B167" s="17">
        <f t="shared" si="6"/>
        <v>1.4750000000000001</v>
      </c>
      <c r="C167" s="17">
        <f t="shared" si="7"/>
        <v>0</v>
      </c>
      <c r="D167" s="17">
        <f t="shared" ca="1" si="8"/>
        <v>2.0391411390998E-2</v>
      </c>
    </row>
    <row r="168" spans="1:4">
      <c r="A168" s="17">
        <v>167</v>
      </c>
      <c r="B168" s="17">
        <f t="shared" si="6"/>
        <v>1.4899999999999998</v>
      </c>
      <c r="C168" s="17">
        <f t="shared" si="7"/>
        <v>0</v>
      </c>
      <c r="D168" s="17">
        <f t="shared" ca="1" si="8"/>
        <v>9.9438325886283568E-2</v>
      </c>
    </row>
    <row r="169" spans="1:4">
      <c r="A169" s="17">
        <v>168</v>
      </c>
      <c r="B169" s="17">
        <f t="shared" si="6"/>
        <v>1.5049999999999999</v>
      </c>
      <c r="C169" s="17">
        <f t="shared" si="7"/>
        <v>0</v>
      </c>
      <c r="D169" s="17">
        <f t="shared" ca="1" si="8"/>
        <v>-0.22654326625348245</v>
      </c>
    </row>
    <row r="170" spans="1:4">
      <c r="A170" s="17">
        <v>169</v>
      </c>
      <c r="B170" s="17">
        <f t="shared" si="6"/>
        <v>1.52</v>
      </c>
      <c r="C170" s="17">
        <f t="shared" si="7"/>
        <v>0</v>
      </c>
      <c r="D170" s="17">
        <f t="shared" ca="1" si="8"/>
        <v>9.1499549534904148E-2</v>
      </c>
    </row>
    <row r="171" spans="1:4">
      <c r="A171" s="17">
        <v>170</v>
      </c>
      <c r="B171" s="17">
        <f t="shared" si="6"/>
        <v>1.5349999999999997</v>
      </c>
      <c r="C171" s="17">
        <f t="shared" si="7"/>
        <v>0</v>
      </c>
      <c r="D171" s="17">
        <f t="shared" ca="1" si="8"/>
        <v>-8.4438456471057466E-2</v>
      </c>
    </row>
    <row r="172" spans="1:4">
      <c r="A172" s="17">
        <v>171</v>
      </c>
      <c r="B172" s="17">
        <f t="shared" si="6"/>
        <v>1.5499999999999998</v>
      </c>
      <c r="C172" s="17">
        <f t="shared" si="7"/>
        <v>0</v>
      </c>
      <c r="D172" s="17">
        <f t="shared" ca="1" si="8"/>
        <v>-0.35169462193286583</v>
      </c>
    </row>
    <row r="173" spans="1:4">
      <c r="A173" s="17">
        <v>172</v>
      </c>
      <c r="B173" s="17">
        <f t="shared" si="6"/>
        <v>1.5649999999999999</v>
      </c>
      <c r="C173" s="17">
        <f t="shared" si="7"/>
        <v>0</v>
      </c>
      <c r="D173" s="17">
        <f t="shared" ca="1" si="8"/>
        <v>7.7985760068335186E-2</v>
      </c>
    </row>
    <row r="174" spans="1:4">
      <c r="A174" s="17">
        <v>173</v>
      </c>
      <c r="B174" s="17">
        <f t="shared" si="6"/>
        <v>1.58</v>
      </c>
      <c r="C174" s="17">
        <f t="shared" si="7"/>
        <v>0</v>
      </c>
      <c r="D174" s="17">
        <f t="shared" ca="1" si="8"/>
        <v>0.24012647880360932</v>
      </c>
    </row>
    <row r="175" spans="1:4">
      <c r="A175" s="17">
        <v>174</v>
      </c>
      <c r="B175" s="17">
        <f t="shared" si="6"/>
        <v>1.5949999999999998</v>
      </c>
      <c r="C175" s="17">
        <f t="shared" si="7"/>
        <v>0</v>
      </c>
      <c r="D175" s="17">
        <f t="shared" ca="1" si="8"/>
        <v>0.10692068187988812</v>
      </c>
    </row>
    <row r="176" spans="1:4">
      <c r="A176" s="17">
        <v>175</v>
      </c>
      <c r="B176" s="17">
        <f t="shared" si="6"/>
        <v>1.6099999999999999</v>
      </c>
      <c r="C176" s="17">
        <f t="shared" si="7"/>
        <v>0</v>
      </c>
      <c r="D176" s="17">
        <f t="shared" ca="1" si="8"/>
        <v>0.36234499011763371</v>
      </c>
    </row>
    <row r="177" spans="1:4">
      <c r="A177" s="17">
        <v>176</v>
      </c>
      <c r="B177" s="17">
        <f t="shared" si="6"/>
        <v>1.625</v>
      </c>
      <c r="C177" s="17">
        <f t="shared" si="7"/>
        <v>0</v>
      </c>
      <c r="D177" s="17">
        <f t="shared" ca="1" si="8"/>
        <v>-0.47211286841718131</v>
      </c>
    </row>
    <row r="178" spans="1:4">
      <c r="A178" s="17">
        <v>177</v>
      </c>
      <c r="B178" s="17">
        <f t="shared" si="6"/>
        <v>1.6399999999999997</v>
      </c>
      <c r="C178" s="17">
        <f t="shared" si="7"/>
        <v>0</v>
      </c>
      <c r="D178" s="17">
        <f t="shared" ca="1" si="8"/>
        <v>-8.0639700806726611E-2</v>
      </c>
    </row>
    <row r="179" spans="1:4">
      <c r="A179" s="17">
        <v>178</v>
      </c>
      <c r="B179" s="17">
        <f t="shared" si="6"/>
        <v>1.6549999999999998</v>
      </c>
      <c r="C179" s="17">
        <f t="shared" si="7"/>
        <v>0</v>
      </c>
      <c r="D179" s="17">
        <f t="shared" ca="1" si="8"/>
        <v>2.1812008835335128E-2</v>
      </c>
    </row>
    <row r="180" spans="1:4">
      <c r="A180" s="17">
        <v>179</v>
      </c>
      <c r="B180" s="17">
        <f t="shared" si="6"/>
        <v>1.67</v>
      </c>
      <c r="C180" s="17">
        <f t="shared" si="7"/>
        <v>0</v>
      </c>
      <c r="D180" s="17">
        <f t="shared" ca="1" si="8"/>
        <v>0.31364967093274426</v>
      </c>
    </row>
    <row r="181" spans="1:4">
      <c r="A181" s="17">
        <v>180</v>
      </c>
      <c r="B181" s="17">
        <f t="shared" si="6"/>
        <v>1.6850000000000001</v>
      </c>
      <c r="C181" s="17">
        <f t="shared" si="7"/>
        <v>0</v>
      </c>
      <c r="D181" s="17">
        <f t="shared" ca="1" si="8"/>
        <v>-9.8413100525134023E-2</v>
      </c>
    </row>
    <row r="182" spans="1:4">
      <c r="A182" s="17">
        <v>181</v>
      </c>
      <c r="B182" s="17">
        <f t="shared" si="6"/>
        <v>1.6999999999999997</v>
      </c>
      <c r="C182" s="17">
        <f t="shared" si="7"/>
        <v>0</v>
      </c>
      <c r="D182" s="17">
        <f t="shared" ca="1" si="8"/>
        <v>-1.9090412173671089E-2</v>
      </c>
    </row>
    <row r="183" spans="1:4">
      <c r="A183" s="17">
        <v>182</v>
      </c>
      <c r="B183" s="17">
        <f t="shared" si="6"/>
        <v>1.7149999999999999</v>
      </c>
      <c r="C183" s="17">
        <f t="shared" si="7"/>
        <v>0</v>
      </c>
      <c r="D183" s="17">
        <f t="shared" ca="1" si="8"/>
        <v>-0.35090850615802399</v>
      </c>
    </row>
    <row r="184" spans="1:4">
      <c r="A184" s="17">
        <v>183</v>
      </c>
      <c r="B184" s="17">
        <f t="shared" si="6"/>
        <v>1.73</v>
      </c>
      <c r="C184" s="17">
        <f t="shared" si="7"/>
        <v>0</v>
      </c>
      <c r="D184" s="17">
        <f t="shared" ca="1" si="8"/>
        <v>2.0202664479848451E-2</v>
      </c>
    </row>
    <row r="185" spans="1:4">
      <c r="A185" s="17">
        <v>184</v>
      </c>
      <c r="B185" s="17">
        <f t="shared" si="6"/>
        <v>1.7450000000000001</v>
      </c>
      <c r="C185" s="17">
        <f t="shared" si="7"/>
        <v>0</v>
      </c>
      <c r="D185" s="17">
        <f t="shared" ca="1" si="8"/>
        <v>5.1277398337590409E-2</v>
      </c>
    </row>
    <row r="186" spans="1:4">
      <c r="A186" s="17">
        <v>185</v>
      </c>
      <c r="B186" s="17">
        <f t="shared" si="6"/>
        <v>1.7599999999999998</v>
      </c>
      <c r="C186" s="17">
        <f t="shared" si="7"/>
        <v>0</v>
      </c>
      <c r="D186" s="17">
        <f t="shared" ca="1" si="8"/>
        <v>0.16511170928231286</v>
      </c>
    </row>
    <row r="187" spans="1:4">
      <c r="A187" s="17">
        <v>186</v>
      </c>
      <c r="B187" s="17">
        <f t="shared" si="6"/>
        <v>1.7749999999999999</v>
      </c>
      <c r="C187" s="17">
        <f t="shared" si="7"/>
        <v>0</v>
      </c>
      <c r="D187" s="17">
        <f t="shared" ca="1" si="8"/>
        <v>-0.41362274651771297</v>
      </c>
    </row>
    <row r="188" spans="1:4">
      <c r="A188" s="17">
        <v>187</v>
      </c>
      <c r="B188" s="17">
        <f t="shared" si="6"/>
        <v>1.79</v>
      </c>
      <c r="C188" s="17">
        <f t="shared" si="7"/>
        <v>0</v>
      </c>
      <c r="D188" s="17">
        <f t="shared" ca="1" si="8"/>
        <v>-9.7227097902657933E-2</v>
      </c>
    </row>
    <row r="189" spans="1:4">
      <c r="A189" s="17">
        <v>188</v>
      </c>
      <c r="B189" s="17">
        <f t="shared" si="6"/>
        <v>1.8049999999999997</v>
      </c>
      <c r="C189" s="17">
        <f t="shared" si="7"/>
        <v>0</v>
      </c>
      <c r="D189" s="17">
        <f t="shared" ca="1" si="8"/>
        <v>0.15186525547956886</v>
      </c>
    </row>
    <row r="190" spans="1:4">
      <c r="A190" s="17">
        <v>189</v>
      </c>
      <c r="B190" s="17">
        <f t="shared" si="6"/>
        <v>1.8199999999999998</v>
      </c>
      <c r="C190" s="17">
        <f t="shared" si="7"/>
        <v>0</v>
      </c>
      <c r="D190" s="17">
        <f t="shared" ca="1" si="8"/>
        <v>-0.12896925453350261</v>
      </c>
    </row>
    <row r="191" spans="1:4">
      <c r="A191" s="17">
        <v>190</v>
      </c>
      <c r="B191" s="17">
        <f t="shared" si="6"/>
        <v>1.835</v>
      </c>
      <c r="C191" s="17">
        <f t="shared" si="7"/>
        <v>0</v>
      </c>
      <c r="D191" s="17">
        <f t="shared" ca="1" si="8"/>
        <v>0.22685466516302638</v>
      </c>
    </row>
    <row r="192" spans="1:4">
      <c r="A192" s="17">
        <v>191</v>
      </c>
      <c r="B192" s="17">
        <f t="shared" si="6"/>
        <v>1.85</v>
      </c>
      <c r="C192" s="17">
        <f t="shared" si="7"/>
        <v>0</v>
      </c>
      <c r="D192" s="17">
        <f t="shared" ca="1" si="8"/>
        <v>0.10374823188760551</v>
      </c>
    </row>
    <row r="193" spans="1:4">
      <c r="A193" s="17">
        <v>192</v>
      </c>
      <c r="B193" s="17">
        <f t="shared" si="6"/>
        <v>1.8649999999999998</v>
      </c>
      <c r="C193" s="17">
        <f t="shared" si="7"/>
        <v>0</v>
      </c>
      <c r="D193" s="17">
        <f t="shared" ca="1" si="8"/>
        <v>0.46422735855345215</v>
      </c>
    </row>
    <row r="194" spans="1:4">
      <c r="A194" s="17">
        <v>193</v>
      </c>
      <c r="B194" s="17">
        <f t="shared" ref="B194:B202" si="9">-1+(3/200)*(A194-1)</f>
        <v>1.88</v>
      </c>
      <c r="C194" s="17">
        <f t="shared" ref="C194:C202" si="10">IF(AND(B194&gt;=0,B194&lt;=1),SIN(2*PI()*B194^2),0)</f>
        <v>0</v>
      </c>
      <c r="D194" s="17">
        <f t="shared" ref="D194:D202" ca="1" si="11">C194+NORMINV(RAND(),0,1/4)</f>
        <v>-0.18615446583322756</v>
      </c>
    </row>
    <row r="195" spans="1:4">
      <c r="A195" s="17">
        <v>194</v>
      </c>
      <c r="B195" s="17">
        <f t="shared" si="9"/>
        <v>1.895</v>
      </c>
      <c r="C195" s="17">
        <f t="shared" si="10"/>
        <v>0</v>
      </c>
      <c r="D195" s="17">
        <f t="shared" ca="1" si="11"/>
        <v>-0.17838960066230275</v>
      </c>
    </row>
    <row r="196" spans="1:4">
      <c r="A196" s="17">
        <v>195</v>
      </c>
      <c r="B196" s="17">
        <f t="shared" si="9"/>
        <v>1.9099999999999997</v>
      </c>
      <c r="C196" s="17">
        <f t="shared" si="10"/>
        <v>0</v>
      </c>
      <c r="D196" s="17">
        <f t="shared" ca="1" si="11"/>
        <v>4.3744823564143734E-2</v>
      </c>
    </row>
    <row r="197" spans="1:4">
      <c r="A197" s="17">
        <v>196</v>
      </c>
      <c r="B197" s="17">
        <f t="shared" si="9"/>
        <v>1.9249999999999998</v>
      </c>
      <c r="C197" s="17">
        <f t="shared" si="10"/>
        <v>0</v>
      </c>
      <c r="D197" s="17">
        <f t="shared" ca="1" si="11"/>
        <v>-0.11321425855094316</v>
      </c>
    </row>
    <row r="198" spans="1:4">
      <c r="A198" s="17">
        <v>197</v>
      </c>
      <c r="B198" s="17">
        <f t="shared" si="9"/>
        <v>1.94</v>
      </c>
      <c r="C198" s="17">
        <f t="shared" si="10"/>
        <v>0</v>
      </c>
      <c r="D198" s="17">
        <f t="shared" ca="1" si="11"/>
        <v>-0.48975295822810577</v>
      </c>
    </row>
    <row r="199" spans="1:4">
      <c r="A199" s="17">
        <v>198</v>
      </c>
      <c r="B199" s="17">
        <f t="shared" si="9"/>
        <v>1.9550000000000001</v>
      </c>
      <c r="C199" s="17">
        <f t="shared" si="10"/>
        <v>0</v>
      </c>
      <c r="D199" s="17">
        <f t="shared" ca="1" si="11"/>
        <v>5.0622550701863091E-2</v>
      </c>
    </row>
    <row r="200" spans="1:4">
      <c r="A200" s="17">
        <v>199</v>
      </c>
      <c r="B200" s="17">
        <f t="shared" si="9"/>
        <v>1.9699999999999998</v>
      </c>
      <c r="C200" s="17">
        <f t="shared" si="10"/>
        <v>0</v>
      </c>
      <c r="D200" s="17">
        <f t="shared" ca="1" si="11"/>
        <v>7.2575586093232086E-2</v>
      </c>
    </row>
    <row r="201" spans="1:4">
      <c r="A201" s="17">
        <v>200</v>
      </c>
      <c r="B201" s="17">
        <f t="shared" si="9"/>
        <v>1.9849999999999999</v>
      </c>
      <c r="C201" s="17">
        <f t="shared" si="10"/>
        <v>0</v>
      </c>
      <c r="D201" s="17">
        <f t="shared" ca="1" si="11"/>
        <v>-1.3884638128968736E-2</v>
      </c>
    </row>
    <row r="202" spans="1:4">
      <c r="A202" s="17">
        <v>201</v>
      </c>
      <c r="B202" s="17">
        <f t="shared" si="9"/>
        <v>2</v>
      </c>
      <c r="C202" s="17">
        <f t="shared" si="10"/>
        <v>0</v>
      </c>
      <c r="D202" s="17">
        <f t="shared" ca="1" si="11"/>
        <v>0.56643997434614857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차트</vt:lpstr>
      </vt:variant>
      <vt:variant>
        <vt:i4>1</vt:i4>
      </vt:variant>
    </vt:vector>
  </HeadingPairs>
  <TitlesOfParts>
    <vt:vector size="7" baseType="lpstr">
      <vt:lpstr>과일수확량</vt:lpstr>
      <vt:lpstr>과일판매량</vt:lpstr>
      <vt:lpstr>성적표</vt:lpstr>
      <vt:lpstr>학생</vt:lpstr>
      <vt:lpstr>분포</vt:lpstr>
      <vt:lpstr>초월함수</vt:lpstr>
      <vt:lpstr>그래프비교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hmkang</dc:creator>
  <cp:lastModifiedBy>hmkang</cp:lastModifiedBy>
  <dcterms:created xsi:type="dcterms:W3CDTF">2021-05-11T01:35:32Z</dcterms:created>
  <dcterms:modified xsi:type="dcterms:W3CDTF">2021-05-11T01:48:17Z</dcterms:modified>
</cp:coreProperties>
</file>