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4f7f7812a88fc/MOS 2016 Excel/기본학습/Part03/"/>
    </mc:Choice>
  </mc:AlternateContent>
  <xr:revisionPtr revIDLastSave="103" documentId="8_{6CC69F35-65DF-4758-AE44-17A37FB43A35}" xr6:coauthVersionLast="47" xr6:coauthVersionMax="47" xr10:uidLastSave="{F32E9697-C93A-4E5A-8AF9-05B30724B491}"/>
  <bookViews>
    <workbookView xWindow="1260" yWindow="1440" windowWidth="16410" windowHeight="12705" xr2:uid="{00000000-000D-0000-FFFF-FFFF00000000}"/>
  </bookViews>
  <sheets>
    <sheet name="선적" sheetId="1" r:id="rId1"/>
    <sheet name="주문제작" sheetId="2" r:id="rId2"/>
    <sheet name="작업일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3" l="1"/>
  <c r="E17" i="3"/>
  <c r="E16" i="3"/>
  <c r="E15" i="3"/>
  <c r="E14" i="3"/>
  <c r="E13" i="3"/>
  <c r="E12" i="3"/>
  <c r="E11" i="3"/>
  <c r="E10" i="3"/>
  <c r="E9" i="3"/>
  <c r="E8" i="3"/>
  <c r="E7" i="3"/>
  <c r="E6" i="3"/>
  <c r="E5" i="3"/>
</calcChain>
</file>

<file path=xl/sharedStrings.xml><?xml version="1.0" encoding="utf-8"?>
<sst xmlns="http://schemas.openxmlformats.org/spreadsheetml/2006/main" count="150" uniqueCount="131">
  <si>
    <t>작성일</t>
    <phoneticPr fontId="3" type="noConversion"/>
  </si>
  <si>
    <t>회사명</t>
    <phoneticPr fontId="3" type="noConversion"/>
  </si>
  <si>
    <t>도착지</t>
    <phoneticPr fontId="3" type="noConversion"/>
  </si>
  <si>
    <t>개수</t>
    <phoneticPr fontId="3" type="noConversion"/>
  </si>
  <si>
    <t>선적일</t>
    <phoneticPr fontId="3" type="noConversion"/>
  </si>
  <si>
    <t>년도</t>
    <phoneticPr fontId="3" type="noConversion"/>
  </si>
  <si>
    <t>월</t>
    <phoneticPr fontId="3" type="noConversion"/>
  </si>
  <si>
    <t>요일</t>
    <phoneticPr fontId="1" type="noConversion"/>
  </si>
  <si>
    <t>TORONTO</t>
  </si>
  <si>
    <t>HOUSTON</t>
  </si>
  <si>
    <t>NEW ORLEANS</t>
  </si>
  <si>
    <t>NEW YORK</t>
  </si>
  <si>
    <t>CHICAGO</t>
  </si>
  <si>
    <t>STAFFORD</t>
  </si>
  <si>
    <t>SOUTHAMPTON</t>
  </si>
  <si>
    <t>DUBAI</t>
  </si>
  <si>
    <t>ANTWERP</t>
  </si>
  <si>
    <t>THAILAND</t>
  </si>
  <si>
    <t>NEW DELHI</t>
  </si>
  <si>
    <t>CEDAR FALLS</t>
  </si>
  <si>
    <t>MONTERREY</t>
  </si>
  <si>
    <t>PORTLAND</t>
  </si>
  <si>
    <t>SCOTLAND</t>
  </si>
  <si>
    <t>SINGAPORE</t>
  </si>
  <si>
    <t>DETROIT</t>
  </si>
  <si>
    <t>ALEXANDRIA</t>
  </si>
  <si>
    <t>SHANGHAI</t>
  </si>
  <si>
    <t>EDWARDSVILLE</t>
  </si>
  <si>
    <t>MODESTO</t>
  </si>
  <si>
    <t>CAROLINA</t>
  </si>
  <si>
    <t>CANADA</t>
  </si>
  <si>
    <t>NEW JERSEY</t>
  </si>
  <si>
    <t>GRAND PRAIRIE</t>
  </si>
  <si>
    <t>일</t>
    <phoneticPr fontId="3" type="noConversion"/>
  </si>
  <si>
    <t>선적날짜</t>
    <phoneticPr fontId="1" type="noConversion"/>
  </si>
  <si>
    <t>시간</t>
    <phoneticPr fontId="3" type="noConversion"/>
  </si>
  <si>
    <t>분</t>
    <phoneticPr fontId="3" type="noConversion"/>
  </si>
  <si>
    <t>초</t>
    <phoneticPr fontId="3" type="noConversion"/>
  </si>
  <si>
    <t>선적시간</t>
    <phoneticPr fontId="3" type="noConversion"/>
  </si>
  <si>
    <t>주문번호</t>
    <phoneticPr fontId="1" type="noConversion"/>
  </si>
  <si>
    <t>주문일</t>
    <phoneticPr fontId="1" type="noConversion"/>
  </si>
  <si>
    <t>대체공휴일</t>
    <phoneticPr fontId="1" type="noConversion"/>
  </si>
  <si>
    <t>석가탄신일</t>
    <phoneticPr fontId="1" type="noConversion"/>
  </si>
  <si>
    <t>[주문제작 일정표]</t>
    <phoneticPr fontId="1" type="noConversion"/>
  </si>
  <si>
    <t>제작기간</t>
    <phoneticPr fontId="1" type="noConversion"/>
  </si>
  <si>
    <t>완성일</t>
    <phoneticPr fontId="1" type="noConversion"/>
  </si>
  <si>
    <t>공휴일</t>
    <phoneticPr fontId="1" type="noConversion"/>
  </si>
  <si>
    <t>날짜</t>
    <phoneticPr fontId="1" type="noConversion"/>
  </si>
  <si>
    <t>신정</t>
    <phoneticPr fontId="1" type="noConversion"/>
  </si>
  <si>
    <t>구정</t>
    <phoneticPr fontId="1" type="noConversion"/>
  </si>
  <si>
    <t>삼일절</t>
    <phoneticPr fontId="1" type="noConversion"/>
  </si>
  <si>
    <t>석가탄신일</t>
    <phoneticPr fontId="1" type="noConversion"/>
  </si>
  <si>
    <t>어린이날</t>
    <phoneticPr fontId="1" type="noConversion"/>
  </si>
  <si>
    <t>현충일</t>
    <phoneticPr fontId="1" type="noConversion"/>
  </si>
  <si>
    <t>광복절</t>
    <phoneticPr fontId="1" type="noConversion"/>
  </si>
  <si>
    <t>추석</t>
    <phoneticPr fontId="1" type="noConversion"/>
  </si>
  <si>
    <t>한글날</t>
    <phoneticPr fontId="1" type="noConversion"/>
  </si>
  <si>
    <t>[제2공장 작업일정]</t>
    <phoneticPr fontId="1" type="noConversion"/>
  </si>
  <si>
    <t>종료일</t>
    <phoneticPr fontId="1" type="noConversion"/>
  </si>
  <si>
    <t>총일수</t>
    <phoneticPr fontId="1" type="noConversion"/>
  </si>
  <si>
    <t>사원명</t>
    <phoneticPr fontId="1" type="noConversion"/>
  </si>
  <si>
    <t>시작일</t>
    <phoneticPr fontId="1" type="noConversion"/>
  </si>
  <si>
    <t>작업일수</t>
    <phoneticPr fontId="1" type="noConversion"/>
  </si>
  <si>
    <t>개천절</t>
    <phoneticPr fontId="1" type="noConversion"/>
  </si>
  <si>
    <t>[2022년 공휴일 목록]</t>
    <phoneticPr fontId="1" type="noConversion"/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</si>
  <si>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</si>
  <si>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</si>
  <si>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</si>
  <si>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</si>
  <si>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</si>
  <si>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</si>
  <si>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</si>
  <si>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</si>
  <si>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</si>
  <si>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</si>
  <si>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</si>
  <si>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</si>
  <si>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</si>
  <si>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</si>
  <si>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</si>
  <si>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</si>
  <si>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</si>
  <si>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</si>
  <si>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</si>
  <si>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</si>
  <si>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</si>
  <si>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</si>
  <si>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</si>
  <si>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</si>
  <si>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</si>
  <si>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크리스마스</t>
    <phoneticPr fontId="1" type="noConversion"/>
  </si>
  <si>
    <t>[2021년 공휴일 목록]</t>
    <phoneticPr fontId="1" type="noConversion"/>
  </si>
  <si>
    <t>이한열</t>
    <phoneticPr fontId="1" type="noConversion"/>
  </si>
  <si>
    <t>김춘근</t>
    <phoneticPr fontId="1" type="noConversion"/>
  </si>
  <si>
    <t>양보경</t>
    <phoneticPr fontId="1" type="noConversion"/>
  </si>
  <si>
    <t>신세영</t>
    <phoneticPr fontId="1" type="noConversion"/>
  </si>
  <si>
    <t>강원근</t>
    <phoneticPr fontId="1" type="noConversion"/>
  </si>
  <si>
    <t>김석원</t>
    <phoneticPr fontId="1" type="noConversion"/>
  </si>
  <si>
    <t>한민구</t>
    <phoneticPr fontId="1" type="noConversion"/>
  </si>
  <si>
    <t>이창환</t>
    <phoneticPr fontId="1" type="noConversion"/>
  </si>
  <si>
    <t>고석민</t>
    <phoneticPr fontId="1" type="noConversion"/>
  </si>
  <si>
    <t>이인수</t>
    <phoneticPr fontId="1" type="noConversion"/>
  </si>
  <si>
    <t>이원형</t>
    <phoneticPr fontId="1" type="noConversion"/>
  </si>
  <si>
    <t>서상원</t>
    <phoneticPr fontId="1" type="noConversion"/>
  </si>
  <si>
    <t>김상민</t>
    <phoneticPr fontId="1" type="noConversion"/>
  </si>
  <si>
    <t>함수찬</t>
    <phoneticPr fontId="1" type="noConversion"/>
  </si>
  <si>
    <t>삼성물산</t>
    <phoneticPr fontId="1" type="noConversion"/>
  </si>
  <si>
    <t>포스코대우</t>
    <phoneticPr fontId="1" type="noConversion"/>
  </si>
  <si>
    <t>SK네트워크</t>
    <phoneticPr fontId="1" type="noConversion"/>
  </si>
  <si>
    <t>LG상사</t>
    <phoneticPr fontId="1" type="noConversion"/>
  </si>
  <si>
    <t>SK가스</t>
    <phoneticPr fontId="1" type="noConversion"/>
  </si>
  <si>
    <t>E1</t>
    <phoneticPr fontId="1" type="noConversion"/>
  </si>
  <si>
    <t>현대종합상사</t>
    <phoneticPr fontId="1" type="noConversion"/>
  </si>
  <si>
    <t>지에스글로벌</t>
    <phoneticPr fontId="1" type="noConversion"/>
  </si>
  <si>
    <t>대림코퍼레이션</t>
    <phoneticPr fontId="1" type="noConversion"/>
  </si>
  <si>
    <t>한국3M</t>
    <phoneticPr fontId="1" type="noConversion"/>
  </si>
  <si>
    <t>신성통상</t>
    <phoneticPr fontId="1" type="noConversion"/>
  </si>
  <si>
    <t>아이마켓코리아</t>
    <phoneticPr fontId="1" type="noConversion"/>
  </si>
  <si>
    <t>씨젠</t>
    <phoneticPr fontId="1" type="noConversion"/>
  </si>
  <si>
    <t>파트론</t>
    <phoneticPr fontId="1" type="noConversion"/>
  </si>
  <si>
    <t>에코프로비엠</t>
    <phoneticPr fontId="1" type="noConversion"/>
  </si>
  <si>
    <t>크래프톤</t>
    <phoneticPr fontId="1" type="noConversion"/>
  </si>
  <si>
    <t>덕양산업</t>
    <phoneticPr fontId="1" type="noConversion"/>
  </si>
  <si>
    <t>희성피엠텍</t>
    <phoneticPr fontId="1" type="noConversion"/>
  </si>
  <si>
    <t>금호미쓰이화학</t>
    <phoneticPr fontId="1" type="noConversion"/>
  </si>
  <si>
    <t>대한조선</t>
    <phoneticPr fontId="1" type="noConversion"/>
  </si>
  <si>
    <t>한국알프스</t>
    <phoneticPr fontId="1" type="noConversion"/>
  </si>
  <si>
    <t>한국애보트진단</t>
    <phoneticPr fontId="1" type="noConversion"/>
  </si>
  <si>
    <t>해성디에스</t>
    <phoneticPr fontId="1" type="noConversion"/>
  </si>
  <si>
    <t>대동</t>
    <phoneticPr fontId="1" type="noConversion"/>
  </si>
  <si>
    <t>에스에프에이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</si>
</sst>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(aaa\)"/>
    <numFmt numFmtId="177" formatCode="yyyy/mm/dd\ hh:mm:ss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/>
    </xf>
    <xf numFmtId="0" fontId="5" fillId="0" borderId="0" xfId="0" applyFont="1">
      <alignment vertical="center"/>
    </xf>
    <xf numFmtId="0" fontId="2" fillId="2" borderId="3" xfId="0" applyFont="1" applyFill="1" applyBorder="1" applyAlignment="1" applyProtection="1">
      <alignment horizontal="center"/>
    </xf>
    <xf numFmtId="0" fontId="5" fillId="2" borderId="3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 applyProtection="1">
      <alignment horizontal="center"/>
    </xf>
    <xf numFmtId="14" fontId="0" fillId="3" borderId="3" xfId="0" applyNumberForma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3" xfId="0" applyFont="1" applyFill="1" applyBorder="1" applyAlignment="1" applyProtection="1"/>
    <xf numFmtId="177" fontId="4" fillId="0" borderId="3" xfId="0" applyNumberFormat="1" applyFont="1" applyBorder="1" applyAlignment="1" applyProtection="1">
      <alignment horizontal="center"/>
    </xf>
    <xf numFmtId="0" fontId="4" fillId="3" borderId="3" xfId="0" applyNumberFormat="1" applyFont="1" applyFill="1" applyBorder="1" applyAlignment="1" applyProtection="1">
      <alignment horizontal="center"/>
    </xf>
    <xf numFmtId="14" fontId="4" fillId="3" borderId="3" xfId="0" applyNumberFormat="1" applyFont="1" applyFill="1" applyBorder="1" applyAlignment="1" applyProtection="1">
      <alignment horizontal="center"/>
    </xf>
    <xf numFmtId="18" fontId="4" fillId="3" borderId="3" xfId="0" applyNumberFormat="1" applyFont="1" applyFill="1" applyBorder="1" applyAlignment="1" applyProtection="1">
      <alignment horizontal="center"/>
    </xf>
    <xf numFmtId="0" fontId="4" fillId="0" borderId="3" xfId="0" applyFont="1" applyBorder="1" applyAlignment="1" applyProtection="1"/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4" fillId="3" borderId="1" xfId="0" applyNumberFormat="1" applyFont="1" applyFill="1" applyBorder="1" applyAlignment="1" applyProtection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9"/>
  <sheetViews>
    <sheetView tabSelected="1" topLeftCell="A10" workbookViewId="0">
      <selection activeCell="B30" sqref="B30"/>
    </sheetView>
  </sheetViews>
  <sheetFormatPr defaultRowHeight="16.5"/>
  <cols>
    <col min="1" max="1" width="2.625" customWidth="1"/>
    <col min="2" max="2" width="18.625" bestFit="1" customWidth="1"/>
    <col min="3" max="3" width="16.375" bestFit="1" customWidth="1"/>
    <col min="4" max="4" width="5.5" bestFit="1" customWidth="1"/>
    <col min="5" max="5" width="19.25" bestFit="1" customWidth="1"/>
    <col min="9" max="9" width="11.125" bestFit="1" customWidth="1"/>
    <col min="10" max="10" width="6" customWidth="1"/>
    <col min="15" max="15" width="11.125" bestFit="1" customWidth="1"/>
  </cols>
  <sheetData>
    <row r="2" spans="2:14">
      <c r="L2" s="1" t="s">
        <v>0</v>
      </c>
      <c r="M2" s="21"/>
      <c r="N2" s="21"/>
    </row>
    <row r="4" spans="2:1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33</v>
      </c>
      <c r="I4" s="3" t="s">
        <v>34</v>
      </c>
      <c r="J4" s="3" t="s">
        <v>7</v>
      </c>
      <c r="K4" s="3" t="s">
        <v>35</v>
      </c>
      <c r="L4" s="3" t="s">
        <v>36</v>
      </c>
      <c r="M4" s="3" t="s">
        <v>37</v>
      </c>
      <c r="N4" s="3" t="s">
        <v>38</v>
      </c>
    </row>
    <row r="5" spans="2:14">
      <c r="B5" s="12" t="s">
        <v>106</v>
      </c>
      <c r="C5" s="6" t="s">
        <v>8</v>
      </c>
      <c r="D5" s="6">
        <v>23</v>
      </c>
      <c r="E5" s="13">
        <v>44221.225742481001</v>
      </c>
      <c r="F5" s="14"/>
      <c r="G5" s="14"/>
      <c r="H5" s="14"/>
      <c r="I5" s="15"/>
      <c r="J5" s="14"/>
      <c r="K5" s="14"/>
      <c r="L5" s="14"/>
      <c r="M5" s="14"/>
      <c r="N5" s="16"/>
    </row>
    <row r="6" spans="2:14">
      <c r="B6" s="12" t="s">
        <v>107</v>
      </c>
      <c r="C6" s="6" t="s">
        <v>9</v>
      </c>
      <c r="D6" s="6">
        <v>24</v>
      </c>
      <c r="E6" s="13">
        <v>44242.366800241842</v>
      </c>
      <c r="F6" s="14"/>
      <c r="G6" s="14"/>
      <c r="H6" s="14"/>
      <c r="I6" s="15"/>
      <c r="J6" s="14"/>
      <c r="K6" s="14"/>
      <c r="L6" s="14"/>
      <c r="M6" s="14"/>
      <c r="N6" s="16"/>
    </row>
    <row r="7" spans="2:14">
      <c r="B7" s="17" t="s">
        <v>108</v>
      </c>
      <c r="C7" s="6" t="s">
        <v>10</v>
      </c>
      <c r="D7" s="6">
        <v>28</v>
      </c>
      <c r="E7" s="13">
        <v>44251.771643568238</v>
      </c>
      <c r="F7" s="14"/>
      <c r="G7" s="14"/>
      <c r="H7" s="14"/>
      <c r="I7" s="15"/>
      <c r="J7" s="14"/>
      <c r="K7" s="14"/>
      <c r="L7" s="14"/>
      <c r="M7" s="14"/>
      <c r="N7" s="16"/>
    </row>
    <row r="8" spans="2:14">
      <c r="B8" s="17" t="s">
        <v>109</v>
      </c>
      <c r="C8" s="6" t="s">
        <v>11</v>
      </c>
      <c r="D8" s="6">
        <v>22</v>
      </c>
      <c r="E8" s="13">
        <v>44283.632203058703</v>
      </c>
      <c r="F8" s="14"/>
      <c r="G8" s="14"/>
      <c r="H8" s="14"/>
      <c r="I8" s="15"/>
      <c r="J8" s="14"/>
      <c r="K8" s="14"/>
      <c r="L8" s="14"/>
      <c r="M8" s="14"/>
      <c r="N8" s="16"/>
    </row>
    <row r="9" spans="2:14">
      <c r="B9" s="17" t="s">
        <v>110</v>
      </c>
      <c r="C9" s="6" t="s">
        <v>12</v>
      </c>
      <c r="D9" s="6">
        <v>12</v>
      </c>
      <c r="E9" s="13">
        <v>44292.120652673693</v>
      </c>
      <c r="F9" s="14"/>
      <c r="G9" s="14"/>
      <c r="H9" s="14"/>
      <c r="I9" s="15"/>
      <c r="J9" s="14"/>
      <c r="K9" s="14"/>
      <c r="L9" s="14"/>
      <c r="M9" s="14"/>
      <c r="N9" s="16"/>
    </row>
    <row r="10" spans="2:14">
      <c r="B10" s="17" t="s">
        <v>111</v>
      </c>
      <c r="C10" s="6" t="s">
        <v>13</v>
      </c>
      <c r="D10" s="6">
        <v>24</v>
      </c>
      <c r="E10" s="13">
        <v>44292.380712742226</v>
      </c>
      <c r="F10" s="14"/>
      <c r="G10" s="14"/>
      <c r="H10" s="14"/>
      <c r="I10" s="15"/>
      <c r="J10" s="14"/>
      <c r="K10" s="14"/>
      <c r="L10" s="14"/>
      <c r="M10" s="14"/>
      <c r="N10" s="16"/>
    </row>
    <row r="11" spans="2:14">
      <c r="B11" s="17" t="s">
        <v>112</v>
      </c>
      <c r="C11" s="6" t="s">
        <v>14</v>
      </c>
      <c r="D11" s="6">
        <v>24</v>
      </c>
      <c r="E11" s="13">
        <v>44297.04367403475</v>
      </c>
      <c r="F11" s="14"/>
      <c r="G11" s="14"/>
      <c r="H11" s="14"/>
      <c r="I11" s="15"/>
      <c r="J11" s="14"/>
      <c r="K11" s="14"/>
      <c r="L11" s="14"/>
      <c r="M11" s="14"/>
      <c r="N11" s="16"/>
    </row>
    <row r="12" spans="2:14">
      <c r="B12" s="17" t="s">
        <v>113</v>
      </c>
      <c r="C12" s="6" t="s">
        <v>15</v>
      </c>
      <c r="D12" s="6">
        <v>25</v>
      </c>
      <c r="E12" s="13">
        <v>44299.066285231238</v>
      </c>
      <c r="F12" s="14"/>
      <c r="G12" s="14"/>
      <c r="H12" s="14"/>
      <c r="I12" s="15"/>
      <c r="J12" s="14"/>
      <c r="K12" s="14"/>
      <c r="L12" s="14"/>
      <c r="M12" s="14"/>
      <c r="N12" s="16"/>
    </row>
    <row r="13" spans="2:14">
      <c r="B13" s="17" t="s">
        <v>115</v>
      </c>
      <c r="C13" s="6" t="s">
        <v>16</v>
      </c>
      <c r="D13" s="6">
        <v>25</v>
      </c>
      <c r="E13" s="13">
        <v>44319.345394007512</v>
      </c>
      <c r="F13" s="14"/>
      <c r="G13" s="14"/>
      <c r="H13" s="14"/>
      <c r="I13" s="15"/>
      <c r="J13" s="14"/>
      <c r="K13" s="14"/>
      <c r="L13" s="14"/>
      <c r="M13" s="14"/>
      <c r="N13" s="16"/>
    </row>
    <row r="14" spans="2:14">
      <c r="B14" s="17" t="s">
        <v>116</v>
      </c>
      <c r="C14" s="6" t="s">
        <v>17</v>
      </c>
      <c r="D14" s="6">
        <v>22</v>
      </c>
      <c r="E14" s="13">
        <v>44337.641098331034</v>
      </c>
      <c r="F14" s="14"/>
      <c r="G14" s="14"/>
      <c r="H14" s="14"/>
      <c r="I14" s="15"/>
      <c r="J14" s="14"/>
      <c r="K14" s="14"/>
      <c r="L14" s="14"/>
      <c r="M14" s="14"/>
      <c r="N14" s="16"/>
    </row>
    <row r="15" spans="2:14">
      <c r="B15" s="17" t="s">
        <v>117</v>
      </c>
      <c r="C15" s="6" t="s">
        <v>18</v>
      </c>
      <c r="D15" s="6">
        <v>23</v>
      </c>
      <c r="E15" s="13">
        <v>44339.227890296403</v>
      </c>
      <c r="F15" s="14"/>
      <c r="G15" s="14"/>
      <c r="H15" s="14"/>
      <c r="I15" s="15"/>
      <c r="J15" s="14"/>
      <c r="K15" s="14"/>
      <c r="L15" s="14"/>
      <c r="M15" s="14"/>
      <c r="N15" s="16"/>
    </row>
    <row r="16" spans="2:14">
      <c r="B16" s="17" t="s">
        <v>114</v>
      </c>
      <c r="C16" s="6" t="s">
        <v>19</v>
      </c>
      <c r="D16" s="6">
        <v>23</v>
      </c>
      <c r="E16" s="13">
        <v>44344.90298037172</v>
      </c>
      <c r="F16" s="14"/>
      <c r="G16" s="14"/>
      <c r="H16" s="14"/>
      <c r="I16" s="15"/>
      <c r="J16" s="14"/>
      <c r="K16" s="14"/>
      <c r="L16" s="14"/>
      <c r="M16" s="14"/>
      <c r="N16" s="16"/>
    </row>
    <row r="17" spans="2:14">
      <c r="B17" s="17" t="s">
        <v>118</v>
      </c>
      <c r="C17" s="6" t="s">
        <v>20</v>
      </c>
      <c r="D17" s="6">
        <v>28</v>
      </c>
      <c r="E17" s="13">
        <v>44355.569695548402</v>
      </c>
      <c r="F17" s="14"/>
      <c r="G17" s="14"/>
      <c r="H17" s="14"/>
      <c r="I17" s="15"/>
      <c r="J17" s="14"/>
      <c r="K17" s="14"/>
      <c r="L17" s="14"/>
      <c r="M17" s="14"/>
      <c r="N17" s="16"/>
    </row>
    <row r="18" spans="2:14">
      <c r="B18" s="17" t="s">
        <v>119</v>
      </c>
      <c r="C18" s="6" t="s">
        <v>21</v>
      </c>
      <c r="D18" s="6">
        <v>16</v>
      </c>
      <c r="E18" s="13">
        <v>44365.812432308216</v>
      </c>
      <c r="F18" s="14"/>
      <c r="G18" s="14"/>
      <c r="H18" s="14"/>
      <c r="I18" s="15"/>
      <c r="J18" s="14"/>
      <c r="K18" s="14"/>
      <c r="L18" s="14"/>
      <c r="M18" s="14"/>
      <c r="N18" s="16"/>
    </row>
    <row r="19" spans="2:14">
      <c r="B19" s="17" t="s">
        <v>120</v>
      </c>
      <c r="C19" s="6" t="s">
        <v>22</v>
      </c>
      <c r="D19" s="6">
        <v>23</v>
      </c>
      <c r="E19" s="13">
        <v>44369.445677267649</v>
      </c>
      <c r="F19" s="14"/>
      <c r="G19" s="14"/>
      <c r="H19" s="14"/>
      <c r="I19" s="15"/>
      <c r="J19" s="14"/>
      <c r="K19" s="14"/>
      <c r="L19" s="14"/>
      <c r="M19" s="14"/>
      <c r="N19" s="16"/>
    </row>
    <row r="20" spans="2:14">
      <c r="B20" s="17" t="s">
        <v>121</v>
      </c>
      <c r="C20" s="6" t="s">
        <v>23</v>
      </c>
      <c r="D20" s="6">
        <v>24</v>
      </c>
      <c r="E20" s="13">
        <v>44373.53868295889</v>
      </c>
      <c r="F20" s="14"/>
      <c r="G20" s="14"/>
      <c r="H20" s="14"/>
      <c r="I20" s="15"/>
      <c r="J20" s="14"/>
      <c r="K20" s="14"/>
      <c r="L20" s="14"/>
      <c r="M20" s="14"/>
      <c r="N20" s="16"/>
    </row>
    <row r="21" spans="2:14">
      <c r="B21" s="17" t="s">
        <v>122</v>
      </c>
      <c r="C21" s="6" t="s">
        <v>24</v>
      </c>
      <c r="D21" s="6">
        <v>25</v>
      </c>
      <c r="E21" s="13">
        <v>44373.562020657984</v>
      </c>
      <c r="F21" s="14"/>
      <c r="G21" s="14"/>
      <c r="H21" s="14"/>
      <c r="I21" s="15"/>
      <c r="J21" s="14"/>
      <c r="K21" s="14"/>
      <c r="L21" s="14"/>
      <c r="M21" s="14"/>
      <c r="N21" s="16"/>
    </row>
    <row r="22" spans="2:14">
      <c r="B22" s="17" t="s">
        <v>123</v>
      </c>
      <c r="C22" s="6" t="s">
        <v>25</v>
      </c>
      <c r="D22" s="6">
        <v>24</v>
      </c>
      <c r="E22" s="13">
        <v>44408.38996288109</v>
      </c>
      <c r="F22" s="14"/>
      <c r="G22" s="14"/>
      <c r="H22" s="14"/>
      <c r="I22" s="15"/>
      <c r="J22" s="14"/>
      <c r="K22" s="14"/>
      <c r="L22" s="14"/>
      <c r="M22" s="14"/>
      <c r="N22" s="16"/>
    </row>
    <row r="23" spans="2:14">
      <c r="B23" s="17" t="s">
        <v>124</v>
      </c>
      <c r="C23" s="6" t="s">
        <v>26</v>
      </c>
      <c r="D23" s="6">
        <v>22</v>
      </c>
      <c r="E23" s="13">
        <v>44439.313174257506</v>
      </c>
      <c r="F23" s="14"/>
      <c r="G23" s="14"/>
      <c r="H23" s="14"/>
      <c r="I23" s="15"/>
      <c r="J23" s="14"/>
      <c r="K23" s="14"/>
      <c r="L23" s="14"/>
      <c r="M23" s="14"/>
      <c r="N23" s="16"/>
    </row>
    <row r="24" spans="2:14">
      <c r="B24" s="17" t="s">
        <v>125</v>
      </c>
      <c r="C24" s="6" t="s">
        <v>27</v>
      </c>
      <c r="D24" s="6">
        <v>24</v>
      </c>
      <c r="E24" s="13">
        <v>44466.074019477361</v>
      </c>
      <c r="F24" s="14"/>
      <c r="G24" s="14"/>
      <c r="H24" s="14"/>
      <c r="I24" s="15"/>
      <c r="J24" s="14"/>
      <c r="K24" s="14"/>
      <c r="L24" s="14"/>
      <c r="M24" s="14"/>
      <c r="N24" s="16"/>
    </row>
    <row r="25" spans="2:14">
      <c r="B25" s="17" t="s">
        <v>126</v>
      </c>
      <c r="C25" s="6" t="s">
        <v>28</v>
      </c>
      <c r="D25" s="6">
        <v>16</v>
      </c>
      <c r="E25" s="13">
        <v>44469.106252273414</v>
      </c>
      <c r="F25" s="14"/>
      <c r="G25" s="14"/>
      <c r="H25" s="14"/>
      <c r="I25" s="15"/>
      <c r="J25" s="14"/>
      <c r="K25" s="14"/>
      <c r="L25" s="14"/>
      <c r="M25" s="14"/>
      <c r="N25" s="16"/>
    </row>
    <row r="26" spans="2:14">
      <c r="B26" s="17" t="s">
        <v>127</v>
      </c>
      <c r="C26" s="6" t="s">
        <v>29</v>
      </c>
      <c r="D26" s="6">
        <v>22</v>
      </c>
      <c r="E26" s="13">
        <v>44472.717283344631</v>
      </c>
      <c r="F26" s="14"/>
      <c r="G26" s="14"/>
      <c r="H26" s="14"/>
      <c r="I26" s="15"/>
      <c r="J26" s="14"/>
      <c r="K26" s="14"/>
      <c r="L26" s="14"/>
      <c r="M26" s="14"/>
      <c r="N26" s="16"/>
    </row>
    <row r="27" spans="2:14">
      <c r="B27" s="17" t="s">
        <v>128</v>
      </c>
      <c r="C27" s="6" t="s">
        <v>30</v>
      </c>
      <c r="D27" s="6">
        <v>24</v>
      </c>
      <c r="E27" s="13">
        <v>44489.640000288273</v>
      </c>
      <c r="F27" s="14"/>
      <c r="G27" s="14"/>
      <c r="H27" s="14"/>
      <c r="I27" s="15"/>
      <c r="J27" s="14"/>
      <c r="K27" s="14"/>
      <c r="L27" s="14"/>
      <c r="M27" s="14"/>
      <c r="N27" s="16"/>
    </row>
    <row r="28" spans="2:14">
      <c r="B28" s="17" t="s">
        <v>129</v>
      </c>
      <c r="C28" s="6" t="s">
        <v>31</v>
      </c>
      <c r="D28" s="6">
        <v>23</v>
      </c>
      <c r="E28" s="13">
        <v>44530.49187805874</v>
      </c>
      <c r="F28" s="14"/>
      <c r="G28" s="14"/>
      <c r="H28" s="14"/>
      <c r="I28" s="15"/>
      <c r="J28" s="14"/>
      <c r="K28" s="14"/>
      <c r="L28" s="14"/>
      <c r="M28" s="14"/>
      <c r="N28" s="16"/>
    </row>
    <row r="29" spans="2:14">
      <c r="B29" s="17" t="s">
        <v>130</v>
      </c>
      <c r="C29" s="6" t="s">
        <v>32</v>
      </c>
      <c r="D29" s="6">
        <v>24</v>
      </c>
      <c r="E29" s="13">
        <v>44530.865217099315</v>
      </c>
      <c r="F29" s="14"/>
      <c r="G29" s="14"/>
      <c r="H29" s="14"/>
      <c r="I29" s="15"/>
      <c r="J29" s="14"/>
      <c r="K29" s="14"/>
      <c r="L29" s="14"/>
      <c r="M29" s="14"/>
      <c r="N29" s="16"/>
    </row>
  </sheetData>
  <mergeCells count="1">
    <mergeCell ref="M2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9"/>
  <sheetViews>
    <sheetView workbookViewId="0">
      <selection activeCell="H4" sqref="H4:I23"/>
    </sheetView>
  </sheetViews>
  <sheetFormatPr defaultRowHeight="16.5"/>
  <cols>
    <col min="1" max="1" width="2.625" customWidth="1"/>
    <col min="2" max="2" width="11" customWidth="1"/>
    <col min="3" max="3" width="13.25" customWidth="1"/>
    <col min="5" max="5" width="13.25" customWidth="1"/>
    <col min="8" max="8" width="12.5" customWidth="1"/>
    <col min="9" max="9" width="16.875" customWidth="1"/>
  </cols>
  <sheetData>
    <row r="2" spans="2:9">
      <c r="B2" s="2" t="s">
        <v>43</v>
      </c>
      <c r="H2" s="22" t="s">
        <v>64</v>
      </c>
      <c r="I2" s="22"/>
    </row>
    <row r="4" spans="2:9">
      <c r="B4" s="3" t="s">
        <v>39</v>
      </c>
      <c r="C4" s="3" t="s">
        <v>40</v>
      </c>
      <c r="D4" s="4" t="s">
        <v>44</v>
      </c>
      <c r="E4" s="3" t="s">
        <v>45</v>
      </c>
      <c r="H4" s="4" t="s">
        <v>46</v>
      </c>
      <c r="I4" s="4" t="s">
        <v>47</v>
      </c>
    </row>
    <row r="5" spans="2:9">
      <c r="B5" s="5" t="s">
        <v>65</v>
      </c>
      <c r="C5" s="5">
        <v>44245</v>
      </c>
      <c r="D5" s="6">
        <v>87</v>
      </c>
      <c r="E5" s="7"/>
      <c r="H5" s="10" t="s">
        <v>48</v>
      </c>
      <c r="I5" s="8">
        <v>44197</v>
      </c>
    </row>
    <row r="6" spans="2:9">
      <c r="B6" s="5" t="s">
        <v>66</v>
      </c>
      <c r="C6" s="5">
        <v>44251</v>
      </c>
      <c r="D6" s="6">
        <v>24</v>
      </c>
      <c r="E6" s="7"/>
      <c r="H6" s="23" t="s">
        <v>49</v>
      </c>
      <c r="I6" s="8">
        <v>44238</v>
      </c>
    </row>
    <row r="7" spans="2:9">
      <c r="B7" s="5" t="s">
        <v>67</v>
      </c>
      <c r="C7" s="5">
        <v>44260</v>
      </c>
      <c r="D7" s="6">
        <v>28</v>
      </c>
      <c r="E7" s="7"/>
      <c r="H7" s="23"/>
      <c r="I7" s="8">
        <v>44239</v>
      </c>
    </row>
    <row r="8" spans="2:9">
      <c r="B8" s="5" t="s">
        <v>68</v>
      </c>
      <c r="C8" s="5">
        <v>44299</v>
      </c>
      <c r="D8" s="6">
        <v>36</v>
      </c>
      <c r="E8" s="7"/>
      <c r="H8" s="23"/>
      <c r="I8" s="8">
        <v>44240</v>
      </c>
    </row>
    <row r="9" spans="2:9">
      <c r="B9" s="5" t="s">
        <v>69</v>
      </c>
      <c r="C9" s="5">
        <v>44302</v>
      </c>
      <c r="D9" s="6">
        <v>69</v>
      </c>
      <c r="E9" s="7"/>
      <c r="H9" s="10" t="s">
        <v>50</v>
      </c>
      <c r="I9" s="8">
        <v>44256</v>
      </c>
    </row>
    <row r="10" spans="2:9">
      <c r="B10" s="5" t="s">
        <v>70</v>
      </c>
      <c r="C10" s="5">
        <v>44304</v>
      </c>
      <c r="D10" s="6">
        <v>24</v>
      </c>
      <c r="E10" s="7"/>
      <c r="H10" s="10" t="s">
        <v>52</v>
      </c>
      <c r="I10" s="8">
        <v>44321</v>
      </c>
    </row>
    <row r="11" spans="2:9">
      <c r="B11" s="5" t="s">
        <v>71</v>
      </c>
      <c r="C11" s="5">
        <v>44307</v>
      </c>
      <c r="D11" s="6">
        <v>24</v>
      </c>
      <c r="E11" s="7"/>
      <c r="H11" s="10" t="s">
        <v>51</v>
      </c>
      <c r="I11" s="8">
        <v>44335</v>
      </c>
    </row>
    <row r="12" spans="2:9">
      <c r="B12" s="5" t="s">
        <v>72</v>
      </c>
      <c r="C12" s="5">
        <v>44317</v>
      </c>
      <c r="D12" s="6">
        <v>25</v>
      </c>
      <c r="E12" s="7"/>
      <c r="H12" s="10" t="s">
        <v>52</v>
      </c>
      <c r="I12" s="8">
        <v>44244</v>
      </c>
    </row>
    <row r="13" spans="2:9">
      <c r="B13" s="5" t="s">
        <v>73</v>
      </c>
      <c r="C13" s="5">
        <v>44323</v>
      </c>
      <c r="D13" s="6">
        <v>63</v>
      </c>
      <c r="E13" s="7"/>
      <c r="H13" s="10" t="s">
        <v>53</v>
      </c>
      <c r="I13" s="8">
        <v>44353</v>
      </c>
    </row>
    <row r="14" spans="2:9">
      <c r="B14" s="5" t="s">
        <v>74</v>
      </c>
      <c r="C14" s="5">
        <v>44349</v>
      </c>
      <c r="D14" s="6">
        <v>22</v>
      </c>
      <c r="E14" s="7"/>
      <c r="H14" s="10" t="s">
        <v>54</v>
      </c>
      <c r="I14" s="8">
        <v>44423</v>
      </c>
    </row>
    <row r="15" spans="2:9">
      <c r="B15" s="5" t="s">
        <v>75</v>
      </c>
      <c r="C15" s="5">
        <v>44356</v>
      </c>
      <c r="D15" s="6">
        <v>74</v>
      </c>
      <c r="E15" s="7"/>
      <c r="H15" s="18" t="s">
        <v>41</v>
      </c>
      <c r="I15" s="8">
        <v>44424</v>
      </c>
    </row>
    <row r="16" spans="2:9">
      <c r="B16" s="5" t="s">
        <v>76</v>
      </c>
      <c r="C16" s="5">
        <v>44360</v>
      </c>
      <c r="D16" s="6">
        <v>23</v>
      </c>
      <c r="E16" s="7"/>
      <c r="H16" s="24" t="s">
        <v>55</v>
      </c>
      <c r="I16" s="8">
        <v>44459</v>
      </c>
    </row>
    <row r="17" spans="2:9">
      <c r="B17" s="5" t="s">
        <v>77</v>
      </c>
      <c r="C17" s="5">
        <v>44372</v>
      </c>
      <c r="D17" s="6">
        <v>45</v>
      </c>
      <c r="E17" s="7"/>
      <c r="H17" s="25"/>
      <c r="I17" s="8">
        <v>44460</v>
      </c>
    </row>
    <row r="18" spans="2:9">
      <c r="B18" s="5" t="s">
        <v>78</v>
      </c>
      <c r="C18" s="5">
        <v>44372</v>
      </c>
      <c r="D18" s="6">
        <v>58</v>
      </c>
      <c r="E18" s="7"/>
      <c r="H18" s="26"/>
      <c r="I18" s="8">
        <v>44461</v>
      </c>
    </row>
    <row r="19" spans="2:9">
      <c r="B19" s="5" t="s">
        <v>79</v>
      </c>
      <c r="C19" s="5">
        <v>44395</v>
      </c>
      <c r="D19" s="6">
        <v>23</v>
      </c>
      <c r="E19" s="7"/>
      <c r="H19" s="10" t="s">
        <v>63</v>
      </c>
      <c r="I19" s="8">
        <v>44472</v>
      </c>
    </row>
    <row r="20" spans="2:9">
      <c r="B20" s="5" t="s">
        <v>80</v>
      </c>
      <c r="C20" s="5">
        <v>44396</v>
      </c>
      <c r="D20" s="6">
        <v>24</v>
      </c>
      <c r="E20" s="7"/>
      <c r="H20" s="10" t="s">
        <v>41</v>
      </c>
      <c r="I20" s="8">
        <v>44473</v>
      </c>
    </row>
    <row r="21" spans="2:9">
      <c r="B21" s="5" t="s">
        <v>81</v>
      </c>
      <c r="C21" s="5">
        <v>44397</v>
      </c>
      <c r="D21" s="6">
        <v>52</v>
      </c>
      <c r="E21" s="7"/>
      <c r="H21" s="19" t="s">
        <v>56</v>
      </c>
      <c r="I21" s="20">
        <v>44478</v>
      </c>
    </row>
    <row r="22" spans="2:9">
      <c r="B22" s="5" t="s">
        <v>82</v>
      </c>
      <c r="C22" s="5">
        <v>44432</v>
      </c>
      <c r="D22" s="6">
        <v>26</v>
      </c>
      <c r="E22" s="7"/>
      <c r="H22" s="8" t="s">
        <v>41</v>
      </c>
      <c r="I22" s="8">
        <v>44480</v>
      </c>
    </row>
    <row r="23" spans="2:9">
      <c r="B23" s="5" t="s">
        <v>83</v>
      </c>
      <c r="C23" s="5">
        <v>44445</v>
      </c>
      <c r="D23" s="6">
        <v>22</v>
      </c>
      <c r="E23" s="7"/>
      <c r="H23" s="8" t="s">
        <v>90</v>
      </c>
      <c r="I23" s="8">
        <v>44555</v>
      </c>
    </row>
    <row r="24" spans="2:9">
      <c r="B24" s="5" t="s">
        <v>84</v>
      </c>
      <c r="C24" s="5">
        <v>44479</v>
      </c>
      <c r="D24" s="6">
        <v>24</v>
      </c>
      <c r="E24" s="7"/>
    </row>
    <row r="25" spans="2:9">
      <c r="B25" s="5" t="s">
        <v>85</v>
      </c>
      <c r="C25" s="5">
        <v>44493</v>
      </c>
      <c r="D25" s="6">
        <v>38</v>
      </c>
      <c r="E25" s="7"/>
    </row>
    <row r="26" spans="2:9">
      <c r="B26" s="5" t="s">
        <v>86</v>
      </c>
      <c r="C26" s="5">
        <v>44498</v>
      </c>
      <c r="D26" s="6">
        <v>34</v>
      </c>
      <c r="E26" s="7"/>
    </row>
    <row r="27" spans="2:9">
      <c r="B27" s="5" t="s">
        <v>87</v>
      </c>
      <c r="C27" s="5">
        <v>44506</v>
      </c>
      <c r="D27" s="6">
        <v>24</v>
      </c>
      <c r="E27" s="7"/>
    </row>
    <row r="28" spans="2:9">
      <c r="B28" s="5" t="s">
        <v>88</v>
      </c>
      <c r="C28" s="5">
        <v>44536</v>
      </c>
      <c r="D28" s="6">
        <v>23</v>
      </c>
      <c r="E28" s="7"/>
    </row>
    <row r="29" spans="2:9">
      <c r="B29" s="5" t="s">
        <v>89</v>
      </c>
      <c r="C29" s="5">
        <v>44546</v>
      </c>
      <c r="D29" s="6">
        <v>24</v>
      </c>
      <c r="E29" s="7"/>
    </row>
  </sheetData>
  <mergeCells count="3">
    <mergeCell ref="H2:I2"/>
    <mergeCell ref="H6:H8"/>
    <mergeCell ref="H16:H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3"/>
  <sheetViews>
    <sheetView workbookViewId="0">
      <selection activeCell="B19" sqref="B19"/>
    </sheetView>
  </sheetViews>
  <sheetFormatPr defaultRowHeight="16.5"/>
  <cols>
    <col min="1" max="1" width="2.625" customWidth="1"/>
    <col min="3" max="4" width="14.625" bestFit="1" customWidth="1"/>
    <col min="8" max="8" width="17.875" bestFit="1" customWidth="1"/>
    <col min="9" max="9" width="14.625" bestFit="1" customWidth="1"/>
  </cols>
  <sheetData>
    <row r="2" spans="2:11">
      <c r="B2" s="2" t="s">
        <v>57</v>
      </c>
      <c r="H2" s="22" t="s">
        <v>91</v>
      </c>
      <c r="I2" s="22"/>
    </row>
    <row r="4" spans="2:11">
      <c r="B4" s="9" t="s">
        <v>60</v>
      </c>
      <c r="C4" s="9" t="s">
        <v>61</v>
      </c>
      <c r="D4" s="9" t="s">
        <v>58</v>
      </c>
      <c r="E4" s="9" t="s">
        <v>59</v>
      </c>
      <c r="F4" s="9" t="s">
        <v>62</v>
      </c>
      <c r="H4" s="4" t="s">
        <v>46</v>
      </c>
      <c r="I4" s="4" t="s">
        <v>47</v>
      </c>
    </row>
    <row r="5" spans="2:11">
      <c r="B5" s="10" t="s">
        <v>92</v>
      </c>
      <c r="C5" s="8">
        <v>44205</v>
      </c>
      <c r="D5" s="8">
        <v>44222</v>
      </c>
      <c r="E5" s="10">
        <f>D5-C5+1</f>
        <v>18</v>
      </c>
      <c r="F5" s="11"/>
      <c r="H5" s="10" t="s">
        <v>48</v>
      </c>
      <c r="I5" s="8">
        <v>44197</v>
      </c>
      <c r="K5">
        <v>365</v>
      </c>
    </row>
    <row r="6" spans="2:11">
      <c r="B6" s="10" t="s">
        <v>93</v>
      </c>
      <c r="C6" s="8">
        <v>44214</v>
      </c>
      <c r="D6" s="8">
        <v>44261</v>
      </c>
      <c r="E6" s="10">
        <f t="shared" ref="E6:E18" si="0">D6-C6+1</f>
        <v>48</v>
      </c>
      <c r="F6" s="11"/>
      <c r="H6" s="23" t="s">
        <v>49</v>
      </c>
      <c r="I6" s="8">
        <v>44238</v>
      </c>
      <c r="K6">
        <v>365</v>
      </c>
    </row>
    <row r="7" spans="2:11">
      <c r="B7" s="10" t="s">
        <v>94</v>
      </c>
      <c r="C7" s="8">
        <v>44246</v>
      </c>
      <c r="D7" s="8">
        <v>44305</v>
      </c>
      <c r="E7" s="10">
        <f t="shared" si="0"/>
        <v>60</v>
      </c>
      <c r="F7" s="11"/>
      <c r="H7" s="23"/>
      <c r="I7" s="8">
        <v>44239</v>
      </c>
      <c r="K7">
        <v>365</v>
      </c>
    </row>
    <row r="8" spans="2:11">
      <c r="B8" s="10" t="s">
        <v>95</v>
      </c>
      <c r="C8" s="8">
        <v>44271</v>
      </c>
      <c r="D8" s="8">
        <v>44304</v>
      </c>
      <c r="E8" s="10">
        <f t="shared" si="0"/>
        <v>34</v>
      </c>
      <c r="F8" s="11"/>
      <c r="H8" s="23"/>
      <c r="I8" s="8">
        <v>44240</v>
      </c>
      <c r="K8">
        <v>365</v>
      </c>
    </row>
    <row r="9" spans="2:11">
      <c r="B9" s="10" t="s">
        <v>96</v>
      </c>
      <c r="C9" s="8">
        <v>44277</v>
      </c>
      <c r="D9" s="8">
        <v>44323</v>
      </c>
      <c r="E9" s="10">
        <f t="shared" si="0"/>
        <v>47</v>
      </c>
      <c r="F9" s="11"/>
      <c r="H9" s="10" t="s">
        <v>50</v>
      </c>
      <c r="I9" s="8">
        <v>44256</v>
      </c>
      <c r="K9">
        <v>365</v>
      </c>
    </row>
    <row r="10" spans="2:11">
      <c r="B10" s="10" t="s">
        <v>97</v>
      </c>
      <c r="C10" s="8">
        <v>44299</v>
      </c>
      <c r="D10" s="8">
        <v>44312</v>
      </c>
      <c r="E10" s="10">
        <f t="shared" si="0"/>
        <v>14</v>
      </c>
      <c r="F10" s="11"/>
      <c r="H10" s="10" t="s">
        <v>52</v>
      </c>
      <c r="I10" s="8">
        <v>44321</v>
      </c>
      <c r="K10">
        <v>365</v>
      </c>
    </row>
    <row r="11" spans="2:11">
      <c r="B11" s="10" t="s">
        <v>98</v>
      </c>
      <c r="C11" s="8">
        <v>44316</v>
      </c>
      <c r="D11" s="8">
        <v>44334</v>
      </c>
      <c r="E11" s="10">
        <f t="shared" si="0"/>
        <v>19</v>
      </c>
      <c r="F11" s="11"/>
      <c r="H11" s="10" t="s">
        <v>42</v>
      </c>
      <c r="I11" s="8">
        <v>44335</v>
      </c>
      <c r="K11">
        <v>365</v>
      </c>
    </row>
    <row r="12" spans="2:11">
      <c r="B12" s="10" t="s">
        <v>99</v>
      </c>
      <c r="C12" s="8">
        <v>44348</v>
      </c>
      <c r="D12" s="8">
        <v>44393</v>
      </c>
      <c r="E12" s="10">
        <f t="shared" si="0"/>
        <v>46</v>
      </c>
      <c r="F12" s="11"/>
      <c r="H12" s="10" t="s">
        <v>52</v>
      </c>
      <c r="I12" s="8">
        <v>44244</v>
      </c>
      <c r="K12">
        <v>365</v>
      </c>
    </row>
    <row r="13" spans="2:11">
      <c r="B13" s="10" t="s">
        <v>100</v>
      </c>
      <c r="C13" s="8">
        <v>44361</v>
      </c>
      <c r="D13" s="8">
        <v>44381</v>
      </c>
      <c r="E13" s="10">
        <f t="shared" si="0"/>
        <v>21</v>
      </c>
      <c r="F13" s="11"/>
      <c r="H13" s="10" t="s">
        <v>53</v>
      </c>
      <c r="I13" s="8">
        <v>44353</v>
      </c>
      <c r="K13">
        <v>365</v>
      </c>
    </row>
    <row r="14" spans="2:11">
      <c r="B14" s="10" t="s">
        <v>101</v>
      </c>
      <c r="C14" s="8">
        <v>44394</v>
      </c>
      <c r="D14" s="8">
        <v>44424</v>
      </c>
      <c r="E14" s="10">
        <f t="shared" si="0"/>
        <v>31</v>
      </c>
      <c r="F14" s="11"/>
      <c r="H14" s="10" t="s">
        <v>54</v>
      </c>
      <c r="I14" s="8">
        <v>44423</v>
      </c>
      <c r="K14">
        <v>365</v>
      </c>
    </row>
    <row r="15" spans="2:11">
      <c r="B15" s="10" t="s">
        <v>102</v>
      </c>
      <c r="C15" s="8">
        <v>44409</v>
      </c>
      <c r="D15" s="8">
        <v>44457</v>
      </c>
      <c r="E15" s="10">
        <f t="shared" si="0"/>
        <v>49</v>
      </c>
      <c r="F15" s="11"/>
      <c r="H15" s="18" t="s">
        <v>41</v>
      </c>
      <c r="I15" s="8">
        <v>44424</v>
      </c>
      <c r="K15">
        <v>365</v>
      </c>
    </row>
    <row r="16" spans="2:11">
      <c r="B16" s="10" t="s">
        <v>103</v>
      </c>
      <c r="C16" s="8">
        <v>44445</v>
      </c>
      <c r="D16" s="8">
        <v>44485</v>
      </c>
      <c r="E16" s="10">
        <f t="shared" si="0"/>
        <v>41</v>
      </c>
      <c r="F16" s="11"/>
      <c r="H16" s="24" t="s">
        <v>55</v>
      </c>
      <c r="I16" s="8">
        <v>44459</v>
      </c>
      <c r="K16">
        <v>365</v>
      </c>
    </row>
    <row r="17" spans="2:11">
      <c r="B17" s="10" t="s">
        <v>104</v>
      </c>
      <c r="C17" s="8">
        <v>44471</v>
      </c>
      <c r="D17" s="8">
        <v>44506</v>
      </c>
      <c r="E17" s="10">
        <f t="shared" si="0"/>
        <v>36</v>
      </c>
      <c r="F17" s="11"/>
      <c r="H17" s="25"/>
      <c r="I17" s="8">
        <v>44460</v>
      </c>
      <c r="K17">
        <v>365</v>
      </c>
    </row>
    <row r="18" spans="2:11">
      <c r="B18" s="10" t="s">
        <v>105</v>
      </c>
      <c r="C18" s="8">
        <v>44526</v>
      </c>
      <c r="D18" s="8">
        <v>44558</v>
      </c>
      <c r="E18" s="10">
        <f t="shared" si="0"/>
        <v>33</v>
      </c>
      <c r="F18" s="11"/>
      <c r="H18" s="26"/>
      <c r="I18" s="8">
        <v>44461</v>
      </c>
      <c r="K18">
        <v>365</v>
      </c>
    </row>
    <row r="19" spans="2:11">
      <c r="H19" s="10" t="s">
        <v>63</v>
      </c>
      <c r="I19" s="8">
        <v>44472</v>
      </c>
    </row>
    <row r="20" spans="2:11">
      <c r="H20" s="10" t="s">
        <v>41</v>
      </c>
      <c r="I20" s="8">
        <v>44473</v>
      </c>
    </row>
    <row r="21" spans="2:11">
      <c r="H21" s="19" t="s">
        <v>56</v>
      </c>
      <c r="I21" s="20">
        <v>44478</v>
      </c>
    </row>
    <row r="22" spans="2:11">
      <c r="H22" s="8" t="s">
        <v>41</v>
      </c>
      <c r="I22" s="8">
        <v>44480</v>
      </c>
    </row>
    <row r="23" spans="2:11">
      <c r="H23" s="8" t="s">
        <v>90</v>
      </c>
      <c r="I23" s="8">
        <v>44555</v>
      </c>
    </row>
  </sheetData>
  <mergeCells count="3">
    <mergeCell ref="H2:I2"/>
    <mergeCell ref="H6:H8"/>
    <mergeCell ref="H16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선적</vt:lpstr>
      <vt:lpstr>주문제작</vt:lpstr>
      <vt:lpstr>작업일정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hmkang98@naver.com</cp:lastModifiedBy>
  <dcterms:created xsi:type="dcterms:W3CDTF">2017-08-01T16:46:08Z</dcterms:created>
  <dcterms:modified xsi:type="dcterms:W3CDTF">2022-06-22T14:09:06Z</dcterms:modified>
</cp:coreProperties>
</file>