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E8051BE2-7974-4CA8-BBE1-70F77389ADAA}" xr6:coauthVersionLast="47" xr6:coauthVersionMax="47" xr10:uidLastSave="{00000000-0000-0000-0000-000000000000}"/>
  <bookViews>
    <workbookView xWindow="-25320" yWindow="330" windowWidth="25440" windowHeight="15390" activeTab="2" xr2:uid="{00000000-000D-0000-FFFF-FFFF00000000}"/>
  </bookViews>
  <sheets>
    <sheet name="성적표" sheetId="1" r:id="rId1"/>
    <sheet name="붓꽃" sheetId="2" r:id="rId2"/>
    <sheet name="축구국가대표" sheetId="4" r:id="rId3"/>
    <sheet name="판매내역" sheetId="6" r:id="rId4"/>
    <sheet name="개인정보" sheetId="3" r:id="rId5"/>
    <sheet name="판매정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5" l="1"/>
  <c r="I12" i="5" s="1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G4" i="5"/>
  <c r="I4" i="5" s="1"/>
  <c r="G3" i="5"/>
  <c r="I3" i="5" s="1"/>
</calcChain>
</file>

<file path=xl/sharedStrings.xml><?xml version="1.0" encoding="utf-8"?>
<sst xmlns="http://schemas.openxmlformats.org/spreadsheetml/2006/main" count="1336" uniqueCount="534">
  <si>
    <t>국어</t>
  </si>
  <si>
    <t>영어</t>
  </si>
  <si>
    <t>수학</t>
  </si>
  <si>
    <t>생물</t>
  </si>
  <si>
    <t>화학</t>
  </si>
  <si>
    <t xml:space="preserve">김하늘 </t>
  </si>
  <si>
    <t>한바다</t>
  </si>
  <si>
    <t>정구름</t>
  </si>
  <si>
    <t>박꽃잎</t>
  </si>
  <si>
    <t>이바람</t>
  </si>
  <si>
    <t>합계</t>
  </si>
  <si>
    <t>평균</t>
  </si>
  <si>
    <t>합격여부</t>
  </si>
  <si>
    <t>성적표</t>
    <phoneticPr fontId="8" type="noConversion"/>
  </si>
  <si>
    <t>1            5.1         3.5          1.4         0.2     setosa</t>
  </si>
  <si>
    <t>2            4.9         3.0          1.4         0.2     setosa</t>
  </si>
  <si>
    <t>3            4.7         3.2          1.3         0.2     setosa</t>
  </si>
  <si>
    <t>5            5.0         3.6          1.4         0.2     setosa</t>
  </si>
  <si>
    <t>6            5.4         3.9          1.7         0.4     setosa</t>
  </si>
  <si>
    <t>7            4.6         3.4          1.4         0.3     setosa</t>
  </si>
  <si>
    <t>8            5.0         3.4          1.5         0.2     setosa</t>
  </si>
  <si>
    <t>9            4.4         2.9          1.4         0.2     setosa</t>
  </si>
  <si>
    <t>10           4.9         3.1          1.5         0.1     setosa</t>
  </si>
  <si>
    <t>11           5.4         3.7          1.5         0.2     setosa</t>
  </si>
  <si>
    <t>12           4.8         3.4          1.6         0.2     setosa</t>
  </si>
  <si>
    <t>13           4.8         3.0          1.4         0.1     setosa</t>
  </si>
  <si>
    <t>14           4.3         3.0          1.1         0.1     setosa</t>
  </si>
  <si>
    <t>15           5.8         4.0          1.2         0.2     setosa</t>
  </si>
  <si>
    <t>16           5.7         4.4          1.5         0.4     setosa</t>
  </si>
  <si>
    <t>17           5.4         3.9          1.3         0.4     setosa</t>
  </si>
  <si>
    <t>18           5.1         3.5          1.4         0.3     setosa</t>
  </si>
  <si>
    <t>19           5.7         3.8          1.7         0.3     setosa</t>
  </si>
  <si>
    <t>20           5.1         3.8          1.5         0.3     setosa</t>
  </si>
  <si>
    <t>21           5.4         3.4          1.7         0.2     setosa</t>
  </si>
  <si>
    <t>22           5.1         3.7          1.5         0.4     setosa</t>
  </si>
  <si>
    <t>23           4.6         3.6          1.0         0.2     setosa</t>
  </si>
  <si>
    <t>24           5.1         3.3          1.7         0.5     setosa</t>
  </si>
  <si>
    <t>25           4.8         3.4          1.9         0.2     setosa</t>
  </si>
  <si>
    <t>26           5.0         3.0          1.6         0.2     setosa</t>
  </si>
  <si>
    <t>27           5.0         3.4          1.6         0.4     setosa</t>
  </si>
  <si>
    <t>28           5.2         3.5          1.5         0.2     setosa</t>
  </si>
  <si>
    <t>29           5.2         3.4          1.4         0.2     setosa</t>
  </si>
  <si>
    <t>30           4.7         3.2          1.6         0.2     setosa</t>
  </si>
  <si>
    <t>31           4.8         3.1          1.6         0.2     setosa</t>
  </si>
  <si>
    <t>32           5.4         3.4          1.5         0.4     setosa</t>
  </si>
  <si>
    <t>33           5.2         4.1          1.5         0.1     setosa</t>
  </si>
  <si>
    <t>34           5.5         4.2          1.4         0.2     setosa</t>
  </si>
  <si>
    <t>35           4.9         3.1          1.5         0.2     setosa</t>
  </si>
  <si>
    <t>36           5.0         3.2          1.2         0.2     setosa</t>
  </si>
  <si>
    <t>37           5.5         3.5          1.3         0.2     setosa</t>
  </si>
  <si>
    <t>38           4.9         3.6          1.4         0.1     setosa</t>
  </si>
  <si>
    <t>39           4.4         3.0          1.3         0.2     setosa</t>
  </si>
  <si>
    <t>40           5.1         3.4          1.5         0.2     setosa</t>
  </si>
  <si>
    <t>41           5.0         3.5          1.3         0.3     setosa</t>
  </si>
  <si>
    <t>42           4.5         2.3          1.3         0.3     setosa</t>
  </si>
  <si>
    <t>43           4.4         3.2          1.3         0.2     setosa</t>
  </si>
  <si>
    <t>44           5.0         3.5          1.6         0.6     setosa</t>
  </si>
  <si>
    <t>45           5.1         3.8          1.9         0.4     setosa</t>
  </si>
  <si>
    <t>46           4.8         3.0          1.4         0.3     setosa</t>
  </si>
  <si>
    <t>47           5.1         3.8          1.6         0.2     setosa</t>
  </si>
  <si>
    <t>48           4.6         3.2          1.4         0.2     setosa</t>
  </si>
  <si>
    <t>49           5.3         3.7          1.5         0.2     setosa</t>
  </si>
  <si>
    <t>50           5.0         3.3          1.4         0.2     setosa</t>
  </si>
  <si>
    <t>51           7.0         3.2          4.7         1.4 versicolor</t>
  </si>
  <si>
    <t>52           6.4         3.2          4.5         1.5 versicolor</t>
  </si>
  <si>
    <t>53           6.9         3.1          4.9         1.5 versicolor</t>
  </si>
  <si>
    <t>54           5.5         2.3          4.0         1.3 versicolor</t>
  </si>
  <si>
    <t>55           6.5         2.8          4.6         1.5 versicolor</t>
  </si>
  <si>
    <t>56           5.7         2.8          4.5         1.3 versicolor</t>
  </si>
  <si>
    <t>57           6.3         3.3          4.7         1.6 versicolor</t>
  </si>
  <si>
    <t>58           4.9         2.4          3.3         1.0 versicolor</t>
  </si>
  <si>
    <t>59           6.6         2.9          4.6         1.3 versicolor</t>
  </si>
  <si>
    <t>60           5.2         2.7          3.9         1.4 versicolor</t>
  </si>
  <si>
    <t>61           5.0         2.0          3.5         1.0 versicolor</t>
  </si>
  <si>
    <t>62           5.9         3.0          4.2         1.5 versicolor</t>
  </si>
  <si>
    <t>63           6.0         2.2          4.0         1.0 versicolor</t>
  </si>
  <si>
    <t>64           6.1         2.9          4.7         1.4 versicolor</t>
  </si>
  <si>
    <t>65           5.6         2.9          3.6         1.3 versicolor</t>
  </si>
  <si>
    <t>66           6.7         3.1          4.4         1.4 versicolor</t>
  </si>
  <si>
    <t>67           5.6         3.0          4.5         1.5 versicolor</t>
  </si>
  <si>
    <t>68           5.8         2.7          4.1         1.0 versicolor</t>
  </si>
  <si>
    <t>69           6.2         2.2          4.5         1.5 versicolor</t>
  </si>
  <si>
    <t>70           5.6         2.5          3.9         1.1 versicolor</t>
  </si>
  <si>
    <t>71           5.9         3.2          4.8         1.8 versicolor</t>
  </si>
  <si>
    <t>72           6.1         2.8          4.0         1.3 versicolor</t>
  </si>
  <si>
    <t>73           6.3         2.5          4.9         1.5 versicolor</t>
  </si>
  <si>
    <t>74           6.1         2.8          4.7         1.2 versicolor</t>
  </si>
  <si>
    <t>75           6.4         2.9          4.3         1.3 versicolor</t>
  </si>
  <si>
    <t>76           6.6         3.0          4.4         1.4 versicolor</t>
  </si>
  <si>
    <t>77           6.8         2.8          4.8         1.4 versicolor</t>
  </si>
  <si>
    <t>78           6.7         3.0          5.0         1.7 versicolor</t>
  </si>
  <si>
    <t>79           6.0         2.9          4.5         1.5 versicolor</t>
  </si>
  <si>
    <t>80           5.7         2.6          3.5         1.0 versicolor</t>
  </si>
  <si>
    <t>81           5.5         2.4          3.8         1.1 versicolor</t>
  </si>
  <si>
    <t>82           5.5         2.4          3.7         1.0 versicolor</t>
  </si>
  <si>
    <t>83           5.8         2.7          3.9         1.2 versicolor</t>
  </si>
  <si>
    <t>84           6.0         2.7          5.1         1.6 versicolor</t>
  </si>
  <si>
    <t>85           5.4         3.0          4.5         1.5 versicolor</t>
  </si>
  <si>
    <t>86           6.0         3.4          4.5         1.6 versicolor</t>
  </si>
  <si>
    <t>87           6.7         3.1          4.7         1.5 versicolor</t>
  </si>
  <si>
    <t>88           6.3         2.3          4.4         1.3 versicolor</t>
  </si>
  <si>
    <t>89           5.6         3.0          4.1         1.3 versicolor</t>
  </si>
  <si>
    <t>90           5.5         2.5          4.0         1.3 versicolor</t>
  </si>
  <si>
    <t>91           5.5         2.6          4.4         1.2 versicolor</t>
  </si>
  <si>
    <t>92           6.1         3.0          4.6         1.4 versicolor</t>
  </si>
  <si>
    <t>93           5.8         2.6          4.0         1.2 versicolor</t>
  </si>
  <si>
    <t>94           5.0         2.3          3.3         1.0 versicolor</t>
  </si>
  <si>
    <t>95           5.6         2.7          4.2         1.3 versicolor</t>
  </si>
  <si>
    <t>96           5.7         3.0          4.2         1.2 versicolor</t>
  </si>
  <si>
    <t>97           5.7         2.9          4.2         1.3 versicolor</t>
  </si>
  <si>
    <t>98           6.2         2.9          4.3         1.3 versicolor</t>
  </si>
  <si>
    <t>99           5.1         2.5          3.0         1.1 versicolor</t>
  </si>
  <si>
    <t>100          5.7         2.8          4.1         1.3 versicolor</t>
  </si>
  <si>
    <t>101          6.3         3.3          6.0         2.5  virginica</t>
  </si>
  <si>
    <t>102          5.8         2.7          5.1         1.9  virginica</t>
  </si>
  <si>
    <t>103          7.1         3.0          5.9         2.1  virginica</t>
  </si>
  <si>
    <t>104          6.3         2.9          5.6         1.8  virginica</t>
  </si>
  <si>
    <t>105          6.5         3.0          5.8         2.2  virginica</t>
  </si>
  <si>
    <t>106          7.6         3.0          6.6         2.1  virginica</t>
  </si>
  <si>
    <t>107          4.9         2.5          4.5         1.7  virginica</t>
  </si>
  <si>
    <t>108          7.3         2.9          6.3         1.8  virginica</t>
  </si>
  <si>
    <t>109          6.7         2.5          5.8         1.8  virginica</t>
  </si>
  <si>
    <t>110          7.2         3.6          6.1         2.5  virginica</t>
  </si>
  <si>
    <t>111          6.5         3.2          5.1         2.0  virginica</t>
  </si>
  <si>
    <t>112          6.4         2.7          5.3         1.9  virginica</t>
  </si>
  <si>
    <t>113          6.8         3.0          5.5         2.1  virginica</t>
  </si>
  <si>
    <t>114          5.7         2.5          5.0         2.0  virginica</t>
  </si>
  <si>
    <t>115          5.8         2.8          5.1         2.4  virginica</t>
  </si>
  <si>
    <t>116          6.4         3.2          5.3         2.3  virginica</t>
  </si>
  <si>
    <t>117          6.5         3.0          5.5         1.8  virginica</t>
  </si>
  <si>
    <t>118          7.7         3.8          6.7         2.2  virginica</t>
  </si>
  <si>
    <t>119          7.7         2.6          6.9         2.3  virginica</t>
  </si>
  <si>
    <t>120          6.0         2.2          5.0         1.5  virginica</t>
  </si>
  <si>
    <t>121          6.9         3.2          5.7         2.3  virginica</t>
  </si>
  <si>
    <t>122          5.6         2.8          4.9         2.0  virginica</t>
  </si>
  <si>
    <t>123          7.7         2.8          6.7         2.0  virginica</t>
  </si>
  <si>
    <t>124          6.3         2.7          4.9         1.8  virginica</t>
  </si>
  <si>
    <t>125          6.7         3.3          5.7         2.1  virginica</t>
  </si>
  <si>
    <t>126          7.2         3.2          6.0         1.8  virginica</t>
  </si>
  <si>
    <t>127          6.2         2.8          4.8         1.8  virginica</t>
  </si>
  <si>
    <t>128          6.1         3.0          4.9         1.8  virginica</t>
  </si>
  <si>
    <t>129          6.4         2.8          5.6         2.1  virginica</t>
  </si>
  <si>
    <t>130          7.2         3.0          5.8         1.6  virginica</t>
  </si>
  <si>
    <t>131          7.4         2.8          6.1         1.9  virginica</t>
  </si>
  <si>
    <t>132          7.9         3.8          6.4         2.0  virginica</t>
  </si>
  <si>
    <t>133          6.4         2.8          5.6         2.2  virginica</t>
  </si>
  <si>
    <t>134          6.3         2.8          5.1         1.5  virginica</t>
  </si>
  <si>
    <t>135          6.1         2.6          5.6         1.4  virginica</t>
  </si>
  <si>
    <t>136          7.7         3.0          6.1         2.3  virginica</t>
  </si>
  <si>
    <t>137          6.3         3.4          5.6         2.4  virginica</t>
  </si>
  <si>
    <t>138          6.4         3.1          5.5         1.8  virginica</t>
  </si>
  <si>
    <t>139          6.0         3.0          4.8         1.8  virginica</t>
  </si>
  <si>
    <t>140          6.9         3.1          5.4         2.1  virginica</t>
  </si>
  <si>
    <t>141          6.7         3.1          5.6         2.4  virginica</t>
  </si>
  <si>
    <t>142          6.9         3.1          5.1         2.3  virginica</t>
  </si>
  <si>
    <t>143          5.8         2.7          5.1         1.9  virginica</t>
  </si>
  <si>
    <t>144          6.8         3.2          5.9         2.3  virginica</t>
  </si>
  <si>
    <t>145          6.7         3.3          5.7         2.5  virginica</t>
  </si>
  <si>
    <t>146          6.7         3.0          5.2         2.3  virginica</t>
  </si>
  <si>
    <t>147          6.3         2.5          5.0         1.9  virginica</t>
  </si>
  <si>
    <t>148          6.5         3.0          5.2         2.0  virginica</t>
  </si>
  <si>
    <t>149          6.2         3.4          5.4         2.3  virginica</t>
  </si>
  <si>
    <t>150          5.9         3.0          5.1         1.8  virginica</t>
  </si>
  <si>
    <t>4            4.6         3.1          1.5         0.2     setosa</t>
    <phoneticPr fontId="8" type="noConversion"/>
  </si>
  <si>
    <t>번호</t>
    <phoneticPr fontId="8" type="noConversion"/>
  </si>
  <si>
    <t>꽃받침길이</t>
    <phoneticPr fontId="8" type="noConversion"/>
  </si>
  <si>
    <t>꽃받침 너비</t>
    <phoneticPr fontId="8" type="noConversion"/>
  </si>
  <si>
    <t>꽃잎 길이</t>
    <phoneticPr fontId="8" type="noConversion"/>
  </si>
  <si>
    <t>꽃잎 너비</t>
    <phoneticPr fontId="8" type="noConversion"/>
  </si>
  <si>
    <t>종류</t>
    <phoneticPr fontId="8" type="noConversion"/>
  </si>
  <si>
    <t>붓꽃(iris)</t>
    <phoneticPr fontId="8" type="noConversion"/>
  </si>
  <si>
    <t>1. 각 셀마다 값이 들어가도록 데이터 나누기를 한다.</t>
    <phoneticPr fontId="8" type="noConversion"/>
  </si>
  <si>
    <t>2.  꽃 종류마다 개수를 함수로 계산한다.</t>
    <phoneticPr fontId="8" type="noConversion"/>
  </si>
  <si>
    <t>setosa</t>
  </si>
  <si>
    <t>versicolor</t>
  </si>
  <si>
    <t>virginica</t>
  </si>
  <si>
    <t>3. 꽃 종류마다 꽃받침길이, 꽃받침너비, 꽃잎길이, 꽃잎 너비의 평균을 계산한다.</t>
    <phoneticPr fontId="8" type="noConversion"/>
  </si>
  <si>
    <t>꽃받침 길이</t>
    <phoneticPr fontId="8" type="noConversion"/>
  </si>
  <si>
    <t>꽃받침 너비</t>
    <phoneticPr fontId="8" type="noConversion"/>
  </si>
  <si>
    <t>꽃잎 길이</t>
    <phoneticPr fontId="8" type="noConversion"/>
  </si>
  <si>
    <t>꽃잎 너비</t>
    <phoneticPr fontId="8" type="noConversion"/>
  </si>
  <si>
    <t>4. setosa 중에서 평균보다 큰 꽃받침은 몇 개인가?</t>
    <phoneticPr fontId="8" type="noConversion"/>
  </si>
  <si>
    <t>이름</t>
  </si>
  <si>
    <t>출생년도</t>
  </si>
  <si>
    <t>나이</t>
  </si>
  <si>
    <t>전화번호</t>
  </si>
  <si>
    <t>전화번호 변경</t>
  </si>
  <si>
    <t>거주지역</t>
  </si>
  <si>
    <t>033-732-4884</t>
  </si>
  <si>
    <t>033-744-1018</t>
  </si>
  <si>
    <t>033-744-4190</t>
  </si>
  <si>
    <t>033-745-9968</t>
  </si>
  <si>
    <t>033-745-3457</t>
  </si>
  <si>
    <t>033-746-6644</t>
  </si>
  <si>
    <t>033-734-5795</t>
  </si>
  <si>
    <t>033-641-3451</t>
  </si>
  <si>
    <t>042-481-2468</t>
  </si>
  <si>
    <t>051-421-4873</t>
  </si>
  <si>
    <t>경기</t>
  </si>
  <si>
    <t>031</t>
  </si>
  <si>
    <t>053-586-5437</t>
  </si>
  <si>
    <t>인천</t>
  </si>
  <si>
    <t>032</t>
  </si>
  <si>
    <t>031-246-5444</t>
  </si>
  <si>
    <t>강원</t>
  </si>
  <si>
    <t>033</t>
  </si>
  <si>
    <t>032-444-7546</t>
  </si>
  <si>
    <t>대전</t>
  </si>
  <si>
    <t>042</t>
  </si>
  <si>
    <t>033-411-5412</t>
  </si>
  <si>
    <t>부산</t>
  </si>
  <si>
    <t>051</t>
  </si>
  <si>
    <t>033-541-5452</t>
  </si>
  <si>
    <t>대구</t>
  </si>
  <si>
    <t>053</t>
  </si>
  <si>
    <t>GK</t>
  </si>
  <si>
    <t xml:space="preserve">김승규 </t>
  </si>
  <si>
    <t>1990년 9월 30일(1990-09-30) (29세)</t>
  </si>
  <si>
    <t>가시와 레이솔</t>
  </si>
  <si>
    <t xml:space="preserve">조현우 </t>
  </si>
  <si>
    <t>1991년 9월 25일(1991-09-25) (28세)</t>
  </si>
  <si>
    <t xml:space="preserve">울산 현대 </t>
  </si>
  <si>
    <t xml:space="preserve">구성윤 </t>
  </si>
  <si>
    <t>1994년 6월 27일(1994-06-27) (25세)</t>
  </si>
  <si>
    <t>콘사돌레 삿포로</t>
  </si>
  <si>
    <t>DF</t>
  </si>
  <si>
    <t xml:space="preserve">김영권 </t>
  </si>
  <si>
    <t>1990년 2월 27일(1990-02-27) (30세)</t>
  </si>
  <si>
    <t>감바 오사카</t>
  </si>
  <si>
    <t xml:space="preserve">김진수 </t>
  </si>
  <si>
    <t>1992년 6월 13일(1992-06-13) (27세)</t>
  </si>
  <si>
    <t>전북 현대 모터스</t>
  </si>
  <si>
    <t xml:space="preserve">박주호 </t>
  </si>
  <si>
    <t>1987년 1월 16일(1987-01-16) (33세)</t>
  </si>
  <si>
    <t>울산 현대</t>
  </si>
  <si>
    <t xml:space="preserve">김민재 </t>
  </si>
  <si>
    <t>1996년 11월 15일(1996-11-15) (23세)</t>
  </si>
  <si>
    <t>베이징 궈안</t>
  </si>
  <si>
    <t xml:space="preserve">권경원 </t>
  </si>
  <si>
    <t>1992년 1월 31일(1992-01-31) (28세)</t>
  </si>
  <si>
    <t>상주 상무</t>
  </si>
  <si>
    <t xml:space="preserve">김문환 </t>
  </si>
  <si>
    <t>1995년 8월 1일(1995-08-01) (24세)</t>
  </si>
  <si>
    <t>부산 아이파크</t>
  </si>
  <si>
    <t xml:space="preserve">김태환 </t>
  </si>
  <si>
    <t>1989년 7월 24일(1989-07-24) (30세)</t>
  </si>
  <si>
    <t xml:space="preserve">박지수 </t>
  </si>
  <si>
    <t>1994년 6월 13일(1994-06-13) (25세)</t>
  </si>
  <si>
    <t>광저우 헝다</t>
  </si>
  <si>
    <t>MF</t>
  </si>
  <si>
    <t xml:space="preserve">김보경 </t>
  </si>
  <si>
    <t>1989년 10월 6일(1989-10-06) (30세)</t>
  </si>
  <si>
    <t xml:space="preserve">주세종 </t>
  </si>
  <si>
    <t>1990년 10월 30일(1990-10-30) (29세)</t>
  </si>
  <si>
    <t>FC 서울</t>
  </si>
  <si>
    <t xml:space="preserve">황인범 </t>
  </si>
  <si>
    <t>1996년 9월 20일(1996-09-20) (23세)</t>
  </si>
  <si>
    <t>밴쿠버 화이트캡스</t>
  </si>
  <si>
    <t xml:space="preserve">문선민 </t>
  </si>
  <si>
    <t>1992년 6월 9일(1992-06-09) (27세)</t>
  </si>
  <si>
    <t xml:space="preserve">나상호 </t>
  </si>
  <si>
    <t>1996년 8월 12일(1996-08-12) (23세)</t>
  </si>
  <si>
    <t>FC 도쿄</t>
  </si>
  <si>
    <t xml:space="preserve">윤일록 </t>
  </si>
  <si>
    <t>1992년 3월 7일(1992-03-07) (28세)</t>
  </si>
  <si>
    <t>몽펠리에</t>
  </si>
  <si>
    <t xml:space="preserve">손준호 </t>
  </si>
  <si>
    <t>1992년 5월 12일(1992-05-12) (27세)</t>
  </si>
  <si>
    <t xml:space="preserve">김인성 </t>
  </si>
  <si>
    <t>1989년 9월 9일(1989-09-09) (30세)</t>
  </si>
  <si>
    <t xml:space="preserve">이영재 </t>
  </si>
  <si>
    <t>1994년 9월 13일(1994-09-13) (25세)</t>
  </si>
  <si>
    <t>강원 FC</t>
  </si>
  <si>
    <t xml:space="preserve">한승규 </t>
  </si>
  <si>
    <t>1996년 9월 28일(1996-09-28) (23세)</t>
  </si>
  <si>
    <t>FW</t>
  </si>
  <si>
    <t xml:space="preserve">이정협 </t>
  </si>
  <si>
    <t>1991년 6월 24일(1991-06-24) (28세)</t>
  </si>
  <si>
    <t xml:space="preserve">김승대 </t>
  </si>
  <si>
    <t>1991년 4월 1일(1991-04-01) (28세)</t>
  </si>
  <si>
    <t>2019년 11월 28일 대한축구협회에서 발표한 국가대표 선수명단</t>
    <phoneticPr fontId="8" type="noConversion"/>
  </si>
  <si>
    <t>등번호</t>
    <phoneticPr fontId="8" type="noConversion"/>
  </si>
  <si>
    <t>포지션</t>
    <phoneticPr fontId="8" type="noConversion"/>
  </si>
  <si>
    <t>이름</t>
    <phoneticPr fontId="8" type="noConversion"/>
  </si>
  <si>
    <t>출장횟수</t>
    <phoneticPr fontId="8" type="noConversion"/>
  </si>
  <si>
    <t>골</t>
    <phoneticPr fontId="8" type="noConversion"/>
  </si>
  <si>
    <t>소속팀</t>
    <phoneticPr fontId="8" type="noConversion"/>
  </si>
  <si>
    <t>소속팀 국가</t>
    <phoneticPr fontId="8" type="noConversion"/>
  </si>
  <si>
    <t>일본</t>
    <phoneticPr fontId="8" type="noConversion"/>
  </si>
  <si>
    <t>일본</t>
    <phoneticPr fontId="8" type="noConversion"/>
  </si>
  <si>
    <t>일본</t>
    <phoneticPr fontId="8" type="noConversion"/>
  </si>
  <si>
    <t>대한민국</t>
    <phoneticPr fontId="8" type="noConversion"/>
  </si>
  <si>
    <t>대한민국</t>
    <phoneticPr fontId="8" type="noConversion"/>
  </si>
  <si>
    <t>대한민국</t>
    <phoneticPr fontId="8" type="noConversion"/>
  </si>
  <si>
    <t>중국</t>
    <phoneticPr fontId="8" type="noConversion"/>
  </si>
  <si>
    <t>대한민국</t>
    <phoneticPr fontId="8" type="noConversion"/>
  </si>
  <si>
    <t>중국</t>
    <phoneticPr fontId="8" type="noConversion"/>
  </si>
  <si>
    <t>캐나다</t>
    <phoneticPr fontId="8" type="noConversion"/>
  </si>
  <si>
    <t>대한민국</t>
    <phoneticPr fontId="8" type="noConversion"/>
  </si>
  <si>
    <t>프랑스</t>
    <phoneticPr fontId="8" type="noConversion"/>
  </si>
  <si>
    <t>대한민국</t>
    <phoneticPr fontId="8" type="noConversion"/>
  </si>
  <si>
    <t>출생년도(나이)</t>
    <phoneticPr fontId="8" type="noConversion"/>
  </si>
  <si>
    <t>출생년도</t>
    <phoneticPr fontId="8" type="noConversion"/>
  </si>
  <si>
    <t>나이</t>
    <phoneticPr fontId="8" type="noConversion"/>
  </si>
  <si>
    <t>1. 출생년도는 D 열에 있는 앞 4자리 숫자를 가져온다.</t>
    <phoneticPr fontId="8" type="noConversion"/>
  </si>
  <si>
    <t>3. 포지션별로 인원을 입력한다.</t>
    <phoneticPr fontId="8" type="noConversion"/>
  </si>
  <si>
    <t>GK</t>
    <phoneticPr fontId="8" type="noConversion"/>
  </si>
  <si>
    <t>DF</t>
    <phoneticPr fontId="8" type="noConversion"/>
  </si>
  <si>
    <t>MF</t>
    <phoneticPr fontId="8" type="noConversion"/>
  </si>
  <si>
    <t>FW</t>
    <phoneticPr fontId="8" type="noConversion"/>
  </si>
  <si>
    <t>명</t>
    <phoneticPr fontId="8" type="noConversion"/>
  </si>
  <si>
    <t>5. 최다 출장회수는 몇 회인가?</t>
    <phoneticPr fontId="8" type="noConversion"/>
  </si>
  <si>
    <t>4. 최고 득점은 몇 점인가?</t>
    <phoneticPr fontId="8" type="noConversion"/>
  </si>
  <si>
    <t>6. 1골이상 골을 넣은 선수는 몇 명인가?</t>
    <phoneticPr fontId="8" type="noConversion"/>
  </si>
  <si>
    <t>따라서 "전화번호 변경" 열에 끝자리 4 자리를 "xxxx"로 표시하라.</t>
    <phoneticPr fontId="8" type="noConversion"/>
  </si>
  <si>
    <t>만일 전화번호가 등록되지 않은 사람은 "거주지 불명"을 입력하라.</t>
    <phoneticPr fontId="8" type="noConversion"/>
  </si>
  <si>
    <t>1. 사람에 대한 나이를 "나이"열에 구하라.</t>
    <phoneticPr fontId="8" type="noConversion"/>
  </si>
  <si>
    <t xml:space="preserve">2. 전화번호는 개인 정보이기 때문에 함부로 공개할 수 없다. </t>
    <phoneticPr fontId="8" type="noConversion"/>
  </si>
  <si>
    <t>3. 각 사람이 사는 거주지역을 전화번호 앞 세 자리를 이용하여 "거주지역" 열에 함수로 계산하라.</t>
    <phoneticPr fontId="8" type="noConversion"/>
  </si>
  <si>
    <t>4. 거주지에 살고 있는 사람은 몇 명인지 함수를 사용하여 계산하라.</t>
    <phoneticPr fontId="8" type="noConversion"/>
  </si>
  <si>
    <t>지역</t>
    <phoneticPr fontId="8" type="noConversion"/>
  </si>
  <si>
    <t>인원</t>
    <phoneticPr fontId="8" type="noConversion"/>
  </si>
  <si>
    <t>경기</t>
    <phoneticPr fontId="8" type="noConversion"/>
  </si>
  <si>
    <t>인천</t>
    <phoneticPr fontId="8" type="noConversion"/>
  </si>
  <si>
    <t>강원</t>
    <phoneticPr fontId="8" type="noConversion"/>
  </si>
  <si>
    <t>대전</t>
    <phoneticPr fontId="8" type="noConversion"/>
  </si>
  <si>
    <t>부산</t>
    <phoneticPr fontId="8" type="noConversion"/>
  </si>
  <si>
    <t>대구</t>
    <phoneticPr fontId="8" type="noConversion"/>
  </si>
  <si>
    <t>5. 위의 표에 김씨와 이씨는 몇 명인지 함수를 사용하여 계산하라.</t>
    <phoneticPr fontId="8" type="noConversion"/>
  </si>
  <si>
    <t>성</t>
    <phoneticPr fontId="8" type="noConversion"/>
  </si>
  <si>
    <t>명</t>
    <phoneticPr fontId="8" type="noConversion"/>
  </si>
  <si>
    <t>김</t>
    <phoneticPr fontId="8" type="noConversion"/>
  </si>
  <si>
    <t>박</t>
    <phoneticPr fontId="8" type="noConversion"/>
  </si>
  <si>
    <t>황</t>
    <phoneticPr fontId="8" type="noConversion"/>
  </si>
  <si>
    <t>일련번호</t>
    <phoneticPr fontId="8" type="noConversion"/>
  </si>
  <si>
    <t>상품코드</t>
  </si>
  <si>
    <t>상품명</t>
  </si>
  <si>
    <t>판매수량</t>
  </si>
  <si>
    <t>단가</t>
    <phoneticPr fontId="8" type="noConversion"/>
  </si>
  <si>
    <t>금액</t>
    <phoneticPr fontId="8" type="noConversion"/>
  </si>
  <si>
    <t>할인율</t>
    <phoneticPr fontId="8" type="noConversion"/>
  </si>
  <si>
    <t>판매금액</t>
    <phoneticPr fontId="8" type="noConversion"/>
  </si>
  <si>
    <t>사원코드</t>
    <phoneticPr fontId="8" type="noConversion"/>
  </si>
  <si>
    <t>담당자</t>
    <phoneticPr fontId="8" type="noConversion"/>
  </si>
  <si>
    <t>판매수당</t>
    <phoneticPr fontId="8" type="noConversion"/>
  </si>
  <si>
    <t>상품코드</t>
    <phoneticPr fontId="8" type="noConversion"/>
  </si>
  <si>
    <t>상품명</t>
    <phoneticPr fontId="8" type="noConversion"/>
  </si>
  <si>
    <t>판매수량</t>
    <phoneticPr fontId="8" type="noConversion"/>
  </si>
  <si>
    <t>할인율</t>
    <phoneticPr fontId="8" type="noConversion"/>
  </si>
  <si>
    <t>위치</t>
    <phoneticPr fontId="8" type="noConversion"/>
  </si>
  <si>
    <t>상품코드</t>
    <phoneticPr fontId="8" type="noConversion"/>
  </si>
  <si>
    <t>사원코드</t>
    <phoneticPr fontId="8" type="noConversion"/>
  </si>
  <si>
    <t>판매금액</t>
    <phoneticPr fontId="8" type="noConversion"/>
  </si>
  <si>
    <t>성명</t>
    <phoneticPr fontId="8" type="noConversion"/>
  </si>
  <si>
    <t>판매수당</t>
    <phoneticPr fontId="8" type="noConversion"/>
  </si>
  <si>
    <t>A1111</t>
    <phoneticPr fontId="8" type="noConversion"/>
  </si>
  <si>
    <t>B0105</t>
    <phoneticPr fontId="8" type="noConversion"/>
  </si>
  <si>
    <t>C0970</t>
    <phoneticPr fontId="8" type="noConversion"/>
  </si>
  <si>
    <t>D0001</t>
    <phoneticPr fontId="8" type="noConversion"/>
  </si>
  <si>
    <t>김승규</t>
    <phoneticPr fontId="8" type="noConversion"/>
  </si>
  <si>
    <t>김영권</t>
    <phoneticPr fontId="8" type="noConversion"/>
  </si>
  <si>
    <t>김보경</t>
    <phoneticPr fontId="8" type="noConversion"/>
  </si>
  <si>
    <t>이정협</t>
    <phoneticPr fontId="8" type="noConversion"/>
  </si>
  <si>
    <t>사원정보</t>
    <phoneticPr fontId="8" type="noConversion"/>
  </si>
  <si>
    <t>상품정보</t>
    <phoneticPr fontId="8" type="noConversion"/>
  </si>
  <si>
    <t>할인정보</t>
    <phoneticPr fontId="8" type="noConversion"/>
  </si>
  <si>
    <t>상품검색</t>
    <phoneticPr fontId="8" type="noConversion"/>
  </si>
  <si>
    <t>수당 테이블</t>
    <phoneticPr fontId="8" type="noConversion"/>
  </si>
  <si>
    <t>등산배낭</t>
    <phoneticPr fontId="8" type="noConversion"/>
  </si>
  <si>
    <t>방풍자켓</t>
    <phoneticPr fontId="8" type="noConversion"/>
  </si>
  <si>
    <t>텐트</t>
    <phoneticPr fontId="8" type="noConversion"/>
  </si>
  <si>
    <t>바지</t>
    <phoneticPr fontId="8" type="noConversion"/>
  </si>
  <si>
    <t>등산화</t>
    <phoneticPr fontId="8" type="noConversion"/>
  </si>
  <si>
    <t>상반기 판매 내역</t>
    <phoneticPr fontId="8" type="noConversion"/>
  </si>
  <si>
    <t>날짜</t>
  </si>
  <si>
    <t>대분류</t>
  </si>
  <si>
    <t>사이즈</t>
  </si>
  <si>
    <t>원가</t>
  </si>
  <si>
    <t>판매가</t>
  </si>
  <si>
    <t>NB4819</t>
    <phoneticPr fontId="8" type="noConversion"/>
  </si>
  <si>
    <t>셔츠</t>
  </si>
  <si>
    <t>플라워 슬리브리스 롱 셔츠</t>
    <phoneticPr fontId="8" type="noConversion"/>
  </si>
  <si>
    <t>PT4845</t>
    <phoneticPr fontId="8" type="noConversion"/>
  </si>
  <si>
    <t>팬츠</t>
  </si>
  <si>
    <t>내추럴 스트링 배기 팬츠</t>
    <phoneticPr fontId="8" type="noConversion"/>
  </si>
  <si>
    <t>OPS5089</t>
  </si>
  <si>
    <t>원피스</t>
  </si>
  <si>
    <t>뉴클래식 컬러지퍼 원피스</t>
    <phoneticPr fontId="8" type="noConversion"/>
  </si>
  <si>
    <t>SK5085</t>
  </si>
  <si>
    <t>스커트</t>
  </si>
  <si>
    <t>더블플라운스밴딩 스커트</t>
  </si>
  <si>
    <t>VT4980</t>
  </si>
  <si>
    <t>베스트</t>
  </si>
  <si>
    <t>드로잉 포켓 베스트</t>
  </si>
  <si>
    <t>PT5053</t>
  </si>
  <si>
    <t>라이트모드롤업 9부 팬츠</t>
  </si>
  <si>
    <t>CD4943</t>
  </si>
  <si>
    <t>가디건</t>
  </si>
  <si>
    <t>라인 패턴 니트 볼레로</t>
  </si>
  <si>
    <t>OPS4801</t>
  </si>
  <si>
    <t>러블리 레이스 롱 체크 원피스</t>
  </si>
  <si>
    <t>BL4906</t>
  </si>
  <si>
    <t>블라우스</t>
  </si>
  <si>
    <t>러블리 리본 플라워 블라우스</t>
  </si>
  <si>
    <t>OPS4807</t>
  </si>
  <si>
    <t>러블리 벌룬 쉬폰 원피스</t>
  </si>
  <si>
    <t>OPS4789</t>
  </si>
  <si>
    <t>러블리 브이넥 레이스 원피스</t>
    <phoneticPr fontId="8" type="noConversion"/>
  </si>
  <si>
    <t>OPS5088</t>
  </si>
  <si>
    <t>레오파드사틴 포켓 원피스</t>
  </si>
  <si>
    <t>OPS4805</t>
  </si>
  <si>
    <t>로맨틱 언밸런스 티어드 원피스</t>
  </si>
  <si>
    <t>BL4803</t>
  </si>
  <si>
    <t>로맨팅 셔링 베스트 블라우스</t>
  </si>
  <si>
    <t>TS4808</t>
  </si>
  <si>
    <t>티셔츠</t>
  </si>
  <si>
    <t>루즈핏스트라이프 슬리브리스</t>
  </si>
  <si>
    <t>VT4944</t>
  </si>
  <si>
    <t>린넨 롱버튼 베스트</t>
  </si>
  <si>
    <t>VT5057</t>
  </si>
  <si>
    <t>린넨 우드 버튼 베스트</t>
  </si>
  <si>
    <t>KT5029</t>
  </si>
  <si>
    <t>니트</t>
  </si>
  <si>
    <t>링크프린지 니트</t>
  </si>
  <si>
    <t>TS5084</t>
  </si>
  <si>
    <t>마린캐릭터 티셔츠</t>
  </si>
  <si>
    <t>SK4967</t>
  </si>
  <si>
    <t xml:space="preserve">멀티 굿 라인 스커트 </t>
  </si>
  <si>
    <t>OPS4806</t>
  </si>
  <si>
    <t>원피스</t>
    <phoneticPr fontId="8" type="noConversion"/>
  </si>
  <si>
    <t>모노팝아트페이스 원피스</t>
  </si>
  <si>
    <t>PT4793</t>
  </si>
  <si>
    <t>미들 웨이스트 포멀 큐롯 팬츠</t>
  </si>
  <si>
    <t>원피스</t>
    <phoneticPr fontId="8" type="noConversion"/>
  </si>
  <si>
    <t>BL4903</t>
  </si>
  <si>
    <t>밀크 슬리브리스 블라우스</t>
  </si>
  <si>
    <t>CD4834</t>
  </si>
  <si>
    <t>베이직 브이넥 미니 가디건</t>
  </si>
  <si>
    <t>CD4835</t>
  </si>
  <si>
    <t>브이넥 숏 니트 가디건</t>
  </si>
  <si>
    <t>CD4833</t>
  </si>
  <si>
    <t>브이넥 스트라이프 쇼트 가디건</t>
  </si>
  <si>
    <t>TS5067</t>
  </si>
  <si>
    <t>브이넥 심플롱 티셔츠</t>
    <phoneticPr fontId="8" type="noConversion"/>
  </si>
  <si>
    <t>TS4799</t>
  </si>
  <si>
    <t>빅 박시 롱 포켓 티셔츠</t>
  </si>
  <si>
    <t>SK4959</t>
  </si>
  <si>
    <t>빅 포켓 버튼 스커트</t>
  </si>
  <si>
    <t>BL5040</t>
  </si>
  <si>
    <t>사틴콤브포켓 블라우스</t>
  </si>
  <si>
    <t>내추럴 스트링 배기 팬츠</t>
    <phoneticPr fontId="8" type="noConversion"/>
  </si>
  <si>
    <t>NB5043</t>
  </si>
  <si>
    <t>샤이니 하프오픈레터 셔츠</t>
  </si>
  <si>
    <t>PT4832</t>
  </si>
  <si>
    <t>숏 플리츠 스커트 팬츠</t>
  </si>
  <si>
    <t>CD4849</t>
  </si>
  <si>
    <t>쉬폰 투 스트링 후드 가디건</t>
  </si>
  <si>
    <t>BL4796</t>
  </si>
  <si>
    <t>스트라이프 포켓 블라우스</t>
  </si>
  <si>
    <t>OPS4824</t>
  </si>
  <si>
    <t>스트라이프 네크리스 원피스</t>
  </si>
  <si>
    <t>PT5037</t>
  </si>
  <si>
    <t>스트레이트 스트링 팬츠</t>
  </si>
  <si>
    <t>PT5036</t>
  </si>
  <si>
    <t>스트링롤업하프 팬츠</t>
  </si>
  <si>
    <t>OPS5090</t>
  </si>
  <si>
    <t>슬립SET 컴포즈리본 원피스</t>
  </si>
  <si>
    <t>SK4830</t>
  </si>
  <si>
    <t>실크 투버튼 랩 스커트</t>
  </si>
  <si>
    <t>VT4870</t>
  </si>
  <si>
    <t>심플 슬리브리스 버튼 롱 베스트</t>
  </si>
  <si>
    <t>CD4941</t>
  </si>
  <si>
    <t>쓰리 버튼 심플 볼레로</t>
  </si>
  <si>
    <t>BL4902</t>
  </si>
  <si>
    <t>아이비뽀빠이 블라우스</t>
  </si>
  <si>
    <t>BL5054</t>
  </si>
  <si>
    <t>엔젤윙핀턱 블라우스</t>
  </si>
  <si>
    <t>OPS5091</t>
  </si>
  <si>
    <t>오아시스롱 슬리브리스</t>
  </si>
  <si>
    <t>BL5082</t>
  </si>
  <si>
    <t>와이넥투포켓 블라우스</t>
  </si>
  <si>
    <t>TS4797</t>
  </si>
  <si>
    <t>와일드 셔링 롱 티셔츠</t>
  </si>
  <si>
    <t>NB4818</t>
  </si>
  <si>
    <t>쥬크 후다 체크 남방</t>
  </si>
  <si>
    <t>PT5051</t>
  </si>
  <si>
    <t>지퍼밴딩롤업 팬츠</t>
  </si>
  <si>
    <t>NB4816</t>
  </si>
  <si>
    <t>차이나 반오픈 롱 셔츠</t>
  </si>
  <si>
    <t>SK4802</t>
  </si>
  <si>
    <t>큐트 러블리 프린팅 스커트</t>
  </si>
  <si>
    <t>원피스</t>
    <phoneticPr fontId="8" type="noConversion"/>
  </si>
  <si>
    <t>VT4939</t>
  </si>
  <si>
    <t>클린 니트 롱 베스트</t>
  </si>
  <si>
    <t>KT5063</t>
  </si>
  <si>
    <t>터들스트라이프 니트</t>
  </si>
  <si>
    <t>SK4831</t>
  </si>
  <si>
    <t>펄 리본 퀼로트 스커트</t>
  </si>
  <si>
    <t>KT5065</t>
  </si>
  <si>
    <t>퓨어스노우니트</t>
  </si>
  <si>
    <t>TS4800</t>
  </si>
  <si>
    <t>헬로우 큐트 롱 티셔츠</t>
  </si>
  <si>
    <t>NB4817</t>
  </si>
  <si>
    <t>후드 체크 롤업 셔츠</t>
  </si>
  <si>
    <t>뉴클래식 컬러지퍼 원피스</t>
  </si>
  <si>
    <t>SK4971</t>
  </si>
  <si>
    <t>미들웨스트 지퍼 스커트</t>
  </si>
  <si>
    <t>NB4819</t>
  </si>
  <si>
    <t>플라워 슬리브리스 롱 셔츠</t>
    <phoneticPr fontId="8" type="noConversion"/>
  </si>
  <si>
    <t>플라워 슬리브리스 롱 셔츠</t>
    <phoneticPr fontId="8" type="noConversion"/>
  </si>
  <si>
    <t>러블리 브이넥 레이스 원피스</t>
  </si>
  <si>
    <t>PT4845</t>
  </si>
  <si>
    <t>내추럴 스트링 배기 팬츠</t>
  </si>
  <si>
    <t>브이넥 심플롱 티셔츠</t>
    <phoneticPr fontId="8" type="noConversion"/>
  </si>
  <si>
    <t>1. 셔츠의 총판매가</t>
    <phoneticPr fontId="8" type="noConversion"/>
  </si>
  <si>
    <t>2. 블라우스의 평균 원가</t>
    <phoneticPr fontId="8" type="noConversion"/>
  </si>
  <si>
    <t>3. 상품코드가 PT로 시작하는 상품의 개수</t>
    <phoneticPr fontId="8" type="noConversion"/>
  </si>
  <si>
    <t>4. 44 사이즈의 원피스 총판매가</t>
    <phoneticPr fontId="8" type="noConversion"/>
  </si>
  <si>
    <t>5. 4월 이후의 스커트 평균 판매가</t>
    <phoneticPr fontId="8" type="noConversion"/>
  </si>
  <si>
    <t>6. 분류별 사이즈별 판매건수</t>
    <phoneticPr fontId="8" type="noConversion"/>
  </si>
  <si>
    <r>
      <t>분류</t>
    </r>
    <r>
      <rPr>
        <b/>
        <sz val="11"/>
        <color theme="0"/>
        <rFont val="맑은 고딕"/>
        <family val="3"/>
        <charset val="129"/>
        <scheme val="minor"/>
      </rPr>
      <t>＼사이즈</t>
    </r>
    <phoneticPr fontId="8" type="noConversion"/>
  </si>
  <si>
    <t>선수 전화번호</t>
    <phoneticPr fontId="8" type="noConversion"/>
  </si>
  <si>
    <t>등산화</t>
    <phoneticPr fontId="8" type="noConversion"/>
  </si>
  <si>
    <t>H002</t>
  </si>
  <si>
    <t>H001</t>
  </si>
  <si>
    <t>H004</t>
  </si>
  <si>
    <t>H003</t>
  </si>
  <si>
    <t>H005</t>
  </si>
  <si>
    <t>2. 성적은 80 이상이면 "성적우수", 80 미만이면 "노력바람"이 출력된다.</t>
    <phoneticPr fontId="8" type="noConversion"/>
  </si>
  <si>
    <t>1. 합계와 평균을 채운다.</t>
    <phoneticPr fontId="8" type="noConversion"/>
  </si>
  <si>
    <t>4. B4셀에 사선을 긋고 위에는 "과목" 아래에는 "성명" 문자를 삽입한다.</t>
    <phoneticPr fontId="8" type="noConversion"/>
  </si>
  <si>
    <t>3. 합격여부는 모든 과목이 60점 이상인 경우는 "합격", 그렇지 않은 경우 "불합격" 출력된다.</t>
    <phoneticPr fontId="8" type="noConversion"/>
  </si>
  <si>
    <t>성적</t>
    <phoneticPr fontId="8" type="noConversion"/>
  </si>
  <si>
    <t>2. 나이는 2019년도 것이므로 다시 계산한다.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</si>
</sst>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\/dd"/>
    <numFmt numFmtId="177" formatCode="#,##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" fillId="5" borderId="5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4" borderId="4" xfId="8">
      <alignment vertical="center"/>
    </xf>
    <xf numFmtId="0" fontId="0" fillId="5" borderId="5" xfId="9" applyFont="1">
      <alignment vertical="center"/>
    </xf>
    <xf numFmtId="0" fontId="6" fillId="3" borderId="3" xfId="7">
      <alignment vertical="center"/>
    </xf>
    <xf numFmtId="0" fontId="5" fillId="2" borderId="3" xfId="6">
      <alignment vertical="center"/>
    </xf>
    <xf numFmtId="0" fontId="4" fillId="0" borderId="2" xfId="5" applyFill="1" applyAlignment="1">
      <alignment horizontal="left"/>
    </xf>
    <xf numFmtId="0" fontId="0" fillId="0" borderId="0" xfId="0" applyAlignment="1">
      <alignment horizontal="left" vertical="center"/>
    </xf>
    <xf numFmtId="0" fontId="4" fillId="0" borderId="2" xfId="5">
      <alignment vertical="center"/>
    </xf>
    <xf numFmtId="0" fontId="5" fillId="2" borderId="3" xfId="6" applyAlignment="1">
      <alignment horizontal="right" vertical="center" wrapText="1"/>
    </xf>
    <xf numFmtId="0" fontId="5" fillId="2" borderId="3" xfId="6" applyAlignment="1">
      <alignment vertical="center" wrapText="1"/>
    </xf>
    <xf numFmtId="0" fontId="5" fillId="2" borderId="3" xfId="6" applyAlignment="1">
      <alignment horizontal="center" vertical="center" wrapText="1"/>
    </xf>
    <xf numFmtId="0" fontId="5" fillId="5" borderId="5" xfId="9" applyFont="1">
      <alignment vertical="center"/>
    </xf>
    <xf numFmtId="0" fontId="0" fillId="5" borderId="5" xfId="9" applyFont="1" applyAlignment="1">
      <alignment horizontal="center" vertical="center"/>
    </xf>
    <xf numFmtId="0" fontId="0" fillId="5" borderId="5" xfId="9" quotePrefix="1" applyFont="1" applyAlignment="1">
      <alignment horizontal="center" vertical="center"/>
    </xf>
    <xf numFmtId="0" fontId="6" fillId="3" borderId="3" xfId="7" applyAlignment="1">
      <alignment horizontal="center" vertical="center"/>
    </xf>
    <xf numFmtId="0" fontId="5" fillId="2" borderId="3" xfId="6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3" fontId="0" fillId="6" borderId="6" xfId="0" applyNumberFormat="1" applyFill="1" applyBorder="1">
      <alignment vertical="center"/>
    </xf>
    <xf numFmtId="9" fontId="0" fillId="6" borderId="6" xfId="2" applyFont="1" applyFill="1" applyBorder="1" applyAlignment="1">
      <alignment horizontal="center" vertical="center"/>
    </xf>
    <xf numFmtId="3" fontId="5" fillId="2" borderId="3" xfId="6" applyNumberFormat="1">
      <alignment vertical="center"/>
    </xf>
    <xf numFmtId="3" fontId="5" fillId="2" borderId="3" xfId="6" applyNumberFormat="1" applyAlignment="1">
      <alignment horizontal="center" vertical="center"/>
    </xf>
    <xf numFmtId="9" fontId="5" fillId="2" borderId="3" xfId="6" applyNumberFormat="1">
      <alignment vertical="center"/>
    </xf>
    <xf numFmtId="0" fontId="7" fillId="4" borderId="4" xfId="8" applyAlignment="1">
      <alignment horizontal="center" vertical="center"/>
    </xf>
    <xf numFmtId="176" fontId="5" fillId="2" borderId="3" xfId="6" applyNumberFormat="1" applyAlignment="1">
      <alignment horizontal="center" vertical="center"/>
    </xf>
    <xf numFmtId="177" fontId="5" fillId="2" borderId="3" xfId="6" applyNumberFormat="1">
      <alignment vertical="center"/>
    </xf>
    <xf numFmtId="0" fontId="9" fillId="5" borderId="5" xfId="9" applyFont="1" applyAlignment="1">
      <alignment horizontal="center" vertical="center"/>
    </xf>
    <xf numFmtId="0" fontId="3" fillId="4" borderId="1" xfId="4" applyFill="1" applyAlignment="1">
      <alignment horizontal="center" vertical="center"/>
    </xf>
    <xf numFmtId="0" fontId="2" fillId="0" borderId="0" xfId="3" applyAlignment="1">
      <alignment horizontal="center" vertical="center"/>
    </xf>
    <xf numFmtId="41" fontId="1" fillId="5" borderId="5" xfId="9" applyNumberFormat="1" applyFont="1" applyAlignment="1">
      <alignment vertical="center"/>
    </xf>
    <xf numFmtId="0" fontId="11" fillId="4" borderId="4" xfId="8" applyFont="1" applyAlignment="1">
      <alignment horizontal="center" vertical="center"/>
    </xf>
    <xf numFmtId="0" fontId="12" fillId="4" borderId="4" xfId="8" applyFont="1" applyAlignment="1">
      <alignment horizontal="center" vertical="center"/>
    </xf>
    <xf numFmtId="0" fontId="7" fillId="4" borderId="4" xfId="8" applyAlignment="1">
      <alignment horizontal="center" vertical="center"/>
    </xf>
    <xf numFmtId="0" fontId="6" fillId="3" borderId="3" xfId="7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3" fontId="0" fillId="6" borderId="7" xfId="1" applyNumberFormat="1" applyFont="1" applyFill="1" applyBorder="1" applyAlignment="1">
      <alignment horizontal="center" vertical="center"/>
    </xf>
    <xf numFmtId="3" fontId="0" fillId="6" borderId="8" xfId="1" applyNumberFormat="1" applyFont="1" applyFill="1" applyBorder="1" applyAlignment="1">
      <alignment horizontal="center" vertical="center"/>
    </xf>
  </cellXfs>
  <cellStyles count="10">
    <cellStyle name="계산" xfId="7" builtinId="22"/>
    <cellStyle name="메모" xfId="9" builtinId="10"/>
    <cellStyle name="백분율" xfId="2" builtinId="5"/>
    <cellStyle name="셀 확인" xfId="8" builtinId="23"/>
    <cellStyle name="쉼표 [0]" xfId="1" builtinId="6"/>
    <cellStyle name="입력" xfId="6" builtinId="20"/>
    <cellStyle name="제목" xfId="3" builtinId="15"/>
    <cellStyle name="제목 1" xfId="4" builtinId="16"/>
    <cellStyle name="제목 3" xfId="5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opLeftCell="C7" workbookViewId="0">
      <selection activeCell="J5" sqref="J5"/>
    </sheetView>
  </sheetViews>
  <sheetFormatPr defaultRowHeight="16.5" x14ac:dyDescent="0.3"/>
  <sheetData>
    <row r="2" spans="2:13" ht="24.75" thickBot="1" x14ac:dyDescent="0.35">
      <c r="B2" s="27" t="s">
        <v>13</v>
      </c>
      <c r="C2" s="27"/>
      <c r="D2" s="27"/>
      <c r="E2" s="27"/>
      <c r="F2" s="27"/>
      <c r="G2" s="27"/>
      <c r="H2" s="27"/>
      <c r="I2" s="27"/>
      <c r="J2" s="27"/>
      <c r="K2" s="27"/>
    </row>
    <row r="3" spans="2:13" ht="17.25" thickTop="1" x14ac:dyDescent="0.3"/>
    <row r="4" spans="2:13" x14ac:dyDescent="0.3">
      <c r="B4" s="4"/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10</v>
      </c>
      <c r="I4" s="4" t="s">
        <v>11</v>
      </c>
      <c r="J4" s="4" t="s">
        <v>532</v>
      </c>
      <c r="K4" s="4" t="s">
        <v>12</v>
      </c>
    </row>
    <row r="5" spans="2:13" x14ac:dyDescent="0.3">
      <c r="B5" s="5" t="s">
        <v>5</v>
      </c>
      <c r="C5" s="5">
        <v>85</v>
      </c>
      <c r="D5" s="5">
        <v>59</v>
      </c>
      <c r="E5" s="5">
        <v>76</v>
      </c>
      <c r="F5" s="5">
        <v>77</v>
      </c>
      <c r="G5" s="5">
        <v>85</v>
      </c>
      <c r="H5" s="3"/>
      <c r="I5" s="3"/>
      <c r="J5" s="3"/>
      <c r="K5" s="3"/>
    </row>
    <row r="6" spans="2:13" x14ac:dyDescent="0.3">
      <c r="B6" s="5" t="s">
        <v>6</v>
      </c>
      <c r="C6" s="5">
        <v>90</v>
      </c>
      <c r="D6" s="5">
        <v>97</v>
      </c>
      <c r="E6" s="5">
        <v>70</v>
      </c>
      <c r="F6" s="5">
        <v>85</v>
      </c>
      <c r="G6" s="5">
        <v>76</v>
      </c>
      <c r="H6" s="3"/>
      <c r="I6" s="3"/>
      <c r="J6" s="3"/>
      <c r="K6" s="3"/>
    </row>
    <row r="7" spans="2:13" x14ac:dyDescent="0.3">
      <c r="B7" s="5" t="s">
        <v>7</v>
      </c>
      <c r="C7" s="5">
        <v>68</v>
      </c>
      <c r="D7" s="5">
        <v>82</v>
      </c>
      <c r="E7" s="5">
        <v>58</v>
      </c>
      <c r="F7" s="5">
        <v>99</v>
      </c>
      <c r="G7" s="5">
        <v>78</v>
      </c>
      <c r="H7" s="3"/>
      <c r="I7" s="3"/>
      <c r="J7" s="3"/>
      <c r="K7" s="3"/>
    </row>
    <row r="8" spans="2:13" x14ac:dyDescent="0.3">
      <c r="B8" s="5" t="s">
        <v>8</v>
      </c>
      <c r="C8" s="5">
        <v>97</v>
      </c>
      <c r="D8" s="5">
        <v>98</v>
      </c>
      <c r="E8" s="5">
        <v>58</v>
      </c>
      <c r="F8" s="5">
        <v>100</v>
      </c>
      <c r="G8" s="5">
        <v>98</v>
      </c>
      <c r="H8" s="3"/>
      <c r="I8" s="3"/>
      <c r="J8" s="3"/>
      <c r="K8" s="3"/>
    </row>
    <row r="9" spans="2:13" x14ac:dyDescent="0.3">
      <c r="B9" s="5" t="s">
        <v>9</v>
      </c>
      <c r="C9" s="5">
        <v>88</v>
      </c>
      <c r="D9" s="5">
        <v>96</v>
      </c>
      <c r="E9" s="5">
        <v>86</v>
      </c>
      <c r="F9" s="5">
        <v>95</v>
      </c>
      <c r="G9" s="5">
        <v>75</v>
      </c>
      <c r="H9" s="3"/>
      <c r="I9" s="3"/>
      <c r="J9" s="3"/>
      <c r="K9" s="3"/>
    </row>
    <row r="11" spans="2:13" ht="17.25" thickBot="1" x14ac:dyDescent="0.35">
      <c r="B11" s="6" t="s">
        <v>529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13" ht="17.25" thickBot="1" x14ac:dyDescent="0.35">
      <c r="B12" s="6" t="s">
        <v>528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ht="17.25" thickBot="1" x14ac:dyDescent="0.35">
      <c r="B13" s="6" t="s">
        <v>531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ht="17.25" thickBot="1" x14ac:dyDescent="0.35">
      <c r="B14" s="6" t="s">
        <v>530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</sheetData>
  <mergeCells count="1">
    <mergeCell ref="B2:K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54"/>
  <sheetViews>
    <sheetView workbookViewId="0">
      <selection activeCell="I4" sqref="I4"/>
    </sheetView>
  </sheetViews>
  <sheetFormatPr defaultRowHeight="16.5" x14ac:dyDescent="0.3"/>
  <cols>
    <col min="3" max="3" width="11" bestFit="1" customWidth="1"/>
    <col min="4" max="4" width="11.625" bestFit="1" customWidth="1"/>
    <col min="5" max="6" width="9.625" bestFit="1" customWidth="1"/>
  </cols>
  <sheetData>
    <row r="2" spans="2:12" ht="24.75" thickBot="1" x14ac:dyDescent="0.35">
      <c r="B2" s="27" t="s">
        <v>170</v>
      </c>
      <c r="C2" s="27"/>
      <c r="D2" s="27"/>
      <c r="E2" s="27"/>
      <c r="F2" s="27"/>
      <c r="G2" s="27"/>
    </row>
    <row r="3" spans="2:12" ht="17.25" thickTop="1" x14ac:dyDescent="0.3"/>
    <row r="4" spans="2:12" ht="17.25" thickBot="1" x14ac:dyDescent="0.35">
      <c r="B4" s="4" t="s">
        <v>164</v>
      </c>
      <c r="C4" s="4" t="s">
        <v>165</v>
      </c>
      <c r="D4" s="4" t="s">
        <v>166</v>
      </c>
      <c r="E4" s="4" t="s">
        <v>167</v>
      </c>
      <c r="F4" s="4" t="s">
        <v>168</v>
      </c>
      <c r="G4" s="4" t="s">
        <v>169</v>
      </c>
      <c r="I4" s="8" t="s">
        <v>171</v>
      </c>
    </row>
    <row r="5" spans="2:12" ht="17.25" thickBot="1" x14ac:dyDescent="0.35">
      <c r="B5" s="5" t="s">
        <v>14</v>
      </c>
      <c r="C5" s="5"/>
      <c r="D5" s="5"/>
      <c r="E5" s="5"/>
      <c r="F5" s="5"/>
      <c r="I5" s="8" t="s">
        <v>172</v>
      </c>
    </row>
    <row r="6" spans="2:12" x14ac:dyDescent="0.3">
      <c r="B6" s="5" t="s">
        <v>15</v>
      </c>
      <c r="C6" s="5"/>
      <c r="D6" s="5"/>
      <c r="E6" s="5"/>
      <c r="F6" s="5"/>
    </row>
    <row r="7" spans="2:12" x14ac:dyDescent="0.3">
      <c r="B7" s="5" t="s">
        <v>16</v>
      </c>
      <c r="C7" s="5"/>
      <c r="D7" s="5"/>
      <c r="E7" s="5"/>
      <c r="F7" s="5"/>
      <c r="I7" s="3" t="s">
        <v>173</v>
      </c>
      <c r="J7" s="3" t="s">
        <v>174</v>
      </c>
      <c r="K7" s="3" t="s">
        <v>175</v>
      </c>
    </row>
    <row r="8" spans="2:12" x14ac:dyDescent="0.3">
      <c r="B8" s="5" t="s">
        <v>163</v>
      </c>
      <c r="C8" s="5"/>
      <c r="D8" s="5"/>
      <c r="E8" s="5"/>
      <c r="F8" s="5"/>
      <c r="I8" s="3"/>
      <c r="J8" s="3"/>
      <c r="K8" s="3"/>
    </row>
    <row r="9" spans="2:12" x14ac:dyDescent="0.3">
      <c r="B9" s="5" t="s">
        <v>17</v>
      </c>
      <c r="C9" s="5"/>
      <c r="D9" s="5"/>
      <c r="E9" s="5"/>
      <c r="F9" s="5"/>
    </row>
    <row r="10" spans="2:12" ht="17.25" thickBot="1" x14ac:dyDescent="0.35">
      <c r="B10" s="5" t="s">
        <v>18</v>
      </c>
      <c r="C10" s="5"/>
      <c r="D10" s="5"/>
      <c r="E10" s="5"/>
      <c r="F10" s="5"/>
      <c r="I10" s="8" t="s">
        <v>176</v>
      </c>
    </row>
    <row r="11" spans="2:12" x14ac:dyDescent="0.3">
      <c r="B11" s="5" t="s">
        <v>19</v>
      </c>
      <c r="C11" s="5"/>
      <c r="D11" s="5"/>
      <c r="E11" s="5"/>
      <c r="F11" s="5"/>
    </row>
    <row r="12" spans="2:12" x14ac:dyDescent="0.3">
      <c r="B12" s="5" t="s">
        <v>20</v>
      </c>
      <c r="C12" s="5"/>
      <c r="D12" s="5"/>
      <c r="E12" s="5"/>
      <c r="F12" s="5"/>
      <c r="I12" s="3"/>
      <c r="J12" s="3" t="s">
        <v>173</v>
      </c>
      <c r="K12" s="3" t="s">
        <v>174</v>
      </c>
      <c r="L12" s="3" t="s">
        <v>175</v>
      </c>
    </row>
    <row r="13" spans="2:12" x14ac:dyDescent="0.3">
      <c r="B13" s="5" t="s">
        <v>21</v>
      </c>
      <c r="C13" s="5"/>
      <c r="D13" s="5"/>
      <c r="E13" s="5"/>
      <c r="F13" s="5"/>
      <c r="I13" s="3" t="s">
        <v>177</v>
      </c>
      <c r="J13" s="3"/>
      <c r="K13" s="3"/>
      <c r="L13" s="3"/>
    </row>
    <row r="14" spans="2:12" x14ac:dyDescent="0.3">
      <c r="B14" s="5" t="s">
        <v>22</v>
      </c>
      <c r="C14" s="5"/>
      <c r="D14" s="5"/>
      <c r="E14" s="5"/>
      <c r="F14" s="5"/>
      <c r="I14" s="3" t="s">
        <v>178</v>
      </c>
      <c r="J14" s="3"/>
      <c r="K14" s="3"/>
      <c r="L14" s="3"/>
    </row>
    <row r="15" spans="2:12" x14ac:dyDescent="0.3">
      <c r="B15" s="5" t="s">
        <v>23</v>
      </c>
      <c r="C15" s="5"/>
      <c r="D15" s="5"/>
      <c r="E15" s="5"/>
      <c r="F15" s="5"/>
      <c r="I15" s="3" t="s">
        <v>179</v>
      </c>
      <c r="J15" s="3"/>
      <c r="K15" s="3"/>
      <c r="L15" s="3"/>
    </row>
    <row r="16" spans="2:12" x14ac:dyDescent="0.3">
      <c r="B16" s="5" t="s">
        <v>24</v>
      </c>
      <c r="C16" s="5"/>
      <c r="D16" s="5"/>
      <c r="E16" s="5"/>
      <c r="F16" s="5"/>
      <c r="I16" s="3" t="s">
        <v>180</v>
      </c>
      <c r="J16" s="3"/>
      <c r="K16" s="3"/>
      <c r="L16" s="3"/>
    </row>
    <row r="17" spans="2:9" x14ac:dyDescent="0.3">
      <c r="B17" s="5" t="s">
        <v>25</v>
      </c>
      <c r="C17" s="5"/>
      <c r="D17" s="5"/>
      <c r="E17" s="5"/>
      <c r="F17" s="5"/>
    </row>
    <row r="18" spans="2:9" ht="17.25" thickBot="1" x14ac:dyDescent="0.35">
      <c r="B18" s="5" t="s">
        <v>26</v>
      </c>
      <c r="C18" s="5"/>
      <c r="D18" s="5"/>
      <c r="E18" s="5"/>
      <c r="F18" s="5"/>
      <c r="I18" s="8" t="s">
        <v>181</v>
      </c>
    </row>
    <row r="19" spans="2:9" x14ac:dyDescent="0.3">
      <c r="B19" s="5" t="s">
        <v>27</v>
      </c>
      <c r="C19" s="5"/>
      <c r="D19" s="5"/>
      <c r="E19" s="5"/>
      <c r="F19" s="5"/>
    </row>
    <row r="20" spans="2:9" x14ac:dyDescent="0.3">
      <c r="B20" s="5" t="s">
        <v>28</v>
      </c>
      <c r="C20" s="5"/>
      <c r="D20" s="5"/>
      <c r="E20" s="5"/>
      <c r="F20" s="5"/>
    </row>
    <row r="21" spans="2:9" x14ac:dyDescent="0.3">
      <c r="B21" s="5" t="s">
        <v>29</v>
      </c>
      <c r="C21" s="5"/>
      <c r="D21" s="5"/>
      <c r="E21" s="5"/>
      <c r="F21" s="5"/>
    </row>
    <row r="22" spans="2:9" x14ac:dyDescent="0.3">
      <c r="B22" s="5" t="s">
        <v>30</v>
      </c>
      <c r="C22" s="5"/>
      <c r="D22" s="5"/>
      <c r="E22" s="5"/>
      <c r="F22" s="5"/>
    </row>
    <row r="23" spans="2:9" x14ac:dyDescent="0.3">
      <c r="B23" s="5" t="s">
        <v>31</v>
      </c>
      <c r="C23" s="5"/>
      <c r="D23" s="5"/>
      <c r="E23" s="5"/>
      <c r="F23" s="5"/>
    </row>
    <row r="24" spans="2:9" x14ac:dyDescent="0.3">
      <c r="B24" s="5" t="s">
        <v>32</v>
      </c>
      <c r="C24" s="5"/>
      <c r="D24" s="5"/>
      <c r="E24" s="5"/>
      <c r="F24" s="5"/>
    </row>
    <row r="25" spans="2:9" x14ac:dyDescent="0.3">
      <c r="B25" s="5" t="s">
        <v>33</v>
      </c>
      <c r="C25" s="5"/>
      <c r="D25" s="5"/>
      <c r="E25" s="5"/>
      <c r="F25" s="5"/>
    </row>
    <row r="26" spans="2:9" x14ac:dyDescent="0.3">
      <c r="B26" s="5" t="s">
        <v>34</v>
      </c>
      <c r="C26" s="5"/>
      <c r="D26" s="5"/>
      <c r="E26" s="5"/>
      <c r="F26" s="5"/>
    </row>
    <row r="27" spans="2:9" x14ac:dyDescent="0.3">
      <c r="B27" s="5" t="s">
        <v>35</v>
      </c>
      <c r="C27" s="5"/>
      <c r="D27" s="5"/>
      <c r="E27" s="5"/>
      <c r="F27" s="5"/>
    </row>
    <row r="28" spans="2:9" x14ac:dyDescent="0.3">
      <c r="B28" s="5" t="s">
        <v>36</v>
      </c>
      <c r="C28" s="5"/>
      <c r="D28" s="5"/>
      <c r="E28" s="5"/>
      <c r="F28" s="5"/>
    </row>
    <row r="29" spans="2:9" x14ac:dyDescent="0.3">
      <c r="B29" s="5" t="s">
        <v>37</v>
      </c>
      <c r="C29" s="5"/>
      <c r="D29" s="5"/>
      <c r="E29" s="5"/>
      <c r="F29" s="5"/>
    </row>
    <row r="30" spans="2:9" x14ac:dyDescent="0.3">
      <c r="B30" s="5" t="s">
        <v>38</v>
      </c>
      <c r="C30" s="5"/>
      <c r="D30" s="5"/>
      <c r="E30" s="5"/>
      <c r="F30" s="5"/>
    </row>
    <row r="31" spans="2:9" x14ac:dyDescent="0.3">
      <c r="B31" s="5" t="s">
        <v>39</v>
      </c>
      <c r="C31" s="5"/>
      <c r="D31" s="5"/>
      <c r="E31" s="5"/>
      <c r="F31" s="5"/>
    </row>
    <row r="32" spans="2:9" x14ac:dyDescent="0.3">
      <c r="B32" s="5" t="s">
        <v>40</v>
      </c>
      <c r="C32" s="5"/>
      <c r="D32" s="5"/>
      <c r="E32" s="5"/>
      <c r="F32" s="5"/>
    </row>
    <row r="33" spans="2:6" x14ac:dyDescent="0.3">
      <c r="B33" s="5" t="s">
        <v>41</v>
      </c>
      <c r="C33" s="5"/>
      <c r="D33" s="5"/>
      <c r="E33" s="5"/>
      <c r="F33" s="5"/>
    </row>
    <row r="34" spans="2:6" x14ac:dyDescent="0.3">
      <c r="B34" s="5" t="s">
        <v>42</v>
      </c>
      <c r="C34" s="5"/>
      <c r="D34" s="5"/>
      <c r="E34" s="5"/>
      <c r="F34" s="5"/>
    </row>
    <row r="35" spans="2:6" x14ac:dyDescent="0.3">
      <c r="B35" s="5" t="s">
        <v>43</v>
      </c>
      <c r="C35" s="5"/>
      <c r="D35" s="5"/>
      <c r="E35" s="5"/>
      <c r="F35" s="5"/>
    </row>
    <row r="36" spans="2:6" x14ac:dyDescent="0.3">
      <c r="B36" s="5" t="s">
        <v>44</v>
      </c>
      <c r="C36" s="5"/>
      <c r="D36" s="5"/>
      <c r="E36" s="5"/>
      <c r="F36" s="5"/>
    </row>
    <row r="37" spans="2:6" x14ac:dyDescent="0.3">
      <c r="B37" s="5" t="s">
        <v>45</v>
      </c>
      <c r="C37" s="5"/>
      <c r="D37" s="5"/>
      <c r="E37" s="5"/>
      <c r="F37" s="5"/>
    </row>
    <row r="38" spans="2:6" x14ac:dyDescent="0.3">
      <c r="B38" s="5" t="s">
        <v>46</v>
      </c>
      <c r="C38" s="5"/>
      <c r="D38" s="5"/>
      <c r="E38" s="5"/>
      <c r="F38" s="5"/>
    </row>
    <row r="39" spans="2:6" x14ac:dyDescent="0.3">
      <c r="B39" s="5" t="s">
        <v>47</v>
      </c>
      <c r="C39" s="5"/>
      <c r="D39" s="5"/>
      <c r="E39" s="5"/>
      <c r="F39" s="5"/>
    </row>
    <row r="40" spans="2:6" x14ac:dyDescent="0.3">
      <c r="B40" s="5" t="s">
        <v>48</v>
      </c>
      <c r="C40" s="5"/>
      <c r="D40" s="5"/>
      <c r="E40" s="5"/>
      <c r="F40" s="5"/>
    </row>
    <row r="41" spans="2:6" x14ac:dyDescent="0.3">
      <c r="B41" s="5" t="s">
        <v>49</v>
      </c>
      <c r="C41" s="5"/>
      <c r="D41" s="5"/>
      <c r="E41" s="5"/>
      <c r="F41" s="5"/>
    </row>
    <row r="42" spans="2:6" x14ac:dyDescent="0.3">
      <c r="B42" s="5" t="s">
        <v>50</v>
      </c>
      <c r="C42" s="5"/>
      <c r="D42" s="5"/>
      <c r="E42" s="5"/>
      <c r="F42" s="5"/>
    </row>
    <row r="43" spans="2:6" x14ac:dyDescent="0.3">
      <c r="B43" s="5" t="s">
        <v>51</v>
      </c>
      <c r="C43" s="5"/>
      <c r="D43" s="5"/>
      <c r="E43" s="5"/>
      <c r="F43" s="5"/>
    </row>
    <row r="44" spans="2:6" x14ac:dyDescent="0.3">
      <c r="B44" s="5" t="s">
        <v>52</v>
      </c>
      <c r="C44" s="5"/>
      <c r="D44" s="5"/>
      <c r="E44" s="5"/>
      <c r="F44" s="5"/>
    </row>
    <row r="45" spans="2:6" x14ac:dyDescent="0.3">
      <c r="B45" s="5" t="s">
        <v>53</v>
      </c>
      <c r="C45" s="5"/>
      <c r="D45" s="5"/>
      <c r="E45" s="5"/>
      <c r="F45" s="5"/>
    </row>
    <row r="46" spans="2:6" x14ac:dyDescent="0.3">
      <c r="B46" s="5" t="s">
        <v>54</v>
      </c>
      <c r="C46" s="5"/>
      <c r="D46" s="5"/>
      <c r="E46" s="5"/>
      <c r="F46" s="5"/>
    </row>
    <row r="47" spans="2:6" x14ac:dyDescent="0.3">
      <c r="B47" s="5" t="s">
        <v>55</v>
      </c>
      <c r="C47" s="5"/>
      <c r="D47" s="5"/>
      <c r="E47" s="5"/>
      <c r="F47" s="5"/>
    </row>
    <row r="48" spans="2:6" x14ac:dyDescent="0.3">
      <c r="B48" s="5" t="s">
        <v>56</v>
      </c>
      <c r="C48" s="5"/>
      <c r="D48" s="5"/>
      <c r="E48" s="5"/>
      <c r="F48" s="5"/>
    </row>
    <row r="49" spans="2:6" x14ac:dyDescent="0.3">
      <c r="B49" s="5" t="s">
        <v>57</v>
      </c>
      <c r="C49" s="5"/>
      <c r="D49" s="5"/>
      <c r="E49" s="5"/>
      <c r="F49" s="5"/>
    </row>
    <row r="50" spans="2:6" x14ac:dyDescent="0.3">
      <c r="B50" s="5" t="s">
        <v>58</v>
      </c>
      <c r="C50" s="5"/>
      <c r="D50" s="5"/>
      <c r="E50" s="5"/>
      <c r="F50" s="5"/>
    </row>
    <row r="51" spans="2:6" x14ac:dyDescent="0.3">
      <c r="B51" s="5" t="s">
        <v>59</v>
      </c>
      <c r="C51" s="5"/>
      <c r="D51" s="5"/>
      <c r="E51" s="5"/>
      <c r="F51" s="5"/>
    </row>
    <row r="52" spans="2:6" x14ac:dyDescent="0.3">
      <c r="B52" s="5" t="s">
        <v>60</v>
      </c>
      <c r="C52" s="5"/>
      <c r="D52" s="5"/>
      <c r="E52" s="5"/>
      <c r="F52" s="5"/>
    </row>
    <row r="53" spans="2:6" x14ac:dyDescent="0.3">
      <c r="B53" s="5" t="s">
        <v>61</v>
      </c>
      <c r="C53" s="5"/>
      <c r="D53" s="5"/>
      <c r="E53" s="5"/>
      <c r="F53" s="5"/>
    </row>
    <row r="54" spans="2:6" x14ac:dyDescent="0.3">
      <c r="B54" s="5" t="s">
        <v>62</v>
      </c>
      <c r="C54" s="5"/>
      <c r="D54" s="5"/>
      <c r="E54" s="5"/>
      <c r="F54" s="5"/>
    </row>
    <row r="55" spans="2:6" x14ac:dyDescent="0.3">
      <c r="B55" s="5" t="s">
        <v>63</v>
      </c>
      <c r="C55" s="5"/>
      <c r="D55" s="5"/>
      <c r="E55" s="5"/>
      <c r="F55" s="5"/>
    </row>
    <row r="56" spans="2:6" x14ac:dyDescent="0.3">
      <c r="B56" s="5" t="s">
        <v>64</v>
      </c>
      <c r="C56" s="5"/>
      <c r="D56" s="5"/>
      <c r="E56" s="5"/>
      <c r="F56" s="5"/>
    </row>
    <row r="57" spans="2:6" x14ac:dyDescent="0.3">
      <c r="B57" s="5" t="s">
        <v>65</v>
      </c>
      <c r="C57" s="5"/>
      <c r="D57" s="5"/>
      <c r="E57" s="5"/>
      <c r="F57" s="5"/>
    </row>
    <row r="58" spans="2:6" x14ac:dyDescent="0.3">
      <c r="B58" s="5" t="s">
        <v>66</v>
      </c>
      <c r="C58" s="5"/>
      <c r="D58" s="5"/>
      <c r="E58" s="5"/>
      <c r="F58" s="5"/>
    </row>
    <row r="59" spans="2:6" x14ac:dyDescent="0.3">
      <c r="B59" s="5" t="s">
        <v>67</v>
      </c>
      <c r="C59" s="5"/>
      <c r="D59" s="5"/>
      <c r="E59" s="5"/>
      <c r="F59" s="5"/>
    </row>
    <row r="60" spans="2:6" x14ac:dyDescent="0.3">
      <c r="B60" s="5" t="s">
        <v>68</v>
      </c>
      <c r="C60" s="5"/>
      <c r="D60" s="5"/>
      <c r="E60" s="5"/>
      <c r="F60" s="5"/>
    </row>
    <row r="61" spans="2:6" x14ac:dyDescent="0.3">
      <c r="B61" s="5" t="s">
        <v>69</v>
      </c>
      <c r="C61" s="5"/>
      <c r="D61" s="5"/>
      <c r="E61" s="5"/>
      <c r="F61" s="5"/>
    </row>
    <row r="62" spans="2:6" x14ac:dyDescent="0.3">
      <c r="B62" s="5" t="s">
        <v>70</v>
      </c>
      <c r="C62" s="5"/>
      <c r="D62" s="5"/>
      <c r="E62" s="5"/>
      <c r="F62" s="5"/>
    </row>
    <row r="63" spans="2:6" x14ac:dyDescent="0.3">
      <c r="B63" s="5" t="s">
        <v>71</v>
      </c>
      <c r="C63" s="5"/>
      <c r="D63" s="5"/>
      <c r="E63" s="5"/>
      <c r="F63" s="5"/>
    </row>
    <row r="64" spans="2:6" x14ac:dyDescent="0.3">
      <c r="B64" s="5" t="s">
        <v>72</v>
      </c>
      <c r="C64" s="5"/>
      <c r="D64" s="5"/>
      <c r="E64" s="5"/>
      <c r="F64" s="5"/>
    </row>
    <row r="65" spans="2:6" x14ac:dyDescent="0.3">
      <c r="B65" s="5" t="s">
        <v>73</v>
      </c>
      <c r="C65" s="5"/>
      <c r="D65" s="5"/>
      <c r="E65" s="5"/>
      <c r="F65" s="5"/>
    </row>
    <row r="66" spans="2:6" x14ac:dyDescent="0.3">
      <c r="B66" s="5" t="s">
        <v>74</v>
      </c>
      <c r="C66" s="5"/>
      <c r="D66" s="5"/>
      <c r="E66" s="5"/>
      <c r="F66" s="5"/>
    </row>
    <row r="67" spans="2:6" x14ac:dyDescent="0.3">
      <c r="B67" s="5" t="s">
        <v>75</v>
      </c>
      <c r="C67" s="5"/>
      <c r="D67" s="5"/>
      <c r="E67" s="5"/>
      <c r="F67" s="5"/>
    </row>
    <row r="68" spans="2:6" x14ac:dyDescent="0.3">
      <c r="B68" s="5" t="s">
        <v>76</v>
      </c>
      <c r="C68" s="5"/>
      <c r="D68" s="5"/>
      <c r="E68" s="5"/>
      <c r="F68" s="5"/>
    </row>
    <row r="69" spans="2:6" x14ac:dyDescent="0.3">
      <c r="B69" s="5" t="s">
        <v>77</v>
      </c>
      <c r="C69" s="5"/>
      <c r="D69" s="5"/>
      <c r="E69" s="5"/>
      <c r="F69" s="5"/>
    </row>
    <row r="70" spans="2:6" x14ac:dyDescent="0.3">
      <c r="B70" s="5" t="s">
        <v>78</v>
      </c>
      <c r="C70" s="5"/>
      <c r="D70" s="5"/>
      <c r="E70" s="5"/>
      <c r="F70" s="5"/>
    </row>
    <row r="71" spans="2:6" x14ac:dyDescent="0.3">
      <c r="B71" s="5" t="s">
        <v>79</v>
      </c>
      <c r="C71" s="5"/>
      <c r="D71" s="5"/>
      <c r="E71" s="5"/>
      <c r="F71" s="5"/>
    </row>
    <row r="72" spans="2:6" x14ac:dyDescent="0.3">
      <c r="B72" s="5" t="s">
        <v>80</v>
      </c>
      <c r="C72" s="5"/>
      <c r="D72" s="5"/>
      <c r="E72" s="5"/>
      <c r="F72" s="5"/>
    </row>
    <row r="73" spans="2:6" x14ac:dyDescent="0.3">
      <c r="B73" s="5" t="s">
        <v>81</v>
      </c>
      <c r="C73" s="5"/>
      <c r="D73" s="5"/>
      <c r="E73" s="5"/>
      <c r="F73" s="5"/>
    </row>
    <row r="74" spans="2:6" x14ac:dyDescent="0.3">
      <c r="B74" s="5" t="s">
        <v>82</v>
      </c>
      <c r="C74" s="5"/>
      <c r="D74" s="5"/>
      <c r="E74" s="5"/>
      <c r="F74" s="5"/>
    </row>
    <row r="75" spans="2:6" x14ac:dyDescent="0.3">
      <c r="B75" s="5" t="s">
        <v>83</v>
      </c>
      <c r="C75" s="5"/>
      <c r="D75" s="5"/>
      <c r="E75" s="5"/>
      <c r="F75" s="5"/>
    </row>
    <row r="76" spans="2:6" x14ac:dyDescent="0.3">
      <c r="B76" s="5" t="s">
        <v>84</v>
      </c>
      <c r="C76" s="5"/>
      <c r="D76" s="5"/>
      <c r="E76" s="5"/>
      <c r="F76" s="5"/>
    </row>
    <row r="77" spans="2:6" x14ac:dyDescent="0.3">
      <c r="B77" s="5" t="s">
        <v>85</v>
      </c>
      <c r="C77" s="5"/>
      <c r="D77" s="5"/>
      <c r="E77" s="5"/>
      <c r="F77" s="5"/>
    </row>
    <row r="78" spans="2:6" x14ac:dyDescent="0.3">
      <c r="B78" s="5" t="s">
        <v>86</v>
      </c>
      <c r="C78" s="5"/>
      <c r="D78" s="5"/>
      <c r="E78" s="5"/>
      <c r="F78" s="5"/>
    </row>
    <row r="79" spans="2:6" x14ac:dyDescent="0.3">
      <c r="B79" s="5" t="s">
        <v>87</v>
      </c>
      <c r="C79" s="5"/>
      <c r="D79" s="5"/>
      <c r="E79" s="5"/>
      <c r="F79" s="5"/>
    </row>
    <row r="80" spans="2:6" x14ac:dyDescent="0.3">
      <c r="B80" s="5" t="s">
        <v>88</v>
      </c>
      <c r="C80" s="5"/>
      <c r="D80" s="5"/>
      <c r="E80" s="5"/>
      <c r="F80" s="5"/>
    </row>
    <row r="81" spans="2:6" x14ac:dyDescent="0.3">
      <c r="B81" s="5" t="s">
        <v>89</v>
      </c>
      <c r="C81" s="5"/>
      <c r="D81" s="5"/>
      <c r="E81" s="5"/>
      <c r="F81" s="5"/>
    </row>
    <row r="82" spans="2:6" x14ac:dyDescent="0.3">
      <c r="B82" s="5" t="s">
        <v>90</v>
      </c>
      <c r="C82" s="5"/>
      <c r="D82" s="5"/>
      <c r="E82" s="5"/>
      <c r="F82" s="5"/>
    </row>
    <row r="83" spans="2:6" x14ac:dyDescent="0.3">
      <c r="B83" s="5" t="s">
        <v>91</v>
      </c>
      <c r="C83" s="5"/>
      <c r="D83" s="5"/>
      <c r="E83" s="5"/>
      <c r="F83" s="5"/>
    </row>
    <row r="84" spans="2:6" x14ac:dyDescent="0.3">
      <c r="B84" s="5" t="s">
        <v>92</v>
      </c>
      <c r="C84" s="5"/>
      <c r="D84" s="5"/>
      <c r="E84" s="5"/>
      <c r="F84" s="5"/>
    </row>
    <row r="85" spans="2:6" x14ac:dyDescent="0.3">
      <c r="B85" s="5" t="s">
        <v>93</v>
      </c>
      <c r="C85" s="5"/>
      <c r="D85" s="5"/>
      <c r="E85" s="5"/>
      <c r="F85" s="5"/>
    </row>
    <row r="86" spans="2:6" x14ac:dyDescent="0.3">
      <c r="B86" s="5" t="s">
        <v>94</v>
      </c>
      <c r="C86" s="5"/>
      <c r="D86" s="5"/>
      <c r="E86" s="5"/>
      <c r="F86" s="5"/>
    </row>
    <row r="87" spans="2:6" x14ac:dyDescent="0.3">
      <c r="B87" s="5" t="s">
        <v>95</v>
      </c>
      <c r="C87" s="5"/>
      <c r="D87" s="5"/>
      <c r="E87" s="5"/>
      <c r="F87" s="5"/>
    </row>
    <row r="88" spans="2:6" x14ac:dyDescent="0.3">
      <c r="B88" s="5" t="s">
        <v>96</v>
      </c>
      <c r="C88" s="5"/>
      <c r="D88" s="5"/>
      <c r="E88" s="5"/>
      <c r="F88" s="5"/>
    </row>
    <row r="89" spans="2:6" x14ac:dyDescent="0.3">
      <c r="B89" s="5" t="s">
        <v>97</v>
      </c>
      <c r="C89" s="5"/>
      <c r="D89" s="5"/>
      <c r="E89" s="5"/>
      <c r="F89" s="5"/>
    </row>
    <row r="90" spans="2:6" x14ac:dyDescent="0.3">
      <c r="B90" s="5" t="s">
        <v>98</v>
      </c>
      <c r="C90" s="5"/>
      <c r="D90" s="5"/>
      <c r="E90" s="5"/>
      <c r="F90" s="5"/>
    </row>
    <row r="91" spans="2:6" x14ac:dyDescent="0.3">
      <c r="B91" s="5" t="s">
        <v>99</v>
      </c>
      <c r="C91" s="5"/>
      <c r="D91" s="5"/>
      <c r="E91" s="5"/>
      <c r="F91" s="5"/>
    </row>
    <row r="92" spans="2:6" x14ac:dyDescent="0.3">
      <c r="B92" s="5" t="s">
        <v>100</v>
      </c>
      <c r="C92" s="5"/>
      <c r="D92" s="5"/>
      <c r="E92" s="5"/>
      <c r="F92" s="5"/>
    </row>
    <row r="93" spans="2:6" x14ac:dyDescent="0.3">
      <c r="B93" s="5" t="s">
        <v>101</v>
      </c>
      <c r="C93" s="5"/>
      <c r="D93" s="5"/>
      <c r="E93" s="5"/>
      <c r="F93" s="5"/>
    </row>
    <row r="94" spans="2:6" x14ac:dyDescent="0.3">
      <c r="B94" s="5" t="s">
        <v>102</v>
      </c>
      <c r="C94" s="5"/>
      <c r="D94" s="5"/>
      <c r="E94" s="5"/>
      <c r="F94" s="5"/>
    </row>
    <row r="95" spans="2:6" x14ac:dyDescent="0.3">
      <c r="B95" s="5" t="s">
        <v>103</v>
      </c>
      <c r="C95" s="5"/>
      <c r="D95" s="5"/>
      <c r="E95" s="5"/>
      <c r="F95" s="5"/>
    </row>
    <row r="96" spans="2:6" x14ac:dyDescent="0.3">
      <c r="B96" s="5" t="s">
        <v>104</v>
      </c>
      <c r="C96" s="5"/>
      <c r="D96" s="5"/>
      <c r="E96" s="5"/>
      <c r="F96" s="5"/>
    </row>
    <row r="97" spans="2:6" x14ac:dyDescent="0.3">
      <c r="B97" s="5" t="s">
        <v>105</v>
      </c>
      <c r="C97" s="5"/>
      <c r="D97" s="5"/>
      <c r="E97" s="5"/>
      <c r="F97" s="5"/>
    </row>
    <row r="98" spans="2:6" x14ac:dyDescent="0.3">
      <c r="B98" s="5" t="s">
        <v>106</v>
      </c>
      <c r="C98" s="5"/>
      <c r="D98" s="5"/>
      <c r="E98" s="5"/>
      <c r="F98" s="5"/>
    </row>
    <row r="99" spans="2:6" x14ac:dyDescent="0.3">
      <c r="B99" s="5" t="s">
        <v>107</v>
      </c>
      <c r="C99" s="5"/>
      <c r="D99" s="5"/>
      <c r="E99" s="5"/>
      <c r="F99" s="5"/>
    </row>
    <row r="100" spans="2:6" x14ac:dyDescent="0.3">
      <c r="B100" s="5" t="s">
        <v>108</v>
      </c>
      <c r="C100" s="5"/>
      <c r="D100" s="5"/>
      <c r="E100" s="5"/>
      <c r="F100" s="5"/>
    </row>
    <row r="101" spans="2:6" x14ac:dyDescent="0.3">
      <c r="B101" s="5" t="s">
        <v>109</v>
      </c>
      <c r="C101" s="5"/>
      <c r="D101" s="5"/>
      <c r="E101" s="5"/>
      <c r="F101" s="5"/>
    </row>
    <row r="102" spans="2:6" x14ac:dyDescent="0.3">
      <c r="B102" s="5" t="s">
        <v>110</v>
      </c>
      <c r="C102" s="5"/>
      <c r="D102" s="5"/>
      <c r="E102" s="5"/>
      <c r="F102" s="5"/>
    </row>
    <row r="103" spans="2:6" x14ac:dyDescent="0.3">
      <c r="B103" s="5" t="s">
        <v>111</v>
      </c>
      <c r="C103" s="5"/>
      <c r="D103" s="5"/>
      <c r="E103" s="5"/>
      <c r="F103" s="5"/>
    </row>
    <row r="104" spans="2:6" x14ac:dyDescent="0.3">
      <c r="B104" s="5" t="s">
        <v>112</v>
      </c>
      <c r="C104" s="5"/>
      <c r="D104" s="5"/>
      <c r="E104" s="5"/>
      <c r="F104" s="5"/>
    </row>
    <row r="105" spans="2:6" x14ac:dyDescent="0.3">
      <c r="B105" s="5" t="s">
        <v>113</v>
      </c>
      <c r="C105" s="5"/>
      <c r="D105" s="5"/>
      <c r="E105" s="5"/>
      <c r="F105" s="5"/>
    </row>
    <row r="106" spans="2:6" x14ac:dyDescent="0.3">
      <c r="B106" s="5" t="s">
        <v>114</v>
      </c>
      <c r="C106" s="5"/>
      <c r="D106" s="5"/>
      <c r="E106" s="5"/>
      <c r="F106" s="5"/>
    </row>
    <row r="107" spans="2:6" x14ac:dyDescent="0.3">
      <c r="B107" s="5" t="s">
        <v>115</v>
      </c>
      <c r="C107" s="5"/>
      <c r="D107" s="5"/>
      <c r="E107" s="5"/>
      <c r="F107" s="5"/>
    </row>
    <row r="108" spans="2:6" x14ac:dyDescent="0.3">
      <c r="B108" s="5" t="s">
        <v>116</v>
      </c>
      <c r="C108" s="5"/>
      <c r="D108" s="5"/>
      <c r="E108" s="5"/>
      <c r="F108" s="5"/>
    </row>
    <row r="109" spans="2:6" x14ac:dyDescent="0.3">
      <c r="B109" s="5" t="s">
        <v>117</v>
      </c>
      <c r="C109" s="5"/>
      <c r="D109" s="5"/>
      <c r="E109" s="5"/>
      <c r="F109" s="5"/>
    </row>
    <row r="110" spans="2:6" x14ac:dyDescent="0.3">
      <c r="B110" s="5" t="s">
        <v>118</v>
      </c>
      <c r="C110" s="5"/>
      <c r="D110" s="5"/>
      <c r="E110" s="5"/>
      <c r="F110" s="5"/>
    </row>
    <row r="111" spans="2:6" x14ac:dyDescent="0.3">
      <c r="B111" s="5" t="s">
        <v>119</v>
      </c>
      <c r="C111" s="5"/>
      <c r="D111" s="5"/>
      <c r="E111" s="5"/>
      <c r="F111" s="5"/>
    </row>
    <row r="112" spans="2:6" x14ac:dyDescent="0.3">
      <c r="B112" s="5" t="s">
        <v>120</v>
      </c>
      <c r="C112" s="5"/>
      <c r="D112" s="5"/>
      <c r="E112" s="5"/>
      <c r="F112" s="5"/>
    </row>
    <row r="113" spans="2:6" x14ac:dyDescent="0.3">
      <c r="B113" s="5" t="s">
        <v>121</v>
      </c>
      <c r="C113" s="5"/>
      <c r="D113" s="5"/>
      <c r="E113" s="5"/>
      <c r="F113" s="5"/>
    </row>
    <row r="114" spans="2:6" x14ac:dyDescent="0.3">
      <c r="B114" s="5" t="s">
        <v>122</v>
      </c>
      <c r="C114" s="5"/>
      <c r="D114" s="5"/>
      <c r="E114" s="5"/>
      <c r="F114" s="5"/>
    </row>
    <row r="115" spans="2:6" x14ac:dyDescent="0.3">
      <c r="B115" s="5" t="s">
        <v>123</v>
      </c>
      <c r="C115" s="5"/>
      <c r="D115" s="5"/>
      <c r="E115" s="5"/>
      <c r="F115" s="5"/>
    </row>
    <row r="116" spans="2:6" x14ac:dyDescent="0.3">
      <c r="B116" s="5" t="s">
        <v>124</v>
      </c>
      <c r="C116" s="5"/>
      <c r="D116" s="5"/>
      <c r="E116" s="5"/>
      <c r="F116" s="5"/>
    </row>
    <row r="117" spans="2:6" x14ac:dyDescent="0.3">
      <c r="B117" s="5" t="s">
        <v>125</v>
      </c>
      <c r="C117" s="5"/>
      <c r="D117" s="5"/>
      <c r="E117" s="5"/>
      <c r="F117" s="5"/>
    </row>
    <row r="118" spans="2:6" x14ac:dyDescent="0.3">
      <c r="B118" s="5" t="s">
        <v>126</v>
      </c>
      <c r="C118" s="5"/>
      <c r="D118" s="5"/>
      <c r="E118" s="5"/>
      <c r="F118" s="5"/>
    </row>
    <row r="119" spans="2:6" x14ac:dyDescent="0.3">
      <c r="B119" s="5" t="s">
        <v>127</v>
      </c>
      <c r="C119" s="5"/>
      <c r="D119" s="5"/>
      <c r="E119" s="5"/>
      <c r="F119" s="5"/>
    </row>
    <row r="120" spans="2:6" x14ac:dyDescent="0.3">
      <c r="B120" s="5" t="s">
        <v>128</v>
      </c>
      <c r="C120" s="5"/>
      <c r="D120" s="5"/>
      <c r="E120" s="5"/>
      <c r="F120" s="5"/>
    </row>
    <row r="121" spans="2:6" x14ac:dyDescent="0.3">
      <c r="B121" s="5" t="s">
        <v>129</v>
      </c>
      <c r="C121" s="5"/>
      <c r="D121" s="5"/>
      <c r="E121" s="5"/>
      <c r="F121" s="5"/>
    </row>
    <row r="122" spans="2:6" x14ac:dyDescent="0.3">
      <c r="B122" s="5" t="s">
        <v>130</v>
      </c>
      <c r="C122" s="5"/>
      <c r="D122" s="5"/>
      <c r="E122" s="5"/>
      <c r="F122" s="5"/>
    </row>
    <row r="123" spans="2:6" x14ac:dyDescent="0.3">
      <c r="B123" s="5" t="s">
        <v>131</v>
      </c>
      <c r="C123" s="5"/>
      <c r="D123" s="5"/>
      <c r="E123" s="5"/>
      <c r="F123" s="5"/>
    </row>
    <row r="124" spans="2:6" x14ac:dyDescent="0.3">
      <c r="B124" s="5" t="s">
        <v>132</v>
      </c>
      <c r="C124" s="5"/>
      <c r="D124" s="5"/>
      <c r="E124" s="5"/>
      <c r="F124" s="5"/>
    </row>
    <row r="125" spans="2:6" x14ac:dyDescent="0.3">
      <c r="B125" s="5" t="s">
        <v>133</v>
      </c>
      <c r="C125" s="5"/>
      <c r="D125" s="5"/>
      <c r="E125" s="5"/>
      <c r="F125" s="5"/>
    </row>
    <row r="126" spans="2:6" x14ac:dyDescent="0.3">
      <c r="B126" s="5" t="s">
        <v>134</v>
      </c>
      <c r="C126" s="5"/>
      <c r="D126" s="5"/>
      <c r="E126" s="5"/>
      <c r="F126" s="5"/>
    </row>
    <row r="127" spans="2:6" x14ac:dyDescent="0.3">
      <c r="B127" s="5" t="s">
        <v>135</v>
      </c>
      <c r="C127" s="5"/>
      <c r="D127" s="5"/>
      <c r="E127" s="5"/>
      <c r="F127" s="5"/>
    </row>
    <row r="128" spans="2:6" x14ac:dyDescent="0.3">
      <c r="B128" s="5" t="s">
        <v>136</v>
      </c>
      <c r="C128" s="5"/>
      <c r="D128" s="5"/>
      <c r="E128" s="5"/>
      <c r="F128" s="5"/>
    </row>
    <row r="129" spans="2:6" x14ac:dyDescent="0.3">
      <c r="B129" s="5" t="s">
        <v>137</v>
      </c>
      <c r="C129" s="5"/>
      <c r="D129" s="5"/>
      <c r="E129" s="5"/>
      <c r="F129" s="5"/>
    </row>
    <row r="130" spans="2:6" x14ac:dyDescent="0.3">
      <c r="B130" s="5" t="s">
        <v>138</v>
      </c>
      <c r="C130" s="5"/>
      <c r="D130" s="5"/>
      <c r="E130" s="5"/>
      <c r="F130" s="5"/>
    </row>
    <row r="131" spans="2:6" x14ac:dyDescent="0.3">
      <c r="B131" s="5" t="s">
        <v>139</v>
      </c>
      <c r="C131" s="5"/>
      <c r="D131" s="5"/>
      <c r="E131" s="5"/>
      <c r="F131" s="5"/>
    </row>
    <row r="132" spans="2:6" x14ac:dyDescent="0.3">
      <c r="B132" s="5" t="s">
        <v>140</v>
      </c>
      <c r="C132" s="5"/>
      <c r="D132" s="5"/>
      <c r="E132" s="5"/>
      <c r="F132" s="5"/>
    </row>
    <row r="133" spans="2:6" x14ac:dyDescent="0.3">
      <c r="B133" s="5" t="s">
        <v>141</v>
      </c>
      <c r="C133" s="5"/>
      <c r="D133" s="5"/>
      <c r="E133" s="5"/>
      <c r="F133" s="5"/>
    </row>
    <row r="134" spans="2:6" x14ac:dyDescent="0.3">
      <c r="B134" s="5" t="s">
        <v>142</v>
      </c>
      <c r="C134" s="5"/>
      <c r="D134" s="5"/>
      <c r="E134" s="5"/>
      <c r="F134" s="5"/>
    </row>
    <row r="135" spans="2:6" x14ac:dyDescent="0.3">
      <c r="B135" s="5" t="s">
        <v>143</v>
      </c>
      <c r="C135" s="5"/>
      <c r="D135" s="5"/>
      <c r="E135" s="5"/>
      <c r="F135" s="5"/>
    </row>
    <row r="136" spans="2:6" x14ac:dyDescent="0.3">
      <c r="B136" s="5" t="s">
        <v>144</v>
      </c>
      <c r="C136" s="5"/>
      <c r="D136" s="5"/>
      <c r="E136" s="5"/>
      <c r="F136" s="5"/>
    </row>
    <row r="137" spans="2:6" x14ac:dyDescent="0.3">
      <c r="B137" s="5" t="s">
        <v>145</v>
      </c>
      <c r="C137" s="5"/>
      <c r="D137" s="5"/>
      <c r="E137" s="5"/>
      <c r="F137" s="5"/>
    </row>
    <row r="138" spans="2:6" x14ac:dyDescent="0.3">
      <c r="B138" s="5" t="s">
        <v>146</v>
      </c>
      <c r="C138" s="5"/>
      <c r="D138" s="5"/>
      <c r="E138" s="5"/>
      <c r="F138" s="5"/>
    </row>
    <row r="139" spans="2:6" x14ac:dyDescent="0.3">
      <c r="B139" s="5" t="s">
        <v>147</v>
      </c>
      <c r="C139" s="5"/>
      <c r="D139" s="5"/>
      <c r="E139" s="5"/>
      <c r="F139" s="5"/>
    </row>
    <row r="140" spans="2:6" x14ac:dyDescent="0.3">
      <c r="B140" s="5" t="s">
        <v>148</v>
      </c>
      <c r="C140" s="5"/>
      <c r="D140" s="5"/>
      <c r="E140" s="5"/>
      <c r="F140" s="5"/>
    </row>
    <row r="141" spans="2:6" x14ac:dyDescent="0.3">
      <c r="B141" s="5" t="s">
        <v>149</v>
      </c>
      <c r="C141" s="5"/>
      <c r="D141" s="5"/>
      <c r="E141" s="5"/>
      <c r="F141" s="5"/>
    </row>
    <row r="142" spans="2:6" x14ac:dyDescent="0.3">
      <c r="B142" s="5" t="s">
        <v>150</v>
      </c>
      <c r="C142" s="5"/>
      <c r="D142" s="5"/>
      <c r="E142" s="5"/>
      <c r="F142" s="5"/>
    </row>
    <row r="143" spans="2:6" x14ac:dyDescent="0.3">
      <c r="B143" s="5" t="s">
        <v>151</v>
      </c>
      <c r="C143" s="5"/>
      <c r="D143" s="5"/>
      <c r="E143" s="5"/>
      <c r="F143" s="5"/>
    </row>
    <row r="144" spans="2:6" x14ac:dyDescent="0.3">
      <c r="B144" s="5" t="s">
        <v>152</v>
      </c>
      <c r="C144" s="5"/>
      <c r="D144" s="5"/>
      <c r="E144" s="5"/>
      <c r="F144" s="5"/>
    </row>
    <row r="145" spans="2:6" x14ac:dyDescent="0.3">
      <c r="B145" s="5" t="s">
        <v>153</v>
      </c>
      <c r="C145" s="5"/>
      <c r="D145" s="5"/>
      <c r="E145" s="5"/>
      <c r="F145" s="5"/>
    </row>
    <row r="146" spans="2:6" x14ac:dyDescent="0.3">
      <c r="B146" s="5" t="s">
        <v>154</v>
      </c>
      <c r="C146" s="5"/>
      <c r="D146" s="5"/>
      <c r="E146" s="5"/>
      <c r="F146" s="5"/>
    </row>
    <row r="147" spans="2:6" x14ac:dyDescent="0.3">
      <c r="B147" s="5" t="s">
        <v>155</v>
      </c>
      <c r="C147" s="5"/>
      <c r="D147" s="5"/>
      <c r="E147" s="5"/>
      <c r="F147" s="5"/>
    </row>
    <row r="148" spans="2:6" x14ac:dyDescent="0.3">
      <c r="B148" s="5" t="s">
        <v>156</v>
      </c>
      <c r="C148" s="5"/>
      <c r="D148" s="5"/>
      <c r="E148" s="5"/>
      <c r="F148" s="5"/>
    </row>
    <row r="149" spans="2:6" x14ac:dyDescent="0.3">
      <c r="B149" s="5" t="s">
        <v>157</v>
      </c>
      <c r="C149" s="5"/>
      <c r="D149" s="5"/>
      <c r="E149" s="5"/>
      <c r="F149" s="5"/>
    </row>
    <row r="150" spans="2:6" x14ac:dyDescent="0.3">
      <c r="B150" s="5" t="s">
        <v>158</v>
      </c>
      <c r="C150" s="5"/>
      <c r="D150" s="5"/>
      <c r="E150" s="5"/>
      <c r="F150" s="5"/>
    </row>
    <row r="151" spans="2:6" x14ac:dyDescent="0.3">
      <c r="B151" s="5" t="s">
        <v>159</v>
      </c>
      <c r="C151" s="5"/>
      <c r="D151" s="5"/>
      <c r="E151" s="5"/>
      <c r="F151" s="5"/>
    </row>
    <row r="152" spans="2:6" x14ac:dyDescent="0.3">
      <c r="B152" s="5" t="s">
        <v>160</v>
      </c>
      <c r="C152" s="5"/>
      <c r="D152" s="5"/>
      <c r="E152" s="5"/>
      <c r="F152" s="5"/>
    </row>
    <row r="153" spans="2:6" x14ac:dyDescent="0.3">
      <c r="B153" s="5" t="s">
        <v>161</v>
      </c>
      <c r="C153" s="5"/>
      <c r="D153" s="5"/>
      <c r="E153" s="5"/>
      <c r="F153" s="5"/>
    </row>
    <row r="154" spans="2:6" x14ac:dyDescent="0.3">
      <c r="B154" s="5" t="s">
        <v>162</v>
      </c>
      <c r="C154" s="5"/>
      <c r="D154" s="5"/>
      <c r="E154" s="5"/>
      <c r="F154" s="5"/>
    </row>
  </sheetData>
  <mergeCells count="1">
    <mergeCell ref="B2:G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42"/>
  <sheetViews>
    <sheetView tabSelected="1" topLeftCell="A10" workbookViewId="0">
      <selection activeCell="E33" sqref="E33"/>
    </sheetView>
  </sheetViews>
  <sheetFormatPr defaultRowHeight="16.5" x14ac:dyDescent="0.3"/>
  <cols>
    <col min="5" max="5" width="35.375" customWidth="1"/>
    <col min="8" max="8" width="17.875" bestFit="1" customWidth="1"/>
    <col min="9" max="9" width="19.625" customWidth="1"/>
  </cols>
  <sheetData>
    <row r="3" spans="2:11" ht="24.75" thickBot="1" x14ac:dyDescent="0.35">
      <c r="B3" s="27" t="s">
        <v>280</v>
      </c>
      <c r="C3" s="27"/>
      <c r="D3" s="27"/>
      <c r="E3" s="27"/>
      <c r="F3" s="27"/>
      <c r="G3" s="27"/>
      <c r="H3" s="27"/>
      <c r="I3" s="27"/>
    </row>
    <row r="4" spans="2:11" ht="17.25" thickTop="1" x14ac:dyDescent="0.3">
      <c r="B4" s="1"/>
      <c r="C4" s="1"/>
      <c r="D4" s="1"/>
      <c r="E4" s="1"/>
      <c r="F4" s="1"/>
      <c r="G4" s="1"/>
      <c r="H4" s="1"/>
      <c r="I4" s="1"/>
    </row>
    <row r="5" spans="2:11" x14ac:dyDescent="0.3">
      <c r="B5" s="5" t="s">
        <v>281</v>
      </c>
      <c r="C5" s="5" t="s">
        <v>282</v>
      </c>
      <c r="D5" s="5" t="s">
        <v>283</v>
      </c>
      <c r="E5" s="5" t="s">
        <v>301</v>
      </c>
      <c r="F5" s="5" t="s">
        <v>284</v>
      </c>
      <c r="G5" s="5" t="s">
        <v>285</v>
      </c>
      <c r="H5" s="5" t="s">
        <v>286</v>
      </c>
      <c r="I5" s="5" t="s">
        <v>287</v>
      </c>
      <c r="J5" s="3" t="s">
        <v>302</v>
      </c>
      <c r="K5" s="3" t="s">
        <v>303</v>
      </c>
    </row>
    <row r="6" spans="2:11" x14ac:dyDescent="0.3">
      <c r="B6" s="9">
        <v>1</v>
      </c>
      <c r="C6" s="5" t="s">
        <v>215</v>
      </c>
      <c r="D6" s="5" t="s">
        <v>216</v>
      </c>
      <c r="E6" s="10" t="s">
        <v>217</v>
      </c>
      <c r="F6" s="11">
        <v>48</v>
      </c>
      <c r="G6" s="11">
        <v>0</v>
      </c>
      <c r="H6" s="10" t="s">
        <v>218</v>
      </c>
      <c r="I6" s="5" t="s">
        <v>288</v>
      </c>
      <c r="J6" s="3"/>
      <c r="K6" s="3"/>
    </row>
    <row r="7" spans="2:11" x14ac:dyDescent="0.3">
      <c r="B7" s="9">
        <v>21</v>
      </c>
      <c r="C7" s="5" t="s">
        <v>215</v>
      </c>
      <c r="D7" s="5" t="s">
        <v>219</v>
      </c>
      <c r="E7" s="10" t="s">
        <v>220</v>
      </c>
      <c r="F7" s="11">
        <v>16</v>
      </c>
      <c r="G7" s="11">
        <v>0</v>
      </c>
      <c r="H7" s="10" t="s">
        <v>221</v>
      </c>
      <c r="I7" s="5" t="s">
        <v>291</v>
      </c>
      <c r="J7" s="3"/>
      <c r="K7" s="3"/>
    </row>
    <row r="8" spans="2:11" x14ac:dyDescent="0.3">
      <c r="B8" s="9">
        <v>12</v>
      </c>
      <c r="C8" s="5" t="s">
        <v>215</v>
      </c>
      <c r="D8" s="5" t="s">
        <v>222</v>
      </c>
      <c r="E8" s="10" t="s">
        <v>223</v>
      </c>
      <c r="F8" s="11">
        <v>2</v>
      </c>
      <c r="G8" s="11">
        <v>0</v>
      </c>
      <c r="H8" s="10" t="s">
        <v>224</v>
      </c>
      <c r="I8" s="5" t="s">
        <v>289</v>
      </c>
      <c r="J8" s="3"/>
      <c r="K8" s="3"/>
    </row>
    <row r="9" spans="2:11" x14ac:dyDescent="0.3">
      <c r="B9" s="9">
        <v>19</v>
      </c>
      <c r="C9" s="5" t="s">
        <v>225</v>
      </c>
      <c r="D9" s="5" t="s">
        <v>226</v>
      </c>
      <c r="E9" s="10" t="s">
        <v>227</v>
      </c>
      <c r="F9" s="11">
        <v>78</v>
      </c>
      <c r="G9" s="11">
        <v>3</v>
      </c>
      <c r="H9" s="10" t="s">
        <v>228</v>
      </c>
      <c r="I9" s="5" t="s">
        <v>290</v>
      </c>
      <c r="J9" s="3"/>
      <c r="K9" s="3"/>
    </row>
    <row r="10" spans="2:11" x14ac:dyDescent="0.3">
      <c r="B10" s="9">
        <v>3</v>
      </c>
      <c r="C10" s="5" t="s">
        <v>225</v>
      </c>
      <c r="D10" s="5" t="s">
        <v>229</v>
      </c>
      <c r="E10" s="10" t="s">
        <v>230</v>
      </c>
      <c r="F10" s="11">
        <v>46</v>
      </c>
      <c r="G10" s="11">
        <v>1</v>
      </c>
      <c r="H10" s="10" t="s">
        <v>231</v>
      </c>
      <c r="I10" s="5" t="s">
        <v>292</v>
      </c>
      <c r="J10" s="3"/>
      <c r="K10" s="3"/>
    </row>
    <row r="11" spans="2:11" x14ac:dyDescent="0.3">
      <c r="B11" s="9">
        <v>6</v>
      </c>
      <c r="C11" s="5" t="s">
        <v>225</v>
      </c>
      <c r="D11" s="5" t="s">
        <v>232</v>
      </c>
      <c r="E11" s="10" t="s">
        <v>233</v>
      </c>
      <c r="F11" s="11">
        <v>40</v>
      </c>
      <c r="G11" s="11">
        <v>1</v>
      </c>
      <c r="H11" s="10" t="s">
        <v>234</v>
      </c>
      <c r="I11" s="5" t="s">
        <v>293</v>
      </c>
      <c r="J11" s="3"/>
      <c r="K11" s="3"/>
    </row>
    <row r="12" spans="2:11" x14ac:dyDescent="0.3">
      <c r="B12" s="9">
        <v>4</v>
      </c>
      <c r="C12" s="5" t="s">
        <v>225</v>
      </c>
      <c r="D12" s="5" t="s">
        <v>235</v>
      </c>
      <c r="E12" s="10" t="s">
        <v>236</v>
      </c>
      <c r="F12" s="11">
        <v>30</v>
      </c>
      <c r="G12" s="11">
        <v>3</v>
      </c>
      <c r="H12" s="10" t="s">
        <v>237</v>
      </c>
      <c r="I12" s="5" t="s">
        <v>294</v>
      </c>
      <c r="J12" s="3"/>
      <c r="K12" s="3"/>
    </row>
    <row r="13" spans="2:11" x14ac:dyDescent="0.3">
      <c r="B13" s="9">
        <v>20</v>
      </c>
      <c r="C13" s="5" t="s">
        <v>225</v>
      </c>
      <c r="D13" s="5" t="s">
        <v>238</v>
      </c>
      <c r="E13" s="10" t="s">
        <v>239</v>
      </c>
      <c r="F13" s="11">
        <v>14</v>
      </c>
      <c r="G13" s="11">
        <v>1</v>
      </c>
      <c r="H13" s="10" t="s">
        <v>240</v>
      </c>
      <c r="I13" s="5" t="s">
        <v>295</v>
      </c>
      <c r="J13" s="3"/>
      <c r="K13" s="3"/>
    </row>
    <row r="14" spans="2:11" x14ac:dyDescent="0.3">
      <c r="B14" s="9">
        <v>15</v>
      </c>
      <c r="C14" s="5" t="s">
        <v>225</v>
      </c>
      <c r="D14" s="5" t="s">
        <v>241</v>
      </c>
      <c r="E14" s="10" t="s">
        <v>242</v>
      </c>
      <c r="F14" s="11">
        <v>11</v>
      </c>
      <c r="G14" s="11">
        <v>0</v>
      </c>
      <c r="H14" s="10" t="s">
        <v>243</v>
      </c>
      <c r="I14" s="5" t="s">
        <v>292</v>
      </c>
      <c r="J14" s="3"/>
      <c r="K14" s="3"/>
    </row>
    <row r="15" spans="2:11" x14ac:dyDescent="0.3">
      <c r="B15" s="9">
        <v>2</v>
      </c>
      <c r="C15" s="5" t="s">
        <v>225</v>
      </c>
      <c r="D15" s="5" t="s">
        <v>244</v>
      </c>
      <c r="E15" s="10" t="s">
        <v>245</v>
      </c>
      <c r="F15" s="11">
        <v>8</v>
      </c>
      <c r="G15" s="11">
        <v>0</v>
      </c>
      <c r="H15" s="10" t="s">
        <v>234</v>
      </c>
      <c r="I15" s="5" t="s">
        <v>292</v>
      </c>
      <c r="J15" s="3"/>
      <c r="K15" s="3"/>
    </row>
    <row r="16" spans="2:11" x14ac:dyDescent="0.3">
      <c r="B16" s="9">
        <v>23</v>
      </c>
      <c r="C16" s="5" t="s">
        <v>225</v>
      </c>
      <c r="D16" s="5" t="s">
        <v>246</v>
      </c>
      <c r="E16" s="10" t="s">
        <v>247</v>
      </c>
      <c r="F16" s="11">
        <v>3</v>
      </c>
      <c r="G16" s="11">
        <v>0</v>
      </c>
      <c r="H16" s="10" t="s">
        <v>248</v>
      </c>
      <c r="I16" s="5" t="s">
        <v>296</v>
      </c>
      <c r="J16" s="3"/>
      <c r="K16" s="3"/>
    </row>
    <row r="17" spans="2:11" x14ac:dyDescent="0.3">
      <c r="B17" s="9">
        <v>10</v>
      </c>
      <c r="C17" s="5" t="s">
        <v>249</v>
      </c>
      <c r="D17" s="5" t="s">
        <v>250</v>
      </c>
      <c r="E17" s="10" t="s">
        <v>251</v>
      </c>
      <c r="F17" s="11">
        <v>38</v>
      </c>
      <c r="G17" s="11">
        <v>4</v>
      </c>
      <c r="H17" s="10" t="s">
        <v>231</v>
      </c>
      <c r="I17" s="5" t="s">
        <v>293</v>
      </c>
      <c r="J17" s="3"/>
      <c r="K17" s="3"/>
    </row>
    <row r="18" spans="2:11" x14ac:dyDescent="0.3">
      <c r="B18" s="9">
        <v>8</v>
      </c>
      <c r="C18" s="5" t="s">
        <v>249</v>
      </c>
      <c r="D18" s="5" t="s">
        <v>252</v>
      </c>
      <c r="E18" s="10" t="s">
        <v>253</v>
      </c>
      <c r="F18" s="11">
        <v>26</v>
      </c>
      <c r="G18" s="11">
        <v>1</v>
      </c>
      <c r="H18" s="10" t="s">
        <v>254</v>
      </c>
      <c r="I18" s="5" t="s">
        <v>295</v>
      </c>
      <c r="J18" s="3"/>
      <c r="K18" s="3"/>
    </row>
    <row r="19" spans="2:11" x14ac:dyDescent="0.3">
      <c r="B19" s="9">
        <v>16</v>
      </c>
      <c r="C19" s="5" t="s">
        <v>249</v>
      </c>
      <c r="D19" s="5" t="s">
        <v>255</v>
      </c>
      <c r="E19" s="10" t="s">
        <v>256</v>
      </c>
      <c r="F19" s="11">
        <v>23</v>
      </c>
      <c r="G19" s="11">
        <v>3</v>
      </c>
      <c r="H19" s="10" t="s">
        <v>257</v>
      </c>
      <c r="I19" s="5" t="s">
        <v>297</v>
      </c>
      <c r="J19" s="3"/>
      <c r="K19" s="3"/>
    </row>
    <row r="20" spans="2:11" x14ac:dyDescent="0.3">
      <c r="B20" s="9">
        <v>11</v>
      </c>
      <c r="C20" s="5" t="s">
        <v>249</v>
      </c>
      <c r="D20" s="5" t="s">
        <v>258</v>
      </c>
      <c r="E20" s="10" t="s">
        <v>259</v>
      </c>
      <c r="F20" s="11">
        <v>14</v>
      </c>
      <c r="G20" s="11">
        <v>2</v>
      </c>
      <c r="H20" s="10" t="s">
        <v>240</v>
      </c>
      <c r="I20" s="5" t="s">
        <v>298</v>
      </c>
      <c r="J20" s="3"/>
      <c r="K20" s="3"/>
    </row>
    <row r="21" spans="2:11" x14ac:dyDescent="0.3">
      <c r="B21" s="9">
        <v>17</v>
      </c>
      <c r="C21" s="5" t="s">
        <v>249</v>
      </c>
      <c r="D21" s="5" t="s">
        <v>260</v>
      </c>
      <c r="E21" s="10" t="s">
        <v>261</v>
      </c>
      <c r="F21" s="11">
        <v>13</v>
      </c>
      <c r="G21" s="11">
        <v>2</v>
      </c>
      <c r="H21" s="10" t="s">
        <v>262</v>
      </c>
      <c r="I21" s="5" t="s">
        <v>288</v>
      </c>
      <c r="J21" s="3"/>
      <c r="K21" s="3"/>
    </row>
    <row r="22" spans="2:11" x14ac:dyDescent="0.3">
      <c r="B22" s="9">
        <v>22</v>
      </c>
      <c r="C22" s="5" t="s">
        <v>249</v>
      </c>
      <c r="D22" s="5" t="s">
        <v>263</v>
      </c>
      <c r="E22" s="10" t="s">
        <v>264</v>
      </c>
      <c r="F22" s="11">
        <v>10</v>
      </c>
      <c r="G22" s="11">
        <v>1</v>
      </c>
      <c r="H22" s="10" t="s">
        <v>265</v>
      </c>
      <c r="I22" s="5" t="s">
        <v>299</v>
      </c>
      <c r="J22" s="3"/>
      <c r="K22" s="3"/>
    </row>
    <row r="23" spans="2:11" x14ac:dyDescent="0.3">
      <c r="B23" s="9">
        <v>5</v>
      </c>
      <c r="C23" s="5" t="s">
        <v>249</v>
      </c>
      <c r="D23" s="5" t="s">
        <v>266</v>
      </c>
      <c r="E23" s="10" t="s">
        <v>267</v>
      </c>
      <c r="F23" s="11">
        <v>6</v>
      </c>
      <c r="G23" s="11">
        <v>0</v>
      </c>
      <c r="H23" s="10" t="s">
        <v>231</v>
      </c>
      <c r="I23" s="5" t="s">
        <v>300</v>
      </c>
      <c r="J23" s="3"/>
      <c r="K23" s="3"/>
    </row>
    <row r="24" spans="2:11" x14ac:dyDescent="0.3">
      <c r="B24" s="9">
        <v>7</v>
      </c>
      <c r="C24" s="5" t="s">
        <v>249</v>
      </c>
      <c r="D24" s="5" t="s">
        <v>268</v>
      </c>
      <c r="E24" s="10" t="s">
        <v>269</v>
      </c>
      <c r="F24" s="11">
        <v>2</v>
      </c>
      <c r="G24" s="11">
        <v>0</v>
      </c>
      <c r="H24" s="10" t="s">
        <v>234</v>
      </c>
      <c r="I24" s="5" t="s">
        <v>292</v>
      </c>
      <c r="J24" s="3"/>
      <c r="K24" s="3"/>
    </row>
    <row r="25" spans="2:11" x14ac:dyDescent="0.3">
      <c r="B25" s="9">
        <v>14</v>
      </c>
      <c r="C25" s="5" t="s">
        <v>249</v>
      </c>
      <c r="D25" s="5" t="s">
        <v>270</v>
      </c>
      <c r="E25" s="10" t="s">
        <v>271</v>
      </c>
      <c r="F25" s="11">
        <v>2</v>
      </c>
      <c r="G25" s="11">
        <v>0</v>
      </c>
      <c r="H25" s="10" t="s">
        <v>272</v>
      </c>
      <c r="I25" s="5" t="s">
        <v>292</v>
      </c>
      <c r="J25" s="3"/>
      <c r="K25" s="3"/>
    </row>
    <row r="26" spans="2:11" x14ac:dyDescent="0.3">
      <c r="B26" s="9">
        <v>13</v>
      </c>
      <c r="C26" s="5" t="s">
        <v>249</v>
      </c>
      <c r="D26" s="5" t="s">
        <v>273</v>
      </c>
      <c r="E26" s="10" t="s">
        <v>274</v>
      </c>
      <c r="F26" s="11">
        <v>0</v>
      </c>
      <c r="G26" s="11">
        <v>0</v>
      </c>
      <c r="H26" s="10" t="s">
        <v>254</v>
      </c>
      <c r="I26" s="5" t="s">
        <v>300</v>
      </c>
      <c r="J26" s="3"/>
      <c r="K26" s="3"/>
    </row>
    <row r="27" spans="2:11" x14ac:dyDescent="0.3">
      <c r="B27" s="9">
        <v>18</v>
      </c>
      <c r="C27" s="5" t="s">
        <v>275</v>
      </c>
      <c r="D27" s="5" t="s">
        <v>276</v>
      </c>
      <c r="E27" s="10" t="s">
        <v>277</v>
      </c>
      <c r="F27" s="11">
        <v>24</v>
      </c>
      <c r="G27" s="11">
        <v>5</v>
      </c>
      <c r="H27" s="10" t="s">
        <v>243</v>
      </c>
      <c r="I27" s="5" t="s">
        <v>300</v>
      </c>
      <c r="J27" s="3"/>
      <c r="K27" s="3"/>
    </row>
    <row r="28" spans="2:11" x14ac:dyDescent="0.3">
      <c r="B28" s="9">
        <v>9</v>
      </c>
      <c r="C28" s="5" t="s">
        <v>275</v>
      </c>
      <c r="D28" s="5" t="s">
        <v>278</v>
      </c>
      <c r="E28" s="10" t="s">
        <v>279</v>
      </c>
      <c r="F28" s="11">
        <v>6</v>
      </c>
      <c r="G28" s="11">
        <v>1</v>
      </c>
      <c r="H28" s="10" t="s">
        <v>272</v>
      </c>
      <c r="I28" s="5" t="s">
        <v>295</v>
      </c>
      <c r="J28" s="3"/>
      <c r="K28" s="3"/>
    </row>
    <row r="30" spans="2:11" ht="17.25" thickBot="1" x14ac:dyDescent="0.35">
      <c r="B30" s="8" t="s">
        <v>304</v>
      </c>
    </row>
    <row r="31" spans="2:11" ht="17.25" thickBot="1" x14ac:dyDescent="0.35">
      <c r="B31" s="8" t="s">
        <v>533</v>
      </c>
    </row>
    <row r="32" spans="2:11" ht="17.25" thickBot="1" x14ac:dyDescent="0.35">
      <c r="B32" s="8" t="s">
        <v>305</v>
      </c>
    </row>
    <row r="34" spans="2:6" x14ac:dyDescent="0.3">
      <c r="B34" s="4"/>
      <c r="C34" s="4" t="s">
        <v>306</v>
      </c>
      <c r="D34" s="4" t="s">
        <v>307</v>
      </c>
      <c r="E34" s="4" t="s">
        <v>308</v>
      </c>
      <c r="F34" s="4" t="s">
        <v>309</v>
      </c>
    </row>
    <row r="35" spans="2:6" x14ac:dyDescent="0.3">
      <c r="B35" s="4" t="s">
        <v>310</v>
      </c>
      <c r="C35" s="3"/>
      <c r="D35" s="3"/>
      <c r="E35" s="3"/>
      <c r="F35" s="3"/>
    </row>
    <row r="37" spans="2:6" ht="17.25" thickBot="1" x14ac:dyDescent="0.35">
      <c r="B37" s="8" t="s">
        <v>312</v>
      </c>
    </row>
    <row r="38" spans="2:6" x14ac:dyDescent="0.3">
      <c r="B38" s="3"/>
    </row>
    <row r="39" spans="2:6" ht="17.25" thickBot="1" x14ac:dyDescent="0.35">
      <c r="B39" s="8" t="s">
        <v>311</v>
      </c>
    </row>
    <row r="40" spans="2:6" x14ac:dyDescent="0.3">
      <c r="B40" s="3"/>
    </row>
    <row r="41" spans="2:6" ht="17.25" thickBot="1" x14ac:dyDescent="0.35">
      <c r="B41" s="8" t="s">
        <v>313</v>
      </c>
    </row>
    <row r="42" spans="2:6" x14ac:dyDescent="0.3">
      <c r="B42" s="3"/>
    </row>
  </sheetData>
  <mergeCells count="1">
    <mergeCell ref="B3:I3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86"/>
  <sheetViews>
    <sheetView workbookViewId="0">
      <selection activeCell="L2" sqref="L2"/>
    </sheetView>
  </sheetViews>
  <sheetFormatPr defaultRowHeight="16.5" x14ac:dyDescent="0.3"/>
  <cols>
    <col min="2" max="2" width="6.25" bestFit="1" customWidth="1"/>
    <col min="3" max="3" width="9.25" bestFit="1" customWidth="1"/>
    <col min="5" max="5" width="30.375" bestFit="1" customWidth="1"/>
    <col min="6" max="6" width="7.375" bestFit="1" customWidth="1"/>
    <col min="7" max="7" width="7.5" bestFit="1" customWidth="1"/>
    <col min="8" max="8" width="8.5" bestFit="1" customWidth="1"/>
  </cols>
  <sheetData>
    <row r="2" spans="2:12" ht="26.25" x14ac:dyDescent="0.3">
      <c r="B2" s="28" t="s">
        <v>373</v>
      </c>
      <c r="C2" s="28"/>
      <c r="D2" s="28"/>
      <c r="E2" s="28"/>
      <c r="F2" s="28"/>
      <c r="G2" s="28"/>
      <c r="H2" s="28"/>
    </row>
    <row r="3" spans="2:12" ht="17.25" thickBot="1" x14ac:dyDescent="0.35"/>
    <row r="4" spans="2:12" ht="18" thickTop="1" thickBot="1" x14ac:dyDescent="0.35">
      <c r="B4" s="23" t="s">
        <v>374</v>
      </c>
      <c r="C4" s="23" t="s">
        <v>335</v>
      </c>
      <c r="D4" s="23" t="s">
        <v>375</v>
      </c>
      <c r="E4" s="23" t="s">
        <v>336</v>
      </c>
      <c r="F4" s="23" t="s">
        <v>376</v>
      </c>
      <c r="G4" s="23" t="s">
        <v>377</v>
      </c>
      <c r="H4" s="23" t="s">
        <v>378</v>
      </c>
    </row>
    <row r="5" spans="2:12" ht="18" thickTop="1" thickBot="1" x14ac:dyDescent="0.35">
      <c r="B5" s="24">
        <v>43466</v>
      </c>
      <c r="C5" s="16" t="s">
        <v>379</v>
      </c>
      <c r="D5" s="16" t="s">
        <v>380</v>
      </c>
      <c r="E5" s="5" t="s">
        <v>381</v>
      </c>
      <c r="F5" s="16">
        <v>55</v>
      </c>
      <c r="G5" s="25">
        <v>16000</v>
      </c>
      <c r="H5" s="25">
        <v>52800</v>
      </c>
      <c r="J5" s="8" t="s">
        <v>514</v>
      </c>
    </row>
    <row r="6" spans="2:12" x14ac:dyDescent="0.3">
      <c r="B6" s="24">
        <v>43466</v>
      </c>
      <c r="C6" s="16" t="s">
        <v>382</v>
      </c>
      <c r="D6" s="16" t="s">
        <v>383</v>
      </c>
      <c r="E6" s="5" t="s">
        <v>384</v>
      </c>
      <c r="F6" s="16">
        <v>44</v>
      </c>
      <c r="G6" s="25">
        <v>20000</v>
      </c>
      <c r="H6" s="25">
        <v>68000</v>
      </c>
      <c r="J6" s="29"/>
      <c r="K6" s="29"/>
    </row>
    <row r="7" spans="2:12" ht="17.25" thickBot="1" x14ac:dyDescent="0.35">
      <c r="B7" s="24">
        <v>43466</v>
      </c>
      <c r="C7" s="16" t="s">
        <v>385</v>
      </c>
      <c r="D7" s="16" t="s">
        <v>386</v>
      </c>
      <c r="E7" s="5" t="s">
        <v>387</v>
      </c>
      <c r="F7" s="16">
        <v>44</v>
      </c>
      <c r="G7" s="25">
        <v>23000</v>
      </c>
      <c r="H7" s="25">
        <v>78200</v>
      </c>
      <c r="J7" s="8" t="s">
        <v>515</v>
      </c>
    </row>
    <row r="8" spans="2:12" x14ac:dyDescent="0.3">
      <c r="B8" s="24">
        <v>43466</v>
      </c>
      <c r="C8" s="16" t="s">
        <v>388</v>
      </c>
      <c r="D8" s="16" t="s">
        <v>389</v>
      </c>
      <c r="E8" s="5" t="s">
        <v>390</v>
      </c>
      <c r="F8" s="16">
        <v>44</v>
      </c>
      <c r="G8" s="25">
        <v>12000</v>
      </c>
      <c r="H8" s="25">
        <v>38400</v>
      </c>
      <c r="J8" s="29"/>
      <c r="K8" s="29"/>
    </row>
    <row r="9" spans="2:12" ht="17.25" thickBot="1" x14ac:dyDescent="0.35">
      <c r="B9" s="24">
        <v>43466</v>
      </c>
      <c r="C9" s="16" t="s">
        <v>391</v>
      </c>
      <c r="D9" s="16" t="s">
        <v>392</v>
      </c>
      <c r="E9" s="5" t="s">
        <v>393</v>
      </c>
      <c r="F9" s="16">
        <v>44</v>
      </c>
      <c r="G9" s="25">
        <v>19000</v>
      </c>
      <c r="H9" s="25">
        <v>62700</v>
      </c>
      <c r="J9" s="8" t="s">
        <v>516</v>
      </c>
    </row>
    <row r="10" spans="2:12" x14ac:dyDescent="0.3">
      <c r="B10" s="24">
        <v>43466</v>
      </c>
      <c r="C10" s="16" t="s">
        <v>394</v>
      </c>
      <c r="D10" s="16" t="s">
        <v>383</v>
      </c>
      <c r="E10" s="5" t="s">
        <v>395</v>
      </c>
      <c r="F10" s="16">
        <v>44</v>
      </c>
      <c r="G10" s="25">
        <v>10000</v>
      </c>
      <c r="H10" s="25">
        <v>32000</v>
      </c>
      <c r="J10" s="29"/>
      <c r="K10" s="29"/>
    </row>
    <row r="11" spans="2:12" ht="17.25" thickBot="1" x14ac:dyDescent="0.35">
      <c r="B11" s="24">
        <v>43467</v>
      </c>
      <c r="C11" s="16" t="s">
        <v>396</v>
      </c>
      <c r="D11" s="16" t="s">
        <v>397</v>
      </c>
      <c r="E11" s="5" t="s">
        <v>398</v>
      </c>
      <c r="F11" s="16">
        <v>55</v>
      </c>
      <c r="G11" s="25">
        <v>9000</v>
      </c>
      <c r="H11" s="25">
        <v>27900</v>
      </c>
      <c r="J11" s="8" t="s">
        <v>517</v>
      </c>
    </row>
    <row r="12" spans="2:12" x14ac:dyDescent="0.3">
      <c r="B12" s="24">
        <v>43467</v>
      </c>
      <c r="C12" s="16" t="s">
        <v>399</v>
      </c>
      <c r="D12" s="16" t="s">
        <v>386</v>
      </c>
      <c r="E12" s="5" t="s">
        <v>400</v>
      </c>
      <c r="F12" s="16">
        <v>55</v>
      </c>
      <c r="G12" s="25">
        <v>29000</v>
      </c>
      <c r="H12" s="25">
        <v>101500</v>
      </c>
      <c r="J12" s="29"/>
      <c r="K12" s="29"/>
    </row>
    <row r="13" spans="2:12" ht="17.25" thickBot="1" x14ac:dyDescent="0.35">
      <c r="B13" s="24">
        <v>43467</v>
      </c>
      <c r="C13" s="16" t="s">
        <v>401</v>
      </c>
      <c r="D13" s="16" t="s">
        <v>402</v>
      </c>
      <c r="E13" s="5" t="s">
        <v>403</v>
      </c>
      <c r="F13" s="16">
        <v>44</v>
      </c>
      <c r="G13" s="25">
        <v>15000</v>
      </c>
      <c r="H13" s="25">
        <v>49500</v>
      </c>
      <c r="J13" s="8" t="s">
        <v>518</v>
      </c>
    </row>
    <row r="14" spans="2:12" x14ac:dyDescent="0.3">
      <c r="B14" s="24">
        <v>43467</v>
      </c>
      <c r="C14" s="16" t="s">
        <v>404</v>
      </c>
      <c r="D14" s="16" t="s">
        <v>386</v>
      </c>
      <c r="E14" s="5" t="s">
        <v>405</v>
      </c>
      <c r="F14" s="16">
        <v>55</v>
      </c>
      <c r="G14" s="25">
        <v>25000</v>
      </c>
      <c r="H14" s="25">
        <v>87500</v>
      </c>
      <c r="J14" s="29"/>
      <c r="K14" s="29"/>
    </row>
    <row r="15" spans="2:12" ht="17.25" thickBot="1" x14ac:dyDescent="0.35">
      <c r="B15" s="24">
        <v>43467</v>
      </c>
      <c r="C15" s="16" t="s">
        <v>406</v>
      </c>
      <c r="D15" s="16" t="s">
        <v>386</v>
      </c>
      <c r="E15" s="5" t="s">
        <v>407</v>
      </c>
      <c r="F15" s="16">
        <v>55</v>
      </c>
      <c r="G15" s="25">
        <v>25000</v>
      </c>
      <c r="H15" s="25">
        <v>87500</v>
      </c>
      <c r="J15" s="8" t="s">
        <v>519</v>
      </c>
    </row>
    <row r="16" spans="2:12" ht="18" thickTop="1" thickBot="1" x14ac:dyDescent="0.35">
      <c r="B16" s="24">
        <v>43468</v>
      </c>
      <c r="C16" s="16" t="s">
        <v>408</v>
      </c>
      <c r="D16" s="16" t="s">
        <v>386</v>
      </c>
      <c r="E16" s="5" t="s">
        <v>409</v>
      </c>
      <c r="F16" s="16">
        <v>44</v>
      </c>
      <c r="G16" s="25">
        <v>21000</v>
      </c>
      <c r="H16" s="25">
        <v>71400</v>
      </c>
      <c r="J16" s="2" t="s">
        <v>520</v>
      </c>
      <c r="K16" s="26">
        <v>44</v>
      </c>
      <c r="L16" s="26">
        <v>55</v>
      </c>
    </row>
    <row r="17" spans="2:12" ht="18" thickTop="1" thickBot="1" x14ac:dyDescent="0.35">
      <c r="B17" s="24">
        <v>43469</v>
      </c>
      <c r="C17" s="16" t="s">
        <v>410</v>
      </c>
      <c r="D17" s="16" t="s">
        <v>386</v>
      </c>
      <c r="E17" s="5" t="s">
        <v>411</v>
      </c>
      <c r="F17" s="16">
        <v>55</v>
      </c>
      <c r="G17" s="25">
        <v>19000</v>
      </c>
      <c r="H17" s="25">
        <v>62700</v>
      </c>
      <c r="J17" s="23" t="s">
        <v>380</v>
      </c>
      <c r="K17" s="3"/>
      <c r="L17" s="3"/>
    </row>
    <row r="18" spans="2:12" ht="18" thickTop="1" thickBot="1" x14ac:dyDescent="0.35">
      <c r="B18" s="24">
        <v>43469</v>
      </c>
      <c r="C18" s="16" t="s">
        <v>412</v>
      </c>
      <c r="D18" s="16" t="s">
        <v>402</v>
      </c>
      <c r="E18" s="5" t="s">
        <v>413</v>
      </c>
      <c r="F18" s="16">
        <v>55</v>
      </c>
      <c r="G18" s="25">
        <v>14000</v>
      </c>
      <c r="H18" s="25">
        <v>44800</v>
      </c>
      <c r="J18" s="23" t="s">
        <v>383</v>
      </c>
      <c r="K18" s="3"/>
      <c r="L18" s="3"/>
    </row>
    <row r="19" spans="2:12" ht="18" thickTop="1" thickBot="1" x14ac:dyDescent="0.35">
      <c r="B19" s="24">
        <v>43469</v>
      </c>
      <c r="C19" s="16" t="s">
        <v>414</v>
      </c>
      <c r="D19" s="16" t="s">
        <v>415</v>
      </c>
      <c r="E19" s="5" t="s">
        <v>416</v>
      </c>
      <c r="F19" s="16">
        <v>44</v>
      </c>
      <c r="G19" s="25">
        <v>8000</v>
      </c>
      <c r="H19" s="25">
        <v>24800</v>
      </c>
      <c r="J19" s="23" t="s">
        <v>386</v>
      </c>
      <c r="K19" s="3"/>
      <c r="L19" s="3"/>
    </row>
    <row r="20" spans="2:12" ht="18" thickTop="1" thickBot="1" x14ac:dyDescent="0.35">
      <c r="B20" s="24">
        <v>43472</v>
      </c>
      <c r="C20" s="16" t="s">
        <v>417</v>
      </c>
      <c r="D20" s="16" t="s">
        <v>392</v>
      </c>
      <c r="E20" s="5" t="s">
        <v>418</v>
      </c>
      <c r="F20" s="16">
        <v>44</v>
      </c>
      <c r="G20" s="25">
        <v>15000</v>
      </c>
      <c r="H20" s="25">
        <v>49500</v>
      </c>
      <c r="J20" s="23" t="s">
        <v>389</v>
      </c>
      <c r="K20" s="3"/>
      <c r="L20" s="3"/>
    </row>
    <row r="21" spans="2:12" ht="18" thickTop="1" thickBot="1" x14ac:dyDescent="0.35">
      <c r="B21" s="24">
        <v>43472</v>
      </c>
      <c r="C21" s="16" t="s">
        <v>419</v>
      </c>
      <c r="D21" s="16" t="s">
        <v>392</v>
      </c>
      <c r="E21" s="5" t="s">
        <v>420</v>
      </c>
      <c r="F21" s="16">
        <v>44</v>
      </c>
      <c r="G21" s="25">
        <v>16000</v>
      </c>
      <c r="H21" s="25">
        <v>52800</v>
      </c>
      <c r="J21" s="23" t="s">
        <v>392</v>
      </c>
      <c r="K21" s="3"/>
      <c r="L21" s="3"/>
    </row>
    <row r="22" spans="2:12" ht="18" thickTop="1" thickBot="1" x14ac:dyDescent="0.35">
      <c r="B22" s="24">
        <v>43472</v>
      </c>
      <c r="C22" s="16" t="s">
        <v>421</v>
      </c>
      <c r="D22" s="16" t="s">
        <v>422</v>
      </c>
      <c r="E22" s="5" t="s">
        <v>423</v>
      </c>
      <c r="F22" s="16">
        <v>44</v>
      </c>
      <c r="G22" s="25">
        <v>10000</v>
      </c>
      <c r="H22" s="25">
        <v>32000</v>
      </c>
      <c r="J22" s="23" t="s">
        <v>397</v>
      </c>
      <c r="K22" s="3"/>
      <c r="L22" s="3"/>
    </row>
    <row r="23" spans="2:12" ht="18" thickTop="1" thickBot="1" x14ac:dyDescent="0.35">
      <c r="B23" s="24">
        <v>43472</v>
      </c>
      <c r="C23" s="16" t="s">
        <v>424</v>
      </c>
      <c r="D23" s="16" t="s">
        <v>415</v>
      </c>
      <c r="E23" s="5" t="s">
        <v>425</v>
      </c>
      <c r="F23" s="16">
        <v>44</v>
      </c>
      <c r="G23" s="25">
        <v>7000</v>
      </c>
      <c r="H23" s="25">
        <v>21700</v>
      </c>
      <c r="J23" s="23" t="s">
        <v>402</v>
      </c>
      <c r="K23" s="3"/>
      <c r="L23" s="3"/>
    </row>
    <row r="24" spans="2:12" ht="18" thickTop="1" thickBot="1" x14ac:dyDescent="0.35">
      <c r="B24" s="24">
        <v>43473</v>
      </c>
      <c r="C24" s="16" t="s">
        <v>426</v>
      </c>
      <c r="D24" s="16" t="s">
        <v>389</v>
      </c>
      <c r="E24" s="5" t="s">
        <v>427</v>
      </c>
      <c r="F24" s="16">
        <v>44</v>
      </c>
      <c r="G24" s="25">
        <v>10000</v>
      </c>
      <c r="H24" s="25">
        <v>32000</v>
      </c>
      <c r="J24" s="23" t="s">
        <v>415</v>
      </c>
      <c r="K24" s="3"/>
      <c r="L24" s="3"/>
    </row>
    <row r="25" spans="2:12" ht="18" thickTop="1" thickBot="1" x14ac:dyDescent="0.35">
      <c r="B25" s="24">
        <v>43473</v>
      </c>
      <c r="C25" s="16" t="s">
        <v>428</v>
      </c>
      <c r="D25" s="16" t="s">
        <v>429</v>
      </c>
      <c r="E25" s="5" t="s">
        <v>430</v>
      </c>
      <c r="F25" s="16">
        <v>44</v>
      </c>
      <c r="G25" s="25">
        <v>14000</v>
      </c>
      <c r="H25" s="25">
        <v>44800</v>
      </c>
      <c r="J25" s="23" t="s">
        <v>422</v>
      </c>
      <c r="K25" s="3"/>
      <c r="L25" s="3"/>
    </row>
    <row r="26" spans="2:12" ht="17.25" thickTop="1" x14ac:dyDescent="0.3">
      <c r="B26" s="24">
        <v>43473</v>
      </c>
      <c r="C26" s="16" t="s">
        <v>431</v>
      </c>
      <c r="D26" s="16" t="s">
        <v>383</v>
      </c>
      <c r="E26" s="5" t="s">
        <v>432</v>
      </c>
      <c r="F26" s="16">
        <v>44</v>
      </c>
      <c r="G26" s="25">
        <v>16000</v>
      </c>
      <c r="H26" s="25">
        <v>52800</v>
      </c>
    </row>
    <row r="27" spans="2:12" x14ac:dyDescent="0.3">
      <c r="B27" s="24">
        <v>43473</v>
      </c>
      <c r="C27" s="16" t="s">
        <v>428</v>
      </c>
      <c r="D27" s="16" t="s">
        <v>433</v>
      </c>
      <c r="E27" s="5" t="s">
        <v>430</v>
      </c>
      <c r="F27" s="16">
        <v>44</v>
      </c>
      <c r="G27" s="25">
        <v>14000</v>
      </c>
      <c r="H27" s="25">
        <v>44800</v>
      </c>
    </row>
    <row r="28" spans="2:12" x14ac:dyDescent="0.3">
      <c r="B28" s="24">
        <v>43477</v>
      </c>
      <c r="C28" s="16" t="s">
        <v>434</v>
      </c>
      <c r="D28" s="16" t="s">
        <v>402</v>
      </c>
      <c r="E28" s="5" t="s">
        <v>435</v>
      </c>
      <c r="F28" s="16">
        <v>55</v>
      </c>
      <c r="G28" s="25">
        <v>12000</v>
      </c>
      <c r="H28" s="25">
        <v>38400</v>
      </c>
    </row>
    <row r="29" spans="2:12" x14ac:dyDescent="0.3">
      <c r="B29" s="24">
        <v>43477</v>
      </c>
      <c r="C29" s="16" t="s">
        <v>436</v>
      </c>
      <c r="D29" s="16" t="s">
        <v>397</v>
      </c>
      <c r="E29" s="5" t="s">
        <v>437</v>
      </c>
      <c r="F29" s="16">
        <v>44</v>
      </c>
      <c r="G29" s="25">
        <v>15000</v>
      </c>
      <c r="H29" s="25">
        <v>49500</v>
      </c>
    </row>
    <row r="30" spans="2:12" x14ac:dyDescent="0.3">
      <c r="B30" s="24">
        <v>43477</v>
      </c>
      <c r="C30" s="16" t="s">
        <v>438</v>
      </c>
      <c r="D30" s="16" t="s">
        <v>397</v>
      </c>
      <c r="E30" s="5" t="s">
        <v>439</v>
      </c>
      <c r="F30" s="16">
        <v>44</v>
      </c>
      <c r="G30" s="25">
        <v>8000</v>
      </c>
      <c r="H30" s="25">
        <v>24800</v>
      </c>
    </row>
    <row r="31" spans="2:12" x14ac:dyDescent="0.3">
      <c r="B31" s="24">
        <v>43477</v>
      </c>
      <c r="C31" s="16" t="s">
        <v>440</v>
      </c>
      <c r="D31" s="16" t="s">
        <v>397</v>
      </c>
      <c r="E31" s="5" t="s">
        <v>441</v>
      </c>
      <c r="F31" s="16">
        <v>44</v>
      </c>
      <c r="G31" s="25">
        <v>8000</v>
      </c>
      <c r="H31" s="25">
        <v>24800</v>
      </c>
    </row>
    <row r="32" spans="2:12" x14ac:dyDescent="0.3">
      <c r="B32" s="24">
        <v>43477</v>
      </c>
      <c r="C32" s="16" t="s">
        <v>442</v>
      </c>
      <c r="D32" s="16" t="s">
        <v>415</v>
      </c>
      <c r="E32" s="5" t="s">
        <v>443</v>
      </c>
      <c r="F32" s="16">
        <v>44</v>
      </c>
      <c r="G32" s="25">
        <v>9000</v>
      </c>
      <c r="H32" s="25">
        <v>27900</v>
      </c>
    </row>
    <row r="33" spans="2:8" x14ac:dyDescent="0.3">
      <c r="B33" s="24">
        <v>43509</v>
      </c>
      <c r="C33" s="16" t="s">
        <v>428</v>
      </c>
      <c r="D33" s="16" t="s">
        <v>429</v>
      </c>
      <c r="E33" s="5" t="s">
        <v>430</v>
      </c>
      <c r="F33" s="16">
        <v>55</v>
      </c>
      <c r="G33" s="25">
        <v>14000</v>
      </c>
      <c r="H33" s="25">
        <v>44800</v>
      </c>
    </row>
    <row r="34" spans="2:8" x14ac:dyDescent="0.3">
      <c r="B34" s="24">
        <v>43509</v>
      </c>
      <c r="C34" s="16" t="s">
        <v>444</v>
      </c>
      <c r="D34" s="16" t="s">
        <v>415</v>
      </c>
      <c r="E34" s="5" t="s">
        <v>445</v>
      </c>
      <c r="F34" s="16">
        <v>44</v>
      </c>
      <c r="G34" s="25">
        <v>6000</v>
      </c>
      <c r="H34" s="25">
        <v>18600</v>
      </c>
    </row>
    <row r="35" spans="2:8" x14ac:dyDescent="0.3">
      <c r="B35" s="24">
        <v>43510</v>
      </c>
      <c r="C35" s="16" t="s">
        <v>446</v>
      </c>
      <c r="D35" s="16" t="s">
        <v>389</v>
      </c>
      <c r="E35" s="5" t="s">
        <v>447</v>
      </c>
      <c r="F35" s="16">
        <v>44</v>
      </c>
      <c r="G35" s="25">
        <v>14000</v>
      </c>
      <c r="H35" s="25">
        <v>44800</v>
      </c>
    </row>
    <row r="36" spans="2:8" x14ac:dyDescent="0.3">
      <c r="B36" s="24">
        <v>43510</v>
      </c>
      <c r="C36" s="16" t="s">
        <v>448</v>
      </c>
      <c r="D36" s="16" t="s">
        <v>402</v>
      </c>
      <c r="E36" s="5" t="s">
        <v>449</v>
      </c>
      <c r="F36" s="16">
        <v>55</v>
      </c>
      <c r="G36" s="25">
        <v>5000</v>
      </c>
      <c r="H36" s="25">
        <v>15500</v>
      </c>
    </row>
    <row r="37" spans="2:8" x14ac:dyDescent="0.3">
      <c r="B37" s="24">
        <v>43510</v>
      </c>
      <c r="C37" s="16" t="s">
        <v>382</v>
      </c>
      <c r="D37" s="16" t="s">
        <v>383</v>
      </c>
      <c r="E37" s="5" t="s">
        <v>450</v>
      </c>
      <c r="F37" s="16">
        <v>44</v>
      </c>
      <c r="G37" s="25">
        <v>20000</v>
      </c>
      <c r="H37" s="25">
        <v>68000</v>
      </c>
    </row>
    <row r="38" spans="2:8" x14ac:dyDescent="0.3">
      <c r="B38" s="24">
        <v>43510</v>
      </c>
      <c r="C38" s="16" t="s">
        <v>451</v>
      </c>
      <c r="D38" s="16" t="s">
        <v>380</v>
      </c>
      <c r="E38" s="5" t="s">
        <v>452</v>
      </c>
      <c r="F38" s="16">
        <v>44</v>
      </c>
      <c r="G38" s="25">
        <v>19000</v>
      </c>
      <c r="H38" s="25">
        <v>62700</v>
      </c>
    </row>
    <row r="39" spans="2:8" x14ac:dyDescent="0.3">
      <c r="B39" s="24">
        <v>43511</v>
      </c>
      <c r="C39" s="16" t="s">
        <v>438</v>
      </c>
      <c r="D39" s="16" t="s">
        <v>397</v>
      </c>
      <c r="E39" s="5" t="s">
        <v>439</v>
      </c>
      <c r="F39" s="16">
        <v>55</v>
      </c>
      <c r="G39" s="25">
        <v>8000</v>
      </c>
      <c r="H39" s="25">
        <v>24800</v>
      </c>
    </row>
    <row r="40" spans="2:8" x14ac:dyDescent="0.3">
      <c r="B40" s="24">
        <v>43511</v>
      </c>
      <c r="C40" s="16" t="s">
        <v>431</v>
      </c>
      <c r="D40" s="16" t="s">
        <v>383</v>
      </c>
      <c r="E40" s="5" t="s">
        <v>432</v>
      </c>
      <c r="F40" s="16">
        <v>44</v>
      </c>
      <c r="G40" s="25">
        <v>16000</v>
      </c>
      <c r="H40" s="25">
        <v>52800</v>
      </c>
    </row>
    <row r="41" spans="2:8" x14ac:dyDescent="0.3">
      <c r="B41" s="24">
        <v>43511</v>
      </c>
      <c r="C41" s="16" t="s">
        <v>453</v>
      </c>
      <c r="D41" s="16" t="s">
        <v>383</v>
      </c>
      <c r="E41" s="5" t="s">
        <v>454</v>
      </c>
      <c r="F41" s="16">
        <v>44</v>
      </c>
      <c r="G41" s="25">
        <v>18000</v>
      </c>
      <c r="H41" s="25">
        <v>59400</v>
      </c>
    </row>
    <row r="42" spans="2:8" x14ac:dyDescent="0.3">
      <c r="B42" s="24">
        <v>43513</v>
      </c>
      <c r="C42" s="16" t="s">
        <v>455</v>
      </c>
      <c r="D42" s="16" t="s">
        <v>397</v>
      </c>
      <c r="E42" s="5" t="s">
        <v>456</v>
      </c>
      <c r="F42" s="16">
        <v>55</v>
      </c>
      <c r="G42" s="25">
        <v>25000</v>
      </c>
      <c r="H42" s="25">
        <v>87500</v>
      </c>
    </row>
    <row r="43" spans="2:8" x14ac:dyDescent="0.3">
      <c r="B43" s="24">
        <v>43513</v>
      </c>
      <c r="C43" s="16" t="s">
        <v>424</v>
      </c>
      <c r="D43" s="16" t="s">
        <v>415</v>
      </c>
      <c r="E43" s="5" t="s">
        <v>425</v>
      </c>
      <c r="F43" s="16">
        <v>55</v>
      </c>
      <c r="G43" s="25">
        <v>7000</v>
      </c>
      <c r="H43" s="25">
        <v>21700</v>
      </c>
    </row>
    <row r="44" spans="2:8" x14ac:dyDescent="0.3">
      <c r="B44" s="24">
        <v>43513</v>
      </c>
      <c r="C44" s="16" t="s">
        <v>399</v>
      </c>
      <c r="D44" s="16" t="s">
        <v>386</v>
      </c>
      <c r="E44" s="5" t="s">
        <v>400</v>
      </c>
      <c r="F44" s="16">
        <v>55</v>
      </c>
      <c r="G44" s="25">
        <v>29000</v>
      </c>
      <c r="H44" s="25">
        <v>101500</v>
      </c>
    </row>
    <row r="45" spans="2:8" x14ac:dyDescent="0.3">
      <c r="B45" s="24">
        <v>43513</v>
      </c>
      <c r="C45" s="16" t="s">
        <v>446</v>
      </c>
      <c r="D45" s="16" t="s">
        <v>389</v>
      </c>
      <c r="E45" s="5" t="s">
        <v>447</v>
      </c>
      <c r="F45" s="16">
        <v>44</v>
      </c>
      <c r="G45" s="25">
        <v>14000</v>
      </c>
      <c r="H45" s="25">
        <v>44800</v>
      </c>
    </row>
    <row r="46" spans="2:8" x14ac:dyDescent="0.3">
      <c r="B46" s="24">
        <v>43483</v>
      </c>
      <c r="C46" s="16" t="s">
        <v>410</v>
      </c>
      <c r="D46" s="16" t="s">
        <v>386</v>
      </c>
      <c r="E46" s="5" t="s">
        <v>411</v>
      </c>
      <c r="F46" s="16">
        <v>44</v>
      </c>
      <c r="G46" s="25">
        <v>19000</v>
      </c>
      <c r="H46" s="25">
        <v>62700</v>
      </c>
    </row>
    <row r="47" spans="2:8" x14ac:dyDescent="0.3">
      <c r="B47" s="24">
        <v>43483</v>
      </c>
      <c r="C47" s="16" t="s">
        <v>451</v>
      </c>
      <c r="D47" s="16" t="s">
        <v>380</v>
      </c>
      <c r="E47" s="5" t="s">
        <v>452</v>
      </c>
      <c r="F47" s="16">
        <v>55</v>
      </c>
      <c r="G47" s="25">
        <v>19000</v>
      </c>
      <c r="H47" s="25">
        <v>62700</v>
      </c>
    </row>
    <row r="48" spans="2:8" x14ac:dyDescent="0.3">
      <c r="B48" s="24">
        <v>43483</v>
      </c>
      <c r="C48" s="16" t="s">
        <v>457</v>
      </c>
      <c r="D48" s="16" t="s">
        <v>402</v>
      </c>
      <c r="E48" s="5" t="s">
        <v>458</v>
      </c>
      <c r="F48" s="16">
        <v>44</v>
      </c>
      <c r="G48" s="25">
        <v>17000</v>
      </c>
      <c r="H48" s="25">
        <v>56100</v>
      </c>
    </row>
    <row r="49" spans="2:8" x14ac:dyDescent="0.3">
      <c r="B49" s="24">
        <v>43483</v>
      </c>
      <c r="C49" s="16" t="s">
        <v>459</v>
      </c>
      <c r="D49" s="16" t="s">
        <v>386</v>
      </c>
      <c r="E49" s="5" t="s">
        <v>460</v>
      </c>
      <c r="F49" s="16">
        <v>55</v>
      </c>
      <c r="G49" s="25">
        <v>15000</v>
      </c>
      <c r="H49" s="25">
        <v>49500</v>
      </c>
    </row>
    <row r="50" spans="2:8" x14ac:dyDescent="0.3">
      <c r="B50" s="24">
        <v>43484</v>
      </c>
      <c r="C50" s="16" t="s">
        <v>461</v>
      </c>
      <c r="D50" s="16" t="s">
        <v>383</v>
      </c>
      <c r="E50" s="5" t="s">
        <v>462</v>
      </c>
      <c r="F50" s="16">
        <v>44</v>
      </c>
      <c r="G50" s="25">
        <v>15000</v>
      </c>
      <c r="H50" s="25">
        <v>49500</v>
      </c>
    </row>
    <row r="51" spans="2:8" x14ac:dyDescent="0.3">
      <c r="B51" s="24">
        <v>43484</v>
      </c>
      <c r="C51" s="16" t="s">
        <v>463</v>
      </c>
      <c r="D51" s="16" t="s">
        <v>383</v>
      </c>
      <c r="E51" s="5" t="s">
        <v>464</v>
      </c>
      <c r="F51" s="16">
        <v>55</v>
      </c>
      <c r="G51" s="25">
        <v>13000</v>
      </c>
      <c r="H51" s="25">
        <v>41600</v>
      </c>
    </row>
    <row r="52" spans="2:8" x14ac:dyDescent="0.3">
      <c r="B52" s="24">
        <v>43484</v>
      </c>
      <c r="C52" s="16" t="s">
        <v>465</v>
      </c>
      <c r="D52" s="16" t="s">
        <v>386</v>
      </c>
      <c r="E52" s="5" t="s">
        <v>466</v>
      </c>
      <c r="F52" s="16">
        <v>44</v>
      </c>
      <c r="G52" s="25">
        <v>5000</v>
      </c>
      <c r="H52" s="25">
        <v>15500</v>
      </c>
    </row>
    <row r="53" spans="2:8" x14ac:dyDescent="0.3">
      <c r="B53" s="24">
        <v>43484</v>
      </c>
      <c r="C53" s="16" t="s">
        <v>451</v>
      </c>
      <c r="D53" s="16" t="s">
        <v>380</v>
      </c>
      <c r="E53" s="5" t="s">
        <v>452</v>
      </c>
      <c r="F53" s="16">
        <v>55</v>
      </c>
      <c r="G53" s="25">
        <v>19000</v>
      </c>
      <c r="H53" s="25">
        <v>62700</v>
      </c>
    </row>
    <row r="54" spans="2:8" x14ac:dyDescent="0.3">
      <c r="B54" s="24">
        <v>43484</v>
      </c>
      <c r="C54" s="16" t="s">
        <v>467</v>
      </c>
      <c r="D54" s="16" t="s">
        <v>389</v>
      </c>
      <c r="E54" s="5" t="s">
        <v>468</v>
      </c>
      <c r="F54" s="16">
        <v>55</v>
      </c>
      <c r="G54" s="25">
        <v>4000</v>
      </c>
      <c r="H54" s="25">
        <v>12000</v>
      </c>
    </row>
    <row r="55" spans="2:8" x14ac:dyDescent="0.3">
      <c r="B55" s="24">
        <v>43484</v>
      </c>
      <c r="C55" s="16" t="s">
        <v>469</v>
      </c>
      <c r="D55" s="16" t="s">
        <v>392</v>
      </c>
      <c r="E55" s="5" t="s">
        <v>470</v>
      </c>
      <c r="F55" s="16">
        <v>44</v>
      </c>
      <c r="G55" s="25">
        <v>21000</v>
      </c>
      <c r="H55" s="25">
        <v>71400</v>
      </c>
    </row>
    <row r="56" spans="2:8" x14ac:dyDescent="0.3">
      <c r="B56" s="24">
        <v>43484</v>
      </c>
      <c r="C56" s="16" t="s">
        <v>471</v>
      </c>
      <c r="D56" s="16" t="s">
        <v>397</v>
      </c>
      <c r="E56" s="5" t="s">
        <v>472</v>
      </c>
      <c r="F56" s="16">
        <v>55</v>
      </c>
      <c r="G56" s="25">
        <v>8000</v>
      </c>
      <c r="H56" s="25">
        <v>24800</v>
      </c>
    </row>
    <row r="57" spans="2:8" x14ac:dyDescent="0.3">
      <c r="B57" s="24">
        <v>43484</v>
      </c>
      <c r="C57" s="16" t="s">
        <v>473</v>
      </c>
      <c r="D57" s="16" t="s">
        <v>402</v>
      </c>
      <c r="E57" s="5" t="s">
        <v>474</v>
      </c>
      <c r="F57" s="16">
        <v>44</v>
      </c>
      <c r="G57" s="25">
        <v>15000</v>
      </c>
      <c r="H57" s="25">
        <v>49500</v>
      </c>
    </row>
    <row r="58" spans="2:8" x14ac:dyDescent="0.3">
      <c r="B58" s="24">
        <v>43485</v>
      </c>
      <c r="C58" s="16" t="s">
        <v>419</v>
      </c>
      <c r="D58" s="16" t="s">
        <v>392</v>
      </c>
      <c r="E58" s="5" t="s">
        <v>420</v>
      </c>
      <c r="F58" s="16">
        <v>55</v>
      </c>
      <c r="G58" s="25">
        <v>16000</v>
      </c>
      <c r="H58" s="25">
        <v>52800</v>
      </c>
    </row>
    <row r="59" spans="2:8" x14ac:dyDescent="0.3">
      <c r="B59" s="24">
        <v>43485</v>
      </c>
      <c r="C59" s="16" t="s">
        <v>471</v>
      </c>
      <c r="D59" s="16" t="s">
        <v>397</v>
      </c>
      <c r="E59" s="5" t="s">
        <v>472</v>
      </c>
      <c r="F59" s="16">
        <v>55</v>
      </c>
      <c r="G59" s="25">
        <v>8000</v>
      </c>
      <c r="H59" s="25">
        <v>24800</v>
      </c>
    </row>
    <row r="60" spans="2:8" x14ac:dyDescent="0.3">
      <c r="B60" s="24">
        <v>43485</v>
      </c>
      <c r="C60" s="16" t="s">
        <v>475</v>
      </c>
      <c r="D60" s="16" t="s">
        <v>402</v>
      </c>
      <c r="E60" s="5" t="s">
        <v>476</v>
      </c>
      <c r="F60" s="16">
        <v>44</v>
      </c>
      <c r="G60" s="25">
        <v>16000</v>
      </c>
      <c r="H60" s="25">
        <v>52800</v>
      </c>
    </row>
    <row r="61" spans="2:8" x14ac:dyDescent="0.3">
      <c r="B61" s="24">
        <v>43485</v>
      </c>
      <c r="C61" s="16" t="s">
        <v>475</v>
      </c>
      <c r="D61" s="16" t="s">
        <v>402</v>
      </c>
      <c r="E61" s="5" t="s">
        <v>476</v>
      </c>
      <c r="F61" s="16">
        <v>44</v>
      </c>
      <c r="G61" s="25">
        <v>16000</v>
      </c>
      <c r="H61" s="25">
        <v>52800</v>
      </c>
    </row>
    <row r="62" spans="2:8" x14ac:dyDescent="0.3">
      <c r="B62" s="24">
        <v>43485</v>
      </c>
      <c r="C62" s="16" t="s">
        <v>477</v>
      </c>
      <c r="D62" s="16" t="s">
        <v>386</v>
      </c>
      <c r="E62" s="5" t="s">
        <v>478</v>
      </c>
      <c r="F62" s="16">
        <v>44</v>
      </c>
      <c r="G62" s="25">
        <v>13000</v>
      </c>
      <c r="H62" s="25">
        <v>41600</v>
      </c>
    </row>
    <row r="63" spans="2:8" x14ac:dyDescent="0.3">
      <c r="B63" s="24">
        <v>43485</v>
      </c>
      <c r="C63" s="16" t="s">
        <v>479</v>
      </c>
      <c r="D63" s="16" t="s">
        <v>402</v>
      </c>
      <c r="E63" s="5" t="s">
        <v>480</v>
      </c>
      <c r="F63" s="16">
        <v>44</v>
      </c>
      <c r="G63" s="25">
        <v>12000</v>
      </c>
      <c r="H63" s="25">
        <v>38400</v>
      </c>
    </row>
    <row r="64" spans="2:8" x14ac:dyDescent="0.3">
      <c r="B64" s="24">
        <v>43486</v>
      </c>
      <c r="C64" s="16" t="s">
        <v>481</v>
      </c>
      <c r="D64" s="16" t="s">
        <v>415</v>
      </c>
      <c r="E64" s="5" t="s">
        <v>482</v>
      </c>
      <c r="F64" s="16">
        <v>44</v>
      </c>
      <c r="G64" s="25">
        <v>10000</v>
      </c>
      <c r="H64" s="25">
        <v>32000</v>
      </c>
    </row>
    <row r="65" spans="2:8" x14ac:dyDescent="0.3">
      <c r="B65" s="24">
        <v>43486</v>
      </c>
      <c r="C65" s="16" t="s">
        <v>419</v>
      </c>
      <c r="D65" s="16" t="s">
        <v>392</v>
      </c>
      <c r="E65" s="5" t="s">
        <v>420</v>
      </c>
      <c r="F65" s="16">
        <v>44</v>
      </c>
      <c r="G65" s="25">
        <v>16000</v>
      </c>
      <c r="H65" s="25">
        <v>52800</v>
      </c>
    </row>
    <row r="66" spans="2:8" x14ac:dyDescent="0.3">
      <c r="B66" s="24">
        <v>43486</v>
      </c>
      <c r="C66" s="16" t="s">
        <v>483</v>
      </c>
      <c r="D66" s="16" t="s">
        <v>380</v>
      </c>
      <c r="E66" s="5" t="s">
        <v>484</v>
      </c>
      <c r="F66" s="16">
        <v>55</v>
      </c>
      <c r="G66" s="25">
        <v>7000</v>
      </c>
      <c r="H66" s="25">
        <v>21700</v>
      </c>
    </row>
    <row r="67" spans="2:8" x14ac:dyDescent="0.3">
      <c r="B67" s="24">
        <v>43486</v>
      </c>
      <c r="C67" s="16" t="s">
        <v>485</v>
      </c>
      <c r="D67" s="16" t="s">
        <v>383</v>
      </c>
      <c r="E67" s="5" t="s">
        <v>486</v>
      </c>
      <c r="F67" s="16">
        <v>44</v>
      </c>
      <c r="G67" s="25">
        <v>25000</v>
      </c>
      <c r="H67" s="25">
        <v>87500</v>
      </c>
    </row>
    <row r="68" spans="2:8" x14ac:dyDescent="0.3">
      <c r="B68" s="24">
        <v>43486</v>
      </c>
      <c r="C68" s="16" t="s">
        <v>431</v>
      </c>
      <c r="D68" s="16" t="s">
        <v>383</v>
      </c>
      <c r="E68" s="5" t="s">
        <v>432</v>
      </c>
      <c r="F68" s="16">
        <v>44</v>
      </c>
      <c r="G68" s="25">
        <v>16000</v>
      </c>
      <c r="H68" s="25">
        <v>52800</v>
      </c>
    </row>
    <row r="69" spans="2:8" x14ac:dyDescent="0.3">
      <c r="B69" s="24">
        <v>43486</v>
      </c>
      <c r="C69" s="16" t="s">
        <v>487</v>
      </c>
      <c r="D69" s="16" t="s">
        <v>380</v>
      </c>
      <c r="E69" s="5" t="s">
        <v>488</v>
      </c>
      <c r="F69" s="16">
        <v>55</v>
      </c>
      <c r="G69" s="25">
        <v>25000</v>
      </c>
      <c r="H69" s="25">
        <v>87500</v>
      </c>
    </row>
    <row r="70" spans="2:8" x14ac:dyDescent="0.3">
      <c r="B70" s="24">
        <v>43486</v>
      </c>
      <c r="C70" s="16" t="s">
        <v>465</v>
      </c>
      <c r="D70" s="16" t="s">
        <v>386</v>
      </c>
      <c r="E70" s="5" t="s">
        <v>466</v>
      </c>
      <c r="F70" s="16">
        <v>55</v>
      </c>
      <c r="G70" s="25">
        <v>5000</v>
      </c>
      <c r="H70" s="25">
        <v>15500</v>
      </c>
    </row>
    <row r="71" spans="2:8" x14ac:dyDescent="0.3">
      <c r="B71" s="24">
        <v>43486</v>
      </c>
      <c r="C71" s="16" t="s">
        <v>428</v>
      </c>
      <c r="D71" s="16" t="s">
        <v>386</v>
      </c>
      <c r="E71" s="5" t="s">
        <v>430</v>
      </c>
      <c r="F71" s="16">
        <v>55</v>
      </c>
      <c r="G71" s="25">
        <v>14000</v>
      </c>
      <c r="H71" s="25">
        <v>44800</v>
      </c>
    </row>
    <row r="72" spans="2:8" x14ac:dyDescent="0.3">
      <c r="B72" s="24">
        <v>43487</v>
      </c>
      <c r="C72" s="16" t="s">
        <v>481</v>
      </c>
      <c r="D72" s="16" t="s">
        <v>415</v>
      </c>
      <c r="E72" s="5" t="s">
        <v>482</v>
      </c>
      <c r="F72" s="16">
        <v>44</v>
      </c>
      <c r="G72" s="25">
        <v>10000</v>
      </c>
      <c r="H72" s="25">
        <v>32000</v>
      </c>
    </row>
    <row r="73" spans="2:8" x14ac:dyDescent="0.3">
      <c r="B73" s="24">
        <v>43487</v>
      </c>
      <c r="C73" s="16" t="s">
        <v>461</v>
      </c>
      <c r="D73" s="16" t="s">
        <v>383</v>
      </c>
      <c r="E73" s="5" t="s">
        <v>462</v>
      </c>
      <c r="F73" s="16">
        <v>44</v>
      </c>
      <c r="G73" s="25">
        <v>15000</v>
      </c>
      <c r="H73" s="25">
        <v>49500</v>
      </c>
    </row>
    <row r="74" spans="2:8" x14ac:dyDescent="0.3">
      <c r="B74" s="24">
        <v>43487</v>
      </c>
      <c r="C74" s="16" t="s">
        <v>489</v>
      </c>
      <c r="D74" s="16" t="s">
        <v>389</v>
      </c>
      <c r="E74" s="5" t="s">
        <v>490</v>
      </c>
      <c r="F74" s="16">
        <v>44</v>
      </c>
      <c r="G74" s="25">
        <v>15000</v>
      </c>
      <c r="H74" s="25">
        <v>49500</v>
      </c>
    </row>
    <row r="75" spans="2:8" x14ac:dyDescent="0.3">
      <c r="B75" s="24">
        <v>43487</v>
      </c>
      <c r="C75" s="16" t="s">
        <v>428</v>
      </c>
      <c r="D75" s="16" t="s">
        <v>491</v>
      </c>
      <c r="E75" s="5" t="s">
        <v>430</v>
      </c>
      <c r="F75" s="16">
        <v>44</v>
      </c>
      <c r="G75" s="25">
        <v>14000</v>
      </c>
      <c r="H75" s="25">
        <v>44800</v>
      </c>
    </row>
    <row r="76" spans="2:8" x14ac:dyDescent="0.3">
      <c r="B76" s="24">
        <v>43487</v>
      </c>
      <c r="C76" s="16" t="s">
        <v>492</v>
      </c>
      <c r="D76" s="16" t="s">
        <v>392</v>
      </c>
      <c r="E76" s="5" t="s">
        <v>493</v>
      </c>
      <c r="F76" s="16">
        <v>44</v>
      </c>
      <c r="G76" s="25">
        <v>22000</v>
      </c>
      <c r="H76" s="25">
        <v>74800</v>
      </c>
    </row>
    <row r="77" spans="2:8" x14ac:dyDescent="0.3">
      <c r="B77" s="24">
        <v>43487</v>
      </c>
      <c r="C77" s="16" t="s">
        <v>494</v>
      </c>
      <c r="D77" s="16" t="s">
        <v>422</v>
      </c>
      <c r="E77" s="5" t="s">
        <v>495</v>
      </c>
      <c r="F77" s="16">
        <v>44</v>
      </c>
      <c r="G77" s="25">
        <v>6000</v>
      </c>
      <c r="H77" s="25">
        <v>18600</v>
      </c>
    </row>
    <row r="78" spans="2:8" x14ac:dyDescent="0.3">
      <c r="B78" s="24">
        <v>43487</v>
      </c>
      <c r="C78" s="16" t="s">
        <v>473</v>
      </c>
      <c r="D78" s="16" t="s">
        <v>402</v>
      </c>
      <c r="E78" s="5" t="s">
        <v>474</v>
      </c>
      <c r="F78" s="16">
        <v>55</v>
      </c>
      <c r="G78" s="25">
        <v>15000</v>
      </c>
      <c r="H78" s="25">
        <v>49500</v>
      </c>
    </row>
    <row r="79" spans="2:8" x14ac:dyDescent="0.3">
      <c r="B79" s="24">
        <v>43487</v>
      </c>
      <c r="C79" s="16" t="s">
        <v>494</v>
      </c>
      <c r="D79" s="16" t="s">
        <v>422</v>
      </c>
      <c r="E79" s="5" t="s">
        <v>495</v>
      </c>
      <c r="F79" s="16">
        <v>55</v>
      </c>
      <c r="G79" s="25">
        <v>6000</v>
      </c>
      <c r="H79" s="25">
        <v>18600</v>
      </c>
    </row>
    <row r="80" spans="2:8" x14ac:dyDescent="0.3">
      <c r="B80" s="24">
        <v>43488</v>
      </c>
      <c r="C80" s="16" t="s">
        <v>496</v>
      </c>
      <c r="D80" s="16" t="s">
        <v>389</v>
      </c>
      <c r="E80" s="5" t="s">
        <v>497</v>
      </c>
      <c r="F80" s="16">
        <v>44</v>
      </c>
      <c r="G80" s="25">
        <v>14000</v>
      </c>
      <c r="H80" s="25">
        <v>44800</v>
      </c>
    </row>
    <row r="81" spans="2:8" x14ac:dyDescent="0.3">
      <c r="B81" s="24">
        <v>43488</v>
      </c>
      <c r="C81" s="16" t="s">
        <v>485</v>
      </c>
      <c r="D81" s="16" t="s">
        <v>383</v>
      </c>
      <c r="E81" s="5" t="s">
        <v>486</v>
      </c>
      <c r="F81" s="16">
        <v>55</v>
      </c>
      <c r="G81" s="25">
        <v>25000</v>
      </c>
      <c r="H81" s="25">
        <v>87500</v>
      </c>
    </row>
    <row r="82" spans="2:8" x14ac:dyDescent="0.3">
      <c r="B82" s="24">
        <v>43488</v>
      </c>
      <c r="C82" s="16" t="s">
        <v>453</v>
      </c>
      <c r="D82" s="16" t="s">
        <v>383</v>
      </c>
      <c r="E82" s="5" t="s">
        <v>454</v>
      </c>
      <c r="F82" s="16">
        <v>44</v>
      </c>
      <c r="G82" s="25">
        <v>18000</v>
      </c>
      <c r="H82" s="25">
        <v>59400</v>
      </c>
    </row>
    <row r="83" spans="2:8" x14ac:dyDescent="0.3">
      <c r="B83" s="24">
        <v>43488</v>
      </c>
      <c r="C83" s="16" t="s">
        <v>481</v>
      </c>
      <c r="D83" s="16" t="s">
        <v>415</v>
      </c>
      <c r="E83" s="5" t="s">
        <v>482</v>
      </c>
      <c r="F83" s="16">
        <v>55</v>
      </c>
      <c r="G83" s="25">
        <v>10000</v>
      </c>
      <c r="H83" s="25">
        <v>32000</v>
      </c>
    </row>
    <row r="84" spans="2:8" x14ac:dyDescent="0.3">
      <c r="B84" s="24">
        <v>43488</v>
      </c>
      <c r="C84" s="16" t="s">
        <v>453</v>
      </c>
      <c r="D84" s="16" t="s">
        <v>383</v>
      </c>
      <c r="E84" s="5" t="s">
        <v>454</v>
      </c>
      <c r="F84" s="16">
        <v>44</v>
      </c>
      <c r="G84" s="25">
        <v>18000</v>
      </c>
      <c r="H84" s="25">
        <v>59400</v>
      </c>
    </row>
    <row r="85" spans="2:8" x14ac:dyDescent="0.3">
      <c r="B85" s="24">
        <v>43488</v>
      </c>
      <c r="C85" s="16" t="s">
        <v>451</v>
      </c>
      <c r="D85" s="16" t="s">
        <v>380</v>
      </c>
      <c r="E85" s="5" t="s">
        <v>452</v>
      </c>
      <c r="F85" s="16">
        <v>55</v>
      </c>
      <c r="G85" s="25">
        <v>19000</v>
      </c>
      <c r="H85" s="25">
        <v>62700</v>
      </c>
    </row>
    <row r="86" spans="2:8" x14ac:dyDescent="0.3">
      <c r="B86" s="24">
        <v>43488</v>
      </c>
      <c r="C86" s="16" t="s">
        <v>498</v>
      </c>
      <c r="D86" s="16" t="s">
        <v>422</v>
      </c>
      <c r="E86" s="5" t="s">
        <v>499</v>
      </c>
      <c r="F86" s="16">
        <v>44</v>
      </c>
      <c r="G86" s="25">
        <v>7000</v>
      </c>
      <c r="H86" s="25">
        <v>21700</v>
      </c>
    </row>
    <row r="87" spans="2:8" x14ac:dyDescent="0.3">
      <c r="B87" s="24">
        <v>43488</v>
      </c>
      <c r="C87" s="16" t="s">
        <v>426</v>
      </c>
      <c r="D87" s="16" t="s">
        <v>383</v>
      </c>
      <c r="E87" s="5" t="s">
        <v>427</v>
      </c>
      <c r="F87" s="16">
        <v>44</v>
      </c>
      <c r="G87" s="25">
        <v>10000</v>
      </c>
      <c r="H87" s="25">
        <v>32000</v>
      </c>
    </row>
    <row r="88" spans="2:8" x14ac:dyDescent="0.3">
      <c r="B88" s="24">
        <v>43488</v>
      </c>
      <c r="C88" s="16" t="s">
        <v>461</v>
      </c>
      <c r="D88" s="16" t="s">
        <v>383</v>
      </c>
      <c r="E88" s="5" t="s">
        <v>462</v>
      </c>
      <c r="F88" s="16">
        <v>44</v>
      </c>
      <c r="G88" s="25">
        <v>15000</v>
      </c>
      <c r="H88" s="25">
        <v>49500</v>
      </c>
    </row>
    <row r="89" spans="2:8" x14ac:dyDescent="0.3">
      <c r="B89" s="24">
        <v>43488</v>
      </c>
      <c r="C89" s="16" t="s">
        <v>492</v>
      </c>
      <c r="D89" s="16" t="s">
        <v>392</v>
      </c>
      <c r="E89" s="5" t="s">
        <v>493</v>
      </c>
      <c r="F89" s="16">
        <v>44</v>
      </c>
      <c r="G89" s="25">
        <v>22000</v>
      </c>
      <c r="H89" s="25">
        <v>74800</v>
      </c>
    </row>
    <row r="90" spans="2:8" x14ac:dyDescent="0.3">
      <c r="B90" s="24">
        <v>43489</v>
      </c>
      <c r="C90" s="16" t="s">
        <v>500</v>
      </c>
      <c r="D90" s="16" t="s">
        <v>415</v>
      </c>
      <c r="E90" s="5" t="s">
        <v>501</v>
      </c>
      <c r="F90" s="16">
        <v>44</v>
      </c>
      <c r="G90" s="25">
        <v>15000</v>
      </c>
      <c r="H90" s="25">
        <v>49500</v>
      </c>
    </row>
    <row r="91" spans="2:8" x14ac:dyDescent="0.3">
      <c r="B91" s="24">
        <v>43489</v>
      </c>
      <c r="C91" s="16" t="s">
        <v>502</v>
      </c>
      <c r="D91" s="16" t="s">
        <v>380</v>
      </c>
      <c r="E91" s="5" t="s">
        <v>503</v>
      </c>
      <c r="F91" s="16">
        <v>44</v>
      </c>
      <c r="G91" s="25">
        <v>15000</v>
      </c>
      <c r="H91" s="25">
        <v>49500</v>
      </c>
    </row>
    <row r="92" spans="2:8" x14ac:dyDescent="0.3">
      <c r="B92" s="24">
        <v>43489</v>
      </c>
      <c r="C92" s="16" t="s">
        <v>394</v>
      </c>
      <c r="D92" s="16" t="s">
        <v>383</v>
      </c>
      <c r="E92" s="5" t="s">
        <v>395</v>
      </c>
      <c r="F92" s="16">
        <v>44</v>
      </c>
      <c r="G92" s="25">
        <v>10000</v>
      </c>
      <c r="H92" s="25">
        <v>32000</v>
      </c>
    </row>
    <row r="93" spans="2:8" x14ac:dyDescent="0.3">
      <c r="B93" s="24">
        <v>43489</v>
      </c>
      <c r="C93" s="16" t="s">
        <v>473</v>
      </c>
      <c r="D93" s="16" t="s">
        <v>402</v>
      </c>
      <c r="E93" s="5" t="s">
        <v>474</v>
      </c>
      <c r="F93" s="16">
        <v>55</v>
      </c>
      <c r="G93" s="25">
        <v>15000</v>
      </c>
      <c r="H93" s="25">
        <v>49500</v>
      </c>
    </row>
    <row r="94" spans="2:8" x14ac:dyDescent="0.3">
      <c r="B94" s="24">
        <v>43489</v>
      </c>
      <c r="C94" s="16" t="s">
        <v>385</v>
      </c>
      <c r="D94" s="16" t="s">
        <v>386</v>
      </c>
      <c r="E94" s="5" t="s">
        <v>504</v>
      </c>
      <c r="F94" s="16">
        <v>44</v>
      </c>
      <c r="G94" s="25">
        <v>23000</v>
      </c>
      <c r="H94" s="25">
        <v>78200</v>
      </c>
    </row>
    <row r="95" spans="2:8" x14ac:dyDescent="0.3">
      <c r="B95" s="24">
        <v>43489</v>
      </c>
      <c r="C95" s="16" t="s">
        <v>412</v>
      </c>
      <c r="D95" s="16" t="s">
        <v>402</v>
      </c>
      <c r="E95" s="5" t="s">
        <v>413</v>
      </c>
      <c r="F95" s="16">
        <v>44</v>
      </c>
      <c r="G95" s="25">
        <v>14000</v>
      </c>
      <c r="H95" s="25">
        <v>44800</v>
      </c>
    </row>
    <row r="96" spans="2:8" x14ac:dyDescent="0.3">
      <c r="B96" s="24">
        <v>43490</v>
      </c>
      <c r="C96" s="16" t="s">
        <v>414</v>
      </c>
      <c r="D96" s="16" t="s">
        <v>415</v>
      </c>
      <c r="E96" s="5" t="s">
        <v>416</v>
      </c>
      <c r="F96" s="16">
        <v>44</v>
      </c>
      <c r="G96" s="25">
        <v>8000</v>
      </c>
      <c r="H96" s="25">
        <v>24800</v>
      </c>
    </row>
    <row r="97" spans="2:8" x14ac:dyDescent="0.3">
      <c r="B97" s="24">
        <v>43490</v>
      </c>
      <c r="C97" s="16" t="s">
        <v>426</v>
      </c>
      <c r="D97" s="16" t="s">
        <v>389</v>
      </c>
      <c r="E97" s="5" t="s">
        <v>427</v>
      </c>
      <c r="F97" s="16">
        <v>44</v>
      </c>
      <c r="G97" s="25">
        <v>10000</v>
      </c>
      <c r="H97" s="25">
        <v>32000</v>
      </c>
    </row>
    <row r="98" spans="2:8" x14ac:dyDescent="0.3">
      <c r="B98" s="24">
        <v>43490</v>
      </c>
      <c r="C98" s="16" t="s">
        <v>428</v>
      </c>
      <c r="D98" s="16" t="s">
        <v>433</v>
      </c>
      <c r="E98" s="5" t="s">
        <v>430</v>
      </c>
      <c r="F98" s="16">
        <v>44</v>
      </c>
      <c r="G98" s="25">
        <v>14000</v>
      </c>
      <c r="H98" s="25">
        <v>44800</v>
      </c>
    </row>
    <row r="99" spans="2:8" x14ac:dyDescent="0.3">
      <c r="B99" s="24">
        <v>43490</v>
      </c>
      <c r="C99" s="16" t="s">
        <v>457</v>
      </c>
      <c r="D99" s="16" t="s">
        <v>402</v>
      </c>
      <c r="E99" s="5" t="s">
        <v>458</v>
      </c>
      <c r="F99" s="16">
        <v>44</v>
      </c>
      <c r="G99" s="25">
        <v>17000</v>
      </c>
      <c r="H99" s="25">
        <v>56100</v>
      </c>
    </row>
    <row r="100" spans="2:8" x14ac:dyDescent="0.3">
      <c r="B100" s="24">
        <v>43490</v>
      </c>
      <c r="C100" s="16" t="s">
        <v>498</v>
      </c>
      <c r="D100" s="16" t="s">
        <v>422</v>
      </c>
      <c r="E100" s="5" t="s">
        <v>499</v>
      </c>
      <c r="F100" s="16">
        <v>55</v>
      </c>
      <c r="G100" s="25">
        <v>7000</v>
      </c>
      <c r="H100" s="25">
        <v>21700</v>
      </c>
    </row>
    <row r="101" spans="2:8" x14ac:dyDescent="0.3">
      <c r="B101" s="24">
        <v>43498</v>
      </c>
      <c r="C101" s="16" t="s">
        <v>502</v>
      </c>
      <c r="D101" s="16" t="s">
        <v>380</v>
      </c>
      <c r="E101" s="5" t="s">
        <v>503</v>
      </c>
      <c r="F101" s="16">
        <v>55</v>
      </c>
      <c r="G101" s="25">
        <v>15000</v>
      </c>
      <c r="H101" s="25">
        <v>49500</v>
      </c>
    </row>
    <row r="102" spans="2:8" x14ac:dyDescent="0.3">
      <c r="B102" s="24">
        <v>43498</v>
      </c>
      <c r="C102" s="16" t="s">
        <v>505</v>
      </c>
      <c r="D102" s="16" t="s">
        <v>389</v>
      </c>
      <c r="E102" s="5" t="s">
        <v>506</v>
      </c>
      <c r="F102" s="16">
        <v>44</v>
      </c>
      <c r="G102" s="25">
        <v>3000</v>
      </c>
      <c r="H102" s="25">
        <v>9000</v>
      </c>
    </row>
    <row r="103" spans="2:8" x14ac:dyDescent="0.3">
      <c r="B103" s="24">
        <v>43498</v>
      </c>
      <c r="C103" s="16" t="s">
        <v>475</v>
      </c>
      <c r="D103" s="16" t="s">
        <v>402</v>
      </c>
      <c r="E103" s="5" t="s">
        <v>476</v>
      </c>
      <c r="F103" s="16">
        <v>44</v>
      </c>
      <c r="G103" s="25">
        <v>16000</v>
      </c>
      <c r="H103" s="25">
        <v>52800</v>
      </c>
    </row>
    <row r="104" spans="2:8" x14ac:dyDescent="0.3">
      <c r="B104" s="24">
        <v>43498</v>
      </c>
      <c r="C104" s="16" t="s">
        <v>436</v>
      </c>
      <c r="D104" s="16" t="s">
        <v>397</v>
      </c>
      <c r="E104" s="5" t="s">
        <v>437</v>
      </c>
      <c r="F104" s="16">
        <v>44</v>
      </c>
      <c r="G104" s="25">
        <v>15000</v>
      </c>
      <c r="H104" s="25">
        <v>49500</v>
      </c>
    </row>
    <row r="105" spans="2:8" x14ac:dyDescent="0.3">
      <c r="B105" s="24">
        <v>43498</v>
      </c>
      <c r="C105" s="16" t="s">
        <v>498</v>
      </c>
      <c r="D105" s="16" t="s">
        <v>422</v>
      </c>
      <c r="E105" s="5" t="s">
        <v>499</v>
      </c>
      <c r="F105" s="16">
        <v>55</v>
      </c>
      <c r="G105" s="25">
        <v>7000</v>
      </c>
      <c r="H105" s="25">
        <v>21700</v>
      </c>
    </row>
    <row r="106" spans="2:8" x14ac:dyDescent="0.3">
      <c r="B106" s="24">
        <v>43499</v>
      </c>
      <c r="C106" s="16" t="s">
        <v>438</v>
      </c>
      <c r="D106" s="16" t="s">
        <v>397</v>
      </c>
      <c r="E106" s="5" t="s">
        <v>439</v>
      </c>
      <c r="F106" s="16">
        <v>44</v>
      </c>
      <c r="G106" s="25">
        <v>8000</v>
      </c>
      <c r="H106" s="25">
        <v>24800</v>
      </c>
    </row>
    <row r="107" spans="2:8" x14ac:dyDescent="0.3">
      <c r="B107" s="24">
        <v>43499</v>
      </c>
      <c r="C107" s="16" t="s">
        <v>507</v>
      </c>
      <c r="D107" s="16" t="s">
        <v>380</v>
      </c>
      <c r="E107" s="5" t="s">
        <v>508</v>
      </c>
      <c r="F107" s="16">
        <v>55</v>
      </c>
      <c r="G107" s="25">
        <v>16000</v>
      </c>
      <c r="H107" s="25">
        <v>52800</v>
      </c>
    </row>
    <row r="108" spans="2:8" x14ac:dyDescent="0.3">
      <c r="B108" s="24">
        <v>43499</v>
      </c>
      <c r="C108" s="16" t="s">
        <v>473</v>
      </c>
      <c r="D108" s="16" t="s">
        <v>402</v>
      </c>
      <c r="E108" s="5" t="s">
        <v>474</v>
      </c>
      <c r="F108" s="16">
        <v>44</v>
      </c>
      <c r="G108" s="25">
        <v>15000</v>
      </c>
      <c r="H108" s="25">
        <v>49500</v>
      </c>
    </row>
    <row r="109" spans="2:8" x14ac:dyDescent="0.3">
      <c r="B109" s="24">
        <v>43501</v>
      </c>
      <c r="C109" s="16" t="s">
        <v>431</v>
      </c>
      <c r="D109" s="16" t="s">
        <v>383</v>
      </c>
      <c r="E109" s="5" t="s">
        <v>432</v>
      </c>
      <c r="F109" s="16">
        <v>55</v>
      </c>
      <c r="G109" s="25">
        <v>16000</v>
      </c>
      <c r="H109" s="25">
        <v>52800</v>
      </c>
    </row>
    <row r="110" spans="2:8" x14ac:dyDescent="0.3">
      <c r="B110" s="24">
        <v>43501</v>
      </c>
      <c r="C110" s="16" t="s">
        <v>434</v>
      </c>
      <c r="D110" s="16" t="s">
        <v>402</v>
      </c>
      <c r="E110" s="5" t="s">
        <v>435</v>
      </c>
      <c r="F110" s="16">
        <v>55</v>
      </c>
      <c r="G110" s="25">
        <v>12000</v>
      </c>
      <c r="H110" s="25">
        <v>38400</v>
      </c>
    </row>
    <row r="111" spans="2:8" x14ac:dyDescent="0.3">
      <c r="B111" s="24">
        <v>43501</v>
      </c>
      <c r="C111" s="16" t="s">
        <v>417</v>
      </c>
      <c r="D111" s="16" t="s">
        <v>392</v>
      </c>
      <c r="E111" s="5" t="s">
        <v>418</v>
      </c>
      <c r="F111" s="16">
        <v>44</v>
      </c>
      <c r="G111" s="25">
        <v>15000</v>
      </c>
      <c r="H111" s="25">
        <v>49500</v>
      </c>
    </row>
    <row r="112" spans="2:8" x14ac:dyDescent="0.3">
      <c r="B112" s="24">
        <v>43501</v>
      </c>
      <c r="C112" s="16" t="s">
        <v>479</v>
      </c>
      <c r="D112" s="16" t="s">
        <v>402</v>
      </c>
      <c r="E112" s="5" t="s">
        <v>480</v>
      </c>
      <c r="F112" s="16">
        <v>44</v>
      </c>
      <c r="G112" s="25">
        <v>12000</v>
      </c>
      <c r="H112" s="25">
        <v>38400</v>
      </c>
    </row>
    <row r="113" spans="2:8" x14ac:dyDescent="0.3">
      <c r="B113" s="24">
        <v>43502</v>
      </c>
      <c r="C113" s="16" t="s">
        <v>448</v>
      </c>
      <c r="D113" s="16" t="s">
        <v>402</v>
      </c>
      <c r="E113" s="5" t="s">
        <v>449</v>
      </c>
      <c r="F113" s="16">
        <v>44</v>
      </c>
      <c r="G113" s="25">
        <v>5000</v>
      </c>
      <c r="H113" s="25">
        <v>15500</v>
      </c>
    </row>
    <row r="114" spans="2:8" x14ac:dyDescent="0.3">
      <c r="B114" s="24">
        <v>43502</v>
      </c>
      <c r="C114" s="16" t="s">
        <v>385</v>
      </c>
      <c r="D114" s="16" t="s">
        <v>386</v>
      </c>
      <c r="E114" s="5" t="s">
        <v>504</v>
      </c>
      <c r="F114" s="16">
        <v>44</v>
      </c>
      <c r="G114" s="25">
        <v>23000</v>
      </c>
      <c r="H114" s="25">
        <v>78200</v>
      </c>
    </row>
    <row r="115" spans="2:8" x14ac:dyDescent="0.3">
      <c r="B115" s="24">
        <v>43502</v>
      </c>
      <c r="C115" s="16" t="s">
        <v>428</v>
      </c>
      <c r="D115" s="16" t="s">
        <v>433</v>
      </c>
      <c r="E115" s="5" t="s">
        <v>430</v>
      </c>
      <c r="F115" s="16">
        <v>44</v>
      </c>
      <c r="G115" s="25">
        <v>14000</v>
      </c>
      <c r="H115" s="25">
        <v>44800</v>
      </c>
    </row>
    <row r="116" spans="2:8" x14ac:dyDescent="0.3">
      <c r="B116" s="24">
        <v>43503</v>
      </c>
      <c r="C116" s="16" t="s">
        <v>412</v>
      </c>
      <c r="D116" s="16" t="s">
        <v>402</v>
      </c>
      <c r="E116" s="5" t="s">
        <v>413</v>
      </c>
      <c r="F116" s="16">
        <v>55</v>
      </c>
      <c r="G116" s="25">
        <v>14000</v>
      </c>
      <c r="H116" s="25">
        <v>44800</v>
      </c>
    </row>
    <row r="117" spans="2:8" x14ac:dyDescent="0.3">
      <c r="B117" s="24">
        <v>43503</v>
      </c>
      <c r="C117" s="16" t="s">
        <v>414</v>
      </c>
      <c r="D117" s="16" t="s">
        <v>415</v>
      </c>
      <c r="E117" s="5" t="s">
        <v>416</v>
      </c>
      <c r="F117" s="16">
        <v>44</v>
      </c>
      <c r="G117" s="25">
        <v>8000</v>
      </c>
      <c r="H117" s="25">
        <v>24800</v>
      </c>
    </row>
    <row r="118" spans="2:8" x14ac:dyDescent="0.3">
      <c r="B118" s="24">
        <v>43505</v>
      </c>
      <c r="C118" s="16" t="s">
        <v>498</v>
      </c>
      <c r="D118" s="16" t="s">
        <v>422</v>
      </c>
      <c r="E118" s="5" t="s">
        <v>499</v>
      </c>
      <c r="F118" s="16">
        <v>55</v>
      </c>
      <c r="G118" s="25">
        <v>7000</v>
      </c>
      <c r="H118" s="25">
        <v>21700</v>
      </c>
    </row>
    <row r="119" spans="2:8" x14ac:dyDescent="0.3">
      <c r="B119" s="24">
        <v>43506</v>
      </c>
      <c r="C119" s="16" t="s">
        <v>417</v>
      </c>
      <c r="D119" s="16" t="s">
        <v>392</v>
      </c>
      <c r="E119" s="5" t="s">
        <v>418</v>
      </c>
      <c r="F119" s="16">
        <v>44</v>
      </c>
      <c r="G119" s="25">
        <v>15000</v>
      </c>
      <c r="H119" s="25">
        <v>49500</v>
      </c>
    </row>
    <row r="120" spans="2:8" x14ac:dyDescent="0.3">
      <c r="B120" s="24">
        <v>43506</v>
      </c>
      <c r="C120" s="16" t="s">
        <v>431</v>
      </c>
      <c r="D120" s="16" t="s">
        <v>383</v>
      </c>
      <c r="E120" s="5" t="s">
        <v>432</v>
      </c>
      <c r="F120" s="16">
        <v>44</v>
      </c>
      <c r="G120" s="25">
        <v>16000</v>
      </c>
      <c r="H120" s="25">
        <v>52800</v>
      </c>
    </row>
    <row r="121" spans="2:8" x14ac:dyDescent="0.3">
      <c r="B121" s="24">
        <v>43507</v>
      </c>
      <c r="C121" s="16" t="s">
        <v>396</v>
      </c>
      <c r="D121" s="16" t="s">
        <v>397</v>
      </c>
      <c r="E121" s="5" t="s">
        <v>398</v>
      </c>
      <c r="F121" s="16">
        <v>55</v>
      </c>
      <c r="G121" s="25">
        <v>9000</v>
      </c>
      <c r="H121" s="25">
        <v>27900</v>
      </c>
    </row>
    <row r="122" spans="2:8" x14ac:dyDescent="0.3">
      <c r="B122" s="24">
        <v>43507</v>
      </c>
      <c r="C122" s="16" t="s">
        <v>404</v>
      </c>
      <c r="D122" s="16" t="s">
        <v>386</v>
      </c>
      <c r="E122" s="5" t="s">
        <v>405</v>
      </c>
      <c r="F122" s="16">
        <v>55</v>
      </c>
      <c r="G122" s="25">
        <v>25000</v>
      </c>
      <c r="H122" s="25">
        <v>87500</v>
      </c>
    </row>
    <row r="123" spans="2:8" x14ac:dyDescent="0.3">
      <c r="B123" s="24">
        <v>43510</v>
      </c>
      <c r="C123" s="16" t="s">
        <v>507</v>
      </c>
      <c r="D123" s="16" t="s">
        <v>380</v>
      </c>
      <c r="E123" s="5" t="s">
        <v>509</v>
      </c>
      <c r="F123" s="16">
        <v>55</v>
      </c>
      <c r="G123" s="25">
        <v>16000</v>
      </c>
      <c r="H123" s="25">
        <v>52800</v>
      </c>
    </row>
    <row r="124" spans="2:8" x14ac:dyDescent="0.3">
      <c r="B124" s="24">
        <v>43510</v>
      </c>
      <c r="C124" s="16" t="s">
        <v>483</v>
      </c>
      <c r="D124" s="16" t="s">
        <v>380</v>
      </c>
      <c r="E124" s="5" t="s">
        <v>484</v>
      </c>
      <c r="F124" s="16">
        <v>55</v>
      </c>
      <c r="G124" s="25">
        <v>7000</v>
      </c>
      <c r="H124" s="25">
        <v>21700</v>
      </c>
    </row>
    <row r="125" spans="2:8" x14ac:dyDescent="0.3">
      <c r="B125" s="24">
        <v>43510</v>
      </c>
      <c r="C125" s="16" t="s">
        <v>502</v>
      </c>
      <c r="D125" s="16" t="s">
        <v>380</v>
      </c>
      <c r="E125" s="5" t="s">
        <v>503</v>
      </c>
      <c r="F125" s="16">
        <v>55</v>
      </c>
      <c r="G125" s="25">
        <v>15000</v>
      </c>
      <c r="H125" s="25">
        <v>49500</v>
      </c>
    </row>
    <row r="126" spans="2:8" x14ac:dyDescent="0.3">
      <c r="B126" s="24">
        <v>43511</v>
      </c>
      <c r="C126" s="16" t="s">
        <v>417</v>
      </c>
      <c r="D126" s="16" t="s">
        <v>392</v>
      </c>
      <c r="E126" s="5" t="s">
        <v>418</v>
      </c>
      <c r="F126" s="16">
        <v>44</v>
      </c>
      <c r="G126" s="25">
        <v>15000</v>
      </c>
      <c r="H126" s="25">
        <v>49500</v>
      </c>
    </row>
    <row r="127" spans="2:8" x14ac:dyDescent="0.3">
      <c r="B127" s="24">
        <v>43512</v>
      </c>
      <c r="C127" s="16" t="s">
        <v>419</v>
      </c>
      <c r="D127" s="16" t="s">
        <v>392</v>
      </c>
      <c r="E127" s="5" t="s">
        <v>420</v>
      </c>
      <c r="F127" s="16">
        <v>44</v>
      </c>
      <c r="G127" s="25">
        <v>16000</v>
      </c>
      <c r="H127" s="25">
        <v>52800</v>
      </c>
    </row>
    <row r="128" spans="2:8" x14ac:dyDescent="0.3">
      <c r="B128" s="24">
        <v>43513</v>
      </c>
      <c r="C128" s="16" t="s">
        <v>419</v>
      </c>
      <c r="D128" s="16" t="s">
        <v>392</v>
      </c>
      <c r="E128" s="5" t="s">
        <v>420</v>
      </c>
      <c r="F128" s="16">
        <v>55</v>
      </c>
      <c r="G128" s="25">
        <v>16000</v>
      </c>
      <c r="H128" s="25">
        <v>52800</v>
      </c>
    </row>
    <row r="129" spans="2:8" x14ac:dyDescent="0.3">
      <c r="B129" s="24">
        <v>43513</v>
      </c>
      <c r="C129" s="16" t="s">
        <v>502</v>
      </c>
      <c r="D129" s="16" t="s">
        <v>380</v>
      </c>
      <c r="E129" s="5" t="s">
        <v>503</v>
      </c>
      <c r="F129" s="16">
        <v>55</v>
      </c>
      <c r="G129" s="25">
        <v>15000</v>
      </c>
      <c r="H129" s="25">
        <v>49500</v>
      </c>
    </row>
    <row r="130" spans="2:8" x14ac:dyDescent="0.3">
      <c r="B130" s="24">
        <v>43514</v>
      </c>
      <c r="C130" s="16" t="s">
        <v>401</v>
      </c>
      <c r="D130" s="16" t="s">
        <v>402</v>
      </c>
      <c r="E130" s="5" t="s">
        <v>403</v>
      </c>
      <c r="F130" s="16">
        <v>44</v>
      </c>
      <c r="G130" s="25">
        <v>15000</v>
      </c>
      <c r="H130" s="25">
        <v>49500</v>
      </c>
    </row>
    <row r="131" spans="2:8" x14ac:dyDescent="0.3">
      <c r="B131" s="24">
        <v>43515</v>
      </c>
      <c r="C131" s="16" t="s">
        <v>404</v>
      </c>
      <c r="D131" s="16" t="s">
        <v>386</v>
      </c>
      <c r="E131" s="5" t="s">
        <v>405</v>
      </c>
      <c r="F131" s="16">
        <v>55</v>
      </c>
      <c r="G131" s="25">
        <v>25000</v>
      </c>
      <c r="H131" s="25">
        <v>87500</v>
      </c>
    </row>
    <row r="132" spans="2:8" x14ac:dyDescent="0.3">
      <c r="B132" s="24">
        <v>43515</v>
      </c>
      <c r="C132" s="16" t="s">
        <v>440</v>
      </c>
      <c r="D132" s="16" t="s">
        <v>397</v>
      </c>
      <c r="E132" s="5" t="s">
        <v>441</v>
      </c>
      <c r="F132" s="16">
        <v>44</v>
      </c>
      <c r="G132" s="25">
        <v>8000</v>
      </c>
      <c r="H132" s="25">
        <v>24800</v>
      </c>
    </row>
    <row r="133" spans="2:8" x14ac:dyDescent="0.3">
      <c r="B133" s="24">
        <v>43516</v>
      </c>
      <c r="C133" s="16" t="s">
        <v>436</v>
      </c>
      <c r="D133" s="16" t="s">
        <v>397</v>
      </c>
      <c r="E133" s="5" t="s">
        <v>437</v>
      </c>
      <c r="F133" s="16">
        <v>44</v>
      </c>
      <c r="G133" s="25">
        <v>15000</v>
      </c>
      <c r="H133" s="25">
        <v>49500</v>
      </c>
    </row>
    <row r="134" spans="2:8" x14ac:dyDescent="0.3">
      <c r="B134" s="24">
        <v>43516</v>
      </c>
      <c r="C134" s="16" t="s">
        <v>487</v>
      </c>
      <c r="D134" s="16" t="s">
        <v>380</v>
      </c>
      <c r="E134" s="5" t="s">
        <v>488</v>
      </c>
      <c r="F134" s="16">
        <v>55</v>
      </c>
      <c r="G134" s="25">
        <v>25000</v>
      </c>
      <c r="H134" s="25">
        <v>87500</v>
      </c>
    </row>
    <row r="135" spans="2:8" x14ac:dyDescent="0.3">
      <c r="B135" s="24">
        <v>43516</v>
      </c>
      <c r="C135" s="16" t="s">
        <v>502</v>
      </c>
      <c r="D135" s="16" t="s">
        <v>380</v>
      </c>
      <c r="E135" s="5" t="s">
        <v>503</v>
      </c>
      <c r="F135" s="16">
        <v>44</v>
      </c>
      <c r="G135" s="25">
        <v>15000</v>
      </c>
      <c r="H135" s="25">
        <v>49500</v>
      </c>
    </row>
    <row r="136" spans="2:8" x14ac:dyDescent="0.3">
      <c r="B136" s="24">
        <v>43517</v>
      </c>
      <c r="C136" s="16" t="s">
        <v>396</v>
      </c>
      <c r="D136" s="16" t="s">
        <v>397</v>
      </c>
      <c r="E136" s="5" t="s">
        <v>398</v>
      </c>
      <c r="F136" s="16">
        <v>55</v>
      </c>
      <c r="G136" s="25">
        <v>9000</v>
      </c>
      <c r="H136" s="25">
        <v>27900</v>
      </c>
    </row>
    <row r="137" spans="2:8" x14ac:dyDescent="0.3">
      <c r="B137" s="24">
        <v>43517</v>
      </c>
      <c r="C137" s="16" t="s">
        <v>414</v>
      </c>
      <c r="D137" s="16" t="s">
        <v>415</v>
      </c>
      <c r="E137" s="5" t="s">
        <v>416</v>
      </c>
      <c r="F137" s="16">
        <v>44</v>
      </c>
      <c r="G137" s="25">
        <v>8000</v>
      </c>
      <c r="H137" s="25">
        <v>24800</v>
      </c>
    </row>
    <row r="138" spans="2:8" x14ac:dyDescent="0.3">
      <c r="B138" s="24">
        <v>43517</v>
      </c>
      <c r="C138" s="16" t="s">
        <v>438</v>
      </c>
      <c r="D138" s="16" t="s">
        <v>397</v>
      </c>
      <c r="E138" s="5" t="s">
        <v>439</v>
      </c>
      <c r="F138" s="16">
        <v>44</v>
      </c>
      <c r="G138" s="25">
        <v>8000</v>
      </c>
      <c r="H138" s="25">
        <v>24800</v>
      </c>
    </row>
    <row r="139" spans="2:8" x14ac:dyDescent="0.3">
      <c r="B139" s="24">
        <v>43518</v>
      </c>
      <c r="C139" s="16" t="s">
        <v>426</v>
      </c>
      <c r="D139" s="16" t="s">
        <v>389</v>
      </c>
      <c r="E139" s="5" t="s">
        <v>427</v>
      </c>
      <c r="F139" s="16">
        <v>44</v>
      </c>
      <c r="G139" s="25">
        <v>10000</v>
      </c>
      <c r="H139" s="25">
        <v>32000</v>
      </c>
    </row>
    <row r="140" spans="2:8" x14ac:dyDescent="0.3">
      <c r="B140" s="24">
        <v>43518</v>
      </c>
      <c r="C140" s="16" t="s">
        <v>455</v>
      </c>
      <c r="D140" s="16" t="s">
        <v>397</v>
      </c>
      <c r="E140" s="5" t="s">
        <v>456</v>
      </c>
      <c r="F140" s="16">
        <v>55</v>
      </c>
      <c r="G140" s="25">
        <v>25000</v>
      </c>
      <c r="H140" s="25">
        <v>87500</v>
      </c>
    </row>
    <row r="141" spans="2:8" x14ac:dyDescent="0.3">
      <c r="B141" s="24">
        <v>43520</v>
      </c>
      <c r="C141" s="16" t="s">
        <v>507</v>
      </c>
      <c r="D141" s="16" t="s">
        <v>380</v>
      </c>
      <c r="E141" s="5" t="s">
        <v>508</v>
      </c>
      <c r="F141" s="16">
        <v>55</v>
      </c>
      <c r="G141" s="25">
        <v>16000</v>
      </c>
      <c r="H141" s="25">
        <v>52800</v>
      </c>
    </row>
    <row r="142" spans="2:8" x14ac:dyDescent="0.3">
      <c r="B142" s="24">
        <v>43520</v>
      </c>
      <c r="C142" s="16" t="s">
        <v>421</v>
      </c>
      <c r="D142" s="16" t="s">
        <v>422</v>
      </c>
      <c r="E142" s="5" t="s">
        <v>423</v>
      </c>
      <c r="F142" s="16">
        <v>55</v>
      </c>
      <c r="G142" s="25">
        <v>10000</v>
      </c>
      <c r="H142" s="25">
        <v>32000</v>
      </c>
    </row>
    <row r="143" spans="2:8" x14ac:dyDescent="0.3">
      <c r="B143" s="24">
        <v>43523</v>
      </c>
      <c r="C143" s="16" t="s">
        <v>404</v>
      </c>
      <c r="D143" s="16" t="s">
        <v>386</v>
      </c>
      <c r="E143" s="5" t="s">
        <v>405</v>
      </c>
      <c r="F143" s="16">
        <v>55</v>
      </c>
      <c r="G143" s="25">
        <v>25000</v>
      </c>
      <c r="H143" s="25">
        <v>87500</v>
      </c>
    </row>
    <row r="144" spans="2:8" x14ac:dyDescent="0.3">
      <c r="B144" s="24">
        <v>43524</v>
      </c>
      <c r="C144" s="16" t="s">
        <v>417</v>
      </c>
      <c r="D144" s="16" t="s">
        <v>392</v>
      </c>
      <c r="E144" s="5" t="s">
        <v>418</v>
      </c>
      <c r="F144" s="16">
        <v>44</v>
      </c>
      <c r="G144" s="25">
        <v>15000</v>
      </c>
      <c r="H144" s="25">
        <v>49500</v>
      </c>
    </row>
    <row r="145" spans="2:8" x14ac:dyDescent="0.3">
      <c r="B145" s="24">
        <v>43524</v>
      </c>
      <c r="C145" s="16" t="s">
        <v>438</v>
      </c>
      <c r="D145" s="16" t="s">
        <v>397</v>
      </c>
      <c r="E145" s="5" t="s">
        <v>439</v>
      </c>
      <c r="F145" s="16">
        <v>44</v>
      </c>
      <c r="G145" s="25">
        <v>8000</v>
      </c>
      <c r="H145" s="25">
        <v>24800</v>
      </c>
    </row>
    <row r="146" spans="2:8" x14ac:dyDescent="0.3">
      <c r="B146" s="24">
        <v>43524</v>
      </c>
      <c r="C146" s="16" t="s">
        <v>500</v>
      </c>
      <c r="D146" s="16" t="s">
        <v>415</v>
      </c>
      <c r="E146" s="5" t="s">
        <v>501</v>
      </c>
      <c r="F146" s="16">
        <v>55</v>
      </c>
      <c r="G146" s="25">
        <v>15000</v>
      </c>
      <c r="H146" s="25">
        <v>49500</v>
      </c>
    </row>
    <row r="147" spans="2:8" x14ac:dyDescent="0.3">
      <c r="B147" s="24">
        <v>43525</v>
      </c>
      <c r="C147" s="16" t="s">
        <v>391</v>
      </c>
      <c r="D147" s="16" t="s">
        <v>392</v>
      </c>
      <c r="E147" s="5" t="s">
        <v>393</v>
      </c>
      <c r="F147" s="16">
        <v>44</v>
      </c>
      <c r="G147" s="25">
        <v>19000</v>
      </c>
      <c r="H147" s="25">
        <v>62700</v>
      </c>
    </row>
    <row r="148" spans="2:8" x14ac:dyDescent="0.3">
      <c r="B148" s="24">
        <v>43526</v>
      </c>
      <c r="C148" s="16" t="s">
        <v>408</v>
      </c>
      <c r="D148" s="16" t="s">
        <v>386</v>
      </c>
      <c r="E148" s="5" t="s">
        <v>409</v>
      </c>
      <c r="F148" s="16">
        <v>44</v>
      </c>
      <c r="G148" s="25">
        <v>21000</v>
      </c>
      <c r="H148" s="25">
        <v>71400</v>
      </c>
    </row>
    <row r="149" spans="2:8" x14ac:dyDescent="0.3">
      <c r="B149" s="24">
        <v>43527</v>
      </c>
      <c r="C149" s="16" t="s">
        <v>431</v>
      </c>
      <c r="D149" s="16" t="s">
        <v>383</v>
      </c>
      <c r="E149" s="5" t="s">
        <v>432</v>
      </c>
      <c r="F149" s="16">
        <v>44</v>
      </c>
      <c r="G149" s="25">
        <v>16000</v>
      </c>
      <c r="H149" s="25">
        <v>52800</v>
      </c>
    </row>
    <row r="150" spans="2:8" x14ac:dyDescent="0.3">
      <c r="B150" s="24">
        <v>43528</v>
      </c>
      <c r="C150" s="16" t="s">
        <v>505</v>
      </c>
      <c r="D150" s="16" t="s">
        <v>389</v>
      </c>
      <c r="E150" s="5" t="s">
        <v>506</v>
      </c>
      <c r="F150" s="16">
        <v>44</v>
      </c>
      <c r="G150" s="25">
        <v>3000</v>
      </c>
      <c r="H150" s="25">
        <v>9000</v>
      </c>
    </row>
    <row r="151" spans="2:8" x14ac:dyDescent="0.3">
      <c r="B151" s="24">
        <v>43529</v>
      </c>
      <c r="C151" s="16" t="s">
        <v>434</v>
      </c>
      <c r="D151" s="16" t="s">
        <v>402</v>
      </c>
      <c r="E151" s="5" t="s">
        <v>435</v>
      </c>
      <c r="F151" s="16">
        <v>44</v>
      </c>
      <c r="G151" s="25">
        <v>12000</v>
      </c>
      <c r="H151" s="25">
        <v>38400</v>
      </c>
    </row>
    <row r="152" spans="2:8" x14ac:dyDescent="0.3">
      <c r="B152" s="24">
        <v>43530</v>
      </c>
      <c r="C152" s="16" t="s">
        <v>396</v>
      </c>
      <c r="D152" s="16" t="s">
        <v>397</v>
      </c>
      <c r="E152" s="5" t="s">
        <v>398</v>
      </c>
      <c r="F152" s="16">
        <v>55</v>
      </c>
      <c r="G152" s="25">
        <v>9000</v>
      </c>
      <c r="H152" s="25">
        <v>27900</v>
      </c>
    </row>
    <row r="153" spans="2:8" x14ac:dyDescent="0.3">
      <c r="B153" s="24">
        <v>43525</v>
      </c>
      <c r="C153" s="16" t="s">
        <v>426</v>
      </c>
      <c r="D153" s="16" t="s">
        <v>389</v>
      </c>
      <c r="E153" s="5" t="s">
        <v>427</v>
      </c>
      <c r="F153" s="16">
        <v>55</v>
      </c>
      <c r="G153" s="25">
        <v>10000</v>
      </c>
      <c r="H153" s="25">
        <v>32000</v>
      </c>
    </row>
    <row r="154" spans="2:8" x14ac:dyDescent="0.3">
      <c r="B154" s="24">
        <v>43526</v>
      </c>
      <c r="C154" s="16" t="s">
        <v>388</v>
      </c>
      <c r="D154" s="16" t="s">
        <v>389</v>
      </c>
      <c r="E154" s="5" t="s">
        <v>390</v>
      </c>
      <c r="F154" s="16">
        <v>44</v>
      </c>
      <c r="G154" s="25">
        <v>12000</v>
      </c>
      <c r="H154" s="25">
        <v>38400</v>
      </c>
    </row>
    <row r="155" spans="2:8" x14ac:dyDescent="0.3">
      <c r="B155" s="24">
        <v>43527</v>
      </c>
      <c r="C155" s="16" t="s">
        <v>404</v>
      </c>
      <c r="D155" s="16" t="s">
        <v>386</v>
      </c>
      <c r="E155" s="5" t="s">
        <v>405</v>
      </c>
      <c r="F155" s="16">
        <v>55</v>
      </c>
      <c r="G155" s="25">
        <v>25000</v>
      </c>
      <c r="H155" s="25">
        <v>87500</v>
      </c>
    </row>
    <row r="156" spans="2:8" x14ac:dyDescent="0.3">
      <c r="B156" s="24">
        <v>43527</v>
      </c>
      <c r="C156" s="16" t="s">
        <v>471</v>
      </c>
      <c r="D156" s="16" t="s">
        <v>397</v>
      </c>
      <c r="E156" s="5" t="s">
        <v>472</v>
      </c>
      <c r="F156" s="16">
        <v>55</v>
      </c>
      <c r="G156" s="25">
        <v>8000</v>
      </c>
      <c r="H156" s="25">
        <v>24800</v>
      </c>
    </row>
    <row r="157" spans="2:8" x14ac:dyDescent="0.3">
      <c r="B157" s="24">
        <v>43528</v>
      </c>
      <c r="C157" s="16" t="s">
        <v>412</v>
      </c>
      <c r="D157" s="16" t="s">
        <v>402</v>
      </c>
      <c r="E157" s="5" t="s">
        <v>413</v>
      </c>
      <c r="F157" s="16">
        <v>44</v>
      </c>
      <c r="G157" s="25">
        <v>14000</v>
      </c>
      <c r="H157" s="25">
        <v>44800</v>
      </c>
    </row>
    <row r="158" spans="2:8" x14ac:dyDescent="0.3">
      <c r="B158" s="24">
        <v>43529</v>
      </c>
      <c r="C158" s="16" t="s">
        <v>396</v>
      </c>
      <c r="D158" s="16" t="s">
        <v>397</v>
      </c>
      <c r="E158" s="5" t="s">
        <v>398</v>
      </c>
      <c r="F158" s="16">
        <v>55</v>
      </c>
      <c r="G158" s="25">
        <v>9000</v>
      </c>
      <c r="H158" s="25">
        <v>27900</v>
      </c>
    </row>
    <row r="159" spans="2:8" x14ac:dyDescent="0.3">
      <c r="B159" s="24">
        <v>43530</v>
      </c>
      <c r="C159" s="16" t="s">
        <v>396</v>
      </c>
      <c r="D159" s="16" t="s">
        <v>397</v>
      </c>
      <c r="E159" s="5" t="s">
        <v>398</v>
      </c>
      <c r="F159" s="16">
        <v>55</v>
      </c>
      <c r="G159" s="25">
        <v>9000</v>
      </c>
      <c r="H159" s="25">
        <v>27900</v>
      </c>
    </row>
    <row r="160" spans="2:8" x14ac:dyDescent="0.3">
      <c r="B160" s="24">
        <v>43531</v>
      </c>
      <c r="C160" s="16" t="s">
        <v>451</v>
      </c>
      <c r="D160" s="16" t="s">
        <v>380</v>
      </c>
      <c r="E160" s="5" t="s">
        <v>452</v>
      </c>
      <c r="F160" s="16">
        <v>44</v>
      </c>
      <c r="G160" s="25">
        <v>19000</v>
      </c>
      <c r="H160" s="25">
        <v>62700</v>
      </c>
    </row>
    <row r="161" spans="2:8" x14ac:dyDescent="0.3">
      <c r="B161" s="24">
        <v>43533</v>
      </c>
      <c r="C161" s="16" t="s">
        <v>434</v>
      </c>
      <c r="D161" s="16" t="s">
        <v>402</v>
      </c>
      <c r="E161" s="5" t="s">
        <v>435</v>
      </c>
      <c r="F161" s="16">
        <v>55</v>
      </c>
      <c r="G161" s="25">
        <v>12000</v>
      </c>
      <c r="H161" s="25">
        <v>38400</v>
      </c>
    </row>
    <row r="162" spans="2:8" x14ac:dyDescent="0.3">
      <c r="B162" s="24">
        <v>43533</v>
      </c>
      <c r="C162" s="16" t="s">
        <v>498</v>
      </c>
      <c r="D162" s="16" t="s">
        <v>422</v>
      </c>
      <c r="E162" s="5" t="s">
        <v>499</v>
      </c>
      <c r="F162" s="16">
        <v>44</v>
      </c>
      <c r="G162" s="25">
        <v>7000</v>
      </c>
      <c r="H162" s="25">
        <v>21700</v>
      </c>
    </row>
    <row r="163" spans="2:8" x14ac:dyDescent="0.3">
      <c r="B163" s="24">
        <v>43535</v>
      </c>
      <c r="C163" s="16" t="s">
        <v>399</v>
      </c>
      <c r="D163" s="16" t="s">
        <v>386</v>
      </c>
      <c r="E163" s="5" t="s">
        <v>400</v>
      </c>
      <c r="F163" s="16">
        <v>55</v>
      </c>
      <c r="G163" s="25">
        <v>29000</v>
      </c>
      <c r="H163" s="25">
        <v>101500</v>
      </c>
    </row>
    <row r="164" spans="2:8" x14ac:dyDescent="0.3">
      <c r="B164" s="24">
        <v>43536</v>
      </c>
      <c r="C164" s="16" t="s">
        <v>451</v>
      </c>
      <c r="D164" s="16" t="s">
        <v>380</v>
      </c>
      <c r="E164" s="5" t="s">
        <v>452</v>
      </c>
      <c r="F164" s="16">
        <v>44</v>
      </c>
      <c r="G164" s="25">
        <v>19000</v>
      </c>
      <c r="H164" s="25">
        <v>62700</v>
      </c>
    </row>
    <row r="165" spans="2:8" x14ac:dyDescent="0.3">
      <c r="B165" s="24">
        <v>43538</v>
      </c>
      <c r="C165" s="16" t="s">
        <v>406</v>
      </c>
      <c r="D165" s="16" t="s">
        <v>386</v>
      </c>
      <c r="E165" s="5" t="s">
        <v>510</v>
      </c>
      <c r="F165" s="16">
        <v>55</v>
      </c>
      <c r="G165" s="25">
        <v>25000</v>
      </c>
      <c r="H165" s="25">
        <v>87500</v>
      </c>
    </row>
    <row r="166" spans="2:8" x14ac:dyDescent="0.3">
      <c r="B166" s="24">
        <v>43538</v>
      </c>
      <c r="C166" s="16" t="s">
        <v>502</v>
      </c>
      <c r="D166" s="16" t="s">
        <v>380</v>
      </c>
      <c r="E166" s="5" t="s">
        <v>503</v>
      </c>
      <c r="F166" s="16">
        <v>55</v>
      </c>
      <c r="G166" s="25">
        <v>15000</v>
      </c>
      <c r="H166" s="25">
        <v>49500</v>
      </c>
    </row>
    <row r="167" spans="2:8" x14ac:dyDescent="0.3">
      <c r="B167" s="24">
        <v>43539</v>
      </c>
      <c r="C167" s="16" t="s">
        <v>399</v>
      </c>
      <c r="D167" s="16" t="s">
        <v>386</v>
      </c>
      <c r="E167" s="5" t="s">
        <v>400</v>
      </c>
      <c r="F167" s="16">
        <v>55</v>
      </c>
      <c r="G167" s="25">
        <v>29000</v>
      </c>
      <c r="H167" s="25">
        <v>101500</v>
      </c>
    </row>
    <row r="168" spans="2:8" x14ac:dyDescent="0.3">
      <c r="B168" s="24">
        <v>43542</v>
      </c>
      <c r="C168" s="16" t="s">
        <v>401</v>
      </c>
      <c r="D168" s="16" t="s">
        <v>402</v>
      </c>
      <c r="E168" s="5" t="s">
        <v>403</v>
      </c>
      <c r="F168" s="16">
        <v>44</v>
      </c>
      <c r="G168" s="25">
        <v>15000</v>
      </c>
      <c r="H168" s="25">
        <v>49500</v>
      </c>
    </row>
    <row r="169" spans="2:8" x14ac:dyDescent="0.3">
      <c r="B169" s="24">
        <v>43543</v>
      </c>
      <c r="C169" s="16" t="s">
        <v>434</v>
      </c>
      <c r="D169" s="16" t="s">
        <v>402</v>
      </c>
      <c r="E169" s="5" t="s">
        <v>435</v>
      </c>
      <c r="F169" s="16">
        <v>44</v>
      </c>
      <c r="G169" s="25">
        <v>12000</v>
      </c>
      <c r="H169" s="25">
        <v>38400</v>
      </c>
    </row>
    <row r="170" spans="2:8" x14ac:dyDescent="0.3">
      <c r="B170" s="24">
        <v>43543</v>
      </c>
      <c r="C170" s="16" t="s">
        <v>440</v>
      </c>
      <c r="D170" s="16" t="s">
        <v>397</v>
      </c>
      <c r="E170" s="5" t="s">
        <v>441</v>
      </c>
      <c r="F170" s="16">
        <v>44</v>
      </c>
      <c r="G170" s="25">
        <v>8000</v>
      </c>
      <c r="H170" s="25">
        <v>24800</v>
      </c>
    </row>
    <row r="171" spans="2:8" x14ac:dyDescent="0.3">
      <c r="B171" s="24">
        <v>43544</v>
      </c>
      <c r="C171" s="16" t="s">
        <v>511</v>
      </c>
      <c r="D171" s="16" t="s">
        <v>383</v>
      </c>
      <c r="E171" s="5" t="s">
        <v>512</v>
      </c>
      <c r="F171" s="16">
        <v>55</v>
      </c>
      <c r="G171" s="25">
        <v>20000</v>
      </c>
      <c r="H171" s="25">
        <v>68000</v>
      </c>
    </row>
    <row r="172" spans="2:8" x14ac:dyDescent="0.3">
      <c r="B172" s="24">
        <v>43544</v>
      </c>
      <c r="C172" s="16" t="s">
        <v>401</v>
      </c>
      <c r="D172" s="16" t="s">
        <v>402</v>
      </c>
      <c r="E172" s="5" t="s">
        <v>403</v>
      </c>
      <c r="F172" s="16">
        <v>44</v>
      </c>
      <c r="G172" s="25">
        <v>15000</v>
      </c>
      <c r="H172" s="25">
        <v>49500</v>
      </c>
    </row>
    <row r="173" spans="2:8" x14ac:dyDescent="0.3">
      <c r="B173" s="24">
        <v>43544</v>
      </c>
      <c r="C173" s="16" t="s">
        <v>436</v>
      </c>
      <c r="D173" s="16" t="s">
        <v>397</v>
      </c>
      <c r="E173" s="5" t="s">
        <v>437</v>
      </c>
      <c r="F173" s="16">
        <v>44</v>
      </c>
      <c r="G173" s="25">
        <v>15000</v>
      </c>
      <c r="H173" s="25">
        <v>49500</v>
      </c>
    </row>
    <row r="174" spans="2:8" x14ac:dyDescent="0.3">
      <c r="B174" s="24">
        <v>43544</v>
      </c>
      <c r="C174" s="16" t="s">
        <v>465</v>
      </c>
      <c r="D174" s="16" t="s">
        <v>386</v>
      </c>
      <c r="E174" s="5" t="s">
        <v>466</v>
      </c>
      <c r="F174" s="16">
        <v>55</v>
      </c>
      <c r="G174" s="25">
        <v>5000</v>
      </c>
      <c r="H174" s="25">
        <v>15500</v>
      </c>
    </row>
    <row r="175" spans="2:8" x14ac:dyDescent="0.3">
      <c r="B175" s="24">
        <v>43544</v>
      </c>
      <c r="C175" s="16" t="s">
        <v>428</v>
      </c>
      <c r="D175" s="16" t="s">
        <v>433</v>
      </c>
      <c r="E175" s="5" t="s">
        <v>430</v>
      </c>
      <c r="F175" s="16">
        <v>55</v>
      </c>
      <c r="G175" s="25">
        <v>14000</v>
      </c>
      <c r="H175" s="25">
        <v>44800</v>
      </c>
    </row>
    <row r="176" spans="2:8" x14ac:dyDescent="0.3">
      <c r="B176" s="24">
        <v>43544</v>
      </c>
      <c r="C176" s="16" t="s">
        <v>483</v>
      </c>
      <c r="D176" s="16" t="s">
        <v>380</v>
      </c>
      <c r="E176" s="5" t="s">
        <v>484</v>
      </c>
      <c r="F176" s="16">
        <v>44</v>
      </c>
      <c r="G176" s="25">
        <v>7000</v>
      </c>
      <c r="H176" s="25">
        <v>21700</v>
      </c>
    </row>
    <row r="177" spans="2:8" x14ac:dyDescent="0.3">
      <c r="B177" s="24">
        <v>43545</v>
      </c>
      <c r="C177" s="16" t="s">
        <v>410</v>
      </c>
      <c r="D177" s="16" t="s">
        <v>386</v>
      </c>
      <c r="E177" s="5" t="s">
        <v>411</v>
      </c>
      <c r="F177" s="16">
        <v>55</v>
      </c>
      <c r="G177" s="25">
        <v>19000</v>
      </c>
      <c r="H177" s="25">
        <v>62700</v>
      </c>
    </row>
    <row r="178" spans="2:8" x14ac:dyDescent="0.3">
      <c r="B178" s="24">
        <v>43545</v>
      </c>
      <c r="C178" s="16" t="s">
        <v>438</v>
      </c>
      <c r="D178" s="16" t="s">
        <v>397</v>
      </c>
      <c r="E178" s="5" t="s">
        <v>439</v>
      </c>
      <c r="F178" s="16">
        <v>44</v>
      </c>
      <c r="G178" s="25">
        <v>8000</v>
      </c>
      <c r="H178" s="25">
        <v>24800</v>
      </c>
    </row>
    <row r="179" spans="2:8" x14ac:dyDescent="0.3">
      <c r="B179" s="24">
        <v>43547</v>
      </c>
      <c r="C179" s="16" t="s">
        <v>401</v>
      </c>
      <c r="D179" s="16" t="s">
        <v>402</v>
      </c>
      <c r="E179" s="5" t="s">
        <v>403</v>
      </c>
      <c r="F179" s="16">
        <v>44</v>
      </c>
      <c r="G179" s="25">
        <v>15000</v>
      </c>
      <c r="H179" s="25">
        <v>49500</v>
      </c>
    </row>
    <row r="180" spans="2:8" x14ac:dyDescent="0.3">
      <c r="B180" s="24">
        <v>43548</v>
      </c>
      <c r="C180" s="16" t="s">
        <v>507</v>
      </c>
      <c r="D180" s="16" t="s">
        <v>380</v>
      </c>
      <c r="E180" s="5" t="s">
        <v>508</v>
      </c>
      <c r="F180" s="16">
        <v>55</v>
      </c>
      <c r="G180" s="25">
        <v>16000</v>
      </c>
      <c r="H180" s="25">
        <v>52800</v>
      </c>
    </row>
    <row r="181" spans="2:8" x14ac:dyDescent="0.3">
      <c r="B181" s="24">
        <v>43548</v>
      </c>
      <c r="C181" s="16" t="s">
        <v>421</v>
      </c>
      <c r="D181" s="16" t="s">
        <v>422</v>
      </c>
      <c r="E181" s="5" t="s">
        <v>423</v>
      </c>
      <c r="F181" s="16">
        <v>44</v>
      </c>
      <c r="G181" s="25">
        <v>10000</v>
      </c>
      <c r="H181" s="25">
        <v>32000</v>
      </c>
    </row>
    <row r="182" spans="2:8" x14ac:dyDescent="0.3">
      <c r="B182" s="24">
        <v>43551</v>
      </c>
      <c r="C182" s="16" t="s">
        <v>438</v>
      </c>
      <c r="D182" s="16" t="s">
        <v>397</v>
      </c>
      <c r="E182" s="5" t="s">
        <v>439</v>
      </c>
      <c r="F182" s="16">
        <v>55</v>
      </c>
      <c r="G182" s="25">
        <v>8000</v>
      </c>
      <c r="H182" s="25">
        <v>24800</v>
      </c>
    </row>
    <row r="183" spans="2:8" x14ac:dyDescent="0.3">
      <c r="B183" s="24">
        <v>43552</v>
      </c>
      <c r="C183" s="16" t="s">
        <v>451</v>
      </c>
      <c r="D183" s="16" t="s">
        <v>380</v>
      </c>
      <c r="E183" s="5" t="s">
        <v>452</v>
      </c>
      <c r="F183" s="16">
        <v>55</v>
      </c>
      <c r="G183" s="25">
        <v>19000</v>
      </c>
      <c r="H183" s="25">
        <v>62700</v>
      </c>
    </row>
    <row r="184" spans="2:8" x14ac:dyDescent="0.3">
      <c r="B184" s="24">
        <v>43552</v>
      </c>
      <c r="C184" s="16" t="s">
        <v>500</v>
      </c>
      <c r="D184" s="16" t="s">
        <v>415</v>
      </c>
      <c r="E184" s="5" t="s">
        <v>501</v>
      </c>
      <c r="F184" s="16">
        <v>55</v>
      </c>
      <c r="G184" s="25">
        <v>15000</v>
      </c>
      <c r="H184" s="25">
        <v>49500</v>
      </c>
    </row>
    <row r="185" spans="2:8" x14ac:dyDescent="0.3">
      <c r="B185" s="24">
        <v>43553</v>
      </c>
      <c r="C185" s="16" t="s">
        <v>408</v>
      </c>
      <c r="D185" s="16" t="s">
        <v>386</v>
      </c>
      <c r="E185" s="5" t="s">
        <v>409</v>
      </c>
      <c r="F185" s="16">
        <v>44</v>
      </c>
      <c r="G185" s="25">
        <v>21000</v>
      </c>
      <c r="H185" s="25">
        <v>71400</v>
      </c>
    </row>
    <row r="186" spans="2:8" x14ac:dyDescent="0.3">
      <c r="B186" s="24">
        <v>43553</v>
      </c>
      <c r="C186" s="16" t="s">
        <v>431</v>
      </c>
      <c r="D186" s="16" t="s">
        <v>383</v>
      </c>
      <c r="E186" s="5" t="s">
        <v>432</v>
      </c>
      <c r="F186" s="16">
        <v>44</v>
      </c>
      <c r="G186" s="25">
        <v>16000</v>
      </c>
      <c r="H186" s="25">
        <v>52800</v>
      </c>
    </row>
    <row r="187" spans="2:8" x14ac:dyDescent="0.3">
      <c r="B187" s="24">
        <v>43553</v>
      </c>
      <c r="C187" s="16" t="s">
        <v>505</v>
      </c>
      <c r="D187" s="16" t="s">
        <v>389</v>
      </c>
      <c r="E187" s="5" t="s">
        <v>506</v>
      </c>
      <c r="F187" s="16">
        <v>44</v>
      </c>
      <c r="G187" s="25">
        <v>3000</v>
      </c>
      <c r="H187" s="25">
        <v>9000</v>
      </c>
    </row>
    <row r="188" spans="2:8" x14ac:dyDescent="0.3">
      <c r="B188" s="24">
        <v>43553</v>
      </c>
      <c r="C188" s="16" t="s">
        <v>434</v>
      </c>
      <c r="D188" s="16" t="s">
        <v>402</v>
      </c>
      <c r="E188" s="5" t="s">
        <v>435</v>
      </c>
      <c r="F188" s="16">
        <v>44</v>
      </c>
      <c r="G188" s="25">
        <v>12000</v>
      </c>
      <c r="H188" s="25">
        <v>38400</v>
      </c>
    </row>
    <row r="189" spans="2:8" x14ac:dyDescent="0.3">
      <c r="B189" s="24">
        <v>43554</v>
      </c>
      <c r="C189" s="16" t="s">
        <v>417</v>
      </c>
      <c r="D189" s="16" t="s">
        <v>392</v>
      </c>
      <c r="E189" s="5" t="s">
        <v>418</v>
      </c>
      <c r="F189" s="16">
        <v>44</v>
      </c>
      <c r="G189" s="25">
        <v>15000</v>
      </c>
      <c r="H189" s="25">
        <v>49500</v>
      </c>
    </row>
    <row r="190" spans="2:8" x14ac:dyDescent="0.3">
      <c r="B190" s="24">
        <v>43555</v>
      </c>
      <c r="C190" s="16" t="s">
        <v>483</v>
      </c>
      <c r="D190" s="16" t="s">
        <v>380</v>
      </c>
      <c r="E190" s="5" t="s">
        <v>484</v>
      </c>
      <c r="F190" s="16">
        <v>55</v>
      </c>
      <c r="G190" s="25">
        <v>7000</v>
      </c>
      <c r="H190" s="25">
        <v>21700</v>
      </c>
    </row>
    <row r="191" spans="2:8" x14ac:dyDescent="0.3">
      <c r="B191" s="24">
        <v>43556</v>
      </c>
      <c r="C191" s="16" t="s">
        <v>396</v>
      </c>
      <c r="D191" s="16" t="s">
        <v>397</v>
      </c>
      <c r="E191" s="5" t="s">
        <v>398</v>
      </c>
      <c r="F191" s="16">
        <v>55</v>
      </c>
      <c r="G191" s="25">
        <v>9000</v>
      </c>
      <c r="H191" s="25">
        <v>27900</v>
      </c>
    </row>
    <row r="192" spans="2:8" x14ac:dyDescent="0.3">
      <c r="B192" s="24">
        <v>43556</v>
      </c>
      <c r="C192" s="16" t="s">
        <v>426</v>
      </c>
      <c r="D192" s="16" t="s">
        <v>389</v>
      </c>
      <c r="E192" s="5" t="s">
        <v>427</v>
      </c>
      <c r="F192" s="16">
        <v>44</v>
      </c>
      <c r="G192" s="25">
        <v>10000</v>
      </c>
      <c r="H192" s="25">
        <v>32000</v>
      </c>
    </row>
    <row r="193" spans="2:8" x14ac:dyDescent="0.3">
      <c r="B193" s="24">
        <v>43556</v>
      </c>
      <c r="C193" s="16" t="s">
        <v>428</v>
      </c>
      <c r="D193" s="16" t="s">
        <v>433</v>
      </c>
      <c r="E193" s="5" t="s">
        <v>430</v>
      </c>
      <c r="F193" s="16">
        <v>44</v>
      </c>
      <c r="G193" s="25">
        <v>14000</v>
      </c>
      <c r="H193" s="25">
        <v>44800</v>
      </c>
    </row>
    <row r="194" spans="2:8" x14ac:dyDescent="0.3">
      <c r="B194" s="24">
        <v>43556</v>
      </c>
      <c r="C194" s="16" t="s">
        <v>500</v>
      </c>
      <c r="D194" s="16" t="s">
        <v>415</v>
      </c>
      <c r="E194" s="5" t="s">
        <v>501</v>
      </c>
      <c r="F194" s="16">
        <v>44</v>
      </c>
      <c r="G194" s="25">
        <v>15000</v>
      </c>
      <c r="H194" s="25">
        <v>49500</v>
      </c>
    </row>
    <row r="195" spans="2:8" x14ac:dyDescent="0.3">
      <c r="B195" s="24">
        <v>43557</v>
      </c>
      <c r="C195" s="16" t="s">
        <v>394</v>
      </c>
      <c r="D195" s="16" t="s">
        <v>383</v>
      </c>
      <c r="E195" s="5" t="s">
        <v>395</v>
      </c>
      <c r="F195" s="16">
        <v>44</v>
      </c>
      <c r="G195" s="25">
        <v>10000</v>
      </c>
      <c r="H195" s="25">
        <v>32000</v>
      </c>
    </row>
    <row r="196" spans="2:8" x14ac:dyDescent="0.3">
      <c r="B196" s="24">
        <v>43557</v>
      </c>
      <c r="C196" s="16" t="s">
        <v>505</v>
      </c>
      <c r="D196" s="16" t="s">
        <v>389</v>
      </c>
      <c r="E196" s="5" t="s">
        <v>506</v>
      </c>
      <c r="F196" s="16">
        <v>55</v>
      </c>
      <c r="G196" s="25">
        <v>3000</v>
      </c>
      <c r="H196" s="25">
        <v>9000</v>
      </c>
    </row>
    <row r="197" spans="2:8" x14ac:dyDescent="0.3">
      <c r="B197" s="24">
        <v>43558</v>
      </c>
      <c r="C197" s="16" t="s">
        <v>394</v>
      </c>
      <c r="D197" s="16" t="s">
        <v>383</v>
      </c>
      <c r="E197" s="5" t="s">
        <v>395</v>
      </c>
      <c r="F197" s="16">
        <v>44</v>
      </c>
      <c r="G197" s="25">
        <v>10000</v>
      </c>
      <c r="H197" s="25">
        <v>32000</v>
      </c>
    </row>
    <row r="198" spans="2:8" x14ac:dyDescent="0.3">
      <c r="B198" s="24">
        <v>43558</v>
      </c>
      <c r="C198" s="16" t="s">
        <v>401</v>
      </c>
      <c r="D198" s="16" t="s">
        <v>402</v>
      </c>
      <c r="E198" s="5" t="s">
        <v>403</v>
      </c>
      <c r="F198" s="16">
        <v>44</v>
      </c>
      <c r="G198" s="25">
        <v>15000</v>
      </c>
      <c r="H198" s="25">
        <v>49500</v>
      </c>
    </row>
    <row r="199" spans="2:8" x14ac:dyDescent="0.3">
      <c r="B199" s="24">
        <v>43558</v>
      </c>
      <c r="C199" s="16" t="s">
        <v>505</v>
      </c>
      <c r="D199" s="16" t="s">
        <v>389</v>
      </c>
      <c r="E199" s="5" t="s">
        <v>506</v>
      </c>
      <c r="F199" s="16">
        <v>44</v>
      </c>
      <c r="G199" s="25">
        <v>3000</v>
      </c>
      <c r="H199" s="25">
        <v>9000</v>
      </c>
    </row>
    <row r="200" spans="2:8" x14ac:dyDescent="0.3">
      <c r="B200" s="24">
        <v>43561</v>
      </c>
      <c r="C200" s="16" t="s">
        <v>394</v>
      </c>
      <c r="D200" s="16" t="s">
        <v>383</v>
      </c>
      <c r="E200" s="5" t="s">
        <v>395</v>
      </c>
      <c r="F200" s="16">
        <v>44</v>
      </c>
      <c r="G200" s="25">
        <v>10000</v>
      </c>
      <c r="H200" s="25">
        <v>32000</v>
      </c>
    </row>
    <row r="201" spans="2:8" x14ac:dyDescent="0.3">
      <c r="B201" s="24">
        <v>43565</v>
      </c>
      <c r="C201" s="16" t="s">
        <v>428</v>
      </c>
      <c r="D201" s="16" t="s">
        <v>433</v>
      </c>
      <c r="E201" s="5" t="s">
        <v>430</v>
      </c>
      <c r="F201" s="16">
        <v>44</v>
      </c>
      <c r="G201" s="25">
        <v>14000</v>
      </c>
      <c r="H201" s="25">
        <v>44800</v>
      </c>
    </row>
    <row r="202" spans="2:8" x14ac:dyDescent="0.3">
      <c r="B202" s="24">
        <v>43565</v>
      </c>
      <c r="C202" s="16" t="s">
        <v>498</v>
      </c>
      <c r="D202" s="16" t="s">
        <v>422</v>
      </c>
      <c r="E202" s="5" t="s">
        <v>499</v>
      </c>
      <c r="F202" s="16">
        <v>55</v>
      </c>
      <c r="G202" s="25">
        <v>7000</v>
      </c>
      <c r="H202" s="25">
        <v>21700</v>
      </c>
    </row>
    <row r="203" spans="2:8" x14ac:dyDescent="0.3">
      <c r="B203" s="24">
        <v>43565</v>
      </c>
      <c r="C203" s="16" t="s">
        <v>483</v>
      </c>
      <c r="D203" s="16" t="s">
        <v>380</v>
      </c>
      <c r="E203" s="5" t="s">
        <v>484</v>
      </c>
      <c r="F203" s="16">
        <v>44</v>
      </c>
      <c r="G203" s="25">
        <v>7000</v>
      </c>
      <c r="H203" s="25">
        <v>21700</v>
      </c>
    </row>
    <row r="204" spans="2:8" x14ac:dyDescent="0.3">
      <c r="B204" s="24">
        <v>43566</v>
      </c>
      <c r="C204" s="16" t="s">
        <v>492</v>
      </c>
      <c r="D204" s="16" t="s">
        <v>392</v>
      </c>
      <c r="E204" s="5" t="s">
        <v>493</v>
      </c>
      <c r="F204" s="16">
        <v>44</v>
      </c>
      <c r="G204" s="25">
        <v>22000</v>
      </c>
      <c r="H204" s="25">
        <v>74800</v>
      </c>
    </row>
    <row r="205" spans="2:8" x14ac:dyDescent="0.3">
      <c r="B205" s="24">
        <v>43566</v>
      </c>
      <c r="C205" s="16" t="s">
        <v>399</v>
      </c>
      <c r="D205" s="16" t="s">
        <v>386</v>
      </c>
      <c r="E205" s="5" t="s">
        <v>400</v>
      </c>
      <c r="F205" s="16">
        <v>55</v>
      </c>
      <c r="G205" s="25">
        <v>29000</v>
      </c>
      <c r="H205" s="25">
        <v>101500</v>
      </c>
    </row>
    <row r="206" spans="2:8" x14ac:dyDescent="0.3">
      <c r="B206" s="24">
        <v>43571</v>
      </c>
      <c r="C206" s="16" t="s">
        <v>419</v>
      </c>
      <c r="D206" s="16" t="s">
        <v>392</v>
      </c>
      <c r="E206" s="5" t="s">
        <v>420</v>
      </c>
      <c r="F206" s="16">
        <v>44</v>
      </c>
      <c r="G206" s="25">
        <v>16000</v>
      </c>
      <c r="H206" s="25">
        <v>52800</v>
      </c>
    </row>
    <row r="207" spans="2:8" x14ac:dyDescent="0.3">
      <c r="B207" s="24">
        <v>43574</v>
      </c>
      <c r="C207" s="16" t="s">
        <v>440</v>
      </c>
      <c r="D207" s="16" t="s">
        <v>397</v>
      </c>
      <c r="E207" s="5" t="s">
        <v>441</v>
      </c>
      <c r="F207" s="16">
        <v>44</v>
      </c>
      <c r="G207" s="25">
        <v>8000</v>
      </c>
      <c r="H207" s="25">
        <v>24800</v>
      </c>
    </row>
    <row r="208" spans="2:8" x14ac:dyDescent="0.3">
      <c r="B208" s="24">
        <v>43575</v>
      </c>
      <c r="C208" s="16" t="s">
        <v>419</v>
      </c>
      <c r="D208" s="16" t="s">
        <v>392</v>
      </c>
      <c r="E208" s="5" t="s">
        <v>420</v>
      </c>
      <c r="F208" s="16">
        <v>44</v>
      </c>
      <c r="G208" s="25">
        <v>16000</v>
      </c>
      <c r="H208" s="25">
        <v>52800</v>
      </c>
    </row>
    <row r="209" spans="2:8" x14ac:dyDescent="0.3">
      <c r="B209" s="24">
        <v>43575</v>
      </c>
      <c r="C209" s="16" t="s">
        <v>436</v>
      </c>
      <c r="D209" s="16" t="s">
        <v>397</v>
      </c>
      <c r="E209" s="5" t="s">
        <v>437</v>
      </c>
      <c r="F209" s="16">
        <v>44</v>
      </c>
      <c r="G209" s="25">
        <v>15000</v>
      </c>
      <c r="H209" s="25">
        <v>49500</v>
      </c>
    </row>
    <row r="210" spans="2:8" x14ac:dyDescent="0.3">
      <c r="B210" s="24">
        <v>43577</v>
      </c>
      <c r="C210" s="16" t="s">
        <v>436</v>
      </c>
      <c r="D210" s="16" t="s">
        <v>397</v>
      </c>
      <c r="E210" s="5" t="s">
        <v>437</v>
      </c>
      <c r="F210" s="16">
        <v>44</v>
      </c>
      <c r="G210" s="25">
        <v>15000</v>
      </c>
      <c r="H210" s="25">
        <v>49500</v>
      </c>
    </row>
    <row r="211" spans="2:8" x14ac:dyDescent="0.3">
      <c r="B211" s="24">
        <v>43579</v>
      </c>
      <c r="C211" s="16" t="s">
        <v>507</v>
      </c>
      <c r="D211" s="16" t="s">
        <v>380</v>
      </c>
      <c r="E211" s="5" t="s">
        <v>508</v>
      </c>
      <c r="F211" s="16">
        <v>55</v>
      </c>
      <c r="G211" s="25">
        <v>16000</v>
      </c>
      <c r="H211" s="25">
        <v>52800</v>
      </c>
    </row>
    <row r="212" spans="2:8" x14ac:dyDescent="0.3">
      <c r="B212" s="24">
        <v>43579</v>
      </c>
      <c r="C212" s="16" t="s">
        <v>421</v>
      </c>
      <c r="D212" s="16" t="s">
        <v>422</v>
      </c>
      <c r="E212" s="5" t="s">
        <v>423</v>
      </c>
      <c r="F212" s="16">
        <v>44</v>
      </c>
      <c r="G212" s="25">
        <v>10000</v>
      </c>
      <c r="H212" s="25">
        <v>32000</v>
      </c>
    </row>
    <row r="213" spans="2:8" x14ac:dyDescent="0.3">
      <c r="B213" s="24">
        <v>43580</v>
      </c>
      <c r="C213" s="16" t="s">
        <v>424</v>
      </c>
      <c r="D213" s="16" t="s">
        <v>415</v>
      </c>
      <c r="E213" s="5" t="s">
        <v>425</v>
      </c>
      <c r="F213" s="16">
        <v>44</v>
      </c>
      <c r="G213" s="25">
        <v>7000</v>
      </c>
      <c r="H213" s="25">
        <v>21700</v>
      </c>
    </row>
    <row r="214" spans="2:8" x14ac:dyDescent="0.3">
      <c r="B214" s="24">
        <v>43583</v>
      </c>
      <c r="C214" s="16" t="s">
        <v>500</v>
      </c>
      <c r="D214" s="16" t="s">
        <v>415</v>
      </c>
      <c r="E214" s="5" t="s">
        <v>501</v>
      </c>
      <c r="F214" s="16">
        <v>55</v>
      </c>
      <c r="G214" s="25">
        <v>15000</v>
      </c>
      <c r="H214" s="25">
        <v>49500</v>
      </c>
    </row>
    <row r="215" spans="2:8" x14ac:dyDescent="0.3">
      <c r="B215" s="24">
        <v>43584</v>
      </c>
      <c r="C215" s="16" t="s">
        <v>391</v>
      </c>
      <c r="D215" s="16" t="s">
        <v>392</v>
      </c>
      <c r="E215" s="5" t="s">
        <v>393</v>
      </c>
      <c r="F215" s="16">
        <v>44</v>
      </c>
      <c r="G215" s="25">
        <v>19000</v>
      </c>
      <c r="H215" s="25">
        <v>62700</v>
      </c>
    </row>
    <row r="216" spans="2:8" x14ac:dyDescent="0.3">
      <c r="B216" s="24">
        <v>43584</v>
      </c>
      <c r="C216" s="16" t="s">
        <v>408</v>
      </c>
      <c r="D216" s="16" t="s">
        <v>386</v>
      </c>
      <c r="E216" s="5" t="s">
        <v>409</v>
      </c>
      <c r="F216" s="16">
        <v>44</v>
      </c>
      <c r="G216" s="25">
        <v>21000</v>
      </c>
      <c r="H216" s="25">
        <v>71400</v>
      </c>
    </row>
    <row r="217" spans="2:8" x14ac:dyDescent="0.3">
      <c r="B217" s="24">
        <v>43585</v>
      </c>
      <c r="C217" s="16" t="s">
        <v>391</v>
      </c>
      <c r="D217" s="16" t="s">
        <v>392</v>
      </c>
      <c r="E217" s="5" t="s">
        <v>393</v>
      </c>
      <c r="F217" s="16">
        <v>44</v>
      </c>
      <c r="G217" s="25">
        <v>19000</v>
      </c>
      <c r="H217" s="25">
        <v>62700</v>
      </c>
    </row>
    <row r="218" spans="2:8" x14ac:dyDescent="0.3">
      <c r="B218" s="24">
        <v>43586</v>
      </c>
      <c r="C218" s="16" t="s">
        <v>414</v>
      </c>
      <c r="D218" s="16" t="s">
        <v>415</v>
      </c>
      <c r="E218" s="5" t="s">
        <v>416</v>
      </c>
      <c r="F218" s="16">
        <v>55</v>
      </c>
      <c r="G218" s="25">
        <v>8000</v>
      </c>
      <c r="H218" s="25">
        <v>24800</v>
      </c>
    </row>
    <row r="219" spans="2:8" x14ac:dyDescent="0.3">
      <c r="B219" s="24">
        <v>43586</v>
      </c>
      <c r="C219" s="16" t="s">
        <v>421</v>
      </c>
      <c r="D219" s="16" t="s">
        <v>422</v>
      </c>
      <c r="E219" s="5" t="s">
        <v>423</v>
      </c>
      <c r="F219" s="16">
        <v>55</v>
      </c>
      <c r="G219" s="25">
        <v>10000</v>
      </c>
      <c r="H219" s="25">
        <v>32000</v>
      </c>
    </row>
    <row r="220" spans="2:8" x14ac:dyDescent="0.3">
      <c r="B220" s="24">
        <v>43586</v>
      </c>
      <c r="C220" s="16" t="s">
        <v>426</v>
      </c>
      <c r="D220" s="16" t="s">
        <v>389</v>
      </c>
      <c r="E220" s="5" t="s">
        <v>427</v>
      </c>
      <c r="F220" s="16">
        <v>44</v>
      </c>
      <c r="G220" s="25">
        <v>10000</v>
      </c>
      <c r="H220" s="25">
        <v>32000</v>
      </c>
    </row>
    <row r="221" spans="2:8" x14ac:dyDescent="0.3">
      <c r="B221" s="24">
        <v>43586</v>
      </c>
      <c r="C221" s="16" t="s">
        <v>461</v>
      </c>
      <c r="D221" s="16" t="s">
        <v>383</v>
      </c>
      <c r="E221" s="5" t="s">
        <v>462</v>
      </c>
      <c r="F221" s="16">
        <v>55</v>
      </c>
      <c r="G221" s="25">
        <v>15000</v>
      </c>
      <c r="H221" s="25">
        <v>49500</v>
      </c>
    </row>
    <row r="222" spans="2:8" x14ac:dyDescent="0.3">
      <c r="B222" s="24">
        <v>43587</v>
      </c>
      <c r="C222" s="16" t="s">
        <v>421</v>
      </c>
      <c r="D222" s="16" t="s">
        <v>422</v>
      </c>
      <c r="E222" s="5" t="s">
        <v>423</v>
      </c>
      <c r="F222" s="16">
        <v>55</v>
      </c>
      <c r="G222" s="25">
        <v>10000</v>
      </c>
      <c r="H222" s="25">
        <v>32000</v>
      </c>
    </row>
    <row r="223" spans="2:8" x14ac:dyDescent="0.3">
      <c r="B223" s="24">
        <v>43588</v>
      </c>
      <c r="C223" s="16" t="s">
        <v>424</v>
      </c>
      <c r="D223" s="16" t="s">
        <v>415</v>
      </c>
      <c r="E223" s="5" t="s">
        <v>425</v>
      </c>
      <c r="F223" s="16">
        <v>44</v>
      </c>
      <c r="G223" s="25">
        <v>7000</v>
      </c>
      <c r="H223" s="25">
        <v>21700</v>
      </c>
    </row>
    <row r="224" spans="2:8" x14ac:dyDescent="0.3">
      <c r="B224" s="24">
        <v>43589</v>
      </c>
      <c r="C224" s="16" t="s">
        <v>465</v>
      </c>
      <c r="D224" s="16" t="s">
        <v>386</v>
      </c>
      <c r="E224" s="5" t="s">
        <v>466</v>
      </c>
      <c r="F224" s="16">
        <v>44</v>
      </c>
      <c r="G224" s="25">
        <v>5000</v>
      </c>
      <c r="H224" s="25">
        <v>15500</v>
      </c>
    </row>
    <row r="225" spans="2:8" x14ac:dyDescent="0.3">
      <c r="B225" s="24">
        <v>43595</v>
      </c>
      <c r="C225" s="16" t="s">
        <v>428</v>
      </c>
      <c r="D225" s="16" t="s">
        <v>433</v>
      </c>
      <c r="E225" s="5" t="s">
        <v>430</v>
      </c>
      <c r="F225" s="16">
        <v>44</v>
      </c>
      <c r="G225" s="25">
        <v>14000</v>
      </c>
      <c r="H225" s="25">
        <v>44800</v>
      </c>
    </row>
    <row r="226" spans="2:8" x14ac:dyDescent="0.3">
      <c r="B226" s="24">
        <v>43596</v>
      </c>
      <c r="C226" s="16" t="s">
        <v>492</v>
      </c>
      <c r="D226" s="16" t="s">
        <v>392</v>
      </c>
      <c r="E226" s="5" t="s">
        <v>493</v>
      </c>
      <c r="F226" s="16">
        <v>44</v>
      </c>
      <c r="G226" s="25">
        <v>22000</v>
      </c>
      <c r="H226" s="25">
        <v>74800</v>
      </c>
    </row>
    <row r="227" spans="2:8" x14ac:dyDescent="0.3">
      <c r="B227" s="24">
        <v>43596</v>
      </c>
      <c r="C227" s="16" t="s">
        <v>399</v>
      </c>
      <c r="D227" s="16" t="s">
        <v>386</v>
      </c>
      <c r="E227" s="5" t="s">
        <v>400</v>
      </c>
      <c r="F227" s="16">
        <v>55</v>
      </c>
      <c r="G227" s="25">
        <v>29000</v>
      </c>
      <c r="H227" s="25">
        <v>101500</v>
      </c>
    </row>
    <row r="228" spans="2:8" x14ac:dyDescent="0.3">
      <c r="B228" s="24">
        <v>43600</v>
      </c>
      <c r="C228" s="16" t="s">
        <v>461</v>
      </c>
      <c r="D228" s="16" t="s">
        <v>383</v>
      </c>
      <c r="E228" s="5" t="s">
        <v>462</v>
      </c>
      <c r="F228" s="16">
        <v>44</v>
      </c>
      <c r="G228" s="25">
        <v>15000</v>
      </c>
      <c r="H228" s="25">
        <v>49500</v>
      </c>
    </row>
    <row r="229" spans="2:8" x14ac:dyDescent="0.3">
      <c r="B229" s="24">
        <v>43601</v>
      </c>
      <c r="C229" s="16" t="s">
        <v>419</v>
      </c>
      <c r="D229" s="16" t="s">
        <v>392</v>
      </c>
      <c r="E229" s="5" t="s">
        <v>420</v>
      </c>
      <c r="F229" s="16">
        <v>44</v>
      </c>
      <c r="G229" s="25">
        <v>16000</v>
      </c>
      <c r="H229" s="25">
        <v>52800</v>
      </c>
    </row>
    <row r="230" spans="2:8" x14ac:dyDescent="0.3">
      <c r="B230" s="24">
        <v>43602</v>
      </c>
      <c r="C230" s="16" t="s">
        <v>485</v>
      </c>
      <c r="D230" s="16" t="s">
        <v>383</v>
      </c>
      <c r="E230" s="5" t="s">
        <v>486</v>
      </c>
      <c r="F230" s="16">
        <v>44</v>
      </c>
      <c r="G230" s="25">
        <v>25000</v>
      </c>
      <c r="H230" s="25">
        <v>87500</v>
      </c>
    </row>
    <row r="231" spans="2:8" x14ac:dyDescent="0.3">
      <c r="B231" s="24">
        <v>43603</v>
      </c>
      <c r="C231" s="16" t="s">
        <v>453</v>
      </c>
      <c r="D231" s="16" t="s">
        <v>383</v>
      </c>
      <c r="E231" s="5" t="s">
        <v>454</v>
      </c>
      <c r="F231" s="16">
        <v>44</v>
      </c>
      <c r="G231" s="25">
        <v>18000</v>
      </c>
      <c r="H231" s="25">
        <v>59400</v>
      </c>
    </row>
    <row r="232" spans="2:8" x14ac:dyDescent="0.3">
      <c r="B232" s="24">
        <v>43604</v>
      </c>
      <c r="C232" s="16" t="s">
        <v>440</v>
      </c>
      <c r="D232" s="16" t="s">
        <v>397</v>
      </c>
      <c r="E232" s="5" t="s">
        <v>441</v>
      </c>
      <c r="F232" s="16">
        <v>44</v>
      </c>
      <c r="G232" s="25">
        <v>8000</v>
      </c>
      <c r="H232" s="25">
        <v>24800</v>
      </c>
    </row>
    <row r="233" spans="2:8" x14ac:dyDescent="0.3">
      <c r="B233" s="24">
        <v>43604</v>
      </c>
      <c r="C233" s="16" t="s">
        <v>431</v>
      </c>
      <c r="D233" s="16" t="s">
        <v>383</v>
      </c>
      <c r="E233" s="5" t="s">
        <v>432</v>
      </c>
      <c r="F233" s="16">
        <v>44</v>
      </c>
      <c r="G233" s="25">
        <v>16000</v>
      </c>
      <c r="H233" s="25">
        <v>52800</v>
      </c>
    </row>
    <row r="234" spans="2:8" x14ac:dyDescent="0.3">
      <c r="B234" s="24">
        <v>43605</v>
      </c>
      <c r="C234" s="16" t="s">
        <v>436</v>
      </c>
      <c r="D234" s="16" t="s">
        <v>397</v>
      </c>
      <c r="E234" s="5" t="s">
        <v>437</v>
      </c>
      <c r="F234" s="16">
        <v>44</v>
      </c>
      <c r="G234" s="25">
        <v>15000</v>
      </c>
      <c r="H234" s="25">
        <v>49500</v>
      </c>
    </row>
    <row r="235" spans="2:8" x14ac:dyDescent="0.3">
      <c r="B235" s="24">
        <v>43605</v>
      </c>
      <c r="C235" s="16" t="s">
        <v>477</v>
      </c>
      <c r="D235" s="16" t="s">
        <v>386</v>
      </c>
      <c r="E235" s="5" t="s">
        <v>478</v>
      </c>
      <c r="F235" s="16">
        <v>44</v>
      </c>
      <c r="G235" s="25">
        <v>13000</v>
      </c>
      <c r="H235" s="25">
        <v>41600</v>
      </c>
    </row>
    <row r="236" spans="2:8" x14ac:dyDescent="0.3">
      <c r="B236" s="24">
        <v>43606</v>
      </c>
      <c r="C236" s="16" t="s">
        <v>492</v>
      </c>
      <c r="D236" s="16" t="s">
        <v>392</v>
      </c>
      <c r="E236" s="5" t="s">
        <v>493</v>
      </c>
      <c r="F236" s="16">
        <v>44</v>
      </c>
      <c r="G236" s="25">
        <v>22000</v>
      </c>
      <c r="H236" s="25">
        <v>74800</v>
      </c>
    </row>
    <row r="237" spans="2:8" x14ac:dyDescent="0.3">
      <c r="B237" s="24">
        <v>43606</v>
      </c>
      <c r="C237" s="16" t="s">
        <v>438</v>
      </c>
      <c r="D237" s="16" t="s">
        <v>397</v>
      </c>
      <c r="E237" s="5" t="s">
        <v>439</v>
      </c>
      <c r="F237" s="16">
        <v>44</v>
      </c>
      <c r="G237" s="25">
        <v>8000</v>
      </c>
      <c r="H237" s="25">
        <v>24800</v>
      </c>
    </row>
    <row r="238" spans="2:8" x14ac:dyDescent="0.3">
      <c r="B238" s="24">
        <v>43607</v>
      </c>
      <c r="C238" s="16" t="s">
        <v>426</v>
      </c>
      <c r="D238" s="16" t="s">
        <v>383</v>
      </c>
      <c r="E238" s="5" t="s">
        <v>427</v>
      </c>
      <c r="F238" s="16">
        <v>44</v>
      </c>
      <c r="G238" s="25">
        <v>10000</v>
      </c>
      <c r="H238" s="25">
        <v>32000</v>
      </c>
    </row>
    <row r="239" spans="2:8" x14ac:dyDescent="0.3">
      <c r="B239" s="24">
        <v>43609</v>
      </c>
      <c r="C239" s="16" t="s">
        <v>507</v>
      </c>
      <c r="D239" s="16" t="s">
        <v>380</v>
      </c>
      <c r="E239" s="5" t="s">
        <v>509</v>
      </c>
      <c r="F239" s="16">
        <v>55</v>
      </c>
      <c r="G239" s="25">
        <v>16000</v>
      </c>
      <c r="H239" s="25">
        <v>52800</v>
      </c>
    </row>
    <row r="240" spans="2:8" x14ac:dyDescent="0.3">
      <c r="B240" s="24">
        <v>43610</v>
      </c>
      <c r="C240" s="16" t="s">
        <v>424</v>
      </c>
      <c r="D240" s="16" t="s">
        <v>415</v>
      </c>
      <c r="E240" s="5" t="s">
        <v>425</v>
      </c>
      <c r="F240" s="16">
        <v>44</v>
      </c>
      <c r="G240" s="25">
        <v>7000</v>
      </c>
      <c r="H240" s="25">
        <v>21700</v>
      </c>
    </row>
    <row r="241" spans="2:8" x14ac:dyDescent="0.3">
      <c r="B241" s="24">
        <v>43612</v>
      </c>
      <c r="C241" s="16" t="s">
        <v>453</v>
      </c>
      <c r="D241" s="16" t="s">
        <v>383</v>
      </c>
      <c r="E241" s="5" t="s">
        <v>454</v>
      </c>
      <c r="F241" s="16">
        <v>44</v>
      </c>
      <c r="G241" s="25">
        <v>18000</v>
      </c>
      <c r="H241" s="25">
        <v>59400</v>
      </c>
    </row>
    <row r="242" spans="2:8" x14ac:dyDescent="0.3">
      <c r="B242" s="24">
        <v>43613</v>
      </c>
      <c r="C242" s="16" t="s">
        <v>507</v>
      </c>
      <c r="D242" s="16" t="s">
        <v>380</v>
      </c>
      <c r="E242" s="5" t="s">
        <v>508</v>
      </c>
      <c r="F242" s="16">
        <v>55</v>
      </c>
      <c r="G242" s="25">
        <v>16000</v>
      </c>
      <c r="H242" s="25">
        <v>52800</v>
      </c>
    </row>
    <row r="243" spans="2:8" x14ac:dyDescent="0.3">
      <c r="B243" s="24">
        <v>43613</v>
      </c>
      <c r="C243" s="16" t="s">
        <v>424</v>
      </c>
      <c r="D243" s="16" t="s">
        <v>415</v>
      </c>
      <c r="E243" s="5" t="s">
        <v>425</v>
      </c>
      <c r="F243" s="16">
        <v>44</v>
      </c>
      <c r="G243" s="25">
        <v>7000</v>
      </c>
      <c r="H243" s="25">
        <v>21700</v>
      </c>
    </row>
    <row r="244" spans="2:8" x14ac:dyDescent="0.3">
      <c r="B244" s="24">
        <v>43613</v>
      </c>
      <c r="C244" s="16" t="s">
        <v>500</v>
      </c>
      <c r="D244" s="16" t="s">
        <v>415</v>
      </c>
      <c r="E244" s="5" t="s">
        <v>501</v>
      </c>
      <c r="F244" s="16">
        <v>44</v>
      </c>
      <c r="G244" s="25">
        <v>15000</v>
      </c>
      <c r="H244" s="25">
        <v>49500</v>
      </c>
    </row>
    <row r="245" spans="2:8" x14ac:dyDescent="0.3">
      <c r="B245" s="24">
        <v>43614</v>
      </c>
      <c r="C245" s="16" t="s">
        <v>431</v>
      </c>
      <c r="D245" s="16" t="s">
        <v>383</v>
      </c>
      <c r="E245" s="5" t="s">
        <v>432</v>
      </c>
      <c r="F245" s="16">
        <v>44</v>
      </c>
      <c r="G245" s="25">
        <v>16000</v>
      </c>
      <c r="H245" s="25">
        <v>52800</v>
      </c>
    </row>
    <row r="246" spans="2:8" x14ac:dyDescent="0.3">
      <c r="B246" s="24">
        <v>43614</v>
      </c>
      <c r="C246" s="16" t="s">
        <v>434</v>
      </c>
      <c r="D246" s="16" t="s">
        <v>402</v>
      </c>
      <c r="E246" s="5" t="s">
        <v>435</v>
      </c>
      <c r="F246" s="16">
        <v>44</v>
      </c>
      <c r="G246" s="25">
        <v>12000</v>
      </c>
      <c r="H246" s="25">
        <v>38400</v>
      </c>
    </row>
    <row r="247" spans="2:8" x14ac:dyDescent="0.3">
      <c r="B247" s="24">
        <v>43614</v>
      </c>
      <c r="C247" s="16" t="s">
        <v>481</v>
      </c>
      <c r="D247" s="16" t="s">
        <v>415</v>
      </c>
      <c r="E247" s="5" t="s">
        <v>482</v>
      </c>
      <c r="F247" s="16">
        <v>55</v>
      </c>
      <c r="G247" s="25">
        <v>10000</v>
      </c>
      <c r="H247" s="25">
        <v>32000</v>
      </c>
    </row>
    <row r="248" spans="2:8" x14ac:dyDescent="0.3">
      <c r="B248" s="24">
        <v>43615</v>
      </c>
      <c r="C248" s="16" t="s">
        <v>511</v>
      </c>
      <c r="D248" s="16" t="s">
        <v>383</v>
      </c>
      <c r="E248" s="5" t="s">
        <v>512</v>
      </c>
      <c r="F248" s="16">
        <v>44</v>
      </c>
      <c r="G248" s="25">
        <v>20000</v>
      </c>
      <c r="H248" s="25">
        <v>68000</v>
      </c>
    </row>
    <row r="249" spans="2:8" x14ac:dyDescent="0.3">
      <c r="B249" s="24">
        <v>43616</v>
      </c>
      <c r="C249" s="16" t="s">
        <v>446</v>
      </c>
      <c r="D249" s="16" t="s">
        <v>389</v>
      </c>
      <c r="E249" s="5" t="s">
        <v>447</v>
      </c>
      <c r="F249" s="16">
        <v>44</v>
      </c>
      <c r="G249" s="25">
        <v>14000</v>
      </c>
      <c r="H249" s="25">
        <v>44800</v>
      </c>
    </row>
    <row r="250" spans="2:8" x14ac:dyDescent="0.3">
      <c r="B250" s="24">
        <v>43616</v>
      </c>
      <c r="C250" s="16" t="s">
        <v>481</v>
      </c>
      <c r="D250" s="16" t="s">
        <v>415</v>
      </c>
      <c r="E250" s="5" t="s">
        <v>482</v>
      </c>
      <c r="F250" s="16">
        <v>44</v>
      </c>
      <c r="G250" s="25">
        <v>10000</v>
      </c>
      <c r="H250" s="25">
        <v>32000</v>
      </c>
    </row>
    <row r="251" spans="2:8" x14ac:dyDescent="0.3">
      <c r="B251" s="24">
        <v>43617</v>
      </c>
      <c r="C251" s="16" t="s">
        <v>511</v>
      </c>
      <c r="D251" s="16" t="s">
        <v>383</v>
      </c>
      <c r="E251" s="5" t="s">
        <v>512</v>
      </c>
      <c r="F251" s="16">
        <v>44</v>
      </c>
      <c r="G251" s="25">
        <v>20000</v>
      </c>
      <c r="H251" s="25">
        <v>68000</v>
      </c>
    </row>
    <row r="252" spans="2:8" x14ac:dyDescent="0.3">
      <c r="B252" s="24">
        <v>43617</v>
      </c>
      <c r="C252" s="16" t="s">
        <v>421</v>
      </c>
      <c r="D252" s="16" t="s">
        <v>422</v>
      </c>
      <c r="E252" s="5" t="s">
        <v>423</v>
      </c>
      <c r="F252" s="16">
        <v>55</v>
      </c>
      <c r="G252" s="25">
        <v>10000</v>
      </c>
      <c r="H252" s="25">
        <v>32000</v>
      </c>
    </row>
    <row r="253" spans="2:8" x14ac:dyDescent="0.3">
      <c r="B253" s="24">
        <v>43617</v>
      </c>
      <c r="C253" s="16" t="s">
        <v>426</v>
      </c>
      <c r="D253" s="16" t="s">
        <v>389</v>
      </c>
      <c r="E253" s="5" t="s">
        <v>427</v>
      </c>
      <c r="F253" s="16">
        <v>44</v>
      </c>
      <c r="G253" s="25">
        <v>10000</v>
      </c>
      <c r="H253" s="25">
        <v>32000</v>
      </c>
    </row>
    <row r="254" spans="2:8" x14ac:dyDescent="0.3">
      <c r="B254" s="24">
        <v>43618</v>
      </c>
      <c r="C254" s="16" t="s">
        <v>388</v>
      </c>
      <c r="D254" s="16" t="s">
        <v>389</v>
      </c>
      <c r="E254" s="5" t="s">
        <v>390</v>
      </c>
      <c r="F254" s="16">
        <v>44</v>
      </c>
      <c r="G254" s="25">
        <v>12000</v>
      </c>
      <c r="H254" s="25">
        <v>38400</v>
      </c>
    </row>
    <row r="255" spans="2:8" x14ac:dyDescent="0.3">
      <c r="B255" s="24">
        <v>43618</v>
      </c>
      <c r="C255" s="16" t="s">
        <v>424</v>
      </c>
      <c r="D255" s="16" t="s">
        <v>415</v>
      </c>
      <c r="E255" s="5" t="s">
        <v>425</v>
      </c>
      <c r="F255" s="16">
        <v>44</v>
      </c>
      <c r="G255" s="25">
        <v>7000</v>
      </c>
      <c r="H255" s="25">
        <v>21700</v>
      </c>
    </row>
    <row r="256" spans="2:8" x14ac:dyDescent="0.3">
      <c r="B256" s="24">
        <v>43619</v>
      </c>
      <c r="C256" s="16" t="s">
        <v>385</v>
      </c>
      <c r="D256" s="16" t="s">
        <v>386</v>
      </c>
      <c r="E256" s="5" t="s">
        <v>504</v>
      </c>
      <c r="F256" s="16">
        <v>44</v>
      </c>
      <c r="G256" s="25">
        <v>23000</v>
      </c>
      <c r="H256" s="25">
        <v>78200</v>
      </c>
    </row>
    <row r="257" spans="2:8" x14ac:dyDescent="0.3">
      <c r="B257" s="24">
        <v>43619</v>
      </c>
      <c r="C257" s="16" t="s">
        <v>444</v>
      </c>
      <c r="D257" s="16" t="s">
        <v>415</v>
      </c>
      <c r="E257" s="5" t="s">
        <v>445</v>
      </c>
      <c r="F257" s="16">
        <v>44</v>
      </c>
      <c r="G257" s="25">
        <v>6000</v>
      </c>
      <c r="H257" s="25">
        <v>18600</v>
      </c>
    </row>
    <row r="258" spans="2:8" x14ac:dyDescent="0.3">
      <c r="B258" s="24">
        <v>43619</v>
      </c>
      <c r="C258" s="16" t="s">
        <v>453</v>
      </c>
      <c r="D258" s="16" t="s">
        <v>383</v>
      </c>
      <c r="E258" s="5" t="s">
        <v>454</v>
      </c>
      <c r="F258" s="16">
        <v>55</v>
      </c>
      <c r="G258" s="25">
        <v>18000</v>
      </c>
      <c r="H258" s="25">
        <v>59400</v>
      </c>
    </row>
    <row r="259" spans="2:8" x14ac:dyDescent="0.3">
      <c r="B259" s="24">
        <v>43623</v>
      </c>
      <c r="C259" s="16" t="s">
        <v>481</v>
      </c>
      <c r="D259" s="16" t="s">
        <v>415</v>
      </c>
      <c r="E259" s="5" t="s">
        <v>482</v>
      </c>
      <c r="F259" s="16">
        <v>44</v>
      </c>
      <c r="G259" s="25">
        <v>10000</v>
      </c>
      <c r="H259" s="25">
        <v>32000</v>
      </c>
    </row>
    <row r="260" spans="2:8" x14ac:dyDescent="0.3">
      <c r="B260" s="24">
        <v>43626</v>
      </c>
      <c r="C260" s="16" t="s">
        <v>388</v>
      </c>
      <c r="D260" s="16" t="s">
        <v>389</v>
      </c>
      <c r="E260" s="5" t="s">
        <v>390</v>
      </c>
      <c r="F260" s="16">
        <v>44</v>
      </c>
      <c r="G260" s="25">
        <v>12000</v>
      </c>
      <c r="H260" s="25">
        <v>38400</v>
      </c>
    </row>
    <row r="261" spans="2:8" x14ac:dyDescent="0.3">
      <c r="B261" s="24">
        <v>43626</v>
      </c>
      <c r="C261" s="16" t="s">
        <v>428</v>
      </c>
      <c r="D261" s="16" t="s">
        <v>433</v>
      </c>
      <c r="E261" s="5" t="s">
        <v>430</v>
      </c>
      <c r="F261" s="16">
        <v>44</v>
      </c>
      <c r="G261" s="25">
        <v>14000</v>
      </c>
      <c r="H261" s="25">
        <v>44800</v>
      </c>
    </row>
    <row r="262" spans="2:8" x14ac:dyDescent="0.3">
      <c r="B262" s="24">
        <v>43626</v>
      </c>
      <c r="C262" s="16" t="s">
        <v>469</v>
      </c>
      <c r="D262" s="16" t="s">
        <v>392</v>
      </c>
      <c r="E262" s="5" t="s">
        <v>470</v>
      </c>
      <c r="F262" s="16">
        <v>44</v>
      </c>
      <c r="G262" s="25">
        <v>21000</v>
      </c>
      <c r="H262" s="25">
        <v>71400</v>
      </c>
    </row>
    <row r="263" spans="2:8" x14ac:dyDescent="0.3">
      <c r="B263" s="24">
        <v>43626</v>
      </c>
      <c r="C263" s="16" t="s">
        <v>492</v>
      </c>
      <c r="D263" s="16" t="s">
        <v>392</v>
      </c>
      <c r="E263" s="5" t="s">
        <v>493</v>
      </c>
      <c r="F263" s="16">
        <v>55</v>
      </c>
      <c r="G263" s="25">
        <v>22000</v>
      </c>
      <c r="H263" s="25">
        <v>74800</v>
      </c>
    </row>
    <row r="264" spans="2:8" x14ac:dyDescent="0.3">
      <c r="B264" s="24">
        <v>43627</v>
      </c>
      <c r="C264" s="16" t="s">
        <v>467</v>
      </c>
      <c r="D264" s="16" t="s">
        <v>389</v>
      </c>
      <c r="E264" s="5" t="s">
        <v>468</v>
      </c>
      <c r="F264" s="16">
        <v>44</v>
      </c>
      <c r="G264" s="25">
        <v>4000</v>
      </c>
      <c r="H264" s="25">
        <v>12000</v>
      </c>
    </row>
    <row r="265" spans="2:8" x14ac:dyDescent="0.3">
      <c r="B265" s="24">
        <v>43628</v>
      </c>
      <c r="C265" s="16" t="s">
        <v>461</v>
      </c>
      <c r="D265" s="16" t="s">
        <v>383</v>
      </c>
      <c r="E265" s="5" t="s">
        <v>462</v>
      </c>
      <c r="F265" s="16">
        <v>44</v>
      </c>
      <c r="G265" s="25">
        <v>15000</v>
      </c>
      <c r="H265" s="25">
        <v>49500</v>
      </c>
    </row>
    <row r="266" spans="2:8" x14ac:dyDescent="0.3">
      <c r="B266" s="24">
        <v>43628</v>
      </c>
      <c r="C266" s="16" t="s">
        <v>463</v>
      </c>
      <c r="D266" s="16" t="s">
        <v>383</v>
      </c>
      <c r="E266" s="5" t="s">
        <v>464</v>
      </c>
      <c r="F266" s="16">
        <v>55</v>
      </c>
      <c r="G266" s="25">
        <v>13000</v>
      </c>
      <c r="H266" s="25">
        <v>41600</v>
      </c>
    </row>
    <row r="267" spans="2:8" x14ac:dyDescent="0.3">
      <c r="B267" s="24">
        <v>43628</v>
      </c>
      <c r="C267" s="16" t="s">
        <v>496</v>
      </c>
      <c r="D267" s="16" t="s">
        <v>389</v>
      </c>
      <c r="E267" s="5" t="s">
        <v>497</v>
      </c>
      <c r="F267" s="16">
        <v>44</v>
      </c>
      <c r="G267" s="25">
        <v>14000</v>
      </c>
      <c r="H267" s="25">
        <v>44800</v>
      </c>
    </row>
    <row r="268" spans="2:8" x14ac:dyDescent="0.3">
      <c r="B268" s="24">
        <v>43629</v>
      </c>
      <c r="C268" s="16" t="s">
        <v>485</v>
      </c>
      <c r="D268" s="16" t="s">
        <v>383</v>
      </c>
      <c r="E268" s="5" t="s">
        <v>486</v>
      </c>
      <c r="F268" s="16">
        <v>44</v>
      </c>
      <c r="G268" s="25">
        <v>25000</v>
      </c>
      <c r="H268" s="25">
        <v>87500</v>
      </c>
    </row>
    <row r="269" spans="2:8" x14ac:dyDescent="0.3">
      <c r="B269" s="24">
        <v>43632</v>
      </c>
      <c r="C269" s="16" t="s">
        <v>419</v>
      </c>
      <c r="D269" s="16" t="s">
        <v>392</v>
      </c>
      <c r="E269" s="5" t="s">
        <v>420</v>
      </c>
      <c r="F269" s="16">
        <v>44</v>
      </c>
      <c r="G269" s="25">
        <v>16000</v>
      </c>
      <c r="H269" s="25">
        <v>52800</v>
      </c>
    </row>
    <row r="270" spans="2:8" x14ac:dyDescent="0.3">
      <c r="B270" s="24">
        <v>43632</v>
      </c>
      <c r="C270" s="16" t="s">
        <v>410</v>
      </c>
      <c r="D270" s="16" t="s">
        <v>386</v>
      </c>
      <c r="E270" s="5" t="s">
        <v>411</v>
      </c>
      <c r="F270" s="16">
        <v>44</v>
      </c>
      <c r="G270" s="25">
        <v>19000</v>
      </c>
      <c r="H270" s="25">
        <v>62700</v>
      </c>
    </row>
    <row r="271" spans="2:8" x14ac:dyDescent="0.3">
      <c r="B271" s="24">
        <v>43634</v>
      </c>
      <c r="C271" s="16" t="s">
        <v>459</v>
      </c>
      <c r="D271" s="16" t="s">
        <v>386</v>
      </c>
      <c r="E271" s="5" t="s">
        <v>460</v>
      </c>
      <c r="F271" s="16">
        <v>55</v>
      </c>
      <c r="G271" s="25">
        <v>15000</v>
      </c>
      <c r="H271" s="25">
        <v>49500</v>
      </c>
    </row>
    <row r="272" spans="2:8" x14ac:dyDescent="0.3">
      <c r="B272" s="24">
        <v>43635</v>
      </c>
      <c r="C272" s="16" t="s">
        <v>440</v>
      </c>
      <c r="D272" s="16" t="s">
        <v>397</v>
      </c>
      <c r="E272" s="5" t="s">
        <v>441</v>
      </c>
      <c r="F272" s="16">
        <v>44</v>
      </c>
      <c r="G272" s="25">
        <v>8000</v>
      </c>
      <c r="H272" s="25">
        <v>24800</v>
      </c>
    </row>
    <row r="273" spans="2:8" x14ac:dyDescent="0.3">
      <c r="B273" s="24">
        <v>43636</v>
      </c>
      <c r="C273" s="16" t="s">
        <v>399</v>
      </c>
      <c r="D273" s="16" t="s">
        <v>386</v>
      </c>
      <c r="E273" s="5" t="s">
        <v>400</v>
      </c>
      <c r="F273" s="16">
        <v>55</v>
      </c>
      <c r="G273" s="25">
        <v>29000</v>
      </c>
      <c r="H273" s="25">
        <v>101500</v>
      </c>
    </row>
    <row r="274" spans="2:8" x14ac:dyDescent="0.3">
      <c r="B274" s="24">
        <v>43636</v>
      </c>
      <c r="C274" s="16" t="s">
        <v>440</v>
      </c>
      <c r="D274" s="16" t="s">
        <v>397</v>
      </c>
      <c r="E274" s="5" t="s">
        <v>441</v>
      </c>
      <c r="F274" s="16">
        <v>44</v>
      </c>
      <c r="G274" s="25">
        <v>8000</v>
      </c>
      <c r="H274" s="25">
        <v>24800</v>
      </c>
    </row>
    <row r="275" spans="2:8" x14ac:dyDescent="0.3">
      <c r="B275" s="24">
        <v>43636</v>
      </c>
      <c r="C275" s="16" t="s">
        <v>492</v>
      </c>
      <c r="D275" s="16" t="s">
        <v>392</v>
      </c>
      <c r="E275" s="5" t="s">
        <v>493</v>
      </c>
      <c r="F275" s="16">
        <v>55</v>
      </c>
      <c r="G275" s="25">
        <v>22000</v>
      </c>
      <c r="H275" s="25">
        <v>74800</v>
      </c>
    </row>
    <row r="276" spans="2:8" x14ac:dyDescent="0.3">
      <c r="B276" s="24">
        <v>43637</v>
      </c>
      <c r="C276" s="16" t="s">
        <v>438</v>
      </c>
      <c r="D276" s="16" t="s">
        <v>397</v>
      </c>
      <c r="E276" s="5" t="s">
        <v>439</v>
      </c>
      <c r="F276" s="16">
        <v>44</v>
      </c>
      <c r="G276" s="25">
        <v>8000</v>
      </c>
      <c r="H276" s="25">
        <v>24800</v>
      </c>
    </row>
    <row r="277" spans="2:8" x14ac:dyDescent="0.3">
      <c r="B277" s="24">
        <v>43638</v>
      </c>
      <c r="C277" s="16" t="s">
        <v>440</v>
      </c>
      <c r="D277" s="16" t="s">
        <v>397</v>
      </c>
      <c r="E277" s="5" t="s">
        <v>441</v>
      </c>
      <c r="F277" s="16">
        <v>44</v>
      </c>
      <c r="G277" s="25">
        <v>8000</v>
      </c>
      <c r="H277" s="25">
        <v>24800</v>
      </c>
    </row>
    <row r="278" spans="2:8" x14ac:dyDescent="0.3">
      <c r="B278" s="24">
        <v>43638</v>
      </c>
      <c r="C278" s="16" t="s">
        <v>442</v>
      </c>
      <c r="D278" s="16" t="s">
        <v>415</v>
      </c>
      <c r="E278" s="5" t="s">
        <v>513</v>
      </c>
      <c r="F278" s="16">
        <v>44</v>
      </c>
      <c r="G278" s="25">
        <v>9000</v>
      </c>
      <c r="H278" s="25">
        <v>27900</v>
      </c>
    </row>
    <row r="279" spans="2:8" x14ac:dyDescent="0.3">
      <c r="B279" s="24">
        <v>43638</v>
      </c>
      <c r="C279" s="16" t="s">
        <v>424</v>
      </c>
      <c r="D279" s="16" t="s">
        <v>415</v>
      </c>
      <c r="E279" s="5" t="s">
        <v>425</v>
      </c>
      <c r="F279" s="16">
        <v>55</v>
      </c>
      <c r="G279" s="25">
        <v>7000</v>
      </c>
      <c r="H279" s="25">
        <v>21700</v>
      </c>
    </row>
    <row r="280" spans="2:8" x14ac:dyDescent="0.3">
      <c r="B280" s="24">
        <v>43638</v>
      </c>
      <c r="C280" s="16" t="s">
        <v>492</v>
      </c>
      <c r="D280" s="16" t="s">
        <v>392</v>
      </c>
      <c r="E280" s="5" t="s">
        <v>493</v>
      </c>
      <c r="F280" s="16">
        <v>44</v>
      </c>
      <c r="G280" s="25">
        <v>22000</v>
      </c>
      <c r="H280" s="25">
        <v>74800</v>
      </c>
    </row>
    <row r="281" spans="2:8" x14ac:dyDescent="0.3">
      <c r="B281" s="24">
        <v>43639</v>
      </c>
      <c r="C281" s="16" t="s">
        <v>446</v>
      </c>
      <c r="D281" s="16" t="s">
        <v>389</v>
      </c>
      <c r="E281" s="5" t="s">
        <v>447</v>
      </c>
      <c r="F281" s="16">
        <v>44</v>
      </c>
      <c r="G281" s="25">
        <v>14000</v>
      </c>
      <c r="H281" s="25">
        <v>44800</v>
      </c>
    </row>
    <row r="282" spans="2:8" x14ac:dyDescent="0.3">
      <c r="B282" s="24">
        <v>43641</v>
      </c>
      <c r="C282" s="16" t="s">
        <v>424</v>
      </c>
      <c r="D282" s="16" t="s">
        <v>415</v>
      </c>
      <c r="E282" s="5" t="s">
        <v>425</v>
      </c>
      <c r="F282" s="16">
        <v>44</v>
      </c>
      <c r="G282" s="25">
        <v>7000</v>
      </c>
      <c r="H282" s="25">
        <v>21700</v>
      </c>
    </row>
    <row r="283" spans="2:8" x14ac:dyDescent="0.3">
      <c r="B283" s="24">
        <v>43642</v>
      </c>
      <c r="C283" s="16" t="s">
        <v>431</v>
      </c>
      <c r="D283" s="16" t="s">
        <v>383</v>
      </c>
      <c r="E283" s="5" t="s">
        <v>432</v>
      </c>
      <c r="F283" s="16">
        <v>44</v>
      </c>
      <c r="G283" s="25">
        <v>16000</v>
      </c>
      <c r="H283" s="25">
        <v>52800</v>
      </c>
    </row>
    <row r="284" spans="2:8" x14ac:dyDescent="0.3">
      <c r="B284" s="24">
        <v>43644</v>
      </c>
      <c r="C284" s="16" t="s">
        <v>507</v>
      </c>
      <c r="D284" s="16" t="s">
        <v>380</v>
      </c>
      <c r="E284" s="5" t="s">
        <v>508</v>
      </c>
      <c r="F284" s="16">
        <v>55</v>
      </c>
      <c r="G284" s="25">
        <v>16000</v>
      </c>
      <c r="H284" s="25">
        <v>52800</v>
      </c>
    </row>
    <row r="285" spans="2:8" x14ac:dyDescent="0.3">
      <c r="B285" s="24">
        <v>43645</v>
      </c>
      <c r="C285" s="16" t="s">
        <v>434</v>
      </c>
      <c r="D285" s="16" t="s">
        <v>402</v>
      </c>
      <c r="E285" s="5" t="s">
        <v>435</v>
      </c>
      <c r="F285" s="16">
        <v>55</v>
      </c>
      <c r="G285" s="25">
        <v>12000</v>
      </c>
      <c r="H285" s="25">
        <v>38400</v>
      </c>
    </row>
    <row r="286" spans="2:8" x14ac:dyDescent="0.3">
      <c r="B286" s="24">
        <v>43645</v>
      </c>
      <c r="C286" s="16" t="s">
        <v>489</v>
      </c>
      <c r="D286" s="16" t="s">
        <v>389</v>
      </c>
      <c r="E286" s="5" t="s">
        <v>490</v>
      </c>
      <c r="F286" s="16">
        <v>44</v>
      </c>
      <c r="G286" s="25">
        <v>15000</v>
      </c>
      <c r="H286" s="25">
        <v>49500</v>
      </c>
    </row>
  </sheetData>
  <mergeCells count="6">
    <mergeCell ref="J14:K14"/>
    <mergeCell ref="B2:H2"/>
    <mergeCell ref="J6:K6"/>
    <mergeCell ref="J8:K8"/>
    <mergeCell ref="J10:K10"/>
    <mergeCell ref="J12:K1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34" workbookViewId="0">
      <selection activeCell="K27" sqref="K27"/>
    </sheetView>
  </sheetViews>
  <sheetFormatPr defaultRowHeight="16.5" x14ac:dyDescent="0.3"/>
  <cols>
    <col min="2" max="2" width="7.75" bestFit="1" customWidth="1"/>
    <col min="4" max="4" width="5.25" bestFit="1" customWidth="1"/>
    <col min="5" max="5" width="13.375" bestFit="1" customWidth="1"/>
    <col min="6" max="6" width="13.75" bestFit="1" customWidth="1"/>
  </cols>
  <sheetData>
    <row r="1" spans="2:10" ht="17.25" thickBot="1" x14ac:dyDescent="0.35"/>
    <row r="2" spans="2:10" ht="21.75" thickTop="1" thickBot="1" x14ac:dyDescent="0.35">
      <c r="B2" s="30" t="s">
        <v>521</v>
      </c>
      <c r="C2" s="31"/>
      <c r="D2" s="31"/>
      <c r="E2" s="31"/>
      <c r="F2" s="31"/>
      <c r="G2" s="31"/>
    </row>
    <row r="3" spans="2:10" ht="17.25" thickTop="1" x14ac:dyDescent="0.3"/>
    <row r="4" spans="2:10" x14ac:dyDescent="0.3">
      <c r="B4" s="5" t="s">
        <v>182</v>
      </c>
      <c r="C4" s="5" t="s">
        <v>183</v>
      </c>
      <c r="D4" s="12" t="s">
        <v>184</v>
      </c>
      <c r="E4" s="5" t="s">
        <v>185</v>
      </c>
      <c r="F4" s="12" t="s">
        <v>186</v>
      </c>
      <c r="G4" s="12" t="s">
        <v>187</v>
      </c>
    </row>
    <row r="5" spans="2:10" x14ac:dyDescent="0.3">
      <c r="B5" s="5" t="s">
        <v>216</v>
      </c>
      <c r="C5" s="5">
        <v>1977</v>
      </c>
      <c r="D5" s="12"/>
      <c r="E5" s="5" t="s">
        <v>188</v>
      </c>
      <c r="F5" s="12"/>
      <c r="G5" s="12"/>
    </row>
    <row r="6" spans="2:10" x14ac:dyDescent="0.3">
      <c r="B6" s="5" t="s">
        <v>219</v>
      </c>
      <c r="C6" s="5">
        <v>1972</v>
      </c>
      <c r="D6" s="12"/>
      <c r="E6" s="5" t="s">
        <v>189</v>
      </c>
      <c r="F6" s="12"/>
      <c r="G6" s="12"/>
    </row>
    <row r="7" spans="2:10" x14ac:dyDescent="0.3">
      <c r="B7" s="5" t="s">
        <v>222</v>
      </c>
      <c r="C7" s="5">
        <v>1979</v>
      </c>
      <c r="D7" s="12"/>
      <c r="E7" s="5" t="s">
        <v>190</v>
      </c>
      <c r="F7" s="12"/>
      <c r="G7" s="12"/>
    </row>
    <row r="8" spans="2:10" x14ac:dyDescent="0.3">
      <c r="B8" s="5" t="s">
        <v>226</v>
      </c>
      <c r="C8" s="5">
        <v>1978</v>
      </c>
      <c r="D8" s="12"/>
      <c r="E8" s="5" t="s">
        <v>191</v>
      </c>
      <c r="F8" s="12"/>
      <c r="G8" s="12"/>
    </row>
    <row r="9" spans="2:10" x14ac:dyDescent="0.3">
      <c r="B9" s="5" t="s">
        <v>229</v>
      </c>
      <c r="C9" s="5">
        <v>1980</v>
      </c>
      <c r="D9" s="12"/>
      <c r="E9" s="5"/>
      <c r="F9" s="12"/>
      <c r="G9" s="12"/>
    </row>
    <row r="10" spans="2:10" x14ac:dyDescent="0.3">
      <c r="B10" s="5" t="s">
        <v>232</v>
      </c>
      <c r="C10" s="5">
        <v>1981</v>
      </c>
      <c r="D10" s="12"/>
      <c r="E10" s="5" t="s">
        <v>192</v>
      </c>
      <c r="F10" s="12"/>
      <c r="G10" s="12"/>
    </row>
    <row r="11" spans="2:10" x14ac:dyDescent="0.3">
      <c r="B11" s="5" t="s">
        <v>235</v>
      </c>
      <c r="C11" s="5">
        <v>1976</v>
      </c>
      <c r="D11" s="12"/>
      <c r="E11" s="5"/>
      <c r="F11" s="12"/>
      <c r="G11" s="12"/>
    </row>
    <row r="12" spans="2:10" x14ac:dyDescent="0.3">
      <c r="B12" s="5" t="s">
        <v>238</v>
      </c>
      <c r="C12" s="5">
        <v>1986</v>
      </c>
      <c r="D12" s="12"/>
      <c r="E12" s="5" t="s">
        <v>193</v>
      </c>
      <c r="F12" s="12"/>
      <c r="G12" s="12"/>
    </row>
    <row r="13" spans="2:10" x14ac:dyDescent="0.3">
      <c r="B13" s="5" t="s">
        <v>241</v>
      </c>
      <c r="C13" s="5">
        <v>1984</v>
      </c>
      <c r="D13" s="12"/>
      <c r="E13" s="5" t="s">
        <v>194</v>
      </c>
      <c r="F13" s="12"/>
      <c r="G13" s="12"/>
    </row>
    <row r="14" spans="2:10" x14ac:dyDescent="0.3">
      <c r="B14" s="5" t="s">
        <v>244</v>
      </c>
      <c r="C14" s="5">
        <v>1983</v>
      </c>
      <c r="D14" s="12"/>
      <c r="E14" s="5" t="s">
        <v>195</v>
      </c>
      <c r="F14" s="12"/>
      <c r="G14" s="12"/>
    </row>
    <row r="15" spans="2:10" x14ac:dyDescent="0.3">
      <c r="B15" s="5" t="s">
        <v>246</v>
      </c>
      <c r="C15" s="5">
        <v>1986</v>
      </c>
      <c r="D15" s="12"/>
      <c r="E15" s="5" t="s">
        <v>196</v>
      </c>
      <c r="F15" s="12"/>
      <c r="G15" s="12"/>
    </row>
    <row r="16" spans="2:10" x14ac:dyDescent="0.3">
      <c r="B16" s="5" t="s">
        <v>250</v>
      </c>
      <c r="C16" s="5">
        <v>1979</v>
      </c>
      <c r="D16" s="12"/>
      <c r="E16" s="5" t="s">
        <v>197</v>
      </c>
      <c r="F16" s="12"/>
      <c r="G16" s="12"/>
      <c r="I16" s="5" t="s">
        <v>198</v>
      </c>
      <c r="J16" s="5" t="s">
        <v>199</v>
      </c>
    </row>
    <row r="17" spans="2:10" x14ac:dyDescent="0.3">
      <c r="B17" s="5" t="s">
        <v>252</v>
      </c>
      <c r="C17" s="5">
        <v>1979</v>
      </c>
      <c r="D17" s="12"/>
      <c r="E17" s="5" t="s">
        <v>200</v>
      </c>
      <c r="F17" s="12"/>
      <c r="G17" s="12"/>
      <c r="I17" s="5" t="s">
        <v>201</v>
      </c>
      <c r="J17" s="5" t="s">
        <v>202</v>
      </c>
    </row>
    <row r="18" spans="2:10" x14ac:dyDescent="0.3">
      <c r="B18" s="5" t="s">
        <v>255</v>
      </c>
      <c r="C18" s="5">
        <v>1981</v>
      </c>
      <c r="D18" s="12"/>
      <c r="E18" s="5" t="s">
        <v>203</v>
      </c>
      <c r="F18" s="12"/>
      <c r="G18" s="12"/>
      <c r="I18" s="5" t="s">
        <v>204</v>
      </c>
      <c r="J18" s="5" t="s">
        <v>205</v>
      </c>
    </row>
    <row r="19" spans="2:10" x14ac:dyDescent="0.3">
      <c r="B19" s="5" t="s">
        <v>258</v>
      </c>
      <c r="C19" s="5">
        <v>1989</v>
      </c>
      <c r="D19" s="12"/>
      <c r="E19" s="5" t="s">
        <v>206</v>
      </c>
      <c r="F19" s="12"/>
      <c r="G19" s="12"/>
      <c r="I19" s="5" t="s">
        <v>207</v>
      </c>
      <c r="J19" s="5" t="s">
        <v>208</v>
      </c>
    </row>
    <row r="20" spans="2:10" x14ac:dyDescent="0.3">
      <c r="B20" s="5" t="s">
        <v>260</v>
      </c>
      <c r="C20" s="5">
        <v>1978</v>
      </c>
      <c r="D20" s="12"/>
      <c r="E20" s="5" t="s">
        <v>209</v>
      </c>
      <c r="F20" s="12"/>
      <c r="G20" s="12"/>
      <c r="I20" s="5" t="s">
        <v>210</v>
      </c>
      <c r="J20" s="5" t="s">
        <v>211</v>
      </c>
    </row>
    <row r="21" spans="2:10" x14ac:dyDescent="0.3">
      <c r="B21" s="5" t="s">
        <v>263</v>
      </c>
      <c r="C21" s="5">
        <v>1984</v>
      </c>
      <c r="D21" s="12"/>
      <c r="E21" s="5" t="s">
        <v>212</v>
      </c>
      <c r="F21" s="12"/>
      <c r="G21" s="12"/>
      <c r="I21" s="5" t="s">
        <v>213</v>
      </c>
      <c r="J21" s="5" t="s">
        <v>214</v>
      </c>
    </row>
    <row r="24" spans="2:10" ht="17.25" thickBot="1" x14ac:dyDescent="0.35">
      <c r="B24" s="8" t="s">
        <v>316</v>
      </c>
    </row>
    <row r="25" spans="2:10" ht="17.25" thickBot="1" x14ac:dyDescent="0.35">
      <c r="B25" s="8" t="s">
        <v>317</v>
      </c>
    </row>
    <row r="26" spans="2:10" ht="17.25" thickBot="1" x14ac:dyDescent="0.35">
      <c r="B26" s="8" t="s">
        <v>314</v>
      </c>
    </row>
    <row r="27" spans="2:10" ht="17.25" thickBot="1" x14ac:dyDescent="0.35">
      <c r="B27" s="8" t="s">
        <v>318</v>
      </c>
    </row>
    <row r="28" spans="2:10" ht="17.25" thickBot="1" x14ac:dyDescent="0.35">
      <c r="B28" s="8" t="s">
        <v>315</v>
      </c>
    </row>
    <row r="29" spans="2:10" ht="17.25" thickBot="1" x14ac:dyDescent="0.35">
      <c r="B29" s="8" t="s">
        <v>319</v>
      </c>
    </row>
    <row r="31" spans="2:10" x14ac:dyDescent="0.3">
      <c r="B31" s="16" t="s">
        <v>320</v>
      </c>
      <c r="C31" s="13" t="s">
        <v>321</v>
      </c>
    </row>
    <row r="32" spans="2:10" x14ac:dyDescent="0.3">
      <c r="B32" s="16" t="s">
        <v>322</v>
      </c>
      <c r="C32" s="14"/>
    </row>
    <row r="33" spans="2:3" x14ac:dyDescent="0.3">
      <c r="B33" s="16" t="s">
        <v>323</v>
      </c>
      <c r="C33" s="14"/>
    </row>
    <row r="34" spans="2:3" x14ac:dyDescent="0.3">
      <c r="B34" s="16" t="s">
        <v>324</v>
      </c>
      <c r="C34" s="14"/>
    </row>
    <row r="35" spans="2:3" x14ac:dyDescent="0.3">
      <c r="B35" s="16" t="s">
        <v>325</v>
      </c>
      <c r="C35" s="14"/>
    </row>
    <row r="36" spans="2:3" x14ac:dyDescent="0.3">
      <c r="B36" s="16" t="s">
        <v>326</v>
      </c>
      <c r="C36" s="14"/>
    </row>
    <row r="37" spans="2:3" x14ac:dyDescent="0.3">
      <c r="B37" s="16" t="s">
        <v>327</v>
      </c>
      <c r="C37" s="14"/>
    </row>
    <row r="39" spans="2:3" ht="17.25" thickBot="1" x14ac:dyDescent="0.35">
      <c r="B39" s="8" t="s">
        <v>328</v>
      </c>
    </row>
    <row r="41" spans="2:3" x14ac:dyDescent="0.3">
      <c r="B41" s="16" t="s">
        <v>329</v>
      </c>
      <c r="C41" s="13" t="s">
        <v>330</v>
      </c>
    </row>
    <row r="42" spans="2:3" x14ac:dyDescent="0.3">
      <c r="B42" s="16" t="s">
        <v>331</v>
      </c>
      <c r="C42" s="13"/>
    </row>
    <row r="43" spans="2:3" x14ac:dyDescent="0.3">
      <c r="B43" s="16" t="s">
        <v>332</v>
      </c>
      <c r="C43" s="13"/>
    </row>
    <row r="44" spans="2:3" x14ac:dyDescent="0.3">
      <c r="B44" s="16" t="s">
        <v>333</v>
      </c>
      <c r="C44" s="13"/>
    </row>
  </sheetData>
  <mergeCells count="1">
    <mergeCell ref="B2:G2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25"/>
  <sheetViews>
    <sheetView topLeftCell="A7" workbookViewId="0">
      <selection activeCell="J30" sqref="J30"/>
    </sheetView>
  </sheetViews>
  <sheetFormatPr defaultRowHeight="16.5" x14ac:dyDescent="0.3"/>
  <cols>
    <col min="1" max="1" width="3.125" customWidth="1"/>
    <col min="9" max="10" width="9.125" bestFit="1" customWidth="1"/>
    <col min="11" max="14" width="9.25" bestFit="1" customWidth="1"/>
  </cols>
  <sheetData>
    <row r="2" spans="2:12" x14ac:dyDescent="0.3">
      <c r="B2" s="15" t="s">
        <v>334</v>
      </c>
      <c r="C2" s="15" t="s">
        <v>335</v>
      </c>
      <c r="D2" s="15" t="s">
        <v>336</v>
      </c>
      <c r="E2" s="15" t="s">
        <v>337</v>
      </c>
      <c r="F2" s="15" t="s">
        <v>338</v>
      </c>
      <c r="G2" s="15" t="s">
        <v>339</v>
      </c>
      <c r="H2" s="15" t="s">
        <v>340</v>
      </c>
      <c r="I2" s="15" t="s">
        <v>341</v>
      </c>
      <c r="J2" s="15" t="s">
        <v>342</v>
      </c>
      <c r="K2" s="15" t="s">
        <v>343</v>
      </c>
      <c r="L2" s="15" t="s">
        <v>344</v>
      </c>
    </row>
    <row r="3" spans="2:12" x14ac:dyDescent="0.3">
      <c r="B3" s="16">
        <v>1</v>
      </c>
      <c r="C3" s="16" t="s">
        <v>523</v>
      </c>
      <c r="D3" s="17"/>
      <c r="E3" s="16">
        <v>6</v>
      </c>
      <c r="F3" s="18"/>
      <c r="G3" s="20">
        <f>E3*F3</f>
        <v>0</v>
      </c>
      <c r="H3" s="19"/>
      <c r="I3" s="20">
        <f>G3-G3*H3</f>
        <v>0</v>
      </c>
      <c r="J3" s="16" t="s">
        <v>355</v>
      </c>
      <c r="K3" s="17"/>
      <c r="L3" s="18"/>
    </row>
    <row r="4" spans="2:12" x14ac:dyDescent="0.3">
      <c r="B4" s="16">
        <v>2</v>
      </c>
      <c r="C4" s="16" t="s">
        <v>524</v>
      </c>
      <c r="D4" s="17"/>
      <c r="E4" s="16">
        <v>20</v>
      </c>
      <c r="F4" s="18"/>
      <c r="G4" s="20">
        <f t="shared" ref="G4:G11" si="0">E4*F4</f>
        <v>0</v>
      </c>
      <c r="H4" s="19"/>
      <c r="I4" s="20">
        <f t="shared" ref="I4:I12" si="1">G4-G4*H4</f>
        <v>0</v>
      </c>
      <c r="J4" s="16" t="s">
        <v>357</v>
      </c>
      <c r="K4" s="17"/>
      <c r="L4" s="18"/>
    </row>
    <row r="5" spans="2:12" x14ac:dyDescent="0.3">
      <c r="B5" s="16">
        <v>3</v>
      </c>
      <c r="C5" s="16" t="s">
        <v>525</v>
      </c>
      <c r="D5" s="17"/>
      <c r="E5" s="16">
        <v>9</v>
      </c>
      <c r="F5" s="18"/>
      <c r="G5" s="20">
        <f t="shared" si="0"/>
        <v>0</v>
      </c>
      <c r="H5" s="19"/>
      <c r="I5" s="20">
        <f t="shared" si="1"/>
        <v>0</v>
      </c>
      <c r="J5" s="16" t="s">
        <v>358</v>
      </c>
      <c r="K5" s="17"/>
      <c r="L5" s="18"/>
    </row>
    <row r="6" spans="2:12" x14ac:dyDescent="0.3">
      <c r="B6" s="16">
        <v>4</v>
      </c>
      <c r="C6" s="16" t="s">
        <v>526</v>
      </c>
      <c r="D6" s="17"/>
      <c r="E6" s="16">
        <v>13</v>
      </c>
      <c r="F6" s="18"/>
      <c r="G6" s="20">
        <f t="shared" si="0"/>
        <v>0</v>
      </c>
      <c r="H6" s="19"/>
      <c r="I6" s="20">
        <f t="shared" si="1"/>
        <v>0</v>
      </c>
      <c r="J6" s="16" t="s">
        <v>355</v>
      </c>
      <c r="K6" s="17"/>
      <c r="L6" s="18"/>
    </row>
    <row r="7" spans="2:12" x14ac:dyDescent="0.3">
      <c r="B7" s="16">
        <v>5</v>
      </c>
      <c r="C7" s="16" t="s">
        <v>523</v>
      </c>
      <c r="D7" s="17"/>
      <c r="E7" s="16">
        <v>3</v>
      </c>
      <c r="F7" s="18"/>
      <c r="G7" s="20">
        <f t="shared" si="0"/>
        <v>0</v>
      </c>
      <c r="H7" s="19"/>
      <c r="I7" s="20">
        <f t="shared" si="1"/>
        <v>0</v>
      </c>
      <c r="J7" s="16" t="s">
        <v>358</v>
      </c>
      <c r="K7" s="17"/>
      <c r="L7" s="18"/>
    </row>
    <row r="8" spans="2:12" x14ac:dyDescent="0.3">
      <c r="B8" s="16">
        <v>6</v>
      </c>
      <c r="C8" s="16" t="s">
        <v>527</v>
      </c>
      <c r="D8" s="17"/>
      <c r="E8" s="16">
        <v>15</v>
      </c>
      <c r="F8" s="18"/>
      <c r="G8" s="20">
        <f t="shared" si="0"/>
        <v>0</v>
      </c>
      <c r="H8" s="19"/>
      <c r="I8" s="20">
        <f t="shared" si="1"/>
        <v>0</v>
      </c>
      <c r="J8" s="16" t="s">
        <v>358</v>
      </c>
      <c r="K8" s="17"/>
      <c r="L8" s="18"/>
    </row>
    <row r="9" spans="2:12" x14ac:dyDescent="0.3">
      <c r="B9" s="16">
        <v>7</v>
      </c>
      <c r="C9" s="16" t="s">
        <v>525</v>
      </c>
      <c r="D9" s="17"/>
      <c r="E9" s="16">
        <v>6</v>
      </c>
      <c r="F9" s="18"/>
      <c r="G9" s="20">
        <f t="shared" si="0"/>
        <v>0</v>
      </c>
      <c r="H9" s="19"/>
      <c r="I9" s="20">
        <f t="shared" si="1"/>
        <v>0</v>
      </c>
      <c r="J9" s="16" t="s">
        <v>356</v>
      </c>
      <c r="K9" s="17"/>
      <c r="L9" s="18"/>
    </row>
    <row r="10" spans="2:12" x14ac:dyDescent="0.3">
      <c r="B10" s="16">
        <v>8</v>
      </c>
      <c r="C10" s="16" t="s">
        <v>523</v>
      </c>
      <c r="D10" s="17"/>
      <c r="E10" s="16">
        <v>25</v>
      </c>
      <c r="F10" s="18"/>
      <c r="G10" s="20">
        <f t="shared" si="0"/>
        <v>0</v>
      </c>
      <c r="H10" s="19"/>
      <c r="I10" s="20">
        <f t="shared" si="1"/>
        <v>0</v>
      </c>
      <c r="J10" s="16" t="s">
        <v>357</v>
      </c>
      <c r="K10" s="17"/>
      <c r="L10" s="18"/>
    </row>
    <row r="11" spans="2:12" x14ac:dyDescent="0.3">
      <c r="B11" s="16">
        <v>9</v>
      </c>
      <c r="C11" s="16" t="s">
        <v>526</v>
      </c>
      <c r="D11" s="17"/>
      <c r="E11" s="16">
        <v>10</v>
      </c>
      <c r="F11" s="18"/>
      <c r="G11" s="20">
        <f t="shared" si="0"/>
        <v>0</v>
      </c>
      <c r="H11" s="19"/>
      <c r="I11" s="20">
        <f t="shared" si="1"/>
        <v>0</v>
      </c>
      <c r="J11" s="16" t="s">
        <v>355</v>
      </c>
      <c r="K11" s="17"/>
      <c r="L11" s="18"/>
    </row>
    <row r="12" spans="2:12" x14ac:dyDescent="0.3">
      <c r="B12" s="16">
        <v>10</v>
      </c>
      <c r="C12" s="16" t="s">
        <v>524</v>
      </c>
      <c r="D12" s="17"/>
      <c r="E12" s="16">
        <v>30</v>
      </c>
      <c r="F12" s="18"/>
      <c r="G12" s="20">
        <f>E12*F12</f>
        <v>0</v>
      </c>
      <c r="H12" s="19"/>
      <c r="I12" s="20">
        <f t="shared" si="1"/>
        <v>0</v>
      </c>
      <c r="J12" s="16" t="s">
        <v>356</v>
      </c>
      <c r="K12" s="17"/>
      <c r="L12" s="18"/>
    </row>
    <row r="13" spans="2:12" ht="17.25" thickBot="1" x14ac:dyDescent="0.35"/>
    <row r="14" spans="2:12" ht="18" thickTop="1" thickBot="1" x14ac:dyDescent="0.35">
      <c r="B14" s="32" t="s">
        <v>364</v>
      </c>
      <c r="C14" s="32"/>
      <c r="D14" s="32"/>
      <c r="F14" s="32" t="s">
        <v>365</v>
      </c>
      <c r="G14" s="32"/>
      <c r="J14" s="32" t="s">
        <v>366</v>
      </c>
      <c r="K14" s="32"/>
      <c r="L14" s="32"/>
    </row>
    <row r="15" spans="2:12" ht="17.25" thickTop="1" x14ac:dyDescent="0.3">
      <c r="B15" s="15" t="s">
        <v>345</v>
      </c>
      <c r="C15" s="15" t="s">
        <v>346</v>
      </c>
      <c r="D15" s="15" t="s">
        <v>338</v>
      </c>
      <c r="F15" s="15" t="s">
        <v>347</v>
      </c>
      <c r="G15" s="15" t="s">
        <v>348</v>
      </c>
      <c r="J15" s="15" t="s">
        <v>346</v>
      </c>
      <c r="K15" s="33" t="s">
        <v>522</v>
      </c>
      <c r="L15" s="33"/>
    </row>
    <row r="16" spans="2:12" x14ac:dyDescent="0.3">
      <c r="B16" s="16" t="s">
        <v>524</v>
      </c>
      <c r="C16" s="16" t="s">
        <v>369</v>
      </c>
      <c r="D16" s="20">
        <v>78000</v>
      </c>
      <c r="F16" s="21">
        <v>0</v>
      </c>
      <c r="G16" s="22">
        <v>0</v>
      </c>
      <c r="J16" s="16" t="s">
        <v>349</v>
      </c>
      <c r="K16" s="34"/>
      <c r="L16" s="35"/>
    </row>
    <row r="17" spans="2:14" x14ac:dyDescent="0.3">
      <c r="B17" s="16" t="s">
        <v>523</v>
      </c>
      <c r="C17" s="16" t="s">
        <v>368</v>
      </c>
      <c r="D17" s="20">
        <v>156000</v>
      </c>
      <c r="F17" s="21">
        <v>5</v>
      </c>
      <c r="G17" s="22">
        <v>0.02</v>
      </c>
    </row>
    <row r="18" spans="2:14" x14ac:dyDescent="0.3">
      <c r="B18" s="16" t="s">
        <v>526</v>
      </c>
      <c r="C18" s="16" t="s">
        <v>370</v>
      </c>
      <c r="D18" s="20">
        <v>560000</v>
      </c>
      <c r="F18" s="21">
        <v>10</v>
      </c>
      <c r="G18" s="22">
        <v>0.04</v>
      </c>
      <c r="J18" s="15" t="s">
        <v>350</v>
      </c>
      <c r="K18" s="34"/>
      <c r="L18" s="35"/>
    </row>
    <row r="19" spans="2:14" x14ac:dyDescent="0.3">
      <c r="B19" s="16" t="s">
        <v>525</v>
      </c>
      <c r="C19" s="16" t="s">
        <v>372</v>
      </c>
      <c r="D19" s="20">
        <v>255600</v>
      </c>
      <c r="F19" s="21">
        <v>15</v>
      </c>
      <c r="G19" s="22">
        <v>0.06</v>
      </c>
      <c r="J19" s="15" t="s">
        <v>338</v>
      </c>
      <c r="K19" s="36"/>
      <c r="L19" s="37"/>
    </row>
    <row r="20" spans="2:14" x14ac:dyDescent="0.3">
      <c r="B20" s="16" t="s">
        <v>527</v>
      </c>
      <c r="C20" s="16" t="s">
        <v>371</v>
      </c>
      <c r="D20" s="20">
        <v>121600</v>
      </c>
      <c r="F20" s="21">
        <v>20</v>
      </c>
      <c r="G20" s="22">
        <v>0.08</v>
      </c>
    </row>
    <row r="21" spans="2:14" x14ac:dyDescent="0.3">
      <c r="F21" s="21">
        <v>25</v>
      </c>
      <c r="G21" s="22">
        <v>0.1</v>
      </c>
    </row>
    <row r="22" spans="2:14" ht="17.25" thickBot="1" x14ac:dyDescent="0.35"/>
    <row r="23" spans="2:14" ht="18" thickTop="1" thickBot="1" x14ac:dyDescent="0.35">
      <c r="B23" s="32" t="s">
        <v>363</v>
      </c>
      <c r="C23" s="32"/>
      <c r="D23" s="32"/>
      <c r="E23" s="32"/>
      <c r="F23" s="32"/>
      <c r="H23" s="32" t="s">
        <v>367</v>
      </c>
      <c r="I23" s="32"/>
      <c r="J23" s="32"/>
      <c r="K23" s="32"/>
      <c r="L23" s="32"/>
      <c r="M23" s="32"/>
      <c r="N23" s="32"/>
    </row>
    <row r="24" spans="2:14" ht="17.25" thickTop="1" x14ac:dyDescent="0.3">
      <c r="B24" s="15" t="s">
        <v>351</v>
      </c>
      <c r="C24" s="16" t="s">
        <v>355</v>
      </c>
      <c r="D24" s="16" t="s">
        <v>356</v>
      </c>
      <c r="E24" s="16" t="s">
        <v>357</v>
      </c>
      <c r="F24" s="16" t="s">
        <v>358</v>
      </c>
      <c r="H24" s="15" t="s">
        <v>352</v>
      </c>
      <c r="I24" s="20">
        <v>0</v>
      </c>
      <c r="J24" s="20">
        <v>500000</v>
      </c>
      <c r="K24" s="20">
        <v>1000000</v>
      </c>
      <c r="L24" s="20">
        <v>2000000</v>
      </c>
      <c r="M24" s="20">
        <v>3000000</v>
      </c>
      <c r="N24" s="20">
        <v>4000000</v>
      </c>
    </row>
    <row r="25" spans="2:14" x14ac:dyDescent="0.3">
      <c r="B25" s="15" t="s">
        <v>353</v>
      </c>
      <c r="C25" s="16" t="s">
        <v>359</v>
      </c>
      <c r="D25" s="16" t="s">
        <v>360</v>
      </c>
      <c r="E25" s="16" t="s">
        <v>361</v>
      </c>
      <c r="F25" s="16" t="s">
        <v>362</v>
      </c>
      <c r="H25" s="15" t="s">
        <v>354</v>
      </c>
      <c r="I25" s="20">
        <v>0</v>
      </c>
      <c r="J25" s="20">
        <v>50000</v>
      </c>
      <c r="K25" s="20">
        <v>100000</v>
      </c>
      <c r="L25" s="20">
        <v>150000</v>
      </c>
      <c r="M25" s="20">
        <v>200000</v>
      </c>
      <c r="N25" s="20">
        <v>350000</v>
      </c>
    </row>
  </sheetData>
  <mergeCells count="9">
    <mergeCell ref="B14:D14"/>
    <mergeCell ref="F14:G14"/>
    <mergeCell ref="J14:L14"/>
    <mergeCell ref="H23:N23"/>
    <mergeCell ref="B23:F23"/>
    <mergeCell ref="K15:L15"/>
    <mergeCell ref="K16:L16"/>
    <mergeCell ref="K18:L18"/>
    <mergeCell ref="K19:L1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성적표</vt:lpstr>
      <vt:lpstr>붓꽃</vt:lpstr>
      <vt:lpstr>축구국가대표</vt:lpstr>
      <vt:lpstr>판매내역</vt:lpstr>
      <vt:lpstr>개인정보</vt:lpstr>
      <vt:lpstr>판매정보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2020-04-02T14:02:12Z</dcterms:created>
  <dcterms:modified xsi:type="dcterms:W3CDTF">2022-06-23T11:11:26Z</dcterms:modified>
</cp:coreProperties>
</file>