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Linh\Desktop\GROUPE 10 - Projet L3\"/>
    </mc:Choice>
  </mc:AlternateContent>
  <xr:revisionPtr revIDLastSave="0" documentId="13_ncr:1_{2778D8C0-DE0F-447F-BE3F-FD428D2E05B0}" xr6:coauthVersionLast="46" xr6:coauthVersionMax="46" xr10:uidLastSave="{00000000-0000-0000-0000-000000000000}"/>
  <bookViews>
    <workbookView xWindow="-120" yWindow="-120" windowWidth="20730" windowHeight="11160" tabRatio="684" xr2:uid="{2B694E24-87C1-48B3-A41A-4B5251EC1B87}"/>
  </bookViews>
  <sheets>
    <sheet name="Ln Longueur" sheetId="1" r:id="rId1"/>
    <sheet name="Ln Longueur centré" sheetId="3" r:id="rId2"/>
    <sheet name="MCO Ln Longueur" sheetId="6" r:id="rId3"/>
    <sheet name="Ln Largeur" sheetId="2" r:id="rId4"/>
    <sheet name="Ln Largeur centré" sheetId="4" r:id="rId5"/>
    <sheet name="MCO Ln Largeu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D132" i="4" l="1"/>
  <c r="D130" i="4"/>
  <c r="D128" i="4"/>
  <c r="D126" i="4"/>
  <c r="D124" i="4"/>
  <c r="D122" i="4"/>
  <c r="D120" i="4"/>
  <c r="D118" i="4"/>
  <c r="D116" i="4"/>
  <c r="D114" i="4"/>
  <c r="D112" i="4"/>
  <c r="D110" i="4"/>
  <c r="D108" i="4"/>
  <c r="D106" i="4"/>
  <c r="D104" i="4"/>
  <c r="D102" i="4"/>
  <c r="D100" i="4"/>
  <c r="D98" i="4"/>
  <c r="D96" i="4"/>
  <c r="D94" i="4"/>
  <c r="D92" i="4"/>
  <c r="D90" i="4"/>
  <c r="D88" i="4"/>
  <c r="D86" i="4"/>
  <c r="D84" i="4"/>
  <c r="D82" i="4"/>
  <c r="D80" i="4"/>
  <c r="D78" i="4"/>
  <c r="D76" i="4"/>
  <c r="D74" i="4"/>
  <c r="D72" i="4"/>
  <c r="D70" i="4"/>
  <c r="D68" i="4"/>
  <c r="D66" i="4"/>
  <c r="D64" i="4"/>
  <c r="D62" i="4"/>
  <c r="D60" i="4"/>
  <c r="D58" i="4"/>
  <c r="D56" i="4"/>
  <c r="D54" i="4"/>
  <c r="D52" i="4"/>
  <c r="D50" i="4"/>
  <c r="D48" i="4"/>
  <c r="D46" i="4"/>
  <c r="D44" i="4"/>
  <c r="D42" i="4"/>
  <c r="D40" i="4"/>
  <c r="D38" i="4"/>
  <c r="D36" i="4"/>
  <c r="D34" i="4"/>
  <c r="D32" i="4"/>
  <c r="D30" i="4"/>
  <c r="D28" i="4"/>
  <c r="D26" i="4"/>
  <c r="D24" i="4"/>
  <c r="D22" i="4"/>
  <c r="D20" i="4"/>
  <c r="D18" i="4"/>
  <c r="D16" i="4"/>
  <c r="D14" i="4"/>
  <c r="D12" i="4"/>
  <c r="D10" i="4"/>
  <c r="D8" i="4"/>
  <c r="D6" i="4"/>
  <c r="D4" i="4"/>
  <c r="H3" i="4"/>
  <c r="D133" i="4" s="1"/>
  <c r="G3" i="4"/>
  <c r="C133" i="4" s="1"/>
  <c r="D3" i="4"/>
  <c r="D2" i="4"/>
  <c r="D4" i="3"/>
  <c r="D5" i="3"/>
  <c r="D6" i="3"/>
  <c r="D8" i="3"/>
  <c r="D9" i="3"/>
  <c r="D10" i="3"/>
  <c r="D12" i="3"/>
  <c r="D13" i="3"/>
  <c r="D14" i="3"/>
  <c r="D16" i="3"/>
  <c r="D17" i="3"/>
  <c r="D18" i="3"/>
  <c r="D20" i="3"/>
  <c r="D21" i="3"/>
  <c r="D22" i="3"/>
  <c r="D24" i="3"/>
  <c r="D25" i="3"/>
  <c r="D26" i="3"/>
  <c r="D28" i="3"/>
  <c r="D29" i="3"/>
  <c r="D30" i="3"/>
  <c r="D32" i="3"/>
  <c r="D33" i="3"/>
  <c r="D34" i="3"/>
  <c r="D36" i="3"/>
  <c r="D37" i="3"/>
  <c r="D38" i="3"/>
  <c r="D40" i="3"/>
  <c r="D41" i="3"/>
  <c r="D42" i="3"/>
  <c r="D44" i="3"/>
  <c r="D45" i="3"/>
  <c r="D46" i="3"/>
  <c r="D48" i="3"/>
  <c r="D49" i="3"/>
  <c r="D50" i="3"/>
  <c r="D52" i="3"/>
  <c r="D53" i="3"/>
  <c r="D54" i="3"/>
  <c r="D56" i="3"/>
  <c r="D57" i="3"/>
  <c r="D58" i="3"/>
  <c r="D60" i="3"/>
  <c r="D61" i="3"/>
  <c r="D62" i="3"/>
  <c r="D64" i="3"/>
  <c r="D65" i="3"/>
  <c r="D66" i="3"/>
  <c r="D68" i="3"/>
  <c r="D69" i="3"/>
  <c r="D70" i="3"/>
  <c r="D72" i="3"/>
  <c r="D73" i="3"/>
  <c r="D74" i="3"/>
  <c r="D76" i="3"/>
  <c r="D77" i="3"/>
  <c r="D78" i="3"/>
  <c r="D80" i="3"/>
  <c r="D81" i="3"/>
  <c r="D82" i="3"/>
  <c r="D84" i="3"/>
  <c r="D85" i="3"/>
  <c r="D86" i="3"/>
  <c r="D88" i="3"/>
  <c r="D89" i="3"/>
  <c r="D90" i="3"/>
  <c r="D92" i="3"/>
  <c r="D93" i="3"/>
  <c r="D94" i="3"/>
  <c r="D96" i="3"/>
  <c r="D97" i="3"/>
  <c r="D98" i="3"/>
  <c r="D100" i="3"/>
  <c r="D101" i="3"/>
  <c r="D102" i="3"/>
  <c r="D104" i="3"/>
  <c r="D105" i="3"/>
  <c r="D106" i="3"/>
  <c r="D108" i="3"/>
  <c r="D109" i="3"/>
  <c r="D110" i="3"/>
  <c r="D112" i="3"/>
  <c r="D113" i="3"/>
  <c r="D114" i="3"/>
  <c r="D116" i="3"/>
  <c r="D117" i="3"/>
  <c r="D118" i="3"/>
  <c r="D120" i="3"/>
  <c r="D121" i="3"/>
  <c r="D122" i="3"/>
  <c r="D124" i="3"/>
  <c r="D125" i="3"/>
  <c r="D126" i="3"/>
  <c r="D128" i="3"/>
  <c r="D129" i="3"/>
  <c r="D130" i="3"/>
  <c r="D132" i="3"/>
  <c r="D133" i="3"/>
  <c r="C6" i="3"/>
  <c r="C14" i="3"/>
  <c r="C22" i="3"/>
  <c r="C30" i="3"/>
  <c r="C38" i="3"/>
  <c r="C46" i="3"/>
  <c r="C54" i="3"/>
  <c r="C62" i="3"/>
  <c r="C70" i="3"/>
  <c r="C78" i="3"/>
  <c r="C83" i="3"/>
  <c r="C89" i="3"/>
  <c r="C91" i="3"/>
  <c r="C94" i="3"/>
  <c r="C97" i="3"/>
  <c r="C99" i="3"/>
  <c r="C102" i="3"/>
  <c r="C105" i="3"/>
  <c r="C107" i="3"/>
  <c r="C110" i="3"/>
  <c r="C113" i="3"/>
  <c r="C115" i="3"/>
  <c r="C118" i="3"/>
  <c r="C121" i="3"/>
  <c r="C123" i="3"/>
  <c r="C126" i="3"/>
  <c r="C129" i="3"/>
  <c r="C131" i="3"/>
  <c r="D2" i="3"/>
  <c r="H3" i="3"/>
  <c r="D3" i="3" s="1"/>
  <c r="C10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2" i="2"/>
  <c r="F3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  <c r="F3" i="1"/>
  <c r="F2" i="1"/>
  <c r="C2" i="4" l="1"/>
  <c r="C6" i="4"/>
  <c r="C14" i="4"/>
  <c r="C22" i="4"/>
  <c r="C30" i="4"/>
  <c r="C42" i="4"/>
  <c r="C46" i="4"/>
  <c r="C54" i="4"/>
  <c r="C62" i="4"/>
  <c r="C70" i="4"/>
  <c r="C78" i="4"/>
  <c r="C90" i="4"/>
  <c r="C98" i="4"/>
  <c r="C106" i="4"/>
  <c r="C114" i="4"/>
  <c r="C122" i="4"/>
  <c r="C130" i="4"/>
  <c r="C3" i="4"/>
  <c r="C4" i="4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72" i="4"/>
  <c r="C76" i="4"/>
  <c r="C80" i="4"/>
  <c r="C84" i="4"/>
  <c r="C88" i="4"/>
  <c r="C92" i="4"/>
  <c r="C96" i="4"/>
  <c r="C100" i="4"/>
  <c r="C104" i="4"/>
  <c r="C108" i="4"/>
  <c r="C112" i="4"/>
  <c r="C116" i="4"/>
  <c r="C120" i="4"/>
  <c r="C124" i="4"/>
  <c r="C128" i="4"/>
  <c r="C132" i="4"/>
  <c r="C10" i="4"/>
  <c r="C18" i="4"/>
  <c r="C26" i="4"/>
  <c r="C34" i="4"/>
  <c r="C38" i="4"/>
  <c r="C50" i="4"/>
  <c r="C58" i="4"/>
  <c r="C66" i="4"/>
  <c r="C74" i="4"/>
  <c r="C82" i="4"/>
  <c r="C86" i="4"/>
  <c r="C94" i="4"/>
  <c r="C102" i="4"/>
  <c r="C110" i="4"/>
  <c r="C118" i="4"/>
  <c r="C126" i="4"/>
  <c r="C68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C67" i="4"/>
  <c r="C69" i="4"/>
  <c r="C71" i="4"/>
  <c r="C73" i="4"/>
  <c r="C75" i="4"/>
  <c r="C77" i="4"/>
  <c r="C79" i="4"/>
  <c r="C81" i="4"/>
  <c r="C83" i="4"/>
  <c r="C85" i="4"/>
  <c r="C87" i="4"/>
  <c r="C89" i="4"/>
  <c r="C91" i="4"/>
  <c r="C93" i="4"/>
  <c r="C95" i="4"/>
  <c r="C97" i="4"/>
  <c r="C99" i="4"/>
  <c r="C101" i="4"/>
  <c r="C103" i="4"/>
  <c r="C105" i="4"/>
  <c r="C107" i="4"/>
  <c r="C109" i="4"/>
  <c r="C111" i="4"/>
  <c r="C113" i="4"/>
  <c r="C115" i="4"/>
  <c r="C117" i="4"/>
  <c r="C119" i="4"/>
  <c r="C121" i="4"/>
  <c r="C123" i="4"/>
  <c r="C125" i="4"/>
  <c r="C127" i="4"/>
  <c r="C129" i="4"/>
  <c r="C131" i="4"/>
  <c r="D5" i="4"/>
  <c r="D7" i="4"/>
  <c r="D9" i="4"/>
  <c r="D11" i="4"/>
  <c r="D13" i="4"/>
  <c r="D15" i="4"/>
  <c r="D17" i="4"/>
  <c r="D19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1" i="4"/>
  <c r="D53" i="4"/>
  <c r="D55" i="4"/>
  <c r="D57" i="4"/>
  <c r="D59" i="4"/>
  <c r="D61" i="4"/>
  <c r="D63" i="4"/>
  <c r="D65" i="4"/>
  <c r="D67" i="4"/>
  <c r="D69" i="4"/>
  <c r="D71" i="4"/>
  <c r="D73" i="4"/>
  <c r="D75" i="4"/>
  <c r="D77" i="4"/>
  <c r="D79" i="4"/>
  <c r="D81" i="4"/>
  <c r="D83" i="4"/>
  <c r="D85" i="4"/>
  <c r="D87" i="4"/>
  <c r="D89" i="4"/>
  <c r="D91" i="4"/>
  <c r="D93" i="4"/>
  <c r="D95" i="4"/>
  <c r="D97" i="4"/>
  <c r="D99" i="4"/>
  <c r="D101" i="4"/>
  <c r="D103" i="4"/>
  <c r="D105" i="4"/>
  <c r="D107" i="4"/>
  <c r="D109" i="4"/>
  <c r="D111" i="4"/>
  <c r="D113" i="4"/>
  <c r="D115" i="4"/>
  <c r="D117" i="4"/>
  <c r="D119" i="4"/>
  <c r="D121" i="4"/>
  <c r="D123" i="4"/>
  <c r="D125" i="4"/>
  <c r="D127" i="4"/>
  <c r="D129" i="4"/>
  <c r="D131" i="4"/>
  <c r="C2" i="3"/>
  <c r="C130" i="3"/>
  <c r="C125" i="3"/>
  <c r="C119" i="3"/>
  <c r="C114" i="3"/>
  <c r="C109" i="3"/>
  <c r="C103" i="3"/>
  <c r="C98" i="3"/>
  <c r="C93" i="3"/>
  <c r="C87" i="3"/>
  <c r="C82" i="3"/>
  <c r="C75" i="3"/>
  <c r="C67" i="3"/>
  <c r="C59" i="3"/>
  <c r="C51" i="3"/>
  <c r="C43" i="3"/>
  <c r="C35" i="3"/>
  <c r="C27" i="3"/>
  <c r="C19" i="3"/>
  <c r="C11" i="3"/>
  <c r="C3" i="3"/>
  <c r="C86" i="3"/>
  <c r="C81" i="3"/>
  <c r="C74" i="3"/>
  <c r="C66" i="3"/>
  <c r="C58" i="3"/>
  <c r="C50" i="3"/>
  <c r="C42" i="3"/>
  <c r="C34" i="3"/>
  <c r="C26" i="3"/>
  <c r="C18" i="3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133" i="3"/>
  <c r="C127" i="3"/>
  <c r="C122" i="3"/>
  <c r="C117" i="3"/>
  <c r="C111" i="3"/>
  <c r="C106" i="3"/>
  <c r="C101" i="3"/>
  <c r="C95" i="3"/>
  <c r="C90" i="3"/>
  <c r="C85" i="3"/>
  <c r="C79" i="3"/>
  <c r="C71" i="3"/>
  <c r="C63" i="3"/>
  <c r="C55" i="3"/>
  <c r="C47" i="3"/>
  <c r="C39" i="3"/>
  <c r="C31" i="3"/>
  <c r="C23" i="3"/>
  <c r="C15" i="3"/>
  <c r="C7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</calcChain>
</file>

<file path=xl/sharedStrings.xml><?xml version="1.0" encoding="utf-8"?>
<sst xmlns="http://schemas.openxmlformats.org/spreadsheetml/2006/main" count="80" uniqueCount="35">
  <si>
    <t>Ln Longueur</t>
  </si>
  <si>
    <t>Ln Largeur</t>
  </si>
  <si>
    <t>Ln Poids</t>
  </si>
  <si>
    <t>ahat =</t>
  </si>
  <si>
    <t>bhat =</t>
  </si>
  <si>
    <t>Ln Poids estimé</t>
  </si>
  <si>
    <t>LN Longueur</t>
  </si>
  <si>
    <t>Ln Longueur centré</t>
  </si>
  <si>
    <t>Ln Poids centré</t>
  </si>
  <si>
    <t>Moyenne</t>
  </si>
  <si>
    <t>LN Largeur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</si>
  <si>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</si>
  <si>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</si>
  <si>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</si>
  <si>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</si>
  <si>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</si>
  <si>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</si>
  <si>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</si>
  <si>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</si>
  <si>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</si>
  <si>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</si>
  <si>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</si>
  <si>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</si>
  <si>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</si>
  <si>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</si>
  <si>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</si>
  <si>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</si>
  <si>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</si>
  <si>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</si>
  <si>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</si>
  <si>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</si>
  <si>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</si>
  <si>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ANALYSE DES RÉSIDUS</t>
  </si>
  <si>
    <t>Observation</t>
  </si>
  <si>
    <t>Prévisions Ln 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</si>
</sst>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 wrapText="1"/>
    </xf>
    <xf numFmtId="165" fontId="0" fillId="0" borderId="0" xfId="0" applyNumberFormat="1"/>
    <xf numFmtId="0" fontId="1" fillId="4" borderId="2" xfId="0" applyFont="1" applyFill="1" applyBorder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/>
    </xf>
    <xf numFmtId="165" fontId="0" fillId="4" borderId="0" xfId="0" applyNumberFormat="1" applyFill="1"/>
    <xf numFmtId="0" fontId="0" fillId="0" borderId="0" xfId="0" applyFill="1"/>
    <xf numFmtId="0" fontId="0" fillId="6" borderId="2" xfId="0" applyFill="1" applyBorder="1"/>
    <xf numFmtId="165" fontId="0" fillId="6" borderId="2" xfId="0" applyNumberFormat="1" applyFill="1" applyBorder="1"/>
    <xf numFmtId="0" fontId="1" fillId="6" borderId="2" xfId="0" applyFont="1" applyFill="1" applyBorder="1"/>
    <xf numFmtId="2" fontId="0" fillId="6" borderId="0" xfId="0" applyNumberFormat="1" applyFill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2" fontId="0" fillId="7" borderId="4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3" fillId="8" borderId="8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6" xfId="0" applyFill="1" applyBorder="1" applyAlignment="1"/>
    <xf numFmtId="0" fontId="3" fillId="5" borderId="8" xfId="0" applyFont="1" applyFill="1" applyBorder="1" applyAlignment="1">
      <alignment horizontal="center" vertical="center" wrapText="1"/>
    </xf>
    <xf numFmtId="0" fontId="0" fillId="5" borderId="0" xfId="0" applyFill="1" applyBorder="1" applyAlignment="1"/>
    <xf numFmtId="0" fontId="0" fillId="5" borderId="6" xfId="0" applyFill="1" applyBorder="1" applyAlignment="1"/>
    <xf numFmtId="0" fontId="3" fillId="3" borderId="8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0" fillId="3" borderId="6" xfId="0" applyFill="1" applyBorder="1" applyAlignment="1"/>
    <xf numFmtId="0" fontId="3" fillId="6" borderId="8" xfId="0" applyFont="1" applyFill="1" applyBorder="1" applyAlignment="1">
      <alignment horizontal="center" wrapText="1"/>
    </xf>
    <xf numFmtId="0" fontId="0" fillId="6" borderId="0" xfId="0" applyFill="1" applyBorder="1" applyAlignment="1"/>
    <xf numFmtId="0" fontId="0" fillId="6" borderId="6" xfId="0" applyFill="1" applyBorder="1" applyAlignment="1"/>
    <xf numFmtId="0" fontId="3" fillId="6" borderId="8" xfId="0" applyFont="1" applyFill="1" applyBorder="1" applyAlignment="1">
      <alignment horizontal="center" vertical="center" wrapText="1"/>
    </xf>
    <xf numFmtId="0" fontId="0" fillId="3" borderId="6" xfId="0" applyNumberFormat="1" applyFill="1" applyBorder="1" applyAlignment="1"/>
  </cellXfs>
  <cellStyles count="4">
    <cellStyle name="Normal" xfId="0" builtinId="0"/>
    <cellStyle name="Normal 2" xfId="3" xr:uid="{20DD539E-9342-403A-8EF0-7BAF08B4FB35}"/>
    <cellStyle name="Normal 3" xfId="1" xr:uid="{DB7520E6-06E0-42E0-9406-533BB2E755B2}"/>
    <cellStyle name="Pourcentage 2" xfId="2" xr:uid="{D3ED102A-8DB6-4555-8344-80DD46F0B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15299447216387E-2"/>
          <c:y val="4.2979300075028058E-2"/>
          <c:w val="0.92247668907422031"/>
          <c:h val="0.90193704889026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'Ln Longueur'!$B$1</c:f>
              <c:strCache>
                <c:ptCount val="1"/>
                <c:pt idx="0">
                  <c:v>Ln Poids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453633174931827"/>
                  <c:y val="-7.4312422570665029E-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'Ln Longueur'!$A$2:$A$133</c:f>
              <c:numCache>
                <c:formatCode>0.00</c:formatCode>
                <c:ptCount val="132"/>
                <c:pt idx="0">
                  <c:v>2.6810215287142909</c:v>
                </c:pt>
                <c:pt idx="1">
                  <c:v>1.589235205116581</c:v>
                </c:pt>
                <c:pt idx="2">
                  <c:v>0.94000725849147115</c:v>
                </c:pt>
                <c:pt idx="3">
                  <c:v>1.2412685890696329</c:v>
                </c:pt>
                <c:pt idx="4">
                  <c:v>1.4206957878372228</c:v>
                </c:pt>
                <c:pt idx="5">
                  <c:v>0.94390589890712839</c:v>
                </c:pt>
                <c:pt idx="6">
                  <c:v>1.0152306797290584</c:v>
                </c:pt>
                <c:pt idx="7">
                  <c:v>1.7984040119467235</c:v>
                </c:pt>
                <c:pt idx="8">
                  <c:v>1.1410330045520618</c:v>
                </c:pt>
                <c:pt idx="9">
                  <c:v>1.0079579203999789</c:v>
                </c:pt>
                <c:pt idx="10">
                  <c:v>1.6714733033535532</c:v>
                </c:pt>
                <c:pt idx="11">
                  <c:v>0.80200158547202738</c:v>
                </c:pt>
                <c:pt idx="12">
                  <c:v>1.4327007339340465</c:v>
                </c:pt>
                <c:pt idx="13">
                  <c:v>0.85441532815606758</c:v>
                </c:pt>
                <c:pt idx="14">
                  <c:v>1.0750024230289761</c:v>
                </c:pt>
                <c:pt idx="15">
                  <c:v>0.42526773540434409</c:v>
                </c:pt>
                <c:pt idx="16">
                  <c:v>0.65232518603969014</c:v>
                </c:pt>
                <c:pt idx="17">
                  <c:v>1.6154199841116479</c:v>
                </c:pt>
                <c:pt idx="18">
                  <c:v>2.187174241482718</c:v>
                </c:pt>
                <c:pt idx="19">
                  <c:v>0.48858001481867092</c:v>
                </c:pt>
                <c:pt idx="20">
                  <c:v>2.0149030205422647</c:v>
                </c:pt>
                <c:pt idx="21">
                  <c:v>1.358409157630355</c:v>
                </c:pt>
                <c:pt idx="22">
                  <c:v>2.2192034840549946</c:v>
                </c:pt>
                <c:pt idx="23">
                  <c:v>0.14842000511827322</c:v>
                </c:pt>
                <c:pt idx="24">
                  <c:v>1.144222799920162</c:v>
                </c:pt>
                <c:pt idx="25">
                  <c:v>0.47623417899637172</c:v>
                </c:pt>
                <c:pt idx="26">
                  <c:v>1.8325814637483102</c:v>
                </c:pt>
                <c:pt idx="27">
                  <c:v>0.29266961396282004</c:v>
                </c:pt>
                <c:pt idx="28">
                  <c:v>1.7457155307266483</c:v>
                </c:pt>
                <c:pt idx="29">
                  <c:v>1.6448050562713916</c:v>
                </c:pt>
                <c:pt idx="30">
                  <c:v>1.8562979903656263</c:v>
                </c:pt>
                <c:pt idx="31">
                  <c:v>0.23901690047049992</c:v>
                </c:pt>
                <c:pt idx="32">
                  <c:v>1.1693813595563169</c:v>
                </c:pt>
                <c:pt idx="33">
                  <c:v>0.88376754016859504</c:v>
                </c:pt>
                <c:pt idx="34">
                  <c:v>1.9050881545350582</c:v>
                </c:pt>
                <c:pt idx="35">
                  <c:v>0.494696241836107</c:v>
                </c:pt>
                <c:pt idx="36">
                  <c:v>1.4011829736136412</c:v>
                </c:pt>
                <c:pt idx="37">
                  <c:v>1.1908875647772805</c:v>
                </c:pt>
                <c:pt idx="38">
                  <c:v>1.8405496333974869</c:v>
                </c:pt>
                <c:pt idx="39">
                  <c:v>1.3083328196501789</c:v>
                </c:pt>
                <c:pt idx="40">
                  <c:v>1.144222799920162</c:v>
                </c:pt>
                <c:pt idx="41">
                  <c:v>2.0055258587296678</c:v>
                </c:pt>
                <c:pt idx="42">
                  <c:v>2.0438143640366846</c:v>
                </c:pt>
                <c:pt idx="43">
                  <c:v>1.5993875765805989</c:v>
                </c:pt>
                <c:pt idx="44">
                  <c:v>2.0579625100027119</c:v>
                </c:pt>
                <c:pt idx="45">
                  <c:v>0.41871033485818504</c:v>
                </c:pt>
                <c:pt idx="46">
                  <c:v>1.4929040961781488</c:v>
                </c:pt>
                <c:pt idx="47">
                  <c:v>0.87129336594341933</c:v>
                </c:pt>
                <c:pt idx="48">
                  <c:v>1.6233408176030919</c:v>
                </c:pt>
                <c:pt idx="49">
                  <c:v>1.9315214116032138</c:v>
                </c:pt>
                <c:pt idx="50">
                  <c:v>1.4770487243883548</c:v>
                </c:pt>
                <c:pt idx="51">
                  <c:v>1.9768549529047348</c:v>
                </c:pt>
                <c:pt idx="52">
                  <c:v>1.747459210331475</c:v>
                </c:pt>
                <c:pt idx="53">
                  <c:v>0.52472852893498212</c:v>
                </c:pt>
                <c:pt idx="54">
                  <c:v>2.0831845279586703</c:v>
                </c:pt>
                <c:pt idx="55">
                  <c:v>0.82855181756614826</c:v>
                </c:pt>
                <c:pt idx="56">
                  <c:v>0.62057648772510998</c:v>
                </c:pt>
                <c:pt idx="57">
                  <c:v>0.92821930273942876</c:v>
                </c:pt>
                <c:pt idx="58">
                  <c:v>1.1631508098056809</c:v>
                </c:pt>
                <c:pt idx="59">
                  <c:v>2.3105532626432224</c:v>
                </c:pt>
                <c:pt idx="60">
                  <c:v>0.90016134994427144</c:v>
                </c:pt>
                <c:pt idx="61">
                  <c:v>0.93609335917033476</c:v>
                </c:pt>
                <c:pt idx="62">
                  <c:v>2.2782924004250011</c:v>
                </c:pt>
                <c:pt idx="63">
                  <c:v>2.145931282948669</c:v>
                </c:pt>
                <c:pt idx="64">
                  <c:v>0.92821930273942876</c:v>
                </c:pt>
                <c:pt idx="65">
                  <c:v>1.925707441737794</c:v>
                </c:pt>
                <c:pt idx="66">
                  <c:v>2.2481289071979869</c:v>
                </c:pt>
                <c:pt idx="67">
                  <c:v>1.0750024230289761</c:v>
                </c:pt>
                <c:pt idx="68">
                  <c:v>2.192770226986839</c:v>
                </c:pt>
                <c:pt idx="69">
                  <c:v>0.90016134994427144</c:v>
                </c:pt>
                <c:pt idx="70">
                  <c:v>2.3933394562625097</c:v>
                </c:pt>
                <c:pt idx="71">
                  <c:v>2.3570732782781154</c:v>
                </c:pt>
                <c:pt idx="72">
                  <c:v>0.81093021621632877</c:v>
                </c:pt>
                <c:pt idx="73">
                  <c:v>2.3263016196113617</c:v>
                </c:pt>
                <c:pt idx="74">
                  <c:v>0.68813463873640102</c:v>
                </c:pt>
                <c:pt idx="75">
                  <c:v>1.1216775615991057</c:v>
                </c:pt>
                <c:pt idx="76">
                  <c:v>1.6770965609079151</c:v>
                </c:pt>
                <c:pt idx="77">
                  <c:v>0.5709795465857378</c:v>
                </c:pt>
                <c:pt idx="78">
                  <c:v>2.0122327919863858</c:v>
                </c:pt>
                <c:pt idx="79">
                  <c:v>2.1210632163706555</c:v>
                </c:pt>
                <c:pt idx="80">
                  <c:v>1.1281710909096541</c:v>
                </c:pt>
                <c:pt idx="81">
                  <c:v>0.57661336430399379</c:v>
                </c:pt>
                <c:pt idx="82">
                  <c:v>1.5686159179138452</c:v>
                </c:pt>
                <c:pt idx="83">
                  <c:v>0.51879379341516751</c:v>
                </c:pt>
                <c:pt idx="84">
                  <c:v>1.6882490928583902</c:v>
                </c:pt>
                <c:pt idx="85">
                  <c:v>2.0438143640366846</c:v>
                </c:pt>
                <c:pt idx="86">
                  <c:v>1.7867469274045107</c:v>
                </c:pt>
                <c:pt idx="87">
                  <c:v>0.636576829071551</c:v>
                </c:pt>
                <c:pt idx="88">
                  <c:v>0.53062825106217038</c:v>
                </c:pt>
                <c:pt idx="89">
                  <c:v>1.3887912413184778</c:v>
                </c:pt>
                <c:pt idx="90">
                  <c:v>1.9315214116032138</c:v>
                </c:pt>
                <c:pt idx="91">
                  <c:v>2.0228711901914416</c:v>
                </c:pt>
                <c:pt idx="92">
                  <c:v>1.8421356765531218</c:v>
                </c:pt>
                <c:pt idx="93">
                  <c:v>0.78845736036427028</c:v>
                </c:pt>
                <c:pt idx="94">
                  <c:v>1.7155981082624909</c:v>
                </c:pt>
                <c:pt idx="95">
                  <c:v>1.4085449700547104</c:v>
                </c:pt>
                <c:pt idx="96">
                  <c:v>2.259677591982769</c:v>
                </c:pt>
                <c:pt idx="97">
                  <c:v>1.5129270120532565</c:v>
                </c:pt>
                <c:pt idx="98">
                  <c:v>1.3323660190943349</c:v>
                </c:pt>
                <c:pt idx="99">
                  <c:v>0.86288995514703981</c:v>
                </c:pt>
                <c:pt idx="100">
                  <c:v>1.3110318766193438</c:v>
                </c:pt>
                <c:pt idx="101">
                  <c:v>2.0241930674493576</c:v>
                </c:pt>
                <c:pt idx="102">
                  <c:v>0.75612197972133366</c:v>
                </c:pt>
                <c:pt idx="103">
                  <c:v>0.58778666490211906</c:v>
                </c:pt>
                <c:pt idx="104">
                  <c:v>0.63127177684185776</c:v>
                </c:pt>
                <c:pt idx="105">
                  <c:v>0.26236426446749106</c:v>
                </c:pt>
                <c:pt idx="106">
                  <c:v>0.87546873735389985</c:v>
                </c:pt>
                <c:pt idx="107">
                  <c:v>-0.4780358009429998</c:v>
                </c:pt>
                <c:pt idx="108">
                  <c:v>0.68309684470644383</c:v>
                </c:pt>
                <c:pt idx="109">
                  <c:v>2.0135687975291283</c:v>
                </c:pt>
                <c:pt idx="110">
                  <c:v>2.3504224224082058</c:v>
                </c:pt>
                <c:pt idx="111">
                  <c:v>1.3686394258811698</c:v>
                </c:pt>
                <c:pt idx="112">
                  <c:v>0.45107561936021673</c:v>
                </c:pt>
                <c:pt idx="113">
                  <c:v>0.5709795465857378</c:v>
                </c:pt>
                <c:pt idx="114">
                  <c:v>0.43178241642553783</c:v>
                </c:pt>
                <c:pt idx="115">
                  <c:v>0.72754860727727766</c:v>
                </c:pt>
                <c:pt idx="116">
                  <c:v>0.41871033485818504</c:v>
                </c:pt>
                <c:pt idx="117">
                  <c:v>2.3253245799635351</c:v>
                </c:pt>
                <c:pt idx="118">
                  <c:v>0.90421815063988586</c:v>
                </c:pt>
                <c:pt idx="119">
                  <c:v>1.7387102481382397</c:v>
                </c:pt>
                <c:pt idx="120">
                  <c:v>0.67803354274989713</c:v>
                </c:pt>
                <c:pt idx="121">
                  <c:v>1.7817091333745536</c:v>
                </c:pt>
                <c:pt idx="122">
                  <c:v>0.35065687161316933</c:v>
                </c:pt>
                <c:pt idx="123">
                  <c:v>1.1314021114911006</c:v>
                </c:pt>
                <c:pt idx="124">
                  <c:v>1.5560371357069851</c:v>
                </c:pt>
                <c:pt idx="125">
                  <c:v>0.46373401623214022</c:v>
                </c:pt>
                <c:pt idx="126">
                  <c:v>1.1939224684724346</c:v>
                </c:pt>
                <c:pt idx="127">
                  <c:v>1.6193882432872684</c:v>
                </c:pt>
                <c:pt idx="128">
                  <c:v>0.81977983149331135</c:v>
                </c:pt>
                <c:pt idx="129">
                  <c:v>0.27763173659827955</c:v>
                </c:pt>
                <c:pt idx="130">
                  <c:v>2.4060438013622756</c:v>
                </c:pt>
                <c:pt idx="131">
                  <c:v>1.205970806988609</c:v>
                </c:pt>
              </c:numCache>
            </c:numRef>
          </c:xVal>
          <c:yVal>
            <c:numRef>
              <c:f>'Ln Longueur'!$B$2:$B$133</c:f>
              <c:numCache>
                <c:formatCode>0.00</c:formatCode>
                <c:ptCount val="132"/>
                <c:pt idx="0">
                  <c:v>5.0258522599011162</c:v>
                </c:pt>
                <c:pt idx="1">
                  <c:v>1.423108334242607</c:v>
                </c:pt>
                <c:pt idx="2">
                  <c:v>-1.3862943611198906</c:v>
                </c:pt>
                <c:pt idx="3">
                  <c:v>2.1644717908644115</c:v>
                </c:pt>
                <c:pt idx="4">
                  <c:v>2.7831576735890158</c:v>
                </c:pt>
                <c:pt idx="5">
                  <c:v>1.1505720275988207</c:v>
                </c:pt>
                <c:pt idx="6">
                  <c:v>1.6992786164338898</c:v>
                </c:pt>
                <c:pt idx="7">
                  <c:v>3.9485477801105184</c:v>
                </c:pt>
                <c:pt idx="8">
                  <c:v>1.4793292270870799</c:v>
                </c:pt>
                <c:pt idx="9">
                  <c:v>1.5195132049061133</c:v>
                </c:pt>
                <c:pt idx="10">
                  <c:v>3.3460369704848798</c:v>
                </c:pt>
                <c:pt idx="11">
                  <c:v>0.75612197972133366</c:v>
                </c:pt>
                <c:pt idx="12">
                  <c:v>2.5695541238482851</c:v>
                </c:pt>
                <c:pt idx="13">
                  <c:v>1.1346227261911428</c:v>
                </c:pt>
                <c:pt idx="14">
                  <c:v>1.4951487660319727</c:v>
                </c:pt>
                <c:pt idx="15">
                  <c:v>-0.31471074483970024</c:v>
                </c:pt>
                <c:pt idx="16">
                  <c:v>0.23111172096338664</c:v>
                </c:pt>
                <c:pt idx="17">
                  <c:v>2.8814431271518632</c:v>
                </c:pt>
                <c:pt idx="18">
                  <c:v>2.7650604558189897</c:v>
                </c:pt>
                <c:pt idx="19">
                  <c:v>-0.37106368139083207</c:v>
                </c:pt>
                <c:pt idx="20">
                  <c:v>4.0893320203985564</c:v>
                </c:pt>
                <c:pt idx="21">
                  <c:v>2.0541237336955462</c:v>
                </c:pt>
                <c:pt idx="22">
                  <c:v>5.0135643336021358</c:v>
                </c:pt>
                <c:pt idx="23">
                  <c:v>-1.0788096613719298</c:v>
                </c:pt>
                <c:pt idx="24">
                  <c:v>1.8718021769015913</c:v>
                </c:pt>
                <c:pt idx="25">
                  <c:v>-0.65392646740666394</c:v>
                </c:pt>
                <c:pt idx="26">
                  <c:v>3.358289880650879</c:v>
                </c:pt>
                <c:pt idx="27">
                  <c:v>-0.9942522733438669</c:v>
                </c:pt>
                <c:pt idx="28">
                  <c:v>3.0713034604010652</c:v>
                </c:pt>
                <c:pt idx="29">
                  <c:v>2.9449651565003379</c:v>
                </c:pt>
                <c:pt idx="30">
                  <c:v>3.096029994869355</c:v>
                </c:pt>
                <c:pt idx="31">
                  <c:v>-1.3470736479666092</c:v>
                </c:pt>
                <c:pt idx="32">
                  <c:v>1.6863989535702288</c:v>
                </c:pt>
                <c:pt idx="33">
                  <c:v>1.1151415906193203</c:v>
                </c:pt>
                <c:pt idx="34">
                  <c:v>3.1463051320333655</c:v>
                </c:pt>
                <c:pt idx="35">
                  <c:v>-0.46203545959655867</c:v>
                </c:pt>
                <c:pt idx="36">
                  <c:v>2.3702437414678603</c:v>
                </c:pt>
                <c:pt idx="37">
                  <c:v>1.4255150742731719</c:v>
                </c:pt>
                <c:pt idx="38">
                  <c:v>3.0521126069900988</c:v>
                </c:pt>
                <c:pt idx="39">
                  <c:v>2.1860512767380942</c:v>
                </c:pt>
                <c:pt idx="40">
                  <c:v>2.0082140323914683</c:v>
                </c:pt>
                <c:pt idx="41">
                  <c:v>3.874113432354926</c:v>
                </c:pt>
                <c:pt idx="42">
                  <c:v>3.802654468372781</c:v>
                </c:pt>
                <c:pt idx="43">
                  <c:v>2.6275629501895237</c:v>
                </c:pt>
                <c:pt idx="44">
                  <c:v>4.0345945578163267</c:v>
                </c:pt>
                <c:pt idx="45">
                  <c:v>-0.16251892949777494</c:v>
                </c:pt>
                <c:pt idx="46">
                  <c:v>2.4265710727750367</c:v>
                </c:pt>
                <c:pt idx="47">
                  <c:v>0.44468582126144574</c:v>
                </c:pt>
                <c:pt idx="48">
                  <c:v>3.1763857732472487</c:v>
                </c:pt>
                <c:pt idx="49">
                  <c:v>3.5675589188773804</c:v>
                </c:pt>
                <c:pt idx="50">
                  <c:v>2.0307763696985548</c:v>
                </c:pt>
                <c:pt idx="51">
                  <c:v>3.6589355777408641</c:v>
                </c:pt>
                <c:pt idx="52">
                  <c:v>3.0887671395211802</c:v>
                </c:pt>
                <c:pt idx="53">
                  <c:v>-0.43078291609245423</c:v>
                </c:pt>
                <c:pt idx="54">
                  <c:v>4.0140379308348759</c:v>
                </c:pt>
                <c:pt idx="55">
                  <c:v>0.35767444427181588</c:v>
                </c:pt>
                <c:pt idx="56">
                  <c:v>0.131028262406404</c:v>
                </c:pt>
                <c:pt idx="57">
                  <c:v>1.1314021114911006</c:v>
                </c:pt>
                <c:pt idx="58">
                  <c:v>1.1474024528375417</c:v>
                </c:pt>
                <c:pt idx="59">
                  <c:v>4.7147418224173823</c:v>
                </c:pt>
                <c:pt idx="60">
                  <c:v>0.81977983149331135</c:v>
                </c:pt>
                <c:pt idx="61">
                  <c:v>0.16551443847757333</c:v>
                </c:pt>
                <c:pt idx="62">
                  <c:v>4.2971493425407798</c:v>
                </c:pt>
                <c:pt idx="63">
                  <c:v>4.6932726342096371</c:v>
                </c:pt>
                <c:pt idx="64">
                  <c:v>0.77472716755236815</c:v>
                </c:pt>
                <c:pt idx="65">
                  <c:v>3.2495989975110415</c:v>
                </c:pt>
                <c:pt idx="66">
                  <c:v>4.2304767365466809</c:v>
                </c:pt>
                <c:pt idx="67">
                  <c:v>1.5789787049493917</c:v>
                </c:pt>
                <c:pt idx="68">
                  <c:v>4.0393602538893409</c:v>
                </c:pt>
                <c:pt idx="69">
                  <c:v>0.62057648772510998</c:v>
                </c:pt>
                <c:pt idx="70">
                  <c:v>4.9687710899975572</c:v>
                </c:pt>
                <c:pt idx="71">
                  <c:v>4.8218931694993783</c:v>
                </c:pt>
                <c:pt idx="72">
                  <c:v>0.66782937257565544</c:v>
                </c:pt>
                <c:pt idx="73">
                  <c:v>4.7724627037622858</c:v>
                </c:pt>
                <c:pt idx="74">
                  <c:v>0.34358970439007686</c:v>
                </c:pt>
                <c:pt idx="75">
                  <c:v>1.358409157630355</c:v>
                </c:pt>
                <c:pt idx="76">
                  <c:v>3.2200751054436827</c:v>
                </c:pt>
                <c:pt idx="77">
                  <c:v>-0.13926206733350766</c:v>
                </c:pt>
                <c:pt idx="78">
                  <c:v>3.6195293759791429</c:v>
                </c:pt>
                <c:pt idx="79">
                  <c:v>3.8351419610921882</c:v>
                </c:pt>
                <c:pt idx="80">
                  <c:v>1.706564623164823</c:v>
                </c:pt>
                <c:pt idx="81">
                  <c:v>-0.2744368457017603</c:v>
                </c:pt>
                <c:pt idx="82">
                  <c:v>2.7549337870010606</c:v>
                </c:pt>
                <c:pt idx="83">
                  <c:v>-0.2876820724517809</c:v>
                </c:pt>
                <c:pt idx="84">
                  <c:v>3.5590554662777358</c:v>
                </c:pt>
                <c:pt idx="85">
                  <c:v>3.5245942598060802</c:v>
                </c:pt>
                <c:pt idx="86">
                  <c:v>3.9950765605634317</c:v>
                </c:pt>
                <c:pt idx="87">
                  <c:v>0.32208349916911322</c:v>
                </c:pt>
                <c:pt idx="88">
                  <c:v>-0.30110509278392161</c:v>
                </c:pt>
                <c:pt idx="89">
                  <c:v>1.951608170169951</c:v>
                </c:pt>
                <c:pt idx="90">
                  <c:v>3.4381719844535166</c:v>
                </c:pt>
                <c:pt idx="91">
                  <c:v>3.6790816116338254</c:v>
                </c:pt>
                <c:pt idx="92">
                  <c:v>4.0167433161985491</c:v>
                </c:pt>
                <c:pt idx="93">
                  <c:v>0.62593843086649537</c:v>
                </c:pt>
                <c:pt idx="94">
                  <c:v>3.3864220960800009</c:v>
                </c:pt>
                <c:pt idx="95">
                  <c:v>2.5486636155907512</c:v>
                </c:pt>
                <c:pt idx="96">
                  <c:v>4.2234704314301892</c:v>
                </c:pt>
                <c:pt idx="97">
                  <c:v>3.1805507105465329</c:v>
                </c:pt>
                <c:pt idx="98">
                  <c:v>1.9600947840472698</c:v>
                </c:pt>
                <c:pt idx="99">
                  <c:v>0.55388511322643763</c:v>
                </c:pt>
                <c:pt idx="100">
                  <c:v>1.3711807233098425</c:v>
                </c:pt>
                <c:pt idx="101">
                  <c:v>3.7309806301325716</c:v>
                </c:pt>
                <c:pt idx="102">
                  <c:v>0.59883650108870401</c:v>
                </c:pt>
                <c:pt idx="103">
                  <c:v>-1.0050335853501451E-2</c:v>
                </c:pt>
                <c:pt idx="104">
                  <c:v>0.21511137961694549</c:v>
                </c:pt>
                <c:pt idx="105">
                  <c:v>-1.1711829815029451</c:v>
                </c:pt>
                <c:pt idx="106">
                  <c:v>0.9242589015233319</c:v>
                </c:pt>
                <c:pt idx="107">
                  <c:v>-3.2188758248682006</c:v>
                </c:pt>
                <c:pt idx="108">
                  <c:v>0.21511137961694549</c:v>
                </c:pt>
                <c:pt idx="109">
                  <c:v>3.6993247119754749</c:v>
                </c:pt>
                <c:pt idx="110">
                  <c:v>4.603468739348334</c:v>
                </c:pt>
                <c:pt idx="111">
                  <c:v>2.1894163948884078</c:v>
                </c:pt>
                <c:pt idx="112">
                  <c:v>-0.61618613942381695</c:v>
                </c:pt>
                <c:pt idx="113">
                  <c:v>0.15700374880966469</c:v>
                </c:pt>
                <c:pt idx="114">
                  <c:v>-1.5141277326297755</c:v>
                </c:pt>
                <c:pt idx="115">
                  <c:v>-0.12783337150988489</c:v>
                </c:pt>
                <c:pt idx="116">
                  <c:v>-0.82098055206983023</c:v>
                </c:pt>
                <c:pt idx="117">
                  <c:v>4.3771397131004868</c:v>
                </c:pt>
                <c:pt idx="118">
                  <c:v>1.2237754316221157</c:v>
                </c:pt>
                <c:pt idx="119">
                  <c:v>3.695606774863363</c:v>
                </c:pt>
                <c:pt idx="120">
                  <c:v>0.26236426446749106</c:v>
                </c:pt>
                <c:pt idx="121">
                  <c:v>3.755369195382769</c:v>
                </c:pt>
                <c:pt idx="122">
                  <c:v>-1.1086626245216111</c:v>
                </c:pt>
                <c:pt idx="123">
                  <c:v>1.4747630091074988</c:v>
                </c:pt>
                <c:pt idx="124">
                  <c:v>2.5030739537434492</c:v>
                </c:pt>
                <c:pt idx="125">
                  <c:v>-0.15082288973458366</c:v>
                </c:pt>
                <c:pt idx="126">
                  <c:v>1.3029127521808397</c:v>
                </c:pt>
                <c:pt idx="127">
                  <c:v>3.2433732964685884</c:v>
                </c:pt>
                <c:pt idx="128">
                  <c:v>0.494696241836107</c:v>
                </c:pt>
                <c:pt idx="129">
                  <c:v>-1.4696759700589417</c:v>
                </c:pt>
                <c:pt idx="130">
                  <c:v>4.6838889406994824</c:v>
                </c:pt>
                <c:pt idx="131">
                  <c:v>1.3083328196501789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D-499A-8CD6-395CD4D67FC6}"/>
            </c:ext>
          </c:extLst>
        </c:ser>
        <c:ser>
          <c:idx val="1"/>
          <c:order val="1"/>
          <c:tx>
            <c:strRef>
              <c:f>'Ln Longueur'!$C$1</c:f>
              <c:strCache>
                <c:ptCount val="1"/>
                <c:pt idx="0">
                  <c:v>Ln Poids estimé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'Ln Longueur'!$A$2:$A$133</c:f>
              <c:numCache>
                <c:formatCode>0.00</c:formatCode>
                <c:ptCount val="132"/>
                <c:pt idx="0">
                  <c:v>2.6810215287142909</c:v>
                </c:pt>
                <c:pt idx="1">
                  <c:v>1.589235205116581</c:v>
                </c:pt>
                <c:pt idx="2">
                  <c:v>0.94000725849147115</c:v>
                </c:pt>
                <c:pt idx="3">
                  <c:v>1.2412685890696329</c:v>
                </c:pt>
                <c:pt idx="4">
                  <c:v>1.4206957878372228</c:v>
                </c:pt>
                <c:pt idx="5">
                  <c:v>0.94390589890712839</c:v>
                </c:pt>
                <c:pt idx="6">
                  <c:v>1.0152306797290584</c:v>
                </c:pt>
                <c:pt idx="7">
                  <c:v>1.7984040119467235</c:v>
                </c:pt>
                <c:pt idx="8">
                  <c:v>1.1410330045520618</c:v>
                </c:pt>
                <c:pt idx="9">
                  <c:v>1.0079579203999789</c:v>
                </c:pt>
                <c:pt idx="10">
                  <c:v>1.6714733033535532</c:v>
                </c:pt>
                <c:pt idx="11">
                  <c:v>0.80200158547202738</c:v>
                </c:pt>
                <c:pt idx="12">
                  <c:v>1.4327007339340465</c:v>
                </c:pt>
                <c:pt idx="13">
                  <c:v>0.85441532815606758</c:v>
                </c:pt>
                <c:pt idx="14">
                  <c:v>1.0750024230289761</c:v>
                </c:pt>
                <c:pt idx="15">
                  <c:v>0.42526773540434409</c:v>
                </c:pt>
                <c:pt idx="16">
                  <c:v>0.65232518603969014</c:v>
                </c:pt>
                <c:pt idx="17">
                  <c:v>1.6154199841116479</c:v>
                </c:pt>
                <c:pt idx="18">
                  <c:v>2.187174241482718</c:v>
                </c:pt>
                <c:pt idx="19">
                  <c:v>0.48858001481867092</c:v>
                </c:pt>
                <c:pt idx="20">
                  <c:v>2.0149030205422647</c:v>
                </c:pt>
                <c:pt idx="21">
                  <c:v>1.358409157630355</c:v>
                </c:pt>
                <c:pt idx="22">
                  <c:v>2.2192034840549946</c:v>
                </c:pt>
                <c:pt idx="23">
                  <c:v>0.14842000511827322</c:v>
                </c:pt>
                <c:pt idx="24">
                  <c:v>1.144222799920162</c:v>
                </c:pt>
                <c:pt idx="25">
                  <c:v>0.47623417899637172</c:v>
                </c:pt>
                <c:pt idx="26">
                  <c:v>1.8325814637483102</c:v>
                </c:pt>
                <c:pt idx="27">
                  <c:v>0.29266961396282004</c:v>
                </c:pt>
                <c:pt idx="28">
                  <c:v>1.7457155307266483</c:v>
                </c:pt>
                <c:pt idx="29">
                  <c:v>1.6448050562713916</c:v>
                </c:pt>
                <c:pt idx="30">
                  <c:v>1.8562979903656263</c:v>
                </c:pt>
                <c:pt idx="31">
                  <c:v>0.23901690047049992</c:v>
                </c:pt>
                <c:pt idx="32">
                  <c:v>1.1693813595563169</c:v>
                </c:pt>
                <c:pt idx="33">
                  <c:v>0.88376754016859504</c:v>
                </c:pt>
                <c:pt idx="34">
                  <c:v>1.9050881545350582</c:v>
                </c:pt>
                <c:pt idx="35">
                  <c:v>0.494696241836107</c:v>
                </c:pt>
                <c:pt idx="36">
                  <c:v>1.4011829736136412</c:v>
                </c:pt>
                <c:pt idx="37">
                  <c:v>1.1908875647772805</c:v>
                </c:pt>
                <c:pt idx="38">
                  <c:v>1.8405496333974869</c:v>
                </c:pt>
                <c:pt idx="39">
                  <c:v>1.3083328196501789</c:v>
                </c:pt>
                <c:pt idx="40">
                  <c:v>1.144222799920162</c:v>
                </c:pt>
                <c:pt idx="41">
                  <c:v>2.0055258587296678</c:v>
                </c:pt>
                <c:pt idx="42">
                  <c:v>2.0438143640366846</c:v>
                </c:pt>
                <c:pt idx="43">
                  <c:v>1.5993875765805989</c:v>
                </c:pt>
                <c:pt idx="44">
                  <c:v>2.0579625100027119</c:v>
                </c:pt>
                <c:pt idx="45">
                  <c:v>0.41871033485818504</c:v>
                </c:pt>
                <c:pt idx="46">
                  <c:v>1.4929040961781488</c:v>
                </c:pt>
                <c:pt idx="47">
                  <c:v>0.87129336594341933</c:v>
                </c:pt>
                <c:pt idx="48">
                  <c:v>1.6233408176030919</c:v>
                </c:pt>
                <c:pt idx="49">
                  <c:v>1.9315214116032138</c:v>
                </c:pt>
                <c:pt idx="50">
                  <c:v>1.4770487243883548</c:v>
                </c:pt>
                <c:pt idx="51">
                  <c:v>1.9768549529047348</c:v>
                </c:pt>
                <c:pt idx="52">
                  <c:v>1.747459210331475</c:v>
                </c:pt>
                <c:pt idx="53">
                  <c:v>0.52472852893498212</c:v>
                </c:pt>
                <c:pt idx="54">
                  <c:v>2.0831845279586703</c:v>
                </c:pt>
                <c:pt idx="55">
                  <c:v>0.82855181756614826</c:v>
                </c:pt>
                <c:pt idx="56">
                  <c:v>0.62057648772510998</c:v>
                </c:pt>
                <c:pt idx="57">
                  <c:v>0.92821930273942876</c:v>
                </c:pt>
                <c:pt idx="58">
                  <c:v>1.1631508098056809</c:v>
                </c:pt>
                <c:pt idx="59">
                  <c:v>2.3105532626432224</c:v>
                </c:pt>
                <c:pt idx="60">
                  <c:v>0.90016134994427144</c:v>
                </c:pt>
                <c:pt idx="61">
                  <c:v>0.93609335917033476</c:v>
                </c:pt>
                <c:pt idx="62">
                  <c:v>2.2782924004250011</c:v>
                </c:pt>
                <c:pt idx="63">
                  <c:v>2.145931282948669</c:v>
                </c:pt>
                <c:pt idx="64">
                  <c:v>0.92821930273942876</c:v>
                </c:pt>
                <c:pt idx="65">
                  <c:v>1.925707441737794</c:v>
                </c:pt>
                <c:pt idx="66">
                  <c:v>2.2481289071979869</c:v>
                </c:pt>
                <c:pt idx="67">
                  <c:v>1.0750024230289761</c:v>
                </c:pt>
                <c:pt idx="68">
                  <c:v>2.192770226986839</c:v>
                </c:pt>
                <c:pt idx="69">
                  <c:v>0.90016134994427144</c:v>
                </c:pt>
                <c:pt idx="70">
                  <c:v>2.3933394562625097</c:v>
                </c:pt>
                <c:pt idx="71">
                  <c:v>2.3570732782781154</c:v>
                </c:pt>
                <c:pt idx="72">
                  <c:v>0.81093021621632877</c:v>
                </c:pt>
                <c:pt idx="73">
                  <c:v>2.3263016196113617</c:v>
                </c:pt>
                <c:pt idx="74">
                  <c:v>0.68813463873640102</c:v>
                </c:pt>
                <c:pt idx="75">
                  <c:v>1.1216775615991057</c:v>
                </c:pt>
                <c:pt idx="76">
                  <c:v>1.6770965609079151</c:v>
                </c:pt>
                <c:pt idx="77">
                  <c:v>0.5709795465857378</c:v>
                </c:pt>
                <c:pt idx="78">
                  <c:v>2.0122327919863858</c:v>
                </c:pt>
                <c:pt idx="79">
                  <c:v>2.1210632163706555</c:v>
                </c:pt>
                <c:pt idx="80">
                  <c:v>1.1281710909096541</c:v>
                </c:pt>
                <c:pt idx="81">
                  <c:v>0.57661336430399379</c:v>
                </c:pt>
                <c:pt idx="82">
                  <c:v>1.5686159179138452</c:v>
                </c:pt>
                <c:pt idx="83">
                  <c:v>0.51879379341516751</c:v>
                </c:pt>
                <c:pt idx="84">
                  <c:v>1.6882490928583902</c:v>
                </c:pt>
                <c:pt idx="85">
                  <c:v>2.0438143640366846</c:v>
                </c:pt>
                <c:pt idx="86">
                  <c:v>1.7867469274045107</c:v>
                </c:pt>
                <c:pt idx="87">
                  <c:v>0.636576829071551</c:v>
                </c:pt>
                <c:pt idx="88">
                  <c:v>0.53062825106217038</c:v>
                </c:pt>
                <c:pt idx="89">
                  <c:v>1.3887912413184778</c:v>
                </c:pt>
                <c:pt idx="90">
                  <c:v>1.9315214116032138</c:v>
                </c:pt>
                <c:pt idx="91">
                  <c:v>2.0228711901914416</c:v>
                </c:pt>
                <c:pt idx="92">
                  <c:v>1.8421356765531218</c:v>
                </c:pt>
                <c:pt idx="93">
                  <c:v>0.78845736036427028</c:v>
                </c:pt>
                <c:pt idx="94">
                  <c:v>1.7155981082624909</c:v>
                </c:pt>
                <c:pt idx="95">
                  <c:v>1.4085449700547104</c:v>
                </c:pt>
                <c:pt idx="96">
                  <c:v>2.259677591982769</c:v>
                </c:pt>
                <c:pt idx="97">
                  <c:v>1.5129270120532565</c:v>
                </c:pt>
                <c:pt idx="98">
                  <c:v>1.3323660190943349</c:v>
                </c:pt>
                <c:pt idx="99">
                  <c:v>0.86288995514703981</c:v>
                </c:pt>
                <c:pt idx="100">
                  <c:v>1.3110318766193438</c:v>
                </c:pt>
                <c:pt idx="101">
                  <c:v>2.0241930674493576</c:v>
                </c:pt>
                <c:pt idx="102">
                  <c:v>0.75612197972133366</c:v>
                </c:pt>
                <c:pt idx="103">
                  <c:v>0.58778666490211906</c:v>
                </c:pt>
                <c:pt idx="104">
                  <c:v>0.63127177684185776</c:v>
                </c:pt>
                <c:pt idx="105">
                  <c:v>0.26236426446749106</c:v>
                </c:pt>
                <c:pt idx="106">
                  <c:v>0.87546873735389985</c:v>
                </c:pt>
                <c:pt idx="107">
                  <c:v>-0.4780358009429998</c:v>
                </c:pt>
                <c:pt idx="108">
                  <c:v>0.68309684470644383</c:v>
                </c:pt>
                <c:pt idx="109">
                  <c:v>2.0135687975291283</c:v>
                </c:pt>
                <c:pt idx="110">
                  <c:v>2.3504224224082058</c:v>
                </c:pt>
                <c:pt idx="111">
                  <c:v>1.3686394258811698</c:v>
                </c:pt>
                <c:pt idx="112">
                  <c:v>0.45107561936021673</c:v>
                </c:pt>
                <c:pt idx="113">
                  <c:v>0.5709795465857378</c:v>
                </c:pt>
                <c:pt idx="114">
                  <c:v>0.43178241642553783</c:v>
                </c:pt>
                <c:pt idx="115">
                  <c:v>0.72754860727727766</c:v>
                </c:pt>
                <c:pt idx="116">
                  <c:v>0.41871033485818504</c:v>
                </c:pt>
                <c:pt idx="117">
                  <c:v>2.3253245799635351</c:v>
                </c:pt>
                <c:pt idx="118">
                  <c:v>0.90421815063988586</c:v>
                </c:pt>
                <c:pt idx="119">
                  <c:v>1.7387102481382397</c:v>
                </c:pt>
                <c:pt idx="120">
                  <c:v>0.67803354274989713</c:v>
                </c:pt>
                <c:pt idx="121">
                  <c:v>1.7817091333745536</c:v>
                </c:pt>
                <c:pt idx="122">
                  <c:v>0.35065687161316933</c:v>
                </c:pt>
                <c:pt idx="123">
                  <c:v>1.1314021114911006</c:v>
                </c:pt>
                <c:pt idx="124">
                  <c:v>1.5560371357069851</c:v>
                </c:pt>
                <c:pt idx="125">
                  <c:v>0.46373401623214022</c:v>
                </c:pt>
                <c:pt idx="126">
                  <c:v>1.1939224684724346</c:v>
                </c:pt>
                <c:pt idx="127">
                  <c:v>1.6193882432872684</c:v>
                </c:pt>
                <c:pt idx="128">
                  <c:v>0.81977983149331135</c:v>
                </c:pt>
                <c:pt idx="129">
                  <c:v>0.27763173659827955</c:v>
                </c:pt>
                <c:pt idx="130">
                  <c:v>2.4060438013622756</c:v>
                </c:pt>
                <c:pt idx="131">
                  <c:v>1.205970806988609</c:v>
                </c:pt>
              </c:numCache>
            </c:numRef>
          </c:xVal>
          <c:yVal>
            <c:numRef>
              <c:f>'Ln Longueur'!$C$2:$C$133</c:f>
              <c:numCache>
                <c:formatCode>0.0000</c:formatCode>
                <c:ptCount val="132"/>
                <c:pt idx="0">
                  <c:v>5.6701695334053888</c:v>
                </c:pt>
                <c:pt idx="1">
                  <c:v>2.6742720033841114</c:v>
                </c:pt>
                <c:pt idx="2">
                  <c:v>0.89276919493564</c:v>
                </c:pt>
                <c:pt idx="3">
                  <c:v>1.719440180514499</c:v>
                </c:pt>
                <c:pt idx="4">
                  <c:v>2.2117943069475103</c:v>
                </c:pt>
                <c:pt idx="5">
                  <c:v>0.90346719228114658</c:v>
                </c:pt>
                <c:pt idx="6">
                  <c:v>1.0991847334109845</c:v>
                </c:pt>
                <c:pt idx="7">
                  <c:v>3.2482380791588636</c:v>
                </c:pt>
                <c:pt idx="8">
                  <c:v>1.4443904445122371</c:v>
                </c:pt>
                <c:pt idx="9">
                  <c:v>1.0792280429492185</c:v>
                </c:pt>
                <c:pt idx="10">
                  <c:v>2.8999360459322161</c:v>
                </c:pt>
                <c:pt idx="11">
                  <c:v>0.5140770955828553</c:v>
                </c:pt>
                <c:pt idx="12">
                  <c:v>2.2447362733214771</c:v>
                </c:pt>
                <c:pt idx="13">
                  <c:v>0.65790212695790151</c:v>
                </c:pt>
                <c:pt idx="14">
                  <c:v>1.2632003601383905</c:v>
                </c:pt>
                <c:pt idx="15">
                  <c:v>-0.51969296225591077</c:v>
                </c:pt>
                <c:pt idx="16">
                  <c:v>0.10336013964574775</c:v>
                </c:pt>
                <c:pt idx="17">
                  <c:v>2.7461238969460049</c:v>
                </c:pt>
                <c:pt idx="18">
                  <c:v>4.315036357575341</c:v>
                </c:pt>
                <c:pt idx="19">
                  <c:v>-0.34596198814701662</c:v>
                </c:pt>
                <c:pt idx="20">
                  <c:v>3.8423184693272519</c:v>
                </c:pt>
                <c:pt idx="21">
                  <c:v>2.0408777479497791</c:v>
                </c:pt>
                <c:pt idx="22">
                  <c:v>4.4029256511456563</c:v>
                </c:pt>
                <c:pt idx="23">
                  <c:v>-1.2793722268055259</c:v>
                </c:pt>
                <c:pt idx="24">
                  <c:v>1.4531433477663045</c:v>
                </c:pt>
                <c:pt idx="25">
                  <c:v>-0.37983936712369526</c:v>
                </c:pt>
                <c:pt idx="26">
                  <c:v>3.3420221294090875</c:v>
                </c:pt>
                <c:pt idx="27">
                  <c:v>-0.88354656247603769</c:v>
                </c:pt>
                <c:pt idx="28">
                  <c:v>3.1036591562175668</c:v>
                </c:pt>
                <c:pt idx="29">
                  <c:v>2.8267575000605567</c:v>
                </c:pt>
                <c:pt idx="30">
                  <c:v>3.4071010573804199</c:v>
                </c:pt>
                <c:pt idx="31">
                  <c:v>-1.0307713704411245</c:v>
                </c:pt>
                <c:pt idx="32">
                  <c:v>1.5221792617027226</c:v>
                </c:pt>
                <c:pt idx="33">
                  <c:v>0.73844556074924972</c:v>
                </c:pt>
                <c:pt idx="34">
                  <c:v>3.54098287030043</c:v>
                </c:pt>
                <c:pt idx="35">
                  <c:v>-0.32917886033295374</c:v>
                </c:pt>
                <c:pt idx="36">
                  <c:v>2.158250503849156</c:v>
                </c:pt>
                <c:pt idx="37">
                  <c:v>1.581192995167803</c:v>
                </c:pt>
                <c:pt idx="38">
                  <c:v>3.3638870486288996</c:v>
                </c:pt>
                <c:pt idx="39">
                  <c:v>1.9034666318506557</c:v>
                </c:pt>
                <c:pt idx="40">
                  <c:v>1.4531433477663045</c:v>
                </c:pt>
                <c:pt idx="41">
                  <c:v>3.8165872293348007</c:v>
                </c:pt>
                <c:pt idx="42">
                  <c:v>3.9216521454252535</c:v>
                </c:pt>
                <c:pt idx="43">
                  <c:v>2.7021304441206495</c:v>
                </c:pt>
                <c:pt idx="44">
                  <c:v>3.9604751226304713</c:v>
                </c:pt>
                <c:pt idx="45">
                  <c:v>-0.53768668472246639</c:v>
                </c:pt>
                <c:pt idx="46">
                  <c:v>2.4099362766075969</c:v>
                </c:pt>
                <c:pt idx="47">
                  <c:v>0.70421601697999714</c:v>
                </c:pt>
                <c:pt idx="48">
                  <c:v>2.7678589241943139</c:v>
                </c:pt>
                <c:pt idx="49">
                  <c:v>3.6135165958557649</c:v>
                </c:pt>
                <c:pt idx="50">
                  <c:v>2.3664286156707157</c:v>
                </c:pt>
                <c:pt idx="51">
                  <c:v>3.7379133220986813</c:v>
                </c:pt>
                <c:pt idx="52">
                  <c:v>3.1084438703217283</c:v>
                </c:pt>
                <c:pt idx="53">
                  <c:v>-0.24676927816863037</c:v>
                </c:pt>
                <c:pt idx="54">
                  <c:v>4.0296851682806221</c:v>
                </c:pt>
                <c:pt idx="55">
                  <c:v>0.58693180445130677</c:v>
                </c:pt>
                <c:pt idx="56">
                  <c:v>1.6240668732601771E-2</c:v>
                </c:pt>
                <c:pt idx="57">
                  <c:v>0.86042265719447242</c:v>
                </c:pt>
                <c:pt idx="58">
                  <c:v>1.5050824285540019</c:v>
                </c:pt>
                <c:pt idx="59">
                  <c:v>4.6535924438369545</c:v>
                </c:pt>
                <c:pt idx="60">
                  <c:v>0.78343071320357272</c:v>
                </c:pt>
                <c:pt idx="61">
                  <c:v>0.88202932665234313</c:v>
                </c:pt>
                <c:pt idx="62">
                  <c:v>4.5650675783509698</c:v>
                </c:pt>
                <c:pt idx="63">
                  <c:v>4.2018643247953662</c:v>
                </c:pt>
                <c:pt idx="64">
                  <c:v>0.86042265719447242</c:v>
                </c:pt>
                <c:pt idx="65">
                  <c:v>3.5975628715940133</c:v>
                </c:pt>
                <c:pt idx="66">
                  <c:v>4.4822979622617662</c:v>
                </c:pt>
                <c:pt idx="67">
                  <c:v>1.2632003601383905</c:v>
                </c:pt>
                <c:pt idx="68">
                  <c:v>4.3303919255903214</c:v>
                </c:pt>
                <c:pt idx="69">
                  <c:v>0.78343071320357272</c:v>
                </c:pt>
                <c:pt idx="70">
                  <c:v>4.8807604781154961</c:v>
                </c:pt>
                <c:pt idx="71">
                  <c:v>4.781244894618597</c:v>
                </c:pt>
                <c:pt idx="72">
                  <c:v>0.5385775515925797</c:v>
                </c:pt>
                <c:pt idx="73">
                  <c:v>4.6968064525884756</c:v>
                </c:pt>
                <c:pt idx="74">
                  <c:v>0.20162245395279155</c:v>
                </c:pt>
                <c:pt idx="75">
                  <c:v>1.3912784733491002</c:v>
                </c:pt>
                <c:pt idx="76">
                  <c:v>2.9153664493487672</c:v>
                </c:pt>
                <c:pt idx="77">
                  <c:v>-0.11985496669029239</c:v>
                </c:pt>
                <c:pt idx="78">
                  <c:v>3.8349912744703052</c:v>
                </c:pt>
                <c:pt idx="79">
                  <c:v>4.1336255333512941</c:v>
                </c:pt>
                <c:pt idx="80">
                  <c:v>1.4090969310473858</c:v>
                </c:pt>
                <c:pt idx="81">
                  <c:v>-0.10439558583718278</c:v>
                </c:pt>
                <c:pt idx="82">
                  <c:v>2.6176920020905281</c:v>
                </c:pt>
                <c:pt idx="83">
                  <c:v>-0.26305438735240649</c:v>
                </c:pt>
                <c:pt idx="84">
                  <c:v>2.9459693633089015</c:v>
                </c:pt>
                <c:pt idx="85">
                  <c:v>3.9216521454252535</c:v>
                </c:pt>
                <c:pt idx="86">
                  <c:v>3.2162506563157351</c:v>
                </c:pt>
                <c:pt idx="87">
                  <c:v>6.0146130894227712E-2</c:v>
                </c:pt>
                <c:pt idx="88">
                  <c:v>-0.2305802468841831</c:v>
                </c:pt>
                <c:pt idx="89">
                  <c:v>2.1242471834435372</c:v>
                </c:pt>
                <c:pt idx="90">
                  <c:v>3.6135165958557649</c:v>
                </c:pt>
                <c:pt idx="91">
                  <c:v>3.864183388547064</c:v>
                </c:pt>
                <c:pt idx="92">
                  <c:v>3.3682392031391486</c:v>
                </c:pt>
                <c:pt idx="93">
                  <c:v>0.47691129704759794</c:v>
                </c:pt>
                <c:pt idx="94">
                  <c:v>3.021015959814767</c:v>
                </c:pt>
                <c:pt idx="95">
                  <c:v>2.1784520638770788</c:v>
                </c:pt>
                <c:pt idx="96">
                  <c:v>4.513987932610279</c:v>
                </c:pt>
                <c:pt idx="97">
                  <c:v>2.4648798153912561</c:v>
                </c:pt>
                <c:pt idx="98">
                  <c:v>1.9694145204594764</c:v>
                </c:pt>
                <c:pt idx="99">
                  <c:v>0.68115678175742467</c:v>
                </c:pt>
                <c:pt idx="100">
                  <c:v>1.9108729328204848</c:v>
                </c:pt>
                <c:pt idx="101">
                  <c:v>3.8678106631578424</c:v>
                </c:pt>
                <c:pt idx="102">
                  <c:v>0.38818195055674876</c:v>
                </c:pt>
                <c:pt idx="103">
                  <c:v>-7.3735682025781957E-2</c:v>
                </c:pt>
                <c:pt idx="104">
                  <c:v>4.5588893339539194E-2</c:v>
                </c:pt>
                <c:pt idx="105">
                  <c:v>-0.96670543682455135</c:v>
                </c:pt>
                <c:pt idx="106">
                  <c:v>0.71567337326410962</c:v>
                </c:pt>
                <c:pt idx="107">
                  <c:v>-2.9983875336303427</c:v>
                </c:pt>
                <c:pt idx="108">
                  <c:v>0.18779858167586982</c:v>
                </c:pt>
                <c:pt idx="109">
                  <c:v>3.83865731755867</c:v>
                </c:pt>
                <c:pt idx="110">
                  <c:v>4.7629947276742719</c:v>
                </c:pt>
                <c:pt idx="111">
                  <c:v>2.0689499400276903</c:v>
                </c:pt>
                <c:pt idx="112">
                  <c:v>-0.44887528106011332</c:v>
                </c:pt>
                <c:pt idx="113">
                  <c:v>-0.11985496669029239</c:v>
                </c:pt>
                <c:pt idx="114">
                  <c:v>-0.5018164635689184</c:v>
                </c:pt>
                <c:pt idx="115">
                  <c:v>0.30977567812109275</c:v>
                </c:pt>
                <c:pt idx="116">
                  <c:v>-0.53768668472246639</c:v>
                </c:pt>
                <c:pt idx="117">
                  <c:v>4.6941254237054508</c:v>
                </c:pt>
                <c:pt idx="118">
                  <c:v>0.79456270755181668</c:v>
                </c:pt>
                <c:pt idx="119">
                  <c:v>3.0844364307170706</c:v>
                </c:pt>
                <c:pt idx="120">
                  <c:v>0.1739047148106172</c:v>
                </c:pt>
                <c:pt idx="121">
                  <c:v>3.2024267840388139</c:v>
                </c:pt>
                <c:pt idx="122">
                  <c:v>-0.72442762297977714</c:v>
                </c:pt>
                <c:pt idx="123">
                  <c:v>1.4179629576408552</c:v>
                </c:pt>
                <c:pt idx="124">
                  <c:v>2.5831754105838427</c:v>
                </c:pt>
                <c:pt idx="125">
                  <c:v>-0.41414022429767083</c:v>
                </c:pt>
                <c:pt idx="126">
                  <c:v>1.5895208705841237</c:v>
                </c:pt>
                <c:pt idx="127">
                  <c:v>2.7570129304553741</c:v>
                </c:pt>
                <c:pt idx="128">
                  <c:v>0.56286118656483808</c:v>
                </c:pt>
                <c:pt idx="129">
                  <c:v>-0.92481099186065596</c:v>
                </c:pt>
                <c:pt idx="130">
                  <c:v>4.9156216183242378</c:v>
                </c:pt>
                <c:pt idx="131">
                  <c:v>1.6225819071819476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D-499A-8CD6-395CD4D6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67320"/>
        <c:axId val="653770272"/>
      </c:scatterChart>
      <c:valAx>
        <c:axId val="65376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70272"/>
        <c:crosses val="autoZero"/>
        <c:crossBetween val="midCat"/>
      </c:valAx>
      <c:valAx>
        <c:axId val="653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7320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 Longueur centré'!$D$1</c:f>
              <c:strCache>
                <c:ptCount val="1"/>
                <c:pt idx="0">
                  <c:v>Ln Poids centré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841790046514462E-2"/>
                  <c:y val="-1.1148030466617193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'Ln Longueur centré'!$C$2:$C$133</c:f>
              <c:numCache>
                <c:formatCode>0.00</c:formatCode>
                <c:ptCount val="132"/>
                <c:pt idx="0">
                  <c:v>1.3810944603188577</c:v>
                </c:pt>
                <c:pt idx="1">
                  <c:v>0.28930813672114786</c:v>
                </c:pt>
                <c:pt idx="2">
                  <c:v>-0.359919809903962</c:v>
                </c:pt>
                <c:pt idx="3">
                  <c:v>-5.8658479325800261E-2</c:v>
                </c:pt>
                <c:pt idx="4">
                  <c:v>0.12076871944178968</c:v>
                </c:pt>
                <c:pt idx="5">
                  <c:v>-0.35602116948830476</c:v>
                </c:pt>
                <c:pt idx="6">
                  <c:v>-0.2846963886663747</c:v>
                </c:pt>
                <c:pt idx="7">
                  <c:v>0.49847694355129035</c:v>
                </c:pt>
                <c:pt idx="8">
                  <c:v>-0.15889406384337135</c:v>
                </c:pt>
                <c:pt idx="9">
                  <c:v>-0.29196914799545426</c:v>
                </c:pt>
                <c:pt idx="10">
                  <c:v>0.37154623495812</c:v>
                </c:pt>
                <c:pt idx="11">
                  <c:v>-0.49792548292340577</c:v>
                </c:pt>
                <c:pt idx="12">
                  <c:v>0.13277366553861336</c:v>
                </c:pt>
                <c:pt idx="13">
                  <c:v>-0.44551174023936557</c:v>
                </c:pt>
                <c:pt idx="14">
                  <c:v>-0.22492464536645707</c:v>
                </c:pt>
                <c:pt idx="15">
                  <c:v>-0.874659332991089</c:v>
                </c:pt>
                <c:pt idx="16">
                  <c:v>-0.64760188235574301</c:v>
                </c:pt>
                <c:pt idx="17">
                  <c:v>0.31549291571621474</c:v>
                </c:pt>
                <c:pt idx="18">
                  <c:v>0.88724717308728485</c:v>
                </c:pt>
                <c:pt idx="19">
                  <c:v>-0.81134705357676218</c:v>
                </c:pt>
                <c:pt idx="20">
                  <c:v>0.71497595214683152</c:v>
                </c:pt>
                <c:pt idx="21">
                  <c:v>5.8482089234921819E-2</c:v>
                </c:pt>
                <c:pt idx="22">
                  <c:v>0.91927641565956142</c:v>
                </c:pt>
                <c:pt idx="23">
                  <c:v>-1.15150706327716</c:v>
                </c:pt>
                <c:pt idx="24">
                  <c:v>-0.15570426847527119</c:v>
                </c:pt>
                <c:pt idx="25">
                  <c:v>-0.82369288939906138</c:v>
                </c:pt>
                <c:pt idx="26">
                  <c:v>0.53265439535287706</c:v>
                </c:pt>
                <c:pt idx="27">
                  <c:v>-1.0072574544326132</c:v>
                </c:pt>
                <c:pt idx="28">
                  <c:v>0.44578846233121516</c:v>
                </c:pt>
                <c:pt idx="29">
                  <c:v>0.34487798787595847</c:v>
                </c:pt>
                <c:pt idx="30">
                  <c:v>0.55637092197019311</c:v>
                </c:pt>
                <c:pt idx="31">
                  <c:v>-1.0609101679249333</c:v>
                </c:pt>
                <c:pt idx="32">
                  <c:v>-0.1305457088391162</c:v>
                </c:pt>
                <c:pt idx="33">
                  <c:v>-0.4161595282268381</c:v>
                </c:pt>
                <c:pt idx="34">
                  <c:v>0.60516108613962505</c:v>
                </c:pt>
                <c:pt idx="35">
                  <c:v>-0.80523082655932621</c:v>
                </c:pt>
                <c:pt idx="36">
                  <c:v>0.10125590521820804</c:v>
                </c:pt>
                <c:pt idx="37">
                  <c:v>-0.10903950361815262</c:v>
                </c:pt>
                <c:pt idx="38">
                  <c:v>0.54062256500205375</c:v>
                </c:pt>
                <c:pt idx="39">
                  <c:v>8.4057512547457414E-3</c:v>
                </c:pt>
                <c:pt idx="40">
                  <c:v>-0.15570426847527119</c:v>
                </c:pt>
                <c:pt idx="41">
                  <c:v>0.70559879033423467</c:v>
                </c:pt>
                <c:pt idx="42">
                  <c:v>0.74388729564125144</c:v>
                </c:pt>
                <c:pt idx="43">
                  <c:v>0.29946050818516579</c:v>
                </c:pt>
                <c:pt idx="44">
                  <c:v>0.75803544160727876</c:v>
                </c:pt>
                <c:pt idx="45">
                  <c:v>-0.88121673353724805</c:v>
                </c:pt>
                <c:pt idx="46">
                  <c:v>0.19297702778271564</c:v>
                </c:pt>
                <c:pt idx="47">
                  <c:v>-0.42863370245201382</c:v>
                </c:pt>
                <c:pt idx="48">
                  <c:v>0.32341374920765875</c:v>
                </c:pt>
                <c:pt idx="49">
                  <c:v>0.63159434320778063</c:v>
                </c:pt>
                <c:pt idx="50">
                  <c:v>0.17712165599292162</c:v>
                </c:pt>
                <c:pt idx="51">
                  <c:v>0.67692788450930164</c:v>
                </c:pt>
                <c:pt idx="52">
                  <c:v>0.44753214193604185</c:v>
                </c:pt>
                <c:pt idx="53">
                  <c:v>-0.77519853946045103</c:v>
                </c:pt>
                <c:pt idx="54">
                  <c:v>0.78325745956323711</c:v>
                </c:pt>
                <c:pt idx="55">
                  <c:v>-0.47137525082928489</c:v>
                </c:pt>
                <c:pt idx="56">
                  <c:v>-0.67935058067032317</c:v>
                </c:pt>
                <c:pt idx="57">
                  <c:v>-0.37170776565600439</c:v>
                </c:pt>
                <c:pt idx="58">
                  <c:v>-0.13677625858975229</c:v>
                </c:pt>
                <c:pt idx="59">
                  <c:v>1.0106261942477892</c:v>
                </c:pt>
                <c:pt idx="60">
                  <c:v>-0.39976571845116171</c:v>
                </c:pt>
                <c:pt idx="61">
                  <c:v>-0.36383370922509839</c:v>
                </c:pt>
                <c:pt idx="62">
                  <c:v>0.97836533202956799</c:v>
                </c:pt>
                <c:pt idx="63">
                  <c:v>0.84600421455323582</c:v>
                </c:pt>
                <c:pt idx="64">
                  <c:v>-0.37170776565600439</c:v>
                </c:pt>
                <c:pt idx="65">
                  <c:v>0.62578037334236081</c:v>
                </c:pt>
                <c:pt idx="66">
                  <c:v>0.94820183880255371</c:v>
                </c:pt>
                <c:pt idx="67">
                  <c:v>-0.22492464536645707</c:v>
                </c:pt>
                <c:pt idx="68">
                  <c:v>0.89284315859140584</c:v>
                </c:pt>
                <c:pt idx="69">
                  <c:v>-0.39976571845116171</c:v>
                </c:pt>
                <c:pt idx="70">
                  <c:v>1.0934123878670765</c:v>
                </c:pt>
                <c:pt idx="71">
                  <c:v>1.0571462098826823</c:v>
                </c:pt>
                <c:pt idx="72">
                  <c:v>-0.48899685217910438</c:v>
                </c:pt>
                <c:pt idx="73">
                  <c:v>1.0263745512159286</c:v>
                </c:pt>
                <c:pt idx="74">
                  <c:v>-0.61179242965903213</c:v>
                </c:pt>
                <c:pt idx="75">
                  <c:v>-0.17824950679632745</c:v>
                </c:pt>
                <c:pt idx="76">
                  <c:v>0.377169492512482</c:v>
                </c:pt>
                <c:pt idx="77">
                  <c:v>-0.72894752180969535</c:v>
                </c:pt>
                <c:pt idx="78">
                  <c:v>0.71230572359095268</c:v>
                </c:pt>
                <c:pt idx="79">
                  <c:v>0.82113614797522239</c:v>
                </c:pt>
                <c:pt idx="80">
                  <c:v>-0.17175597748577909</c:v>
                </c:pt>
                <c:pt idx="81">
                  <c:v>-0.72331370409143936</c:v>
                </c:pt>
                <c:pt idx="82">
                  <c:v>0.2686888495184121</c:v>
                </c:pt>
                <c:pt idx="83">
                  <c:v>-0.78113327498026564</c:v>
                </c:pt>
                <c:pt idx="84">
                  <c:v>0.38832202446295705</c:v>
                </c:pt>
                <c:pt idx="85">
                  <c:v>0.74388729564125144</c:v>
                </c:pt>
                <c:pt idx="86">
                  <c:v>0.48681985900907754</c:v>
                </c:pt>
                <c:pt idx="87">
                  <c:v>-0.66335023932388215</c:v>
                </c:pt>
                <c:pt idx="88">
                  <c:v>-0.76929881733326277</c:v>
                </c:pt>
                <c:pt idx="89">
                  <c:v>8.8864172923044604E-2</c:v>
                </c:pt>
                <c:pt idx="90">
                  <c:v>0.63159434320778063</c:v>
                </c:pt>
                <c:pt idx="91">
                  <c:v>0.72294412179600842</c:v>
                </c:pt>
                <c:pt idx="92">
                  <c:v>0.54220860815768868</c:v>
                </c:pt>
                <c:pt idx="93">
                  <c:v>-0.51146970803116287</c:v>
                </c:pt>
                <c:pt idx="94">
                  <c:v>0.41567103986705778</c:v>
                </c:pt>
                <c:pt idx="95">
                  <c:v>0.10861790165927721</c:v>
                </c:pt>
                <c:pt idx="96">
                  <c:v>0.95975052358733581</c:v>
                </c:pt>
                <c:pt idx="97">
                  <c:v>0.21299994365782338</c:v>
                </c:pt>
                <c:pt idx="98">
                  <c:v>3.2438950698901792E-2</c:v>
                </c:pt>
                <c:pt idx="99">
                  <c:v>-0.43703711324839334</c:v>
                </c:pt>
                <c:pt idx="100">
                  <c:v>1.1104808223910689E-2</c:v>
                </c:pt>
                <c:pt idx="101">
                  <c:v>0.72426599905392441</c:v>
                </c:pt>
                <c:pt idx="102">
                  <c:v>-0.54380508867409949</c:v>
                </c:pt>
                <c:pt idx="103">
                  <c:v>-0.71214040349331409</c:v>
                </c:pt>
                <c:pt idx="104">
                  <c:v>-0.66865529155357539</c:v>
                </c:pt>
                <c:pt idx="105">
                  <c:v>-1.0375628039279421</c:v>
                </c:pt>
                <c:pt idx="106">
                  <c:v>-0.4244583310415333</c:v>
                </c:pt>
                <c:pt idx="107">
                  <c:v>-1.7779628693384328</c:v>
                </c:pt>
                <c:pt idx="108">
                  <c:v>-0.61683022368898932</c:v>
                </c:pt>
                <c:pt idx="109">
                  <c:v>0.71364172913369517</c:v>
                </c:pt>
                <c:pt idx="110">
                  <c:v>1.0504953540127726</c:v>
                </c:pt>
                <c:pt idx="111">
                  <c:v>6.8712357485736675E-2</c:v>
                </c:pt>
                <c:pt idx="112">
                  <c:v>-0.84885144903521637</c:v>
                </c:pt>
                <c:pt idx="113">
                  <c:v>-0.72894752180969535</c:v>
                </c:pt>
                <c:pt idx="114">
                  <c:v>-0.86814465196989532</c:v>
                </c:pt>
                <c:pt idx="115">
                  <c:v>-0.57237846111815549</c:v>
                </c:pt>
                <c:pt idx="116">
                  <c:v>-0.88121673353724805</c:v>
                </c:pt>
                <c:pt idx="117">
                  <c:v>1.025397511568102</c:v>
                </c:pt>
                <c:pt idx="118">
                  <c:v>-0.39570891775554728</c:v>
                </c:pt>
                <c:pt idx="119">
                  <c:v>0.43878317974280656</c:v>
                </c:pt>
                <c:pt idx="120">
                  <c:v>-0.62189352564553602</c:v>
                </c:pt>
                <c:pt idx="121">
                  <c:v>0.48178206497912046</c:v>
                </c:pt>
                <c:pt idx="122">
                  <c:v>-0.94927019678226388</c:v>
                </c:pt>
                <c:pt idx="123">
                  <c:v>-0.16852495690433256</c:v>
                </c:pt>
                <c:pt idx="124">
                  <c:v>0.25611006731155195</c:v>
                </c:pt>
                <c:pt idx="125">
                  <c:v>-0.83619305216329298</c:v>
                </c:pt>
                <c:pt idx="126">
                  <c:v>-0.1060045999229986</c:v>
                </c:pt>
                <c:pt idx="127">
                  <c:v>0.31946117489183523</c:v>
                </c:pt>
                <c:pt idx="128">
                  <c:v>-0.4801472369021218</c:v>
                </c:pt>
                <c:pt idx="129">
                  <c:v>-1.0222953317971535</c:v>
                </c:pt>
                <c:pt idx="130">
                  <c:v>1.1061167329668424</c:v>
                </c:pt>
                <c:pt idx="131">
                  <c:v>-9.3956261406824115E-2</c:v>
                </c:pt>
              </c:numCache>
            </c:numRef>
          </c:xVal>
          <c:yVal>
            <c:numRef>
              <c:f>'Ln Longueur centré'!$D$2:$D$133</c:f>
              <c:numCache>
                <c:formatCode>0.00</c:formatCode>
                <c:ptCount val="132"/>
                <c:pt idx="0">
                  <c:v>3.1454512855676589</c:v>
                </c:pt>
                <c:pt idx="1">
                  <c:v>-0.45729264009085036</c:v>
                </c:pt>
                <c:pt idx="2">
                  <c:v>-3.2666953354533481</c:v>
                </c:pt>
                <c:pt idx="3">
                  <c:v>0.28407081653095423</c:v>
                </c:pt>
                <c:pt idx="4">
                  <c:v>0.90275669925555846</c:v>
                </c:pt>
                <c:pt idx="5">
                  <c:v>-0.72982894673463661</c:v>
                </c:pt>
                <c:pt idx="6">
                  <c:v>-0.18112235789956754</c:v>
                </c:pt>
                <c:pt idx="7">
                  <c:v>2.0681468057770611</c:v>
                </c:pt>
                <c:pt idx="8">
                  <c:v>-0.4010717472463774</c:v>
                </c:pt>
                <c:pt idx="9">
                  <c:v>-0.36088776942734402</c:v>
                </c:pt>
                <c:pt idx="10">
                  <c:v>1.4656359961514225</c:v>
                </c:pt>
                <c:pt idx="11">
                  <c:v>-1.1242789946121237</c:v>
                </c:pt>
                <c:pt idx="12">
                  <c:v>0.68915314951482776</c:v>
                </c:pt>
                <c:pt idx="13">
                  <c:v>-0.74577824814231453</c:v>
                </c:pt>
                <c:pt idx="14">
                  <c:v>-0.38525220830148466</c:v>
                </c:pt>
                <c:pt idx="15">
                  <c:v>-2.1951117191731577</c:v>
                </c:pt>
                <c:pt idx="16">
                  <c:v>-1.6492892533700707</c:v>
                </c:pt>
                <c:pt idx="17">
                  <c:v>1.0010421528184059</c:v>
                </c:pt>
                <c:pt idx="18">
                  <c:v>0.88465948148553242</c:v>
                </c:pt>
                <c:pt idx="19">
                  <c:v>-2.2514646557242894</c:v>
                </c:pt>
                <c:pt idx="20">
                  <c:v>2.208931046065099</c:v>
                </c:pt>
                <c:pt idx="21">
                  <c:v>0.17372275936208892</c:v>
                </c:pt>
                <c:pt idx="22">
                  <c:v>3.1331633592686785</c:v>
                </c:pt>
                <c:pt idx="23">
                  <c:v>-2.9592106357053871</c:v>
                </c:pt>
                <c:pt idx="24">
                  <c:v>-8.5987974318659788E-3</c:v>
                </c:pt>
                <c:pt idx="25">
                  <c:v>-2.5343274417401211</c:v>
                </c:pt>
                <c:pt idx="26">
                  <c:v>1.4778889063174216</c:v>
                </c:pt>
                <c:pt idx="27">
                  <c:v>-2.8746532476773243</c:v>
                </c:pt>
                <c:pt idx="28">
                  <c:v>1.1909024860676078</c:v>
                </c:pt>
                <c:pt idx="29">
                  <c:v>1.0645641821668805</c:v>
                </c:pt>
                <c:pt idx="30">
                  <c:v>1.2156290205358977</c:v>
                </c:pt>
                <c:pt idx="31">
                  <c:v>-3.2274746223000665</c:v>
                </c:pt>
                <c:pt idx="32">
                  <c:v>-0.19400202076322848</c:v>
                </c:pt>
                <c:pt idx="33">
                  <c:v>-0.76525938371413704</c:v>
                </c:pt>
                <c:pt idx="34">
                  <c:v>1.2659041576999082</c:v>
                </c:pt>
                <c:pt idx="35">
                  <c:v>-2.3424364339300161</c:v>
                </c:pt>
                <c:pt idx="36">
                  <c:v>0.489842767134403</c:v>
                </c:pt>
                <c:pt idx="37">
                  <c:v>-0.4548859000602854</c:v>
                </c:pt>
                <c:pt idx="38">
                  <c:v>1.1717116326566415</c:v>
                </c:pt>
                <c:pt idx="39">
                  <c:v>0.30565030240463686</c:v>
                </c:pt>
                <c:pt idx="40">
                  <c:v>0.12781305805801102</c:v>
                </c:pt>
                <c:pt idx="41">
                  <c:v>1.9937124580214687</c:v>
                </c:pt>
                <c:pt idx="42">
                  <c:v>1.9222534940393237</c:v>
                </c:pt>
                <c:pt idx="43">
                  <c:v>0.74716197585606636</c:v>
                </c:pt>
                <c:pt idx="44">
                  <c:v>2.1541935834828694</c:v>
                </c:pt>
                <c:pt idx="45">
                  <c:v>-2.0429199038312325</c:v>
                </c:pt>
                <c:pt idx="46">
                  <c:v>0.54617009844157938</c:v>
                </c:pt>
                <c:pt idx="47">
                  <c:v>-1.4357151530720116</c:v>
                </c:pt>
                <c:pt idx="48">
                  <c:v>1.2959847989137914</c:v>
                </c:pt>
                <c:pt idx="49">
                  <c:v>1.6871579445439231</c:v>
                </c:pt>
                <c:pt idx="50">
                  <c:v>0.15037539536509748</c:v>
                </c:pt>
                <c:pt idx="51">
                  <c:v>1.7785346034074068</c:v>
                </c:pt>
                <c:pt idx="52">
                  <c:v>1.2083661651877229</c:v>
                </c:pt>
                <c:pt idx="53">
                  <c:v>-2.3111838904259114</c:v>
                </c:pt>
                <c:pt idx="54">
                  <c:v>2.1336369565014186</c:v>
                </c:pt>
                <c:pt idx="55">
                  <c:v>-1.5227265300616415</c:v>
                </c:pt>
                <c:pt idx="56">
                  <c:v>-1.7493727119270532</c:v>
                </c:pt>
                <c:pt idx="57">
                  <c:v>-0.74899886284235673</c:v>
                </c:pt>
                <c:pt idx="58">
                  <c:v>-0.7329985214959156</c:v>
                </c:pt>
                <c:pt idx="59">
                  <c:v>2.8343408480839249</c:v>
                </c:pt>
                <c:pt idx="60">
                  <c:v>-1.060621142840146</c:v>
                </c:pt>
                <c:pt idx="61">
                  <c:v>-1.714886535855884</c:v>
                </c:pt>
                <c:pt idx="62">
                  <c:v>2.4167483682073225</c:v>
                </c:pt>
                <c:pt idx="63">
                  <c:v>2.8128716598761798</c:v>
                </c:pt>
                <c:pt idx="64">
                  <c:v>-1.1056738067810892</c:v>
                </c:pt>
                <c:pt idx="65">
                  <c:v>1.3691980231775842</c:v>
                </c:pt>
                <c:pt idx="66">
                  <c:v>2.3500757622132236</c:v>
                </c:pt>
                <c:pt idx="67">
                  <c:v>-0.30142226938406558</c:v>
                </c:pt>
                <c:pt idx="68">
                  <c:v>2.1589592795558836</c:v>
                </c:pt>
                <c:pt idx="69">
                  <c:v>-1.2598244866083474</c:v>
                </c:pt>
                <c:pt idx="70">
                  <c:v>3.0883701156640999</c:v>
                </c:pt>
                <c:pt idx="71">
                  <c:v>2.941492195165921</c:v>
                </c:pt>
                <c:pt idx="72">
                  <c:v>-1.2125716017578019</c:v>
                </c:pt>
                <c:pt idx="73">
                  <c:v>2.8920617294288284</c:v>
                </c:pt>
                <c:pt idx="74">
                  <c:v>-1.5368112699433805</c:v>
                </c:pt>
                <c:pt idx="75">
                  <c:v>-0.52199181670310235</c:v>
                </c:pt>
                <c:pt idx="76">
                  <c:v>1.3396741311102254</c:v>
                </c:pt>
                <c:pt idx="77">
                  <c:v>-2.019663041666965</c:v>
                </c:pt>
                <c:pt idx="78">
                  <c:v>1.7391284016456856</c:v>
                </c:pt>
                <c:pt idx="79">
                  <c:v>1.9547409867587309</c:v>
                </c:pt>
                <c:pt idx="80">
                  <c:v>-0.17383635116863427</c:v>
                </c:pt>
                <c:pt idx="81">
                  <c:v>-2.1548378200352176</c:v>
                </c:pt>
                <c:pt idx="82">
                  <c:v>0.8745328126676033</c:v>
                </c:pt>
                <c:pt idx="83">
                  <c:v>-2.1680830467852381</c:v>
                </c:pt>
                <c:pt idx="84">
                  <c:v>1.6786544919442785</c:v>
                </c:pt>
                <c:pt idx="85">
                  <c:v>1.6441932854726229</c:v>
                </c:pt>
                <c:pt idx="86">
                  <c:v>2.1146755862299744</c:v>
                </c:pt>
                <c:pt idx="87">
                  <c:v>-1.558317475164344</c:v>
                </c:pt>
                <c:pt idx="88">
                  <c:v>-2.1815060671173789</c:v>
                </c:pt>
                <c:pt idx="89">
                  <c:v>7.1207195836493709E-2</c:v>
                </c:pt>
                <c:pt idx="90">
                  <c:v>1.5577710101200593</c:v>
                </c:pt>
                <c:pt idx="91">
                  <c:v>1.7986806373003681</c:v>
                </c:pt>
                <c:pt idx="92">
                  <c:v>2.1363423418650918</c:v>
                </c:pt>
                <c:pt idx="93">
                  <c:v>-1.2544625434669618</c:v>
                </c:pt>
                <c:pt idx="94">
                  <c:v>1.5060211217465436</c:v>
                </c:pt>
                <c:pt idx="95">
                  <c:v>0.66826264125729384</c:v>
                </c:pt>
                <c:pt idx="96">
                  <c:v>2.3430694570967319</c:v>
                </c:pt>
                <c:pt idx="97">
                  <c:v>1.3001497362130756</c:v>
                </c:pt>
                <c:pt idx="98">
                  <c:v>7.9693809713812458E-2</c:v>
                </c:pt>
                <c:pt idx="99">
                  <c:v>-1.3265158611070196</c:v>
                </c:pt>
                <c:pt idx="100">
                  <c:v>-0.50922025102361479</c:v>
                </c:pt>
                <c:pt idx="101">
                  <c:v>1.8505796557991143</c:v>
                </c:pt>
                <c:pt idx="102">
                  <c:v>-1.2815644732447533</c:v>
                </c:pt>
                <c:pt idx="103">
                  <c:v>-1.8904513101869587</c:v>
                </c:pt>
                <c:pt idx="104">
                  <c:v>-1.6652895947165118</c:v>
                </c:pt>
                <c:pt idx="105">
                  <c:v>-3.0515839558364024</c:v>
                </c:pt>
                <c:pt idx="106">
                  <c:v>-0.95614207281012542</c:v>
                </c:pt>
                <c:pt idx="107">
                  <c:v>-5.0992767992016574</c:v>
                </c:pt>
                <c:pt idx="108">
                  <c:v>-1.6652895947165118</c:v>
                </c:pt>
                <c:pt idx="109">
                  <c:v>1.8189237376420175</c:v>
                </c:pt>
                <c:pt idx="110">
                  <c:v>2.7230677650148767</c:v>
                </c:pt>
                <c:pt idx="111">
                  <c:v>0.30901542055495046</c:v>
                </c:pt>
                <c:pt idx="112">
                  <c:v>-2.4965871137572742</c:v>
                </c:pt>
                <c:pt idx="113">
                  <c:v>-1.7233972255237926</c:v>
                </c:pt>
                <c:pt idx="114">
                  <c:v>-3.3945287069632331</c:v>
                </c:pt>
                <c:pt idx="115">
                  <c:v>-2.0082343458433423</c:v>
                </c:pt>
                <c:pt idx="116">
                  <c:v>-2.7013815264032877</c:v>
                </c:pt>
                <c:pt idx="117">
                  <c:v>2.4967387387670295</c:v>
                </c:pt>
                <c:pt idx="118">
                  <c:v>-0.65662554271134166</c:v>
                </c:pt>
                <c:pt idx="119">
                  <c:v>1.8152058005299057</c:v>
                </c:pt>
                <c:pt idx="120">
                  <c:v>-1.6180367098659663</c:v>
                </c:pt>
                <c:pt idx="121">
                  <c:v>1.8749682210493117</c:v>
                </c:pt>
                <c:pt idx="122">
                  <c:v>-2.9890635988550684</c:v>
                </c:pt>
                <c:pt idx="123">
                  <c:v>-0.40563796522595852</c:v>
                </c:pt>
                <c:pt idx="124">
                  <c:v>0.62267297940999189</c:v>
                </c:pt>
                <c:pt idx="125">
                  <c:v>-2.0312238640680409</c:v>
                </c:pt>
                <c:pt idx="126">
                  <c:v>-0.57748822215261764</c:v>
                </c:pt>
                <c:pt idx="127">
                  <c:v>1.3629723221351311</c:v>
                </c:pt>
                <c:pt idx="128">
                  <c:v>-1.3857047324973504</c:v>
                </c:pt>
                <c:pt idx="129">
                  <c:v>-3.350076944392399</c:v>
                </c:pt>
                <c:pt idx="130">
                  <c:v>2.803487966366025</c:v>
                </c:pt>
                <c:pt idx="131">
                  <c:v>-0.57206815468327843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A-4025-9A32-4066F992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0968"/>
        <c:axId val="678320168"/>
      </c:scatterChart>
      <c:valAx>
        <c:axId val="66687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0168"/>
        <c:crosses val="autoZero"/>
        <c:crossBetween val="midCat"/>
      </c:valAx>
      <c:valAx>
        <c:axId val="6783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0968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 Largeur'!$B$1</c:f>
              <c:strCache>
                <c:ptCount val="1"/>
                <c:pt idx="0">
                  <c:v>Ln Poids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865704286964132E-2"/>
                  <c:y val="-2.768008165645960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'Ln Largeur'!$A$2:$A$133</c:f>
              <c:numCache>
                <c:formatCode>0.00</c:formatCode>
                <c:ptCount val="132"/>
                <c:pt idx="0">
                  <c:v>1.8050046959780757</c:v>
                </c:pt>
                <c:pt idx="1">
                  <c:v>0.40546510810816438</c:v>
                </c:pt>
                <c:pt idx="2">
                  <c:v>1.6034198401085373</c:v>
                </c:pt>
                <c:pt idx="3">
                  <c:v>1.297463147413275</c:v>
                </c:pt>
                <c:pt idx="4">
                  <c:v>1.4562867329399256</c:v>
                </c:pt>
                <c:pt idx="5">
                  <c:v>0.93609335917033476</c:v>
                </c:pt>
                <c:pt idx="6">
                  <c:v>0.98207847241215818</c:v>
                </c:pt>
                <c:pt idx="7">
                  <c:v>1.7369512327330598</c:v>
                </c:pt>
                <c:pt idx="8">
                  <c:v>1.0750024230289761</c:v>
                </c:pt>
                <c:pt idx="9">
                  <c:v>0.93609335917033476</c:v>
                </c:pt>
                <c:pt idx="10">
                  <c:v>1.5912739418064292</c:v>
                </c:pt>
                <c:pt idx="11">
                  <c:v>0.72270598280148979</c:v>
                </c:pt>
                <c:pt idx="12">
                  <c:v>1.3270750014599193</c:v>
                </c:pt>
                <c:pt idx="13">
                  <c:v>0.74668794748797507</c:v>
                </c:pt>
                <c:pt idx="14">
                  <c:v>0.92821930273942876</c:v>
                </c:pt>
                <c:pt idx="15">
                  <c:v>0.27763173659827955</c:v>
                </c:pt>
                <c:pt idx="16">
                  <c:v>0.46373401623214022</c:v>
                </c:pt>
                <c:pt idx="17">
                  <c:v>1.4011829736136412</c:v>
                </c:pt>
                <c:pt idx="18">
                  <c:v>1.9600947840472698</c:v>
                </c:pt>
                <c:pt idx="19">
                  <c:v>0.25464221837358075</c:v>
                </c:pt>
                <c:pt idx="20">
                  <c:v>1.780024213009634</c:v>
                </c:pt>
                <c:pt idx="21">
                  <c:v>1.1151415906193203</c:v>
                </c:pt>
                <c:pt idx="22">
                  <c:v>1.9685099809725544</c:v>
                </c:pt>
                <c:pt idx="23">
                  <c:v>-0.10536051565782628</c:v>
                </c:pt>
                <c:pt idx="24">
                  <c:v>0.88376754016859504</c:v>
                </c:pt>
                <c:pt idx="25">
                  <c:v>0.21511137961694549</c:v>
                </c:pt>
                <c:pt idx="26">
                  <c:v>1.5644405465033646</c:v>
                </c:pt>
                <c:pt idx="27">
                  <c:v>1.980262729617973E-2</c:v>
                </c:pt>
                <c:pt idx="28">
                  <c:v>1.4678743481123135</c:v>
                </c:pt>
                <c:pt idx="29">
                  <c:v>1.3635373739972745</c:v>
                </c:pt>
                <c:pt idx="30">
                  <c:v>1.5706970841176697</c:v>
                </c:pt>
                <c:pt idx="31">
                  <c:v>-5.1293294387550578E-2</c:v>
                </c:pt>
                <c:pt idx="32">
                  <c:v>0.87962674750256364</c:v>
                </c:pt>
                <c:pt idx="33">
                  <c:v>0.59332684527773438</c:v>
                </c:pt>
                <c:pt idx="34">
                  <c:v>1.6114359150967734</c:v>
                </c:pt>
                <c:pt idx="35">
                  <c:v>0.1906203596086497</c:v>
                </c:pt>
                <c:pt idx="36">
                  <c:v>1.0986122886681098</c:v>
                </c:pt>
                <c:pt idx="37">
                  <c:v>0.88789125735245711</c:v>
                </c:pt>
                <c:pt idx="38">
                  <c:v>1.536867219599265</c:v>
                </c:pt>
                <c:pt idx="39">
                  <c:v>1.0043016091968684</c:v>
                </c:pt>
                <c:pt idx="40">
                  <c:v>0.83724752453370221</c:v>
                </c:pt>
                <c:pt idx="41">
                  <c:v>1.6956156086751528</c:v>
                </c:pt>
                <c:pt idx="42">
                  <c:v>1.728109442151599</c:v>
                </c:pt>
                <c:pt idx="43">
                  <c:v>1.2837077723447896</c:v>
                </c:pt>
                <c:pt idx="44">
                  <c:v>1.7351891177396608</c:v>
                </c:pt>
                <c:pt idx="45">
                  <c:v>9.5310179804324935E-2</c:v>
                </c:pt>
                <c:pt idx="46">
                  <c:v>1.1693813595563169</c:v>
                </c:pt>
                <c:pt idx="47">
                  <c:v>0.54232429082536171</c:v>
                </c:pt>
                <c:pt idx="48">
                  <c:v>1.2947271675944001</c:v>
                </c:pt>
                <c:pt idx="49">
                  <c:v>1.6034198401085373</c:v>
                </c:pt>
                <c:pt idx="50">
                  <c:v>1.1378330018213911</c:v>
                </c:pt>
                <c:pt idx="51">
                  <c:v>1.6370530794670737</c:v>
                </c:pt>
                <c:pt idx="52">
                  <c:v>1.4011829736136412</c:v>
                </c:pt>
                <c:pt idx="53">
                  <c:v>0.18232155679395459</c:v>
                </c:pt>
                <c:pt idx="54">
                  <c:v>1.7351891177396608</c:v>
                </c:pt>
                <c:pt idx="55">
                  <c:v>0.48242614924429278</c:v>
                </c:pt>
                <c:pt idx="56">
                  <c:v>0.27002713721306021</c:v>
                </c:pt>
                <c:pt idx="57">
                  <c:v>0.57661336430399379</c:v>
                </c:pt>
                <c:pt idx="58">
                  <c:v>0.80647586586694853</c:v>
                </c:pt>
                <c:pt idx="59">
                  <c:v>1.951608170169951</c:v>
                </c:pt>
                <c:pt idx="60">
                  <c:v>0.54232429082536171</c:v>
                </c:pt>
                <c:pt idx="61">
                  <c:v>0.57661336430399379</c:v>
                </c:pt>
                <c:pt idx="62">
                  <c:v>1.9183921201614209</c:v>
                </c:pt>
                <c:pt idx="63">
                  <c:v>1.7867469274045107</c:v>
                </c:pt>
                <c:pt idx="64">
                  <c:v>0.55961578793542266</c:v>
                </c:pt>
                <c:pt idx="65">
                  <c:v>1.5496879080283263</c:v>
                </c:pt>
                <c:pt idx="66">
                  <c:v>1.8733394562204779</c:v>
                </c:pt>
                <c:pt idx="67">
                  <c:v>0.69813472207098426</c:v>
                </c:pt>
                <c:pt idx="68">
                  <c:v>1.81319474994812</c:v>
                </c:pt>
                <c:pt idx="69">
                  <c:v>0.51879379341516751</c:v>
                </c:pt>
                <c:pt idx="70">
                  <c:v>2.0122327919863858</c:v>
                </c:pt>
                <c:pt idx="71">
                  <c:v>1.9726911717329554</c:v>
                </c:pt>
                <c:pt idx="72">
                  <c:v>0.42526773540434409</c:v>
                </c:pt>
                <c:pt idx="73">
                  <c:v>1.9387416595767009</c:v>
                </c:pt>
                <c:pt idx="74">
                  <c:v>0.30010459245033816</c:v>
                </c:pt>
                <c:pt idx="75">
                  <c:v>0.73236789371322664</c:v>
                </c:pt>
                <c:pt idx="76">
                  <c:v>1.2864740258376797</c:v>
                </c:pt>
                <c:pt idx="77">
                  <c:v>0.17395330712343798</c:v>
                </c:pt>
                <c:pt idx="78">
                  <c:v>1.6193882432872684</c:v>
                </c:pt>
                <c:pt idx="79">
                  <c:v>1.7263316639055997</c:v>
                </c:pt>
                <c:pt idx="80">
                  <c:v>0.73236789371322664</c:v>
                </c:pt>
                <c:pt idx="81">
                  <c:v>0.18232155679395459</c:v>
                </c:pt>
                <c:pt idx="82">
                  <c:v>1.1724821372345651</c:v>
                </c:pt>
                <c:pt idx="83">
                  <c:v>0.12221763272424911</c:v>
                </c:pt>
                <c:pt idx="84">
                  <c:v>1.2892326482767593</c:v>
                </c:pt>
                <c:pt idx="85">
                  <c:v>1.6428726885203377</c:v>
                </c:pt>
                <c:pt idx="86">
                  <c:v>1.3862943611198906</c:v>
                </c:pt>
                <c:pt idx="87">
                  <c:v>0.23111172096338664</c:v>
                </c:pt>
                <c:pt idx="88">
                  <c:v>0.131028262406404</c:v>
                </c:pt>
                <c:pt idx="89">
                  <c:v>0.98581679452276538</c:v>
                </c:pt>
                <c:pt idx="90">
                  <c:v>1.5282278570085572</c:v>
                </c:pt>
                <c:pt idx="91">
                  <c:v>1.6174060820832772</c:v>
                </c:pt>
                <c:pt idx="92">
                  <c:v>1.4350845252893227</c:v>
                </c:pt>
                <c:pt idx="93">
                  <c:v>0.37843643572024505</c:v>
                </c:pt>
                <c:pt idx="94">
                  <c:v>1.3029127521808397</c:v>
                </c:pt>
                <c:pt idx="95">
                  <c:v>0.99325177301028345</c:v>
                </c:pt>
                <c:pt idx="96">
                  <c:v>1.8453002361560848</c:v>
                </c:pt>
                <c:pt idx="97">
                  <c:v>1.0952733874025951</c:v>
                </c:pt>
                <c:pt idx="98">
                  <c:v>0.90825856017689077</c:v>
                </c:pt>
                <c:pt idx="99">
                  <c:v>0.44468582126144574</c:v>
                </c:pt>
                <c:pt idx="100">
                  <c:v>0.88789125735245711</c:v>
                </c:pt>
                <c:pt idx="101">
                  <c:v>1.5993875765805989</c:v>
                </c:pt>
                <c:pt idx="102">
                  <c:v>0.33647223662121289</c:v>
                </c:pt>
                <c:pt idx="103">
                  <c:v>0.16551443847757333</c:v>
                </c:pt>
                <c:pt idx="104">
                  <c:v>0.19885085874516517</c:v>
                </c:pt>
                <c:pt idx="105">
                  <c:v>-0.1743533871447778</c:v>
                </c:pt>
                <c:pt idx="106">
                  <c:v>0.43825493093115531</c:v>
                </c:pt>
                <c:pt idx="107">
                  <c:v>-0.916290731874155</c:v>
                </c:pt>
                <c:pt idx="108">
                  <c:v>0.24686007793152581</c:v>
                </c:pt>
                <c:pt idx="109">
                  <c:v>1.572773928062509</c:v>
                </c:pt>
                <c:pt idx="110">
                  <c:v>1.9065751436566365</c:v>
                </c:pt>
                <c:pt idx="111">
                  <c:v>0.9242589015233319</c:v>
                </c:pt>
                <c:pt idx="112">
                  <c:v>9.950330853168092E-3</c:v>
                </c:pt>
                <c:pt idx="113">
                  <c:v>0.131028262406404</c:v>
                </c:pt>
                <c:pt idx="114">
                  <c:v>-2.0202707317519466E-2</c:v>
                </c:pt>
                <c:pt idx="115">
                  <c:v>0.28517894223366247</c:v>
                </c:pt>
                <c:pt idx="116">
                  <c:v>-3.0459207484708574E-2</c:v>
                </c:pt>
                <c:pt idx="117">
                  <c:v>1.8748743759385615</c:v>
                </c:pt>
                <c:pt idx="118">
                  <c:v>0.45742484703887548</c:v>
                </c:pt>
                <c:pt idx="119">
                  <c:v>1.2809338454620642</c:v>
                </c:pt>
                <c:pt idx="120">
                  <c:v>0.22314355131420976</c:v>
                </c:pt>
                <c:pt idx="121">
                  <c:v>1.324418957401803</c:v>
                </c:pt>
                <c:pt idx="122">
                  <c:v>-0.11653381625595151</c:v>
                </c:pt>
                <c:pt idx="123">
                  <c:v>0.67294447324242579</c:v>
                </c:pt>
                <c:pt idx="124">
                  <c:v>1.0952733874025951</c:v>
                </c:pt>
                <c:pt idx="125">
                  <c:v>0</c:v>
                </c:pt>
                <c:pt idx="126">
                  <c:v>0.73236789371322664</c:v>
                </c:pt>
                <c:pt idx="127">
                  <c:v>1.1537315878891892</c:v>
                </c:pt>
                <c:pt idx="128">
                  <c:v>0.35767444427181588</c:v>
                </c:pt>
                <c:pt idx="129">
                  <c:v>-0.18632957819149348</c:v>
                </c:pt>
                <c:pt idx="130">
                  <c:v>1.9401794743463283</c:v>
                </c:pt>
                <c:pt idx="131">
                  <c:v>0.74193734472937733</c:v>
                </c:pt>
              </c:numCache>
            </c:numRef>
          </c:xVal>
          <c:yVal>
            <c:numRef>
              <c:f>'Ln Largeur'!$B$2:$B$133</c:f>
              <c:numCache>
                <c:formatCode>0.00</c:formatCode>
                <c:ptCount val="132"/>
                <c:pt idx="0">
                  <c:v>5.0258522599011162</c:v>
                </c:pt>
                <c:pt idx="1">
                  <c:v>1.423108334242607</c:v>
                </c:pt>
                <c:pt idx="2">
                  <c:v>-1.3862943611198906</c:v>
                </c:pt>
                <c:pt idx="3">
                  <c:v>2.1644717908644115</c:v>
                </c:pt>
                <c:pt idx="4">
                  <c:v>2.7831576735890158</c:v>
                </c:pt>
                <c:pt idx="5">
                  <c:v>1.1505720275988207</c:v>
                </c:pt>
                <c:pt idx="6">
                  <c:v>1.6992786164338898</c:v>
                </c:pt>
                <c:pt idx="7">
                  <c:v>3.9485477801105184</c:v>
                </c:pt>
                <c:pt idx="8">
                  <c:v>1.4793292270870799</c:v>
                </c:pt>
                <c:pt idx="9">
                  <c:v>1.5195132049061133</c:v>
                </c:pt>
                <c:pt idx="10">
                  <c:v>3.3460369704848798</c:v>
                </c:pt>
                <c:pt idx="11">
                  <c:v>0.75612197972133366</c:v>
                </c:pt>
                <c:pt idx="12">
                  <c:v>2.5695541238482851</c:v>
                </c:pt>
                <c:pt idx="13">
                  <c:v>1.1346227261911428</c:v>
                </c:pt>
                <c:pt idx="14">
                  <c:v>1.4951487660319727</c:v>
                </c:pt>
                <c:pt idx="15">
                  <c:v>-0.31471074483970024</c:v>
                </c:pt>
                <c:pt idx="16">
                  <c:v>0.23111172096338664</c:v>
                </c:pt>
                <c:pt idx="17">
                  <c:v>2.8814431271518632</c:v>
                </c:pt>
                <c:pt idx="18">
                  <c:v>2.7650604558189897</c:v>
                </c:pt>
                <c:pt idx="19">
                  <c:v>-0.37106368139083207</c:v>
                </c:pt>
                <c:pt idx="20">
                  <c:v>4.0893320203985564</c:v>
                </c:pt>
                <c:pt idx="21">
                  <c:v>2.0541237336955462</c:v>
                </c:pt>
                <c:pt idx="22">
                  <c:v>5.0135643336021358</c:v>
                </c:pt>
                <c:pt idx="23">
                  <c:v>-1.0788096613719298</c:v>
                </c:pt>
                <c:pt idx="24">
                  <c:v>1.8718021769015913</c:v>
                </c:pt>
                <c:pt idx="25">
                  <c:v>-0.65392646740666394</c:v>
                </c:pt>
                <c:pt idx="26">
                  <c:v>3.358289880650879</c:v>
                </c:pt>
                <c:pt idx="27">
                  <c:v>-0.9942522733438669</c:v>
                </c:pt>
                <c:pt idx="28">
                  <c:v>3.0713034604010652</c:v>
                </c:pt>
                <c:pt idx="29">
                  <c:v>2.9449651565003379</c:v>
                </c:pt>
                <c:pt idx="30">
                  <c:v>3.096029994869355</c:v>
                </c:pt>
                <c:pt idx="31">
                  <c:v>-1.3470736479666092</c:v>
                </c:pt>
                <c:pt idx="32">
                  <c:v>1.6863989535702288</c:v>
                </c:pt>
                <c:pt idx="33">
                  <c:v>1.1151415906193203</c:v>
                </c:pt>
                <c:pt idx="34">
                  <c:v>3.1463051320333655</c:v>
                </c:pt>
                <c:pt idx="35">
                  <c:v>-0.46203545959655867</c:v>
                </c:pt>
                <c:pt idx="36">
                  <c:v>2.3702437414678603</c:v>
                </c:pt>
                <c:pt idx="37">
                  <c:v>1.4255150742731719</c:v>
                </c:pt>
                <c:pt idx="38">
                  <c:v>3.0521126069900988</c:v>
                </c:pt>
                <c:pt idx="39">
                  <c:v>2.1860512767380942</c:v>
                </c:pt>
                <c:pt idx="40">
                  <c:v>2.0082140323914683</c:v>
                </c:pt>
                <c:pt idx="41">
                  <c:v>3.874113432354926</c:v>
                </c:pt>
                <c:pt idx="42">
                  <c:v>3.802654468372781</c:v>
                </c:pt>
                <c:pt idx="43">
                  <c:v>2.6275629501895237</c:v>
                </c:pt>
                <c:pt idx="44">
                  <c:v>4.0345945578163267</c:v>
                </c:pt>
                <c:pt idx="45">
                  <c:v>-0.16251892949777494</c:v>
                </c:pt>
                <c:pt idx="46">
                  <c:v>2.4265710727750367</c:v>
                </c:pt>
                <c:pt idx="47">
                  <c:v>0.44468582126144574</c:v>
                </c:pt>
                <c:pt idx="48">
                  <c:v>3.1763857732472487</c:v>
                </c:pt>
                <c:pt idx="49">
                  <c:v>3.5675589188773804</c:v>
                </c:pt>
                <c:pt idx="50">
                  <c:v>2.0307763696985548</c:v>
                </c:pt>
                <c:pt idx="51">
                  <c:v>3.6589355777408641</c:v>
                </c:pt>
                <c:pt idx="52">
                  <c:v>3.0887671395211802</c:v>
                </c:pt>
                <c:pt idx="53">
                  <c:v>-0.43078291609245423</c:v>
                </c:pt>
                <c:pt idx="54">
                  <c:v>4.0140379308348759</c:v>
                </c:pt>
                <c:pt idx="55">
                  <c:v>0.35767444427181588</c:v>
                </c:pt>
                <c:pt idx="56">
                  <c:v>0.131028262406404</c:v>
                </c:pt>
                <c:pt idx="57">
                  <c:v>1.1314021114911006</c:v>
                </c:pt>
                <c:pt idx="58">
                  <c:v>1.1474024528375417</c:v>
                </c:pt>
                <c:pt idx="59">
                  <c:v>4.7147418224173823</c:v>
                </c:pt>
                <c:pt idx="60">
                  <c:v>0.81977983149331135</c:v>
                </c:pt>
                <c:pt idx="61">
                  <c:v>0.16551443847757333</c:v>
                </c:pt>
                <c:pt idx="62">
                  <c:v>4.2971493425407798</c:v>
                </c:pt>
                <c:pt idx="63">
                  <c:v>4.6932726342096371</c:v>
                </c:pt>
                <c:pt idx="64">
                  <c:v>0.77472716755236815</c:v>
                </c:pt>
                <c:pt idx="65">
                  <c:v>3.2495989975110415</c:v>
                </c:pt>
                <c:pt idx="66">
                  <c:v>4.2304767365466809</c:v>
                </c:pt>
                <c:pt idx="67">
                  <c:v>1.5789787049493917</c:v>
                </c:pt>
                <c:pt idx="68">
                  <c:v>4.0393602538893409</c:v>
                </c:pt>
                <c:pt idx="69">
                  <c:v>0.62057648772510998</c:v>
                </c:pt>
                <c:pt idx="70">
                  <c:v>4.9687710899975572</c:v>
                </c:pt>
                <c:pt idx="71">
                  <c:v>4.8218931694993783</c:v>
                </c:pt>
                <c:pt idx="72">
                  <c:v>0.66782937257565544</c:v>
                </c:pt>
                <c:pt idx="73">
                  <c:v>4.7724627037622858</c:v>
                </c:pt>
                <c:pt idx="74">
                  <c:v>0.34358970439007686</c:v>
                </c:pt>
                <c:pt idx="75">
                  <c:v>1.358409157630355</c:v>
                </c:pt>
                <c:pt idx="76">
                  <c:v>3.2200751054436827</c:v>
                </c:pt>
                <c:pt idx="77">
                  <c:v>-0.13926206733350766</c:v>
                </c:pt>
                <c:pt idx="78">
                  <c:v>3.6195293759791429</c:v>
                </c:pt>
                <c:pt idx="79">
                  <c:v>3.8351419610921882</c:v>
                </c:pt>
                <c:pt idx="80">
                  <c:v>1.706564623164823</c:v>
                </c:pt>
                <c:pt idx="81">
                  <c:v>-0.2744368457017603</c:v>
                </c:pt>
                <c:pt idx="82">
                  <c:v>2.7549337870010606</c:v>
                </c:pt>
                <c:pt idx="83">
                  <c:v>-0.2876820724517809</c:v>
                </c:pt>
                <c:pt idx="84">
                  <c:v>3.5590554662777358</c:v>
                </c:pt>
                <c:pt idx="85">
                  <c:v>3.5245942598060802</c:v>
                </c:pt>
                <c:pt idx="86">
                  <c:v>3.9950765605634317</c:v>
                </c:pt>
                <c:pt idx="87">
                  <c:v>0.32208349916911322</c:v>
                </c:pt>
                <c:pt idx="88">
                  <c:v>-0.30110509278392161</c:v>
                </c:pt>
                <c:pt idx="89">
                  <c:v>1.951608170169951</c:v>
                </c:pt>
                <c:pt idx="90">
                  <c:v>3.4381719844535166</c:v>
                </c:pt>
                <c:pt idx="91">
                  <c:v>3.6790816116338254</c:v>
                </c:pt>
                <c:pt idx="92">
                  <c:v>4.0167433161985491</c:v>
                </c:pt>
                <c:pt idx="93">
                  <c:v>0.62593843086649537</c:v>
                </c:pt>
                <c:pt idx="94">
                  <c:v>3.3864220960800009</c:v>
                </c:pt>
                <c:pt idx="95">
                  <c:v>2.5486636155907512</c:v>
                </c:pt>
                <c:pt idx="96">
                  <c:v>4.2234704314301892</c:v>
                </c:pt>
                <c:pt idx="97">
                  <c:v>3.1805507105465329</c:v>
                </c:pt>
                <c:pt idx="98">
                  <c:v>1.9600947840472698</c:v>
                </c:pt>
                <c:pt idx="99">
                  <c:v>0.55388511322643763</c:v>
                </c:pt>
                <c:pt idx="100">
                  <c:v>1.3711807233098425</c:v>
                </c:pt>
                <c:pt idx="101">
                  <c:v>3.7309806301325716</c:v>
                </c:pt>
                <c:pt idx="102">
                  <c:v>0.59883650108870401</c:v>
                </c:pt>
                <c:pt idx="103">
                  <c:v>-1.0050335853501451E-2</c:v>
                </c:pt>
                <c:pt idx="104">
                  <c:v>0.21511137961694549</c:v>
                </c:pt>
                <c:pt idx="105">
                  <c:v>-1.1711829815029451</c:v>
                </c:pt>
                <c:pt idx="106">
                  <c:v>0.9242589015233319</c:v>
                </c:pt>
                <c:pt idx="107">
                  <c:v>-3.2188758248682006</c:v>
                </c:pt>
                <c:pt idx="108">
                  <c:v>0.21511137961694549</c:v>
                </c:pt>
                <c:pt idx="109">
                  <c:v>3.6993247119754749</c:v>
                </c:pt>
                <c:pt idx="110">
                  <c:v>4.603468739348334</c:v>
                </c:pt>
                <c:pt idx="111">
                  <c:v>2.1894163948884078</c:v>
                </c:pt>
                <c:pt idx="112">
                  <c:v>-0.61618613942381695</c:v>
                </c:pt>
                <c:pt idx="113">
                  <c:v>0.15700374880966469</c:v>
                </c:pt>
                <c:pt idx="114">
                  <c:v>-1.5141277326297755</c:v>
                </c:pt>
                <c:pt idx="115">
                  <c:v>-0.12783337150988489</c:v>
                </c:pt>
                <c:pt idx="116">
                  <c:v>-0.82098055206983023</c:v>
                </c:pt>
                <c:pt idx="117">
                  <c:v>4.3771397131004868</c:v>
                </c:pt>
                <c:pt idx="118">
                  <c:v>1.2237754316221157</c:v>
                </c:pt>
                <c:pt idx="119">
                  <c:v>3.695606774863363</c:v>
                </c:pt>
                <c:pt idx="120">
                  <c:v>0.26236426446749106</c:v>
                </c:pt>
                <c:pt idx="121">
                  <c:v>3.755369195382769</c:v>
                </c:pt>
                <c:pt idx="122">
                  <c:v>-1.1086626245216111</c:v>
                </c:pt>
                <c:pt idx="123">
                  <c:v>1.4747630091074988</c:v>
                </c:pt>
                <c:pt idx="124">
                  <c:v>2.5030739537434492</c:v>
                </c:pt>
                <c:pt idx="125">
                  <c:v>-0.15082288973458366</c:v>
                </c:pt>
                <c:pt idx="126">
                  <c:v>1.3029127521808397</c:v>
                </c:pt>
                <c:pt idx="127">
                  <c:v>3.2433732964685884</c:v>
                </c:pt>
                <c:pt idx="128">
                  <c:v>0.494696241836107</c:v>
                </c:pt>
                <c:pt idx="129">
                  <c:v>-1.4696759700589417</c:v>
                </c:pt>
                <c:pt idx="130">
                  <c:v>4.6838889406994824</c:v>
                </c:pt>
                <c:pt idx="131">
                  <c:v>1.3083328196501789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C-464F-A752-5081A5EF4F50}"/>
            </c:ext>
          </c:extLst>
        </c:ser>
        <c:ser>
          <c:idx val="1"/>
          <c:order val="1"/>
          <c:tx>
            <c:strRef>
              <c:f>'Ln Largeur'!$C$1</c:f>
              <c:strCache>
                <c:ptCount val="1"/>
                <c:pt idx="0">
                  <c:v>Ln Poids estimé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'Ln Largeur'!$A$2:$A$133</c:f>
              <c:numCache>
                <c:formatCode>0.00</c:formatCode>
                <c:ptCount val="132"/>
                <c:pt idx="0">
                  <c:v>1.8050046959780757</c:v>
                </c:pt>
                <c:pt idx="1">
                  <c:v>0.40546510810816438</c:v>
                </c:pt>
                <c:pt idx="2">
                  <c:v>1.6034198401085373</c:v>
                </c:pt>
                <c:pt idx="3">
                  <c:v>1.297463147413275</c:v>
                </c:pt>
                <c:pt idx="4">
                  <c:v>1.4562867329399256</c:v>
                </c:pt>
                <c:pt idx="5">
                  <c:v>0.93609335917033476</c:v>
                </c:pt>
                <c:pt idx="6">
                  <c:v>0.98207847241215818</c:v>
                </c:pt>
                <c:pt idx="7">
                  <c:v>1.7369512327330598</c:v>
                </c:pt>
                <c:pt idx="8">
                  <c:v>1.0750024230289761</c:v>
                </c:pt>
                <c:pt idx="9">
                  <c:v>0.93609335917033476</c:v>
                </c:pt>
                <c:pt idx="10">
                  <c:v>1.5912739418064292</c:v>
                </c:pt>
                <c:pt idx="11">
                  <c:v>0.72270598280148979</c:v>
                </c:pt>
                <c:pt idx="12">
                  <c:v>1.3270750014599193</c:v>
                </c:pt>
                <c:pt idx="13">
                  <c:v>0.74668794748797507</c:v>
                </c:pt>
                <c:pt idx="14">
                  <c:v>0.92821930273942876</c:v>
                </c:pt>
                <c:pt idx="15">
                  <c:v>0.27763173659827955</c:v>
                </c:pt>
                <c:pt idx="16">
                  <c:v>0.46373401623214022</c:v>
                </c:pt>
                <c:pt idx="17">
                  <c:v>1.4011829736136412</c:v>
                </c:pt>
                <c:pt idx="18">
                  <c:v>1.9600947840472698</c:v>
                </c:pt>
                <c:pt idx="19">
                  <c:v>0.25464221837358075</c:v>
                </c:pt>
                <c:pt idx="20">
                  <c:v>1.780024213009634</c:v>
                </c:pt>
                <c:pt idx="21">
                  <c:v>1.1151415906193203</c:v>
                </c:pt>
                <c:pt idx="22">
                  <c:v>1.9685099809725544</c:v>
                </c:pt>
                <c:pt idx="23">
                  <c:v>-0.10536051565782628</c:v>
                </c:pt>
                <c:pt idx="24">
                  <c:v>0.88376754016859504</c:v>
                </c:pt>
                <c:pt idx="25">
                  <c:v>0.21511137961694549</c:v>
                </c:pt>
                <c:pt idx="26">
                  <c:v>1.5644405465033646</c:v>
                </c:pt>
                <c:pt idx="27">
                  <c:v>1.980262729617973E-2</c:v>
                </c:pt>
                <c:pt idx="28">
                  <c:v>1.4678743481123135</c:v>
                </c:pt>
                <c:pt idx="29">
                  <c:v>1.3635373739972745</c:v>
                </c:pt>
                <c:pt idx="30">
                  <c:v>1.5706970841176697</c:v>
                </c:pt>
                <c:pt idx="31">
                  <c:v>-5.1293294387550578E-2</c:v>
                </c:pt>
                <c:pt idx="32">
                  <c:v>0.87962674750256364</c:v>
                </c:pt>
                <c:pt idx="33">
                  <c:v>0.59332684527773438</c:v>
                </c:pt>
                <c:pt idx="34">
                  <c:v>1.6114359150967734</c:v>
                </c:pt>
                <c:pt idx="35">
                  <c:v>0.1906203596086497</c:v>
                </c:pt>
                <c:pt idx="36">
                  <c:v>1.0986122886681098</c:v>
                </c:pt>
                <c:pt idx="37">
                  <c:v>0.88789125735245711</c:v>
                </c:pt>
                <c:pt idx="38">
                  <c:v>1.536867219599265</c:v>
                </c:pt>
                <c:pt idx="39">
                  <c:v>1.0043016091968684</c:v>
                </c:pt>
                <c:pt idx="40">
                  <c:v>0.83724752453370221</c:v>
                </c:pt>
                <c:pt idx="41">
                  <c:v>1.6956156086751528</c:v>
                </c:pt>
                <c:pt idx="42">
                  <c:v>1.728109442151599</c:v>
                </c:pt>
                <c:pt idx="43">
                  <c:v>1.2837077723447896</c:v>
                </c:pt>
                <c:pt idx="44">
                  <c:v>1.7351891177396608</c:v>
                </c:pt>
                <c:pt idx="45">
                  <c:v>9.5310179804324935E-2</c:v>
                </c:pt>
                <c:pt idx="46">
                  <c:v>1.1693813595563169</c:v>
                </c:pt>
                <c:pt idx="47">
                  <c:v>0.54232429082536171</c:v>
                </c:pt>
                <c:pt idx="48">
                  <c:v>1.2947271675944001</c:v>
                </c:pt>
                <c:pt idx="49">
                  <c:v>1.6034198401085373</c:v>
                </c:pt>
                <c:pt idx="50">
                  <c:v>1.1378330018213911</c:v>
                </c:pt>
                <c:pt idx="51">
                  <c:v>1.6370530794670737</c:v>
                </c:pt>
                <c:pt idx="52">
                  <c:v>1.4011829736136412</c:v>
                </c:pt>
                <c:pt idx="53">
                  <c:v>0.18232155679395459</c:v>
                </c:pt>
                <c:pt idx="54">
                  <c:v>1.7351891177396608</c:v>
                </c:pt>
                <c:pt idx="55">
                  <c:v>0.48242614924429278</c:v>
                </c:pt>
                <c:pt idx="56">
                  <c:v>0.27002713721306021</c:v>
                </c:pt>
                <c:pt idx="57">
                  <c:v>0.57661336430399379</c:v>
                </c:pt>
                <c:pt idx="58">
                  <c:v>0.80647586586694853</c:v>
                </c:pt>
                <c:pt idx="59">
                  <c:v>1.951608170169951</c:v>
                </c:pt>
                <c:pt idx="60">
                  <c:v>0.54232429082536171</c:v>
                </c:pt>
                <c:pt idx="61">
                  <c:v>0.57661336430399379</c:v>
                </c:pt>
                <c:pt idx="62">
                  <c:v>1.9183921201614209</c:v>
                </c:pt>
                <c:pt idx="63">
                  <c:v>1.7867469274045107</c:v>
                </c:pt>
                <c:pt idx="64">
                  <c:v>0.55961578793542266</c:v>
                </c:pt>
                <c:pt idx="65">
                  <c:v>1.5496879080283263</c:v>
                </c:pt>
                <c:pt idx="66">
                  <c:v>1.8733394562204779</c:v>
                </c:pt>
                <c:pt idx="67">
                  <c:v>0.69813472207098426</c:v>
                </c:pt>
                <c:pt idx="68">
                  <c:v>1.81319474994812</c:v>
                </c:pt>
                <c:pt idx="69">
                  <c:v>0.51879379341516751</c:v>
                </c:pt>
                <c:pt idx="70">
                  <c:v>2.0122327919863858</c:v>
                </c:pt>
                <c:pt idx="71">
                  <c:v>1.9726911717329554</c:v>
                </c:pt>
                <c:pt idx="72">
                  <c:v>0.42526773540434409</c:v>
                </c:pt>
                <c:pt idx="73">
                  <c:v>1.9387416595767009</c:v>
                </c:pt>
                <c:pt idx="74">
                  <c:v>0.30010459245033816</c:v>
                </c:pt>
                <c:pt idx="75">
                  <c:v>0.73236789371322664</c:v>
                </c:pt>
                <c:pt idx="76">
                  <c:v>1.2864740258376797</c:v>
                </c:pt>
                <c:pt idx="77">
                  <c:v>0.17395330712343798</c:v>
                </c:pt>
                <c:pt idx="78">
                  <c:v>1.6193882432872684</c:v>
                </c:pt>
                <c:pt idx="79">
                  <c:v>1.7263316639055997</c:v>
                </c:pt>
                <c:pt idx="80">
                  <c:v>0.73236789371322664</c:v>
                </c:pt>
                <c:pt idx="81">
                  <c:v>0.18232155679395459</c:v>
                </c:pt>
                <c:pt idx="82">
                  <c:v>1.1724821372345651</c:v>
                </c:pt>
                <c:pt idx="83">
                  <c:v>0.12221763272424911</c:v>
                </c:pt>
                <c:pt idx="84">
                  <c:v>1.2892326482767593</c:v>
                </c:pt>
                <c:pt idx="85">
                  <c:v>1.6428726885203377</c:v>
                </c:pt>
                <c:pt idx="86">
                  <c:v>1.3862943611198906</c:v>
                </c:pt>
                <c:pt idx="87">
                  <c:v>0.23111172096338664</c:v>
                </c:pt>
                <c:pt idx="88">
                  <c:v>0.131028262406404</c:v>
                </c:pt>
                <c:pt idx="89">
                  <c:v>0.98581679452276538</c:v>
                </c:pt>
                <c:pt idx="90">
                  <c:v>1.5282278570085572</c:v>
                </c:pt>
                <c:pt idx="91">
                  <c:v>1.6174060820832772</c:v>
                </c:pt>
                <c:pt idx="92">
                  <c:v>1.4350845252893227</c:v>
                </c:pt>
                <c:pt idx="93">
                  <c:v>0.37843643572024505</c:v>
                </c:pt>
                <c:pt idx="94">
                  <c:v>1.3029127521808397</c:v>
                </c:pt>
                <c:pt idx="95">
                  <c:v>0.99325177301028345</c:v>
                </c:pt>
                <c:pt idx="96">
                  <c:v>1.8453002361560848</c:v>
                </c:pt>
                <c:pt idx="97">
                  <c:v>1.0952733874025951</c:v>
                </c:pt>
                <c:pt idx="98">
                  <c:v>0.90825856017689077</c:v>
                </c:pt>
                <c:pt idx="99">
                  <c:v>0.44468582126144574</c:v>
                </c:pt>
                <c:pt idx="100">
                  <c:v>0.88789125735245711</c:v>
                </c:pt>
                <c:pt idx="101">
                  <c:v>1.5993875765805989</c:v>
                </c:pt>
                <c:pt idx="102">
                  <c:v>0.33647223662121289</c:v>
                </c:pt>
                <c:pt idx="103">
                  <c:v>0.16551443847757333</c:v>
                </c:pt>
                <c:pt idx="104">
                  <c:v>0.19885085874516517</c:v>
                </c:pt>
                <c:pt idx="105">
                  <c:v>-0.1743533871447778</c:v>
                </c:pt>
                <c:pt idx="106">
                  <c:v>0.43825493093115531</c:v>
                </c:pt>
                <c:pt idx="107">
                  <c:v>-0.916290731874155</c:v>
                </c:pt>
                <c:pt idx="108">
                  <c:v>0.24686007793152581</c:v>
                </c:pt>
                <c:pt idx="109">
                  <c:v>1.572773928062509</c:v>
                </c:pt>
                <c:pt idx="110">
                  <c:v>1.9065751436566365</c:v>
                </c:pt>
                <c:pt idx="111">
                  <c:v>0.9242589015233319</c:v>
                </c:pt>
                <c:pt idx="112">
                  <c:v>9.950330853168092E-3</c:v>
                </c:pt>
                <c:pt idx="113">
                  <c:v>0.131028262406404</c:v>
                </c:pt>
                <c:pt idx="114">
                  <c:v>-2.0202707317519466E-2</c:v>
                </c:pt>
                <c:pt idx="115">
                  <c:v>0.28517894223366247</c:v>
                </c:pt>
                <c:pt idx="116">
                  <c:v>-3.0459207484708574E-2</c:v>
                </c:pt>
                <c:pt idx="117">
                  <c:v>1.8748743759385615</c:v>
                </c:pt>
                <c:pt idx="118">
                  <c:v>0.45742484703887548</c:v>
                </c:pt>
                <c:pt idx="119">
                  <c:v>1.2809338454620642</c:v>
                </c:pt>
                <c:pt idx="120">
                  <c:v>0.22314355131420976</c:v>
                </c:pt>
                <c:pt idx="121">
                  <c:v>1.324418957401803</c:v>
                </c:pt>
                <c:pt idx="122">
                  <c:v>-0.11653381625595151</c:v>
                </c:pt>
                <c:pt idx="123">
                  <c:v>0.67294447324242579</c:v>
                </c:pt>
                <c:pt idx="124">
                  <c:v>1.0952733874025951</c:v>
                </c:pt>
                <c:pt idx="125">
                  <c:v>0</c:v>
                </c:pt>
                <c:pt idx="126">
                  <c:v>0.73236789371322664</c:v>
                </c:pt>
                <c:pt idx="127">
                  <c:v>1.1537315878891892</c:v>
                </c:pt>
                <c:pt idx="128">
                  <c:v>0.35767444427181588</c:v>
                </c:pt>
                <c:pt idx="129">
                  <c:v>-0.18632957819149348</c:v>
                </c:pt>
                <c:pt idx="130">
                  <c:v>1.9401794743463283</c:v>
                </c:pt>
                <c:pt idx="131">
                  <c:v>0.74193734472937733</c:v>
                </c:pt>
              </c:numCache>
            </c:numRef>
          </c:xVal>
          <c:yVal>
            <c:numRef>
              <c:f>'Ln Largeur'!$C$2:$C$133</c:f>
              <c:numCache>
                <c:formatCode>0.00000</c:formatCode>
                <c:ptCount val="132"/>
                <c:pt idx="0">
                  <c:v>4.1205379782119342</c:v>
                </c:pt>
                <c:pt idx="1">
                  <c:v>0.42652040921645074</c:v>
                </c:pt>
                <c:pt idx="2">
                  <c:v>3.5884644265385157</c:v>
                </c:pt>
                <c:pt idx="3">
                  <c:v>2.7809064210602843</c:v>
                </c:pt>
                <c:pt idx="4">
                  <c:v>3.2001136520606255</c:v>
                </c:pt>
                <c:pt idx="5">
                  <c:v>1.8270882095259351</c:v>
                </c:pt>
                <c:pt idx="6">
                  <c:v>1.948463708797151</c:v>
                </c:pt>
                <c:pt idx="7">
                  <c:v>3.940914128313775</c:v>
                </c:pt>
                <c:pt idx="8">
                  <c:v>2.1937320164135419</c:v>
                </c:pt>
                <c:pt idx="9">
                  <c:v>1.8270882095259351</c:v>
                </c:pt>
                <c:pt idx="10">
                  <c:v>3.5564059109323169</c:v>
                </c:pt>
                <c:pt idx="11">
                  <c:v>1.263862471475834</c:v>
                </c:pt>
                <c:pt idx="12">
                  <c:v>2.8590654885471283</c:v>
                </c:pt>
                <c:pt idx="13">
                  <c:v>1.3271617162122682</c:v>
                </c:pt>
                <c:pt idx="14">
                  <c:v>1.8063050155047509</c:v>
                </c:pt>
                <c:pt idx="15">
                  <c:v>8.9110360687452261E-2</c:v>
                </c:pt>
                <c:pt idx="16">
                  <c:v>0.58031839549832065</c:v>
                </c:pt>
                <c:pt idx="17">
                  <c:v>3.0546699241137785</c:v>
                </c:pt>
                <c:pt idx="18">
                  <c:v>4.5298908218686247</c:v>
                </c:pt>
                <c:pt idx="19">
                  <c:v>2.8430630752815378E-2</c:v>
                </c:pt>
                <c:pt idx="20">
                  <c:v>4.054603192395791</c:v>
                </c:pt>
                <c:pt idx="21">
                  <c:v>2.2996774227233834</c:v>
                </c:pt>
                <c:pt idx="22">
                  <c:v>4.5521023302517998</c:v>
                </c:pt>
                <c:pt idx="23">
                  <c:v>-0.9217793068041904</c:v>
                </c:pt>
                <c:pt idx="24">
                  <c:v>1.6889767217339435</c:v>
                </c:pt>
                <c:pt idx="25">
                  <c:v>-7.5909120798186569E-2</c:v>
                </c:pt>
                <c:pt idx="26">
                  <c:v>3.4855804519424893</c:v>
                </c:pt>
                <c:pt idx="27">
                  <c:v>-0.59141719838645557</c:v>
                </c:pt>
                <c:pt idx="28">
                  <c:v>3.2306986061416372</c:v>
                </c:pt>
                <c:pt idx="29">
                  <c:v>2.9553061707883854</c:v>
                </c:pt>
                <c:pt idx="30">
                  <c:v>3.5020942826827115</c:v>
                </c:pt>
                <c:pt idx="31">
                  <c:v>-0.77907147130584253</c:v>
                </c:pt>
                <c:pt idx="32">
                  <c:v>1.678047298236057</c:v>
                </c:pt>
                <c:pt idx="33">
                  <c:v>0.92237244774478722</c:v>
                </c:pt>
                <c:pt idx="34">
                  <c:v>3.60962247172536</c:v>
                </c:pt>
                <c:pt idx="35">
                  <c:v>-0.14055199262359852</c:v>
                </c:pt>
                <c:pt idx="36">
                  <c:v>2.2560491235739928</c:v>
                </c:pt>
                <c:pt idx="37">
                  <c:v>1.6998610753162096</c:v>
                </c:pt>
                <c:pt idx="38">
                  <c:v>3.4128019790059536</c:v>
                </c:pt>
                <c:pt idx="39">
                  <c:v>2.0071206117046665</c:v>
                </c:pt>
                <c:pt idx="40">
                  <c:v>1.5661893732697343</c:v>
                </c:pt>
                <c:pt idx="41">
                  <c:v>3.8318107325836834</c:v>
                </c:pt>
                <c:pt idx="42">
                  <c:v>3.9175766464501818</c:v>
                </c:pt>
                <c:pt idx="43">
                  <c:v>2.744599768778698</c:v>
                </c:pt>
                <c:pt idx="44">
                  <c:v>3.9362631103642842</c:v>
                </c:pt>
                <c:pt idx="45">
                  <c:v>-0.39211863764944843</c:v>
                </c:pt>
                <c:pt idx="46">
                  <c:v>2.4428406895063342</c:v>
                </c:pt>
                <c:pt idx="47">
                  <c:v>0.7877536532186078</c:v>
                </c:pt>
                <c:pt idx="48">
                  <c:v>2.7736849336461815</c:v>
                </c:pt>
                <c:pt idx="49">
                  <c:v>3.5884644265385157</c:v>
                </c:pt>
                <c:pt idx="50">
                  <c:v>2.3595703134799266</c:v>
                </c:pt>
                <c:pt idx="51">
                  <c:v>3.6772377475431455</c:v>
                </c:pt>
                <c:pt idx="52">
                  <c:v>3.0546699241137785</c:v>
                </c:pt>
                <c:pt idx="53">
                  <c:v>-0.16245628433839815</c:v>
                </c:pt>
                <c:pt idx="54">
                  <c:v>3.9362631103642842</c:v>
                </c:pt>
                <c:pt idx="55">
                  <c:v>0.62965538342446004</c:v>
                </c:pt>
                <c:pt idx="56">
                  <c:v>6.9038385605327157E-2</c:v>
                </c:pt>
                <c:pt idx="57">
                  <c:v>0.87825801690540173</c:v>
                </c:pt>
                <c:pt idx="58">
                  <c:v>1.4849690571548275</c:v>
                </c:pt>
                <c:pt idx="59">
                  <c:v>4.5074908118683279</c:v>
                </c:pt>
                <c:pt idx="60">
                  <c:v>0.7877536532186078</c:v>
                </c:pt>
                <c:pt idx="61">
                  <c:v>0.87825801690540173</c:v>
                </c:pt>
                <c:pt idx="62">
                  <c:v>4.4198186421293553</c:v>
                </c:pt>
                <c:pt idx="63">
                  <c:v>4.0723474743734167</c:v>
                </c:pt>
                <c:pt idx="64">
                  <c:v>0.83339372990698313</c:v>
                </c:pt>
                <c:pt idx="65">
                  <c:v>3.4466415707645917</c:v>
                </c:pt>
                <c:pt idx="66">
                  <c:v>4.3009042980333865</c:v>
                </c:pt>
                <c:pt idx="67">
                  <c:v>1.1990078081154338</c:v>
                </c:pt>
                <c:pt idx="68">
                  <c:v>4.1421552325708566</c:v>
                </c:pt>
                <c:pt idx="69">
                  <c:v>0.72564603468903499</c:v>
                </c:pt>
                <c:pt idx="70">
                  <c:v>4.667506591375119</c:v>
                </c:pt>
                <c:pt idx="71">
                  <c:v>4.5631383825808021</c:v>
                </c:pt>
                <c:pt idx="72">
                  <c:v>0.47878849350529396</c:v>
                </c:pt>
                <c:pt idx="73">
                  <c:v>4.4735302747066239</c:v>
                </c:pt>
                <c:pt idx="74">
                  <c:v>0.14842638508755934</c:v>
                </c:pt>
                <c:pt idx="75">
                  <c:v>1.2893646215881769</c:v>
                </c:pt>
                <c:pt idx="76">
                  <c:v>2.751901162102329</c:v>
                </c:pt>
                <c:pt idx="77">
                  <c:v>-0.18454387769592334</c:v>
                </c:pt>
                <c:pt idx="78">
                  <c:v>3.6306122602991984</c:v>
                </c:pt>
                <c:pt idx="79">
                  <c:v>3.9128842860972357</c:v>
                </c:pt>
                <c:pt idx="80">
                  <c:v>1.2893646215881769</c:v>
                </c:pt>
                <c:pt idx="81">
                  <c:v>-0.16245628433839815</c:v>
                </c:pt>
                <c:pt idx="82">
                  <c:v>2.4510250433611835</c:v>
                </c:pt>
                <c:pt idx="83">
                  <c:v>-0.32109770713443558</c:v>
                </c:pt>
                <c:pt idx="84">
                  <c:v>2.7591824136256928</c:v>
                </c:pt>
                <c:pt idx="85">
                  <c:v>3.6925983263175999</c:v>
                </c:pt>
                <c:pt idx="86">
                  <c:v>3.0153721460397849</c:v>
                </c:pt>
                <c:pt idx="87">
                  <c:v>-3.3676987776757317E-2</c:v>
                </c:pt>
                <c:pt idx="88">
                  <c:v>-0.2978424729689419</c:v>
                </c:pt>
                <c:pt idx="89">
                  <c:v>1.9583308305812266</c:v>
                </c:pt>
                <c:pt idx="90">
                  <c:v>3.3899987961080909</c:v>
                </c:pt>
                <c:pt idx="91">
                  <c:v>3.6253804409383266</c:v>
                </c:pt>
                <c:pt idx="92">
                  <c:v>3.1441514426014261</c:v>
                </c:pt>
                <c:pt idx="93">
                  <c:v>0.35517952573379086</c:v>
                </c:pt>
                <c:pt idx="94">
                  <c:v>2.7952903912815943</c:v>
                </c:pt>
                <c:pt idx="95">
                  <c:v>1.9779550994451012</c:v>
                </c:pt>
                <c:pt idx="96">
                  <c:v>4.22689612246156</c:v>
                </c:pt>
                <c:pt idx="97">
                  <c:v>2.2472362539396835</c:v>
                </c:pt>
                <c:pt idx="98">
                  <c:v>1.753619593559355</c:v>
                </c:pt>
                <c:pt idx="99">
                  <c:v>0.53004159912238458</c:v>
                </c:pt>
                <c:pt idx="100">
                  <c:v>1.6998610753162096</c:v>
                </c:pt>
                <c:pt idx="101">
                  <c:v>3.5778214604915926</c:v>
                </c:pt>
                <c:pt idx="102">
                  <c:v>0.24441703635213419</c:v>
                </c:pt>
                <c:pt idx="103">
                  <c:v>-0.2068178664494067</c:v>
                </c:pt>
                <c:pt idx="104">
                  <c:v>-0.11882798518900761</c:v>
                </c:pt>
                <c:pt idx="105">
                  <c:v>-1.1038826796685068</c:v>
                </c:pt>
                <c:pt idx="106">
                  <c:v>0.51306757275666226</c:v>
                </c:pt>
                <c:pt idx="107">
                  <c:v>-3.0621906905876894</c:v>
                </c:pt>
                <c:pt idx="108">
                  <c:v>7.890044572545607E-3</c:v>
                </c:pt>
                <c:pt idx="109">
                  <c:v>3.5075760125935993</c:v>
                </c:pt>
                <c:pt idx="110">
                  <c:v>4.3886282998200548</c:v>
                </c:pt>
                <c:pt idx="111">
                  <c:v>1.7958517265807843</c:v>
                </c:pt>
                <c:pt idx="112">
                  <c:v>-0.61742186197073401</c:v>
                </c:pt>
                <c:pt idx="113">
                  <c:v>-0.2978424729689419</c:v>
                </c:pt>
                <c:pt idx="114">
                  <c:v>-0.69700935897797456</c:v>
                </c:pt>
                <c:pt idx="115">
                  <c:v>0.10903084772159088</c:v>
                </c:pt>
                <c:pt idx="116">
                  <c:v>-0.72408089889180183</c:v>
                </c:pt>
                <c:pt idx="117">
                  <c:v>4.3049556449582909</c:v>
                </c:pt>
                <c:pt idx="118">
                  <c:v>0.563665646231573</c:v>
                </c:pt>
                <c:pt idx="119">
                  <c:v>2.7372781219108933</c:v>
                </c:pt>
                <c:pt idx="120">
                  <c:v>-5.4708589120449957E-2</c:v>
                </c:pt>
                <c:pt idx="121">
                  <c:v>2.8520549877369006</c:v>
                </c:pt>
                <c:pt idx="122">
                  <c:v>-0.95127069745214021</c:v>
                </c:pt>
                <c:pt idx="123">
                  <c:v>1.1325193553795672</c:v>
                </c:pt>
                <c:pt idx="124">
                  <c:v>2.2472362539396835</c:v>
                </c:pt>
                <c:pt idx="125">
                  <c:v>-0.64368528267529879</c:v>
                </c:pt>
                <c:pt idx="126">
                  <c:v>1.2893646215881769</c:v>
                </c:pt>
                <c:pt idx="127">
                  <c:v>2.4015338683272884</c:v>
                </c:pt>
                <c:pt idx="128">
                  <c:v>0.30037924581133379</c:v>
                </c:pt>
                <c:pt idx="129">
                  <c:v>-1.1354932611194737</c:v>
                </c:pt>
                <c:pt idx="130">
                  <c:v>4.4773253177807888</c:v>
                </c:pt>
                <c:pt idx="131">
                  <c:v>1.3146227282438838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C-464F-A752-5081A5EF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03768"/>
        <c:axId val="678304096"/>
      </c:scatterChart>
      <c:valAx>
        <c:axId val="67830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04096"/>
        <c:crosses val="autoZero"/>
        <c:crossBetween val="midCat"/>
      </c:valAx>
      <c:valAx>
        <c:axId val="6783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03768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'Ln Largeur centré'!$D$1</c:f>
              <c:strCache>
                <c:ptCount val="1"/>
                <c:pt idx="0">
                  <c:v>Ln Poids centré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736286089238847"/>
                  <c:y val="0.15256853310002916"/>
                </c:manualLayout>
              </c:layout>
              <c:numFmt formatCode="General" sourceLinked="0"/>
              <c:spPr>
                <a:solidFill>
                  <a:schemeClr val="tx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'Ln Largeur centré'!$C$2:$C$133</c:f>
              <c:numCache>
                <c:formatCode>0.00</c:formatCode>
                <c:ptCount val="132"/>
                <c:pt idx="0">
                  <c:v>0.84871291503704671</c:v>
                </c:pt>
                <c:pt idx="1">
                  <c:v>-0.55082667283286457</c:v>
                </c:pt>
                <c:pt idx="2">
                  <c:v>0.64712805916750837</c:v>
                </c:pt>
                <c:pt idx="3">
                  <c:v>0.341171366472246</c:v>
                </c:pt>
                <c:pt idx="4">
                  <c:v>0.49999495199889665</c:v>
                </c:pt>
                <c:pt idx="5">
                  <c:v>-2.0198421770694197E-2</c:v>
                </c:pt>
                <c:pt idx="6">
                  <c:v>2.5786691471129219E-2</c:v>
                </c:pt>
                <c:pt idx="7">
                  <c:v>0.78065945179203089</c:v>
                </c:pt>
                <c:pt idx="8">
                  <c:v>0.11871064208794713</c:v>
                </c:pt>
                <c:pt idx="9">
                  <c:v>-2.0198421770694197E-2</c:v>
                </c:pt>
                <c:pt idx="10">
                  <c:v>0.63498216086540027</c:v>
                </c:pt>
                <c:pt idx="11">
                  <c:v>-0.23358579813953917</c:v>
                </c:pt>
                <c:pt idx="12">
                  <c:v>0.37078322051889034</c:v>
                </c:pt>
                <c:pt idx="13">
                  <c:v>-0.20960383345305389</c:v>
                </c:pt>
                <c:pt idx="14">
                  <c:v>-2.8072478201600193E-2</c:v>
                </c:pt>
                <c:pt idx="15">
                  <c:v>-0.6786600443427494</c:v>
                </c:pt>
                <c:pt idx="16">
                  <c:v>-0.49255776470888873</c:v>
                </c:pt>
                <c:pt idx="17">
                  <c:v>0.44489119267261223</c:v>
                </c:pt>
                <c:pt idx="18">
                  <c:v>1.0038030031062408</c:v>
                </c:pt>
                <c:pt idx="19">
                  <c:v>-0.70164956256744815</c:v>
                </c:pt>
                <c:pt idx="20">
                  <c:v>0.82373243206860502</c:v>
                </c:pt>
                <c:pt idx="21">
                  <c:v>0.15884980967829132</c:v>
                </c:pt>
                <c:pt idx="22">
                  <c:v>1.0122182000315254</c:v>
                </c:pt>
                <c:pt idx="23">
                  <c:v>-1.0616522965988553</c:v>
                </c:pt>
                <c:pt idx="24">
                  <c:v>-7.2524240772433912E-2</c:v>
                </c:pt>
                <c:pt idx="25">
                  <c:v>-0.74118040132408347</c:v>
                </c:pt>
                <c:pt idx="26">
                  <c:v>0.60814876556233566</c:v>
                </c:pt>
                <c:pt idx="27">
                  <c:v>-0.93648915364484919</c:v>
                </c:pt>
                <c:pt idx="28">
                  <c:v>0.51158256717128459</c:v>
                </c:pt>
                <c:pt idx="29">
                  <c:v>0.40724559305624553</c:v>
                </c:pt>
                <c:pt idx="30">
                  <c:v>0.61440530317664077</c:v>
                </c:pt>
                <c:pt idx="31">
                  <c:v>-1.0075850753285795</c:v>
                </c:pt>
                <c:pt idx="32">
                  <c:v>-7.6665033438465313E-2</c:v>
                </c:pt>
                <c:pt idx="33">
                  <c:v>-0.36296493566329457</c:v>
                </c:pt>
                <c:pt idx="34">
                  <c:v>0.65514413415574446</c:v>
                </c:pt>
                <c:pt idx="35">
                  <c:v>-0.7656714213323792</c:v>
                </c:pt>
                <c:pt idx="36">
                  <c:v>0.14232050772708082</c:v>
                </c:pt>
                <c:pt idx="37">
                  <c:v>-6.8400523588571849E-2</c:v>
                </c:pt>
                <c:pt idx="38">
                  <c:v>0.58057543865823602</c:v>
                </c:pt>
                <c:pt idx="39">
                  <c:v>4.8009828255839437E-2</c:v>
                </c:pt>
                <c:pt idx="40">
                  <c:v>-0.11904425640732674</c:v>
                </c:pt>
                <c:pt idx="41">
                  <c:v>0.73932382773412386</c:v>
                </c:pt>
                <c:pt idx="42">
                  <c:v>0.77181766121057005</c:v>
                </c:pt>
                <c:pt idx="43">
                  <c:v>0.32741599140376065</c:v>
                </c:pt>
                <c:pt idx="44">
                  <c:v>0.77889733679863182</c:v>
                </c:pt>
                <c:pt idx="45">
                  <c:v>-0.86098160113670397</c:v>
                </c:pt>
                <c:pt idx="46">
                  <c:v>0.21308957861528799</c:v>
                </c:pt>
                <c:pt idx="47">
                  <c:v>-0.41396749011566725</c:v>
                </c:pt>
                <c:pt idx="48">
                  <c:v>0.33843538665337114</c:v>
                </c:pt>
                <c:pt idx="49">
                  <c:v>0.64712805916750837</c:v>
                </c:pt>
                <c:pt idx="50">
                  <c:v>0.18154122088036218</c:v>
                </c:pt>
                <c:pt idx="51">
                  <c:v>0.68076129852604472</c:v>
                </c:pt>
                <c:pt idx="52">
                  <c:v>0.44489119267261223</c:v>
                </c:pt>
                <c:pt idx="53">
                  <c:v>-0.77397022414707439</c:v>
                </c:pt>
                <c:pt idx="54">
                  <c:v>0.77889733679863182</c:v>
                </c:pt>
                <c:pt idx="55">
                  <c:v>-0.47386563169673618</c:v>
                </c:pt>
                <c:pt idx="56">
                  <c:v>-0.68626464372796869</c:v>
                </c:pt>
                <c:pt idx="57">
                  <c:v>-0.37967841663703517</c:v>
                </c:pt>
                <c:pt idx="58">
                  <c:v>-0.14981591507408043</c:v>
                </c:pt>
                <c:pt idx="59">
                  <c:v>0.99531638922892207</c:v>
                </c:pt>
                <c:pt idx="60">
                  <c:v>-0.41396749011566725</c:v>
                </c:pt>
                <c:pt idx="61">
                  <c:v>-0.37967841663703517</c:v>
                </c:pt>
                <c:pt idx="62">
                  <c:v>0.96210033922039195</c:v>
                </c:pt>
                <c:pt idx="63">
                  <c:v>0.83045514646348173</c:v>
                </c:pt>
                <c:pt idx="64">
                  <c:v>-0.3966759930056063</c:v>
                </c:pt>
                <c:pt idx="65">
                  <c:v>0.59339612708729739</c:v>
                </c:pt>
                <c:pt idx="66">
                  <c:v>0.91704767527944897</c:v>
                </c:pt>
                <c:pt idx="67">
                  <c:v>-0.2581570588700447</c:v>
                </c:pt>
                <c:pt idx="68">
                  <c:v>0.85690296900709106</c:v>
                </c:pt>
                <c:pt idx="69">
                  <c:v>-0.43749798752586144</c:v>
                </c:pt>
                <c:pt idx="70">
                  <c:v>1.0559410110453569</c:v>
                </c:pt>
                <c:pt idx="71">
                  <c:v>1.0163993907919264</c:v>
                </c:pt>
                <c:pt idx="72">
                  <c:v>-0.53102404553668481</c:v>
                </c:pt>
                <c:pt idx="73">
                  <c:v>0.9824498786356719</c:v>
                </c:pt>
                <c:pt idx="74">
                  <c:v>-0.6561871884906908</c:v>
                </c:pt>
                <c:pt idx="75">
                  <c:v>-0.22392388722780232</c:v>
                </c:pt>
                <c:pt idx="76">
                  <c:v>0.33018224489665071</c:v>
                </c:pt>
                <c:pt idx="77">
                  <c:v>-0.78233847381759092</c:v>
                </c:pt>
                <c:pt idx="78">
                  <c:v>0.66309646234623942</c:v>
                </c:pt>
                <c:pt idx="79">
                  <c:v>0.77003988296457071</c:v>
                </c:pt>
                <c:pt idx="80">
                  <c:v>-0.22392388722780232</c:v>
                </c:pt>
                <c:pt idx="81">
                  <c:v>-0.77397022414707439</c:v>
                </c:pt>
                <c:pt idx="82">
                  <c:v>0.21619035629353611</c:v>
                </c:pt>
                <c:pt idx="83">
                  <c:v>-0.83407414821677983</c:v>
                </c:pt>
                <c:pt idx="84">
                  <c:v>0.33294086733573036</c:v>
                </c:pt>
                <c:pt idx="85">
                  <c:v>0.68658090757930879</c:v>
                </c:pt>
                <c:pt idx="86">
                  <c:v>0.43000258017886162</c:v>
                </c:pt>
                <c:pt idx="87">
                  <c:v>-0.72518005997764234</c:v>
                </c:pt>
                <c:pt idx="88">
                  <c:v>-0.82526351853462498</c:v>
                </c:pt>
                <c:pt idx="89">
                  <c:v>2.9525013581736426E-2</c:v>
                </c:pt>
                <c:pt idx="90">
                  <c:v>0.57193607606752828</c:v>
                </c:pt>
                <c:pt idx="91">
                  <c:v>0.66111430114224823</c:v>
                </c:pt>
                <c:pt idx="92">
                  <c:v>0.47879274434829378</c:v>
                </c:pt>
                <c:pt idx="93">
                  <c:v>-0.57785534522078397</c:v>
                </c:pt>
                <c:pt idx="94">
                  <c:v>0.34662097123981073</c:v>
                </c:pt>
                <c:pt idx="95">
                  <c:v>3.6959992069254488E-2</c:v>
                </c:pt>
                <c:pt idx="96">
                  <c:v>0.88900845521505589</c:v>
                </c:pt>
                <c:pt idx="97">
                  <c:v>0.1389816064615661</c:v>
                </c:pt>
                <c:pt idx="98">
                  <c:v>-4.8033220764138185E-2</c:v>
                </c:pt>
                <c:pt idx="99">
                  <c:v>-0.51160595967958322</c:v>
                </c:pt>
                <c:pt idx="100">
                  <c:v>-6.8400523588571849E-2</c:v>
                </c:pt>
                <c:pt idx="101">
                  <c:v>0.64309579563956998</c:v>
                </c:pt>
                <c:pt idx="102">
                  <c:v>-0.61981954431981601</c:v>
                </c:pt>
                <c:pt idx="103">
                  <c:v>-0.79077734246345566</c:v>
                </c:pt>
                <c:pt idx="104">
                  <c:v>-0.75744092219586379</c:v>
                </c:pt>
                <c:pt idx="105">
                  <c:v>-1.1306451680858067</c:v>
                </c:pt>
                <c:pt idx="106">
                  <c:v>-0.51803685000987365</c:v>
                </c:pt>
                <c:pt idx="107">
                  <c:v>-1.8725825128151841</c:v>
                </c:pt>
                <c:pt idx="108">
                  <c:v>-0.7094317030095032</c:v>
                </c:pt>
                <c:pt idx="109">
                  <c:v>0.61648214712148008</c:v>
                </c:pt>
                <c:pt idx="110">
                  <c:v>0.95028336271560754</c:v>
                </c:pt>
                <c:pt idx="111">
                  <c:v>-3.2032879417697058E-2</c:v>
                </c:pt>
                <c:pt idx="112">
                  <c:v>-0.94634145008786086</c:v>
                </c:pt>
                <c:pt idx="113">
                  <c:v>-0.82526351853462498</c:v>
                </c:pt>
                <c:pt idx="114">
                  <c:v>-0.97649448825854845</c:v>
                </c:pt>
                <c:pt idx="115">
                  <c:v>-0.67111283870736649</c:v>
                </c:pt>
                <c:pt idx="116">
                  <c:v>-0.9867509884257375</c:v>
                </c:pt>
                <c:pt idx="117">
                  <c:v>0.91858259499753259</c:v>
                </c:pt>
                <c:pt idx="118">
                  <c:v>-0.49886693390215348</c:v>
                </c:pt>
                <c:pt idx="119">
                  <c:v>0.32464206452103528</c:v>
                </c:pt>
                <c:pt idx="120">
                  <c:v>-0.73314822962681925</c:v>
                </c:pt>
                <c:pt idx="121">
                  <c:v>0.36812717646077409</c:v>
                </c:pt>
                <c:pt idx="122">
                  <c:v>-1.0728255971969805</c:v>
                </c:pt>
                <c:pt idx="123">
                  <c:v>-0.28334730769860317</c:v>
                </c:pt>
                <c:pt idx="124">
                  <c:v>0.1389816064615661</c:v>
                </c:pt>
                <c:pt idx="125">
                  <c:v>-0.95629178094102896</c:v>
                </c:pt>
                <c:pt idx="126">
                  <c:v>-0.22392388722780232</c:v>
                </c:pt>
                <c:pt idx="127">
                  <c:v>0.19743980694816021</c:v>
                </c:pt>
                <c:pt idx="128">
                  <c:v>-0.59861733666921313</c:v>
                </c:pt>
                <c:pt idx="129">
                  <c:v>-1.1426213591325225</c:v>
                </c:pt>
                <c:pt idx="130">
                  <c:v>0.98388769340529936</c:v>
                </c:pt>
                <c:pt idx="131">
                  <c:v>-0.21435443621165162</c:v>
                </c:pt>
              </c:numCache>
            </c:numRef>
          </c:xVal>
          <c:yVal>
            <c:numRef>
              <c:f>'Ln Largeur centré'!$D$2:$D$133</c:f>
              <c:numCache>
                <c:formatCode>0.00</c:formatCode>
                <c:ptCount val="132"/>
                <c:pt idx="0">
                  <c:v>3.1454512855676589</c:v>
                </c:pt>
                <c:pt idx="1">
                  <c:v>-0.45729264009085036</c:v>
                </c:pt>
                <c:pt idx="2">
                  <c:v>-3.2666953354533481</c:v>
                </c:pt>
                <c:pt idx="3">
                  <c:v>0.28407081653095423</c:v>
                </c:pt>
                <c:pt idx="4">
                  <c:v>0.90275669925555846</c:v>
                </c:pt>
                <c:pt idx="5">
                  <c:v>-0.72982894673463661</c:v>
                </c:pt>
                <c:pt idx="6">
                  <c:v>-0.18112235789956754</c:v>
                </c:pt>
                <c:pt idx="7">
                  <c:v>2.0681468057770611</c:v>
                </c:pt>
                <c:pt idx="8">
                  <c:v>-0.4010717472463774</c:v>
                </c:pt>
                <c:pt idx="9">
                  <c:v>-0.36088776942734402</c:v>
                </c:pt>
                <c:pt idx="10">
                  <c:v>1.4656359961514225</c:v>
                </c:pt>
                <c:pt idx="11">
                  <c:v>-1.1242789946121237</c:v>
                </c:pt>
                <c:pt idx="12">
                  <c:v>0.68915314951482776</c:v>
                </c:pt>
                <c:pt idx="13">
                  <c:v>-0.74577824814231453</c:v>
                </c:pt>
                <c:pt idx="14">
                  <c:v>-0.38525220830148466</c:v>
                </c:pt>
                <c:pt idx="15">
                  <c:v>-2.1951117191731577</c:v>
                </c:pt>
                <c:pt idx="16">
                  <c:v>-1.6492892533700707</c:v>
                </c:pt>
                <c:pt idx="17">
                  <c:v>1.0010421528184059</c:v>
                </c:pt>
                <c:pt idx="18">
                  <c:v>0.88465948148553242</c:v>
                </c:pt>
                <c:pt idx="19">
                  <c:v>-2.2514646557242894</c:v>
                </c:pt>
                <c:pt idx="20">
                  <c:v>2.208931046065099</c:v>
                </c:pt>
                <c:pt idx="21">
                  <c:v>0.17372275936208892</c:v>
                </c:pt>
                <c:pt idx="22">
                  <c:v>3.1331633592686785</c:v>
                </c:pt>
                <c:pt idx="23">
                  <c:v>-2.9592106357053871</c:v>
                </c:pt>
                <c:pt idx="24">
                  <c:v>-8.5987974318659788E-3</c:v>
                </c:pt>
                <c:pt idx="25">
                  <c:v>-2.5343274417401211</c:v>
                </c:pt>
                <c:pt idx="26">
                  <c:v>1.4778889063174216</c:v>
                </c:pt>
                <c:pt idx="27">
                  <c:v>-2.8746532476773243</c:v>
                </c:pt>
                <c:pt idx="28">
                  <c:v>1.1909024860676078</c:v>
                </c:pt>
                <c:pt idx="29">
                  <c:v>1.0645641821668805</c:v>
                </c:pt>
                <c:pt idx="30">
                  <c:v>1.2156290205358977</c:v>
                </c:pt>
                <c:pt idx="31">
                  <c:v>-3.2274746223000665</c:v>
                </c:pt>
                <c:pt idx="32">
                  <c:v>-0.19400202076322848</c:v>
                </c:pt>
                <c:pt idx="33">
                  <c:v>-0.76525938371413704</c:v>
                </c:pt>
                <c:pt idx="34">
                  <c:v>1.2659041576999082</c:v>
                </c:pt>
                <c:pt idx="35">
                  <c:v>-2.3424364339300161</c:v>
                </c:pt>
                <c:pt idx="36">
                  <c:v>0.489842767134403</c:v>
                </c:pt>
                <c:pt idx="37">
                  <c:v>-0.4548859000602854</c:v>
                </c:pt>
                <c:pt idx="38">
                  <c:v>1.1717116326566415</c:v>
                </c:pt>
                <c:pt idx="39">
                  <c:v>0.30565030240463686</c:v>
                </c:pt>
                <c:pt idx="40">
                  <c:v>0.12781305805801102</c:v>
                </c:pt>
                <c:pt idx="41">
                  <c:v>1.9937124580214687</c:v>
                </c:pt>
                <c:pt idx="42">
                  <c:v>1.9222534940393237</c:v>
                </c:pt>
                <c:pt idx="43">
                  <c:v>0.74716197585606636</c:v>
                </c:pt>
                <c:pt idx="44">
                  <c:v>2.1541935834828694</c:v>
                </c:pt>
                <c:pt idx="45">
                  <c:v>-2.0429199038312325</c:v>
                </c:pt>
                <c:pt idx="46">
                  <c:v>0.54617009844157938</c:v>
                </c:pt>
                <c:pt idx="47">
                  <c:v>-1.4357151530720116</c:v>
                </c:pt>
                <c:pt idx="48">
                  <c:v>1.2959847989137914</c:v>
                </c:pt>
                <c:pt idx="49">
                  <c:v>1.6871579445439231</c:v>
                </c:pt>
                <c:pt idx="50">
                  <c:v>0.15037539536509748</c:v>
                </c:pt>
                <c:pt idx="51">
                  <c:v>1.7785346034074068</c:v>
                </c:pt>
                <c:pt idx="52">
                  <c:v>1.2083661651877229</c:v>
                </c:pt>
                <c:pt idx="53">
                  <c:v>-2.3111838904259114</c:v>
                </c:pt>
                <c:pt idx="54">
                  <c:v>2.1336369565014186</c:v>
                </c:pt>
                <c:pt idx="55">
                  <c:v>-1.5227265300616415</c:v>
                </c:pt>
                <c:pt idx="56">
                  <c:v>-1.7493727119270532</c:v>
                </c:pt>
                <c:pt idx="57">
                  <c:v>-0.74899886284235673</c:v>
                </c:pt>
                <c:pt idx="58">
                  <c:v>-0.7329985214959156</c:v>
                </c:pt>
                <c:pt idx="59">
                  <c:v>2.8343408480839249</c:v>
                </c:pt>
                <c:pt idx="60">
                  <c:v>-1.060621142840146</c:v>
                </c:pt>
                <c:pt idx="61">
                  <c:v>-1.714886535855884</c:v>
                </c:pt>
                <c:pt idx="62">
                  <c:v>2.4167483682073225</c:v>
                </c:pt>
                <c:pt idx="63">
                  <c:v>2.8128716598761798</c:v>
                </c:pt>
                <c:pt idx="64">
                  <c:v>-1.1056738067810892</c:v>
                </c:pt>
                <c:pt idx="65">
                  <c:v>1.3691980231775842</c:v>
                </c:pt>
                <c:pt idx="66">
                  <c:v>2.3500757622132236</c:v>
                </c:pt>
                <c:pt idx="67">
                  <c:v>-0.30142226938406558</c:v>
                </c:pt>
                <c:pt idx="68">
                  <c:v>2.1589592795558836</c:v>
                </c:pt>
                <c:pt idx="69">
                  <c:v>-1.2598244866083474</c:v>
                </c:pt>
                <c:pt idx="70">
                  <c:v>3.0883701156640999</c:v>
                </c:pt>
                <c:pt idx="71">
                  <c:v>2.941492195165921</c:v>
                </c:pt>
                <c:pt idx="72">
                  <c:v>-1.2125716017578019</c:v>
                </c:pt>
                <c:pt idx="73">
                  <c:v>2.8920617294288284</c:v>
                </c:pt>
                <c:pt idx="74">
                  <c:v>-1.5368112699433805</c:v>
                </c:pt>
                <c:pt idx="75">
                  <c:v>-0.52199181670310235</c:v>
                </c:pt>
                <c:pt idx="76">
                  <c:v>1.3396741311102254</c:v>
                </c:pt>
                <c:pt idx="77">
                  <c:v>-2.019663041666965</c:v>
                </c:pt>
                <c:pt idx="78">
                  <c:v>1.7391284016456856</c:v>
                </c:pt>
                <c:pt idx="79">
                  <c:v>1.9547409867587309</c:v>
                </c:pt>
                <c:pt idx="80">
                  <c:v>-0.17383635116863427</c:v>
                </c:pt>
                <c:pt idx="81">
                  <c:v>-2.1548378200352176</c:v>
                </c:pt>
                <c:pt idx="82">
                  <c:v>0.8745328126676033</c:v>
                </c:pt>
                <c:pt idx="83">
                  <c:v>-2.1680830467852381</c:v>
                </c:pt>
                <c:pt idx="84">
                  <c:v>1.6786544919442785</c:v>
                </c:pt>
                <c:pt idx="85">
                  <c:v>1.6441932854726229</c:v>
                </c:pt>
                <c:pt idx="86">
                  <c:v>2.1146755862299744</c:v>
                </c:pt>
                <c:pt idx="87">
                  <c:v>-1.558317475164344</c:v>
                </c:pt>
                <c:pt idx="88">
                  <c:v>-2.1815060671173789</c:v>
                </c:pt>
                <c:pt idx="89">
                  <c:v>7.1207195836493709E-2</c:v>
                </c:pt>
                <c:pt idx="90">
                  <c:v>1.5577710101200593</c:v>
                </c:pt>
                <c:pt idx="91">
                  <c:v>1.7986806373003681</c:v>
                </c:pt>
                <c:pt idx="92">
                  <c:v>2.1363423418650918</c:v>
                </c:pt>
                <c:pt idx="93">
                  <c:v>-1.2544625434669618</c:v>
                </c:pt>
                <c:pt idx="94">
                  <c:v>1.5060211217465436</c:v>
                </c:pt>
                <c:pt idx="95">
                  <c:v>0.66826264125729384</c:v>
                </c:pt>
                <c:pt idx="96">
                  <c:v>2.3430694570967319</c:v>
                </c:pt>
                <c:pt idx="97">
                  <c:v>1.3001497362130756</c:v>
                </c:pt>
                <c:pt idx="98">
                  <c:v>7.9693809713812458E-2</c:v>
                </c:pt>
                <c:pt idx="99">
                  <c:v>-1.3265158611070196</c:v>
                </c:pt>
                <c:pt idx="100">
                  <c:v>-0.50922025102361479</c:v>
                </c:pt>
                <c:pt idx="101">
                  <c:v>1.8505796557991143</c:v>
                </c:pt>
                <c:pt idx="102">
                  <c:v>-1.2815644732447533</c:v>
                </c:pt>
                <c:pt idx="103">
                  <c:v>-1.8904513101869587</c:v>
                </c:pt>
                <c:pt idx="104">
                  <c:v>-1.6652895947165118</c:v>
                </c:pt>
                <c:pt idx="105">
                  <c:v>-3.0515839558364024</c:v>
                </c:pt>
                <c:pt idx="106">
                  <c:v>-0.95614207281012542</c:v>
                </c:pt>
                <c:pt idx="107">
                  <c:v>-5.0992767992016574</c:v>
                </c:pt>
                <c:pt idx="108">
                  <c:v>-1.6652895947165118</c:v>
                </c:pt>
                <c:pt idx="109">
                  <c:v>1.8189237376420175</c:v>
                </c:pt>
                <c:pt idx="110">
                  <c:v>2.7230677650148767</c:v>
                </c:pt>
                <c:pt idx="111">
                  <c:v>0.30901542055495046</c:v>
                </c:pt>
                <c:pt idx="112">
                  <c:v>-2.4965871137572742</c:v>
                </c:pt>
                <c:pt idx="113">
                  <c:v>-1.7233972255237926</c:v>
                </c:pt>
                <c:pt idx="114">
                  <c:v>-3.3945287069632331</c:v>
                </c:pt>
                <c:pt idx="115">
                  <c:v>-2.0082343458433423</c:v>
                </c:pt>
                <c:pt idx="116">
                  <c:v>-2.7013815264032877</c:v>
                </c:pt>
                <c:pt idx="117">
                  <c:v>2.4967387387670295</c:v>
                </c:pt>
                <c:pt idx="118">
                  <c:v>-0.65662554271134166</c:v>
                </c:pt>
                <c:pt idx="119">
                  <c:v>1.8152058005299057</c:v>
                </c:pt>
                <c:pt idx="120">
                  <c:v>-1.6180367098659663</c:v>
                </c:pt>
                <c:pt idx="121">
                  <c:v>1.8749682210493117</c:v>
                </c:pt>
                <c:pt idx="122">
                  <c:v>-2.9890635988550684</c:v>
                </c:pt>
                <c:pt idx="123">
                  <c:v>-0.40563796522595852</c:v>
                </c:pt>
                <c:pt idx="124">
                  <c:v>0.62267297940999189</c:v>
                </c:pt>
                <c:pt idx="125">
                  <c:v>-2.0312238640680409</c:v>
                </c:pt>
                <c:pt idx="126">
                  <c:v>-0.57748822215261764</c:v>
                </c:pt>
                <c:pt idx="127">
                  <c:v>1.3629723221351311</c:v>
                </c:pt>
                <c:pt idx="128">
                  <c:v>-1.3857047324973504</c:v>
                </c:pt>
                <c:pt idx="129">
                  <c:v>-3.350076944392399</c:v>
                </c:pt>
                <c:pt idx="130">
                  <c:v>2.803487966366025</c:v>
                </c:pt>
                <c:pt idx="131">
                  <c:v>-0.57206815468327843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3-4007-A90E-C8FFB2F2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62968"/>
        <c:axId val="679854768"/>
      </c:scatterChart>
      <c:valAx>
        <c:axId val="67986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4768"/>
        <c:crosses val="autoZero"/>
        <c:crossBetween val="midCat"/>
      </c:valAx>
      <c:valAx>
        <c:axId val="6798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62968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477932</xdr:colOff>
      <xdr:row>3</xdr:row>
      <xdr:rowOff>124383</xdr:rowOff>
    </xdr:from>
    <xdr:to>
      <xdr:col>10</xdr:col>
      <xdr:colOff>643218</xdr:colOff>
      <xdr:row>20</xdr:row>
      <xdr:rowOff>135590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A8DEA28-8FC2-4912-B4B9-64831ED1D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4</xdr:row>
      <xdr:rowOff>157162</xdr:rowOff>
    </xdr:from>
    <xdr:to>
      <xdr:col>11</xdr:col>
      <xdr:colOff>276225</xdr:colOff>
      <xdr:row>20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BF95A7-DEE8-480C-9BA4-54D25D97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3</xdr:row>
      <xdr:rowOff>66675</xdr:rowOff>
    </xdr:from>
    <xdr:to>
      <xdr:col>11</xdr:col>
      <xdr:colOff>638175</xdr:colOff>
      <xdr:row>22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BD0486-D91D-44B6-AFA7-C241EE622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4</xdr:row>
      <xdr:rowOff>9526</xdr:rowOff>
    </xdr:from>
    <xdr:to>
      <xdr:col>10</xdr:col>
      <xdr:colOff>600075</xdr:colOff>
      <xdr:row>21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EE85C09-CFB4-42CE-94BB-E999EDF1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F885-6A58-4EBA-BFDF-62B536FDB5BC}">
  <dimension ref="A1:F133"/>
  <sheetViews>
    <sheetView tabSelected="1" zoomScaleNormal="100" workbookViewId="0">
      <selection activeCell="M10" sqref="M10"/>
    </sheetView>
  </sheetViews>
  <sheetFormatPr baseColWidth="10" defaultRowHeight="15" x14ac:dyDescent="0.25"/>
  <sheetData>
    <row r="1" spans="1:6" ht="30" x14ac:dyDescent="0.25">
      <c r="A1" s="1" t="s">
        <v>0</v>
      </c>
      <c r="B1" s="3" t="s">
        <v>2</v>
      </c>
      <c r="C1" s="12" t="s">
        <v>5</v>
      </c>
    </row>
    <row r="2" spans="1:6" x14ac:dyDescent="0.25">
      <c r="A2" s="4">
        <v>2.6810215287142909</v>
      </c>
      <c r="B2" s="6">
        <v>5.0258522599011162</v>
      </c>
      <c r="C2" s="13">
        <f>A2*F$2+F$3</f>
        <v>5.6701695334053888</v>
      </c>
      <c r="E2" t="s">
        <v>3</v>
      </c>
      <c r="F2" s="8">
        <f>SLOPE(B1:B133,A1:A133)</f>
        <v>2.7440328434862993</v>
      </c>
    </row>
    <row r="3" spans="1:6" x14ac:dyDescent="0.25">
      <c r="A3" s="4">
        <v>1.589235205116581</v>
      </c>
      <c r="B3" s="6">
        <v>1.423108334242607</v>
      </c>
      <c r="C3" s="13">
        <f t="shared" ref="C3:C66" si="0">A3*F$2+F$3</f>
        <v>2.6742720033841114</v>
      </c>
      <c r="E3" t="s">
        <v>4</v>
      </c>
      <c r="F3" s="8">
        <f>INTERCEPT(B1:B133,A1:A133)</f>
        <v>-1.6866415954804723</v>
      </c>
    </row>
    <row r="4" spans="1:6" x14ac:dyDescent="0.25">
      <c r="A4" s="4">
        <v>0.94000725849147115</v>
      </c>
      <c r="B4" s="6">
        <v>-1.3862943611198906</v>
      </c>
      <c r="C4" s="13">
        <f t="shared" si="0"/>
        <v>0.89276919493564</v>
      </c>
      <c r="E4" s="8"/>
    </row>
    <row r="5" spans="1:6" x14ac:dyDescent="0.25">
      <c r="A5" s="4">
        <v>1.2412685890696329</v>
      </c>
      <c r="B5" s="6">
        <v>2.1644717908644115</v>
      </c>
      <c r="C5" s="13">
        <f t="shared" si="0"/>
        <v>1.719440180514499</v>
      </c>
    </row>
    <row r="6" spans="1:6" x14ac:dyDescent="0.25">
      <c r="A6" s="4">
        <v>1.4206957878372228</v>
      </c>
      <c r="B6" s="6">
        <v>2.7831576735890158</v>
      </c>
      <c r="C6" s="13">
        <f t="shared" si="0"/>
        <v>2.2117943069475103</v>
      </c>
    </row>
    <row r="7" spans="1:6" x14ac:dyDescent="0.25">
      <c r="A7" s="4">
        <v>0.94390589890712839</v>
      </c>
      <c r="B7" s="6">
        <v>1.1505720275988207</v>
      </c>
      <c r="C7" s="13">
        <f t="shared" si="0"/>
        <v>0.90346719228114658</v>
      </c>
    </row>
    <row r="8" spans="1:6" x14ac:dyDescent="0.25">
      <c r="A8" s="4">
        <v>1.0152306797290584</v>
      </c>
      <c r="B8" s="6">
        <v>1.6992786164338898</v>
      </c>
      <c r="C8" s="13">
        <f t="shared" si="0"/>
        <v>1.0991847334109845</v>
      </c>
    </row>
    <row r="9" spans="1:6" x14ac:dyDescent="0.25">
      <c r="A9" s="4">
        <v>1.7984040119467235</v>
      </c>
      <c r="B9" s="6">
        <v>3.9485477801105184</v>
      </c>
      <c r="C9" s="13">
        <f t="shared" si="0"/>
        <v>3.2482380791588636</v>
      </c>
    </row>
    <row r="10" spans="1:6" x14ac:dyDescent="0.25">
      <c r="A10" s="4">
        <v>1.1410330045520618</v>
      </c>
      <c r="B10" s="6">
        <v>1.4793292270870799</v>
      </c>
      <c r="C10" s="13">
        <f t="shared" si="0"/>
        <v>1.4443904445122371</v>
      </c>
    </row>
    <row r="11" spans="1:6" x14ac:dyDescent="0.25">
      <c r="A11" s="4">
        <v>1.0079579203999789</v>
      </c>
      <c r="B11" s="6">
        <v>1.5195132049061133</v>
      </c>
      <c r="C11" s="13">
        <f t="shared" si="0"/>
        <v>1.0792280429492185</v>
      </c>
    </row>
    <row r="12" spans="1:6" x14ac:dyDescent="0.25">
      <c r="A12" s="4">
        <v>1.6714733033535532</v>
      </c>
      <c r="B12" s="6">
        <v>3.3460369704848798</v>
      </c>
      <c r="C12" s="13">
        <f t="shared" si="0"/>
        <v>2.8999360459322161</v>
      </c>
    </row>
    <row r="13" spans="1:6" x14ac:dyDescent="0.25">
      <c r="A13" s="4">
        <v>0.80200158547202738</v>
      </c>
      <c r="B13" s="6">
        <v>0.75612197972133366</v>
      </c>
      <c r="C13" s="13">
        <f t="shared" si="0"/>
        <v>0.5140770955828553</v>
      </c>
    </row>
    <row r="14" spans="1:6" x14ac:dyDescent="0.25">
      <c r="A14" s="4">
        <v>1.4327007339340465</v>
      </c>
      <c r="B14" s="6">
        <v>2.5695541238482851</v>
      </c>
      <c r="C14" s="13">
        <f t="shared" si="0"/>
        <v>2.2447362733214771</v>
      </c>
    </row>
    <row r="15" spans="1:6" x14ac:dyDescent="0.25">
      <c r="A15" s="4">
        <v>0.85441532815606758</v>
      </c>
      <c r="B15" s="6">
        <v>1.1346227261911428</v>
      </c>
      <c r="C15" s="13">
        <f t="shared" si="0"/>
        <v>0.65790212695790151</v>
      </c>
    </row>
    <row r="16" spans="1:6" x14ac:dyDescent="0.25">
      <c r="A16" s="4">
        <v>1.0750024230289761</v>
      </c>
      <c r="B16" s="6">
        <v>1.4951487660319727</v>
      </c>
      <c r="C16" s="13">
        <f t="shared" si="0"/>
        <v>1.2632003601383905</v>
      </c>
    </row>
    <row r="17" spans="1:3" x14ac:dyDescent="0.25">
      <c r="A17" s="4">
        <v>0.42526773540434409</v>
      </c>
      <c r="B17" s="6">
        <v>-0.31471074483970024</v>
      </c>
      <c r="C17" s="13">
        <f t="shared" si="0"/>
        <v>-0.51969296225591077</v>
      </c>
    </row>
    <row r="18" spans="1:3" x14ac:dyDescent="0.25">
      <c r="A18" s="4">
        <v>0.65232518603969014</v>
      </c>
      <c r="B18" s="6">
        <v>0.23111172096338664</v>
      </c>
      <c r="C18" s="13">
        <f t="shared" si="0"/>
        <v>0.10336013964574775</v>
      </c>
    </row>
    <row r="19" spans="1:3" x14ac:dyDescent="0.25">
      <c r="A19" s="4">
        <v>1.6154199841116479</v>
      </c>
      <c r="B19" s="6">
        <v>2.8814431271518632</v>
      </c>
      <c r="C19" s="13">
        <f t="shared" si="0"/>
        <v>2.7461238969460049</v>
      </c>
    </row>
    <row r="20" spans="1:3" x14ac:dyDescent="0.25">
      <c r="A20" s="4">
        <v>2.187174241482718</v>
      </c>
      <c r="B20" s="6">
        <v>2.7650604558189897</v>
      </c>
      <c r="C20" s="13">
        <f t="shared" si="0"/>
        <v>4.315036357575341</v>
      </c>
    </row>
    <row r="21" spans="1:3" x14ac:dyDescent="0.25">
      <c r="A21" s="4">
        <v>0.48858001481867092</v>
      </c>
      <c r="B21" s="6">
        <v>-0.37106368139083207</v>
      </c>
      <c r="C21" s="13">
        <f t="shared" si="0"/>
        <v>-0.34596198814701662</v>
      </c>
    </row>
    <row r="22" spans="1:3" x14ac:dyDescent="0.25">
      <c r="A22" s="4">
        <v>2.0149030205422647</v>
      </c>
      <c r="B22" s="6">
        <v>4.0893320203985564</v>
      </c>
      <c r="C22" s="13">
        <f t="shared" si="0"/>
        <v>3.8423184693272519</v>
      </c>
    </row>
    <row r="23" spans="1:3" x14ac:dyDescent="0.25">
      <c r="A23" s="4">
        <v>1.358409157630355</v>
      </c>
      <c r="B23" s="6">
        <v>2.0541237336955462</v>
      </c>
      <c r="C23" s="13">
        <f t="shared" si="0"/>
        <v>2.0408777479497791</v>
      </c>
    </row>
    <row r="24" spans="1:3" x14ac:dyDescent="0.25">
      <c r="A24" s="4">
        <v>2.2192034840549946</v>
      </c>
      <c r="B24" s="6">
        <v>5.0135643336021358</v>
      </c>
      <c r="C24" s="13">
        <f t="shared" si="0"/>
        <v>4.4029256511456563</v>
      </c>
    </row>
    <row r="25" spans="1:3" x14ac:dyDescent="0.25">
      <c r="A25" s="4">
        <v>0.14842000511827322</v>
      </c>
      <c r="B25" s="6">
        <v>-1.0788096613719298</v>
      </c>
      <c r="C25" s="13">
        <f t="shared" si="0"/>
        <v>-1.2793722268055259</v>
      </c>
    </row>
    <row r="26" spans="1:3" x14ac:dyDescent="0.25">
      <c r="A26" s="4">
        <v>1.144222799920162</v>
      </c>
      <c r="B26" s="6">
        <v>1.8718021769015913</v>
      </c>
      <c r="C26" s="13">
        <f t="shared" si="0"/>
        <v>1.4531433477663045</v>
      </c>
    </row>
    <row r="27" spans="1:3" x14ac:dyDescent="0.25">
      <c r="A27" s="4">
        <v>0.47623417899637172</v>
      </c>
      <c r="B27" s="6">
        <v>-0.65392646740666394</v>
      </c>
      <c r="C27" s="13">
        <f t="shared" si="0"/>
        <v>-0.37983936712369526</v>
      </c>
    </row>
    <row r="28" spans="1:3" x14ac:dyDescent="0.25">
      <c r="A28" s="4">
        <v>1.8325814637483102</v>
      </c>
      <c r="B28" s="6">
        <v>3.358289880650879</v>
      </c>
      <c r="C28" s="13">
        <f t="shared" si="0"/>
        <v>3.3420221294090875</v>
      </c>
    </row>
    <row r="29" spans="1:3" x14ac:dyDescent="0.25">
      <c r="A29" s="4">
        <v>0.29266961396282004</v>
      </c>
      <c r="B29" s="6">
        <v>-0.9942522733438669</v>
      </c>
      <c r="C29" s="13">
        <f t="shared" si="0"/>
        <v>-0.88354656247603769</v>
      </c>
    </row>
    <row r="30" spans="1:3" x14ac:dyDescent="0.25">
      <c r="A30" s="4">
        <v>1.7457155307266483</v>
      </c>
      <c r="B30" s="6">
        <v>3.0713034604010652</v>
      </c>
      <c r="C30" s="13">
        <f t="shared" si="0"/>
        <v>3.1036591562175668</v>
      </c>
    </row>
    <row r="31" spans="1:3" x14ac:dyDescent="0.25">
      <c r="A31" s="4">
        <v>1.6448050562713916</v>
      </c>
      <c r="B31" s="6">
        <v>2.9449651565003379</v>
      </c>
      <c r="C31" s="13">
        <f t="shared" si="0"/>
        <v>2.8267575000605567</v>
      </c>
    </row>
    <row r="32" spans="1:3" x14ac:dyDescent="0.25">
      <c r="A32" s="4">
        <v>1.8562979903656263</v>
      </c>
      <c r="B32" s="6">
        <v>3.096029994869355</v>
      </c>
      <c r="C32" s="13">
        <f t="shared" si="0"/>
        <v>3.4071010573804199</v>
      </c>
    </row>
    <row r="33" spans="1:3" x14ac:dyDescent="0.25">
      <c r="A33" s="4">
        <v>0.23901690047049992</v>
      </c>
      <c r="B33" s="6">
        <v>-1.3470736479666092</v>
      </c>
      <c r="C33" s="13">
        <f t="shared" si="0"/>
        <v>-1.0307713704411245</v>
      </c>
    </row>
    <row r="34" spans="1:3" x14ac:dyDescent="0.25">
      <c r="A34" s="4">
        <v>1.1693813595563169</v>
      </c>
      <c r="B34" s="6">
        <v>1.6863989535702288</v>
      </c>
      <c r="C34" s="13">
        <f t="shared" si="0"/>
        <v>1.5221792617027226</v>
      </c>
    </row>
    <row r="35" spans="1:3" x14ac:dyDescent="0.25">
      <c r="A35" s="4">
        <v>0.88376754016859504</v>
      </c>
      <c r="B35" s="6">
        <v>1.1151415906193203</v>
      </c>
      <c r="C35" s="13">
        <f t="shared" si="0"/>
        <v>0.73844556074924972</v>
      </c>
    </row>
    <row r="36" spans="1:3" x14ac:dyDescent="0.25">
      <c r="A36" s="4">
        <v>1.9050881545350582</v>
      </c>
      <c r="B36" s="6">
        <v>3.1463051320333655</v>
      </c>
      <c r="C36" s="13">
        <f t="shared" si="0"/>
        <v>3.54098287030043</v>
      </c>
    </row>
    <row r="37" spans="1:3" x14ac:dyDescent="0.25">
      <c r="A37" s="4">
        <v>0.494696241836107</v>
      </c>
      <c r="B37" s="6">
        <v>-0.46203545959655867</v>
      </c>
      <c r="C37" s="13">
        <f t="shared" si="0"/>
        <v>-0.32917886033295374</v>
      </c>
    </row>
    <row r="38" spans="1:3" x14ac:dyDescent="0.25">
      <c r="A38" s="4">
        <v>1.4011829736136412</v>
      </c>
      <c r="B38" s="6">
        <v>2.3702437414678603</v>
      </c>
      <c r="C38" s="13">
        <f t="shared" si="0"/>
        <v>2.158250503849156</v>
      </c>
    </row>
    <row r="39" spans="1:3" x14ac:dyDescent="0.25">
      <c r="A39" s="4">
        <v>1.1908875647772805</v>
      </c>
      <c r="B39" s="6">
        <v>1.4255150742731719</v>
      </c>
      <c r="C39" s="13">
        <f t="shared" si="0"/>
        <v>1.581192995167803</v>
      </c>
    </row>
    <row r="40" spans="1:3" x14ac:dyDescent="0.25">
      <c r="A40" s="4">
        <v>1.8405496333974869</v>
      </c>
      <c r="B40" s="6">
        <v>3.0521126069900988</v>
      </c>
      <c r="C40" s="13">
        <f t="shared" si="0"/>
        <v>3.3638870486288996</v>
      </c>
    </row>
    <row r="41" spans="1:3" x14ac:dyDescent="0.25">
      <c r="A41" s="4">
        <v>1.3083328196501789</v>
      </c>
      <c r="B41" s="6">
        <v>2.1860512767380942</v>
      </c>
      <c r="C41" s="13">
        <f t="shared" si="0"/>
        <v>1.9034666318506557</v>
      </c>
    </row>
    <row r="42" spans="1:3" x14ac:dyDescent="0.25">
      <c r="A42" s="4">
        <v>1.144222799920162</v>
      </c>
      <c r="B42" s="6">
        <v>2.0082140323914683</v>
      </c>
      <c r="C42" s="13">
        <f t="shared" si="0"/>
        <v>1.4531433477663045</v>
      </c>
    </row>
    <row r="43" spans="1:3" x14ac:dyDescent="0.25">
      <c r="A43" s="4">
        <v>2.0055258587296678</v>
      </c>
      <c r="B43" s="6">
        <v>3.874113432354926</v>
      </c>
      <c r="C43" s="13">
        <f t="shared" si="0"/>
        <v>3.8165872293348007</v>
      </c>
    </row>
    <row r="44" spans="1:3" x14ac:dyDescent="0.25">
      <c r="A44" s="4">
        <v>2.0438143640366846</v>
      </c>
      <c r="B44" s="6">
        <v>3.802654468372781</v>
      </c>
      <c r="C44" s="13">
        <f t="shared" si="0"/>
        <v>3.9216521454252535</v>
      </c>
    </row>
    <row r="45" spans="1:3" x14ac:dyDescent="0.25">
      <c r="A45" s="4">
        <v>1.5993875765805989</v>
      </c>
      <c r="B45" s="6">
        <v>2.6275629501895237</v>
      </c>
      <c r="C45" s="13">
        <f t="shared" si="0"/>
        <v>2.7021304441206495</v>
      </c>
    </row>
    <row r="46" spans="1:3" x14ac:dyDescent="0.25">
      <c r="A46" s="4">
        <v>2.0579625100027119</v>
      </c>
      <c r="B46" s="6">
        <v>4.0345945578163267</v>
      </c>
      <c r="C46" s="13">
        <f t="shared" si="0"/>
        <v>3.9604751226304713</v>
      </c>
    </row>
    <row r="47" spans="1:3" x14ac:dyDescent="0.25">
      <c r="A47" s="4">
        <v>0.41871033485818504</v>
      </c>
      <c r="B47" s="6">
        <v>-0.16251892949777494</v>
      </c>
      <c r="C47" s="13">
        <f t="shared" si="0"/>
        <v>-0.53768668472246639</v>
      </c>
    </row>
    <row r="48" spans="1:3" x14ac:dyDescent="0.25">
      <c r="A48" s="4">
        <v>1.4929040961781488</v>
      </c>
      <c r="B48" s="6">
        <v>2.4265710727750367</v>
      </c>
      <c r="C48" s="13">
        <f t="shared" si="0"/>
        <v>2.4099362766075969</v>
      </c>
    </row>
    <row r="49" spans="1:3" x14ac:dyDescent="0.25">
      <c r="A49" s="4">
        <v>0.87129336594341933</v>
      </c>
      <c r="B49" s="6">
        <v>0.44468582126144574</v>
      </c>
      <c r="C49" s="13">
        <f t="shared" si="0"/>
        <v>0.70421601697999714</v>
      </c>
    </row>
    <row r="50" spans="1:3" x14ac:dyDescent="0.25">
      <c r="A50" s="4">
        <v>1.6233408176030919</v>
      </c>
      <c r="B50" s="6">
        <v>3.1763857732472487</v>
      </c>
      <c r="C50" s="13">
        <f t="shared" si="0"/>
        <v>2.7678589241943139</v>
      </c>
    </row>
    <row r="51" spans="1:3" x14ac:dyDescent="0.25">
      <c r="A51" s="4">
        <v>1.9315214116032138</v>
      </c>
      <c r="B51" s="6">
        <v>3.5675589188773804</v>
      </c>
      <c r="C51" s="13">
        <f t="shared" si="0"/>
        <v>3.6135165958557649</v>
      </c>
    </row>
    <row r="52" spans="1:3" x14ac:dyDescent="0.25">
      <c r="A52" s="4">
        <v>1.4770487243883548</v>
      </c>
      <c r="B52" s="6">
        <v>2.0307763696985548</v>
      </c>
      <c r="C52" s="13">
        <f t="shared" si="0"/>
        <v>2.3664286156707157</v>
      </c>
    </row>
    <row r="53" spans="1:3" x14ac:dyDescent="0.25">
      <c r="A53" s="4">
        <v>1.9768549529047348</v>
      </c>
      <c r="B53" s="6">
        <v>3.6589355777408641</v>
      </c>
      <c r="C53" s="13">
        <f t="shared" si="0"/>
        <v>3.7379133220986813</v>
      </c>
    </row>
    <row r="54" spans="1:3" x14ac:dyDescent="0.25">
      <c r="A54" s="4">
        <v>1.747459210331475</v>
      </c>
      <c r="B54" s="6">
        <v>3.0887671395211802</v>
      </c>
      <c r="C54" s="13">
        <f t="shared" si="0"/>
        <v>3.1084438703217283</v>
      </c>
    </row>
    <row r="55" spans="1:3" x14ac:dyDescent="0.25">
      <c r="A55" s="4">
        <v>0.52472852893498212</v>
      </c>
      <c r="B55" s="6">
        <v>-0.43078291609245423</v>
      </c>
      <c r="C55" s="13">
        <f t="shared" si="0"/>
        <v>-0.24676927816863037</v>
      </c>
    </row>
    <row r="56" spans="1:3" x14ac:dyDescent="0.25">
      <c r="A56" s="4">
        <v>2.0831845279586703</v>
      </c>
      <c r="B56" s="6">
        <v>4.0140379308348759</v>
      </c>
      <c r="C56" s="13">
        <f t="shared" si="0"/>
        <v>4.0296851682806221</v>
      </c>
    </row>
    <row r="57" spans="1:3" x14ac:dyDescent="0.25">
      <c r="A57" s="4">
        <v>0.82855181756614826</v>
      </c>
      <c r="B57" s="6">
        <v>0.35767444427181588</v>
      </c>
      <c r="C57" s="13">
        <f t="shared" si="0"/>
        <v>0.58693180445130677</v>
      </c>
    </row>
    <row r="58" spans="1:3" x14ac:dyDescent="0.25">
      <c r="A58" s="4">
        <v>0.62057648772510998</v>
      </c>
      <c r="B58" s="6">
        <v>0.131028262406404</v>
      </c>
      <c r="C58" s="13">
        <f t="shared" si="0"/>
        <v>1.6240668732601771E-2</v>
      </c>
    </row>
    <row r="59" spans="1:3" x14ac:dyDescent="0.25">
      <c r="A59" s="4">
        <v>0.92821930273942876</v>
      </c>
      <c r="B59" s="6">
        <v>1.1314021114911006</v>
      </c>
      <c r="C59" s="13">
        <f t="shared" si="0"/>
        <v>0.86042265719447242</v>
      </c>
    </row>
    <row r="60" spans="1:3" x14ac:dyDescent="0.25">
      <c r="A60" s="4">
        <v>1.1631508098056809</v>
      </c>
      <c r="B60" s="6">
        <v>1.1474024528375417</v>
      </c>
      <c r="C60" s="13">
        <f t="shared" si="0"/>
        <v>1.5050824285540019</v>
      </c>
    </row>
    <row r="61" spans="1:3" x14ac:dyDescent="0.25">
      <c r="A61" s="4">
        <v>2.3105532626432224</v>
      </c>
      <c r="B61" s="6">
        <v>4.7147418224173823</v>
      </c>
      <c r="C61" s="13">
        <f t="shared" si="0"/>
        <v>4.6535924438369545</v>
      </c>
    </row>
    <row r="62" spans="1:3" x14ac:dyDescent="0.25">
      <c r="A62" s="4">
        <v>0.90016134994427144</v>
      </c>
      <c r="B62" s="6">
        <v>0.81977983149331135</v>
      </c>
      <c r="C62" s="13">
        <f t="shared" si="0"/>
        <v>0.78343071320357272</v>
      </c>
    </row>
    <row r="63" spans="1:3" x14ac:dyDescent="0.25">
      <c r="A63" s="4">
        <v>0.93609335917033476</v>
      </c>
      <c r="B63" s="6">
        <v>0.16551443847757333</v>
      </c>
      <c r="C63" s="13">
        <f t="shared" si="0"/>
        <v>0.88202932665234313</v>
      </c>
    </row>
    <row r="64" spans="1:3" x14ac:dyDescent="0.25">
      <c r="A64" s="4">
        <v>2.2782924004250011</v>
      </c>
      <c r="B64" s="6">
        <v>4.2971493425407798</v>
      </c>
      <c r="C64" s="13">
        <f t="shared" si="0"/>
        <v>4.5650675783509698</v>
      </c>
    </row>
    <row r="65" spans="1:3" x14ac:dyDescent="0.25">
      <c r="A65" s="4">
        <v>2.145931282948669</v>
      </c>
      <c r="B65" s="6">
        <v>4.6932726342096371</v>
      </c>
      <c r="C65" s="13">
        <f t="shared" si="0"/>
        <v>4.2018643247953662</v>
      </c>
    </row>
    <row r="66" spans="1:3" x14ac:dyDescent="0.25">
      <c r="A66" s="4">
        <v>0.92821930273942876</v>
      </c>
      <c r="B66" s="6">
        <v>0.77472716755236815</v>
      </c>
      <c r="C66" s="13">
        <f t="shared" si="0"/>
        <v>0.86042265719447242</v>
      </c>
    </row>
    <row r="67" spans="1:3" x14ac:dyDescent="0.25">
      <c r="A67" s="4">
        <v>1.925707441737794</v>
      </c>
      <c r="B67" s="6">
        <v>3.2495989975110415</v>
      </c>
      <c r="C67" s="13">
        <f t="shared" ref="C67:C130" si="1">A67*F$2+F$3</f>
        <v>3.5975628715940133</v>
      </c>
    </row>
    <row r="68" spans="1:3" x14ac:dyDescent="0.25">
      <c r="A68" s="4">
        <v>2.2481289071979869</v>
      </c>
      <c r="B68" s="6">
        <v>4.2304767365466809</v>
      </c>
      <c r="C68" s="13">
        <f t="shared" si="1"/>
        <v>4.4822979622617662</v>
      </c>
    </row>
    <row r="69" spans="1:3" x14ac:dyDescent="0.25">
      <c r="A69" s="4">
        <v>1.0750024230289761</v>
      </c>
      <c r="B69" s="6">
        <v>1.5789787049493917</v>
      </c>
      <c r="C69" s="13">
        <f t="shared" si="1"/>
        <v>1.2632003601383905</v>
      </c>
    </row>
    <row r="70" spans="1:3" x14ac:dyDescent="0.25">
      <c r="A70" s="4">
        <v>2.192770226986839</v>
      </c>
      <c r="B70" s="6">
        <v>4.0393602538893409</v>
      </c>
      <c r="C70" s="13">
        <f t="shared" si="1"/>
        <v>4.3303919255903214</v>
      </c>
    </row>
    <row r="71" spans="1:3" x14ac:dyDescent="0.25">
      <c r="A71" s="4">
        <v>0.90016134994427144</v>
      </c>
      <c r="B71" s="6">
        <v>0.62057648772510998</v>
      </c>
      <c r="C71" s="13">
        <f t="shared" si="1"/>
        <v>0.78343071320357272</v>
      </c>
    </row>
    <row r="72" spans="1:3" x14ac:dyDescent="0.25">
      <c r="A72" s="4">
        <v>2.3933394562625097</v>
      </c>
      <c r="B72" s="6">
        <v>4.9687710899975572</v>
      </c>
      <c r="C72" s="13">
        <f t="shared" si="1"/>
        <v>4.8807604781154961</v>
      </c>
    </row>
    <row r="73" spans="1:3" x14ac:dyDescent="0.25">
      <c r="A73" s="4">
        <v>2.3570732782781154</v>
      </c>
      <c r="B73" s="6">
        <v>4.8218931694993783</v>
      </c>
      <c r="C73" s="13">
        <f t="shared" si="1"/>
        <v>4.781244894618597</v>
      </c>
    </row>
    <row r="74" spans="1:3" x14ac:dyDescent="0.25">
      <c r="A74" s="4">
        <v>0.81093021621632877</v>
      </c>
      <c r="B74" s="6">
        <v>0.66782937257565544</v>
      </c>
      <c r="C74" s="13">
        <f t="shared" si="1"/>
        <v>0.5385775515925797</v>
      </c>
    </row>
    <row r="75" spans="1:3" x14ac:dyDescent="0.25">
      <c r="A75" s="4">
        <v>2.3263016196113617</v>
      </c>
      <c r="B75" s="6">
        <v>4.7724627037622858</v>
      </c>
      <c r="C75" s="13">
        <f t="shared" si="1"/>
        <v>4.6968064525884756</v>
      </c>
    </row>
    <row r="76" spans="1:3" x14ac:dyDescent="0.25">
      <c r="A76" s="4">
        <v>0.68813463873640102</v>
      </c>
      <c r="B76" s="6">
        <v>0.34358970439007686</v>
      </c>
      <c r="C76" s="13">
        <f t="shared" si="1"/>
        <v>0.20162245395279155</v>
      </c>
    </row>
    <row r="77" spans="1:3" x14ac:dyDescent="0.25">
      <c r="A77" s="4">
        <v>1.1216775615991057</v>
      </c>
      <c r="B77" s="6">
        <v>1.358409157630355</v>
      </c>
      <c r="C77" s="13">
        <f t="shared" si="1"/>
        <v>1.3912784733491002</v>
      </c>
    </row>
    <row r="78" spans="1:3" x14ac:dyDescent="0.25">
      <c r="A78" s="4">
        <v>1.6770965609079151</v>
      </c>
      <c r="B78" s="6">
        <v>3.2200751054436827</v>
      </c>
      <c r="C78" s="13">
        <f t="shared" si="1"/>
        <v>2.9153664493487672</v>
      </c>
    </row>
    <row r="79" spans="1:3" x14ac:dyDescent="0.25">
      <c r="A79" s="4">
        <v>0.5709795465857378</v>
      </c>
      <c r="B79" s="6">
        <v>-0.13926206733350766</v>
      </c>
      <c r="C79" s="13">
        <f t="shared" si="1"/>
        <v>-0.11985496669029239</v>
      </c>
    </row>
    <row r="80" spans="1:3" x14ac:dyDescent="0.25">
      <c r="A80" s="4">
        <v>2.0122327919863858</v>
      </c>
      <c r="B80" s="6">
        <v>3.6195293759791429</v>
      </c>
      <c r="C80" s="13">
        <f t="shared" si="1"/>
        <v>3.8349912744703052</v>
      </c>
    </row>
    <row r="81" spans="1:3" x14ac:dyDescent="0.25">
      <c r="A81" s="4">
        <v>2.1210632163706555</v>
      </c>
      <c r="B81" s="6">
        <v>3.8351419610921882</v>
      </c>
      <c r="C81" s="13">
        <f t="shared" si="1"/>
        <v>4.1336255333512941</v>
      </c>
    </row>
    <row r="82" spans="1:3" x14ac:dyDescent="0.25">
      <c r="A82" s="4">
        <v>1.1281710909096541</v>
      </c>
      <c r="B82" s="6">
        <v>1.706564623164823</v>
      </c>
      <c r="C82" s="13">
        <f t="shared" si="1"/>
        <v>1.4090969310473858</v>
      </c>
    </row>
    <row r="83" spans="1:3" x14ac:dyDescent="0.25">
      <c r="A83" s="4">
        <v>0.57661336430399379</v>
      </c>
      <c r="B83" s="6">
        <v>-0.2744368457017603</v>
      </c>
      <c r="C83" s="13">
        <f t="shared" si="1"/>
        <v>-0.10439558583718278</v>
      </c>
    </row>
    <row r="84" spans="1:3" x14ac:dyDescent="0.25">
      <c r="A84" s="4">
        <v>1.5686159179138452</v>
      </c>
      <c r="B84" s="6">
        <v>2.7549337870010606</v>
      </c>
      <c r="C84" s="13">
        <f t="shared" si="1"/>
        <v>2.6176920020905281</v>
      </c>
    </row>
    <row r="85" spans="1:3" x14ac:dyDescent="0.25">
      <c r="A85" s="4">
        <v>0.51879379341516751</v>
      </c>
      <c r="B85" s="6">
        <v>-0.2876820724517809</v>
      </c>
      <c r="C85" s="13">
        <f t="shared" si="1"/>
        <v>-0.26305438735240649</v>
      </c>
    </row>
    <row r="86" spans="1:3" x14ac:dyDescent="0.25">
      <c r="A86" s="4">
        <v>1.6882490928583902</v>
      </c>
      <c r="B86" s="6">
        <v>3.5590554662777358</v>
      </c>
      <c r="C86" s="13">
        <f t="shared" si="1"/>
        <v>2.9459693633089015</v>
      </c>
    </row>
    <row r="87" spans="1:3" x14ac:dyDescent="0.25">
      <c r="A87" s="4">
        <v>2.0438143640366846</v>
      </c>
      <c r="B87" s="6">
        <v>3.5245942598060802</v>
      </c>
      <c r="C87" s="13">
        <f t="shared" si="1"/>
        <v>3.9216521454252535</v>
      </c>
    </row>
    <row r="88" spans="1:3" x14ac:dyDescent="0.25">
      <c r="A88" s="4">
        <v>1.7867469274045107</v>
      </c>
      <c r="B88" s="6">
        <v>3.9950765605634317</v>
      </c>
      <c r="C88" s="13">
        <f t="shared" si="1"/>
        <v>3.2162506563157351</v>
      </c>
    </row>
    <row r="89" spans="1:3" x14ac:dyDescent="0.25">
      <c r="A89" s="4">
        <v>0.636576829071551</v>
      </c>
      <c r="B89" s="6">
        <v>0.32208349916911322</v>
      </c>
      <c r="C89" s="13">
        <f t="shared" si="1"/>
        <v>6.0146130894227712E-2</v>
      </c>
    </row>
    <row r="90" spans="1:3" x14ac:dyDescent="0.25">
      <c r="A90" s="4">
        <v>0.53062825106217038</v>
      </c>
      <c r="B90" s="6">
        <v>-0.30110509278392161</v>
      </c>
      <c r="C90" s="13">
        <f t="shared" si="1"/>
        <v>-0.2305802468841831</v>
      </c>
    </row>
    <row r="91" spans="1:3" x14ac:dyDescent="0.25">
      <c r="A91" s="4">
        <v>1.3887912413184778</v>
      </c>
      <c r="B91" s="6">
        <v>1.951608170169951</v>
      </c>
      <c r="C91" s="13">
        <f t="shared" si="1"/>
        <v>2.1242471834435372</v>
      </c>
    </row>
    <row r="92" spans="1:3" x14ac:dyDescent="0.25">
      <c r="A92" s="4">
        <v>1.9315214116032138</v>
      </c>
      <c r="B92" s="6">
        <v>3.4381719844535166</v>
      </c>
      <c r="C92" s="13">
        <f t="shared" si="1"/>
        <v>3.6135165958557649</v>
      </c>
    </row>
    <row r="93" spans="1:3" x14ac:dyDescent="0.25">
      <c r="A93" s="4">
        <v>2.0228711901914416</v>
      </c>
      <c r="B93" s="6">
        <v>3.6790816116338254</v>
      </c>
      <c r="C93" s="13">
        <f t="shared" si="1"/>
        <v>3.864183388547064</v>
      </c>
    </row>
    <row r="94" spans="1:3" x14ac:dyDescent="0.25">
      <c r="A94" s="4">
        <v>1.8421356765531218</v>
      </c>
      <c r="B94" s="6">
        <v>4.0167433161985491</v>
      </c>
      <c r="C94" s="13">
        <f t="shared" si="1"/>
        <v>3.3682392031391486</v>
      </c>
    </row>
    <row r="95" spans="1:3" x14ac:dyDescent="0.25">
      <c r="A95" s="4">
        <v>0.78845736036427028</v>
      </c>
      <c r="B95" s="6">
        <v>0.62593843086649537</v>
      </c>
      <c r="C95" s="13">
        <f t="shared" si="1"/>
        <v>0.47691129704759794</v>
      </c>
    </row>
    <row r="96" spans="1:3" x14ac:dyDescent="0.25">
      <c r="A96" s="4">
        <v>1.7155981082624909</v>
      </c>
      <c r="B96" s="6">
        <v>3.3864220960800009</v>
      </c>
      <c r="C96" s="13">
        <f t="shared" si="1"/>
        <v>3.021015959814767</v>
      </c>
    </row>
    <row r="97" spans="1:3" x14ac:dyDescent="0.25">
      <c r="A97" s="4">
        <v>1.4085449700547104</v>
      </c>
      <c r="B97" s="6">
        <v>2.5486636155907512</v>
      </c>
      <c r="C97" s="13">
        <f t="shared" si="1"/>
        <v>2.1784520638770788</v>
      </c>
    </row>
    <row r="98" spans="1:3" x14ac:dyDescent="0.25">
      <c r="A98" s="4">
        <v>2.259677591982769</v>
      </c>
      <c r="B98" s="6">
        <v>4.2234704314301892</v>
      </c>
      <c r="C98" s="13">
        <f t="shared" si="1"/>
        <v>4.513987932610279</v>
      </c>
    </row>
    <row r="99" spans="1:3" x14ac:dyDescent="0.25">
      <c r="A99" s="4">
        <v>1.5129270120532565</v>
      </c>
      <c r="B99" s="6">
        <v>3.1805507105465329</v>
      </c>
      <c r="C99" s="13">
        <f t="shared" si="1"/>
        <v>2.4648798153912561</v>
      </c>
    </row>
    <row r="100" spans="1:3" x14ac:dyDescent="0.25">
      <c r="A100" s="4">
        <v>1.3323660190943349</v>
      </c>
      <c r="B100" s="6">
        <v>1.9600947840472698</v>
      </c>
      <c r="C100" s="13">
        <f t="shared" si="1"/>
        <v>1.9694145204594764</v>
      </c>
    </row>
    <row r="101" spans="1:3" x14ac:dyDescent="0.25">
      <c r="A101" s="4">
        <v>0.86288995514703981</v>
      </c>
      <c r="B101" s="6">
        <v>0.55388511322643763</v>
      </c>
      <c r="C101" s="13">
        <f t="shared" si="1"/>
        <v>0.68115678175742467</v>
      </c>
    </row>
    <row r="102" spans="1:3" x14ac:dyDescent="0.25">
      <c r="A102" s="4">
        <v>1.3110318766193438</v>
      </c>
      <c r="B102" s="6">
        <v>1.3711807233098425</v>
      </c>
      <c r="C102" s="13">
        <f t="shared" si="1"/>
        <v>1.9108729328204848</v>
      </c>
    </row>
    <row r="103" spans="1:3" x14ac:dyDescent="0.25">
      <c r="A103" s="4">
        <v>2.0241930674493576</v>
      </c>
      <c r="B103" s="6">
        <v>3.7309806301325716</v>
      </c>
      <c r="C103" s="13">
        <f t="shared" si="1"/>
        <v>3.8678106631578424</v>
      </c>
    </row>
    <row r="104" spans="1:3" x14ac:dyDescent="0.25">
      <c r="A104" s="4">
        <v>0.75612197972133366</v>
      </c>
      <c r="B104" s="6">
        <v>0.59883650108870401</v>
      </c>
      <c r="C104" s="13">
        <f t="shared" si="1"/>
        <v>0.38818195055674876</v>
      </c>
    </row>
    <row r="105" spans="1:3" x14ac:dyDescent="0.25">
      <c r="A105" s="4">
        <v>0.58778666490211906</v>
      </c>
      <c r="B105" s="6">
        <v>-1.0050335853501451E-2</v>
      </c>
      <c r="C105" s="13">
        <f t="shared" si="1"/>
        <v>-7.3735682025781957E-2</v>
      </c>
    </row>
    <row r="106" spans="1:3" x14ac:dyDescent="0.25">
      <c r="A106" s="4">
        <v>0.63127177684185776</v>
      </c>
      <c r="B106" s="6">
        <v>0.21511137961694549</v>
      </c>
      <c r="C106" s="13">
        <f t="shared" si="1"/>
        <v>4.5588893339539194E-2</v>
      </c>
    </row>
    <row r="107" spans="1:3" x14ac:dyDescent="0.25">
      <c r="A107" s="4">
        <v>0.26236426446749106</v>
      </c>
      <c r="B107" s="6">
        <v>-1.1711829815029451</v>
      </c>
      <c r="C107" s="13">
        <f t="shared" si="1"/>
        <v>-0.96670543682455135</v>
      </c>
    </row>
    <row r="108" spans="1:3" x14ac:dyDescent="0.25">
      <c r="A108" s="4">
        <v>0.87546873735389985</v>
      </c>
      <c r="B108" s="6">
        <v>0.9242589015233319</v>
      </c>
      <c r="C108" s="13">
        <f t="shared" si="1"/>
        <v>0.71567337326410962</v>
      </c>
    </row>
    <row r="109" spans="1:3" x14ac:dyDescent="0.25">
      <c r="A109" s="4">
        <v>-0.4780358009429998</v>
      </c>
      <c r="B109" s="6">
        <v>-3.2188758248682006</v>
      </c>
      <c r="C109" s="13">
        <f t="shared" si="1"/>
        <v>-2.9983875336303427</v>
      </c>
    </row>
    <row r="110" spans="1:3" x14ac:dyDescent="0.25">
      <c r="A110" s="4">
        <v>0.68309684470644383</v>
      </c>
      <c r="B110" s="6">
        <v>0.21511137961694549</v>
      </c>
      <c r="C110" s="13">
        <f t="shared" si="1"/>
        <v>0.18779858167586982</v>
      </c>
    </row>
    <row r="111" spans="1:3" x14ac:dyDescent="0.25">
      <c r="A111" s="4">
        <v>2.0135687975291283</v>
      </c>
      <c r="B111" s="6">
        <v>3.6993247119754749</v>
      </c>
      <c r="C111" s="13">
        <f t="shared" si="1"/>
        <v>3.83865731755867</v>
      </c>
    </row>
    <row r="112" spans="1:3" x14ac:dyDescent="0.25">
      <c r="A112" s="4">
        <v>2.3504224224082058</v>
      </c>
      <c r="B112" s="6">
        <v>4.603468739348334</v>
      </c>
      <c r="C112" s="13">
        <f t="shared" si="1"/>
        <v>4.7629947276742719</v>
      </c>
    </row>
    <row r="113" spans="1:3" x14ac:dyDescent="0.25">
      <c r="A113" s="4">
        <v>1.3686394258811698</v>
      </c>
      <c r="B113" s="6">
        <v>2.1894163948884078</v>
      </c>
      <c r="C113" s="13">
        <f t="shared" si="1"/>
        <v>2.0689499400276903</v>
      </c>
    </row>
    <row r="114" spans="1:3" x14ac:dyDescent="0.25">
      <c r="A114" s="4">
        <v>0.45107561936021673</v>
      </c>
      <c r="B114" s="6">
        <v>-0.61618613942381695</v>
      </c>
      <c r="C114" s="13">
        <f t="shared" si="1"/>
        <v>-0.44887528106011332</v>
      </c>
    </row>
    <row r="115" spans="1:3" x14ac:dyDescent="0.25">
      <c r="A115" s="4">
        <v>0.5709795465857378</v>
      </c>
      <c r="B115" s="6">
        <v>0.15700374880966469</v>
      </c>
      <c r="C115" s="13">
        <f t="shared" si="1"/>
        <v>-0.11985496669029239</v>
      </c>
    </row>
    <row r="116" spans="1:3" x14ac:dyDescent="0.25">
      <c r="A116" s="4">
        <v>0.43178241642553783</v>
      </c>
      <c r="B116" s="6">
        <v>-1.5141277326297755</v>
      </c>
      <c r="C116" s="13">
        <f t="shared" si="1"/>
        <v>-0.5018164635689184</v>
      </c>
    </row>
    <row r="117" spans="1:3" x14ac:dyDescent="0.25">
      <c r="A117" s="4">
        <v>0.72754860727727766</v>
      </c>
      <c r="B117" s="6">
        <v>-0.12783337150988489</v>
      </c>
      <c r="C117" s="13">
        <f t="shared" si="1"/>
        <v>0.30977567812109275</v>
      </c>
    </row>
    <row r="118" spans="1:3" x14ac:dyDescent="0.25">
      <c r="A118" s="4">
        <v>0.41871033485818504</v>
      </c>
      <c r="B118" s="6">
        <v>-0.82098055206983023</v>
      </c>
      <c r="C118" s="13">
        <f t="shared" si="1"/>
        <v>-0.53768668472246639</v>
      </c>
    </row>
    <row r="119" spans="1:3" x14ac:dyDescent="0.25">
      <c r="A119" s="4">
        <v>2.3253245799635351</v>
      </c>
      <c r="B119" s="6">
        <v>4.3771397131004868</v>
      </c>
      <c r="C119" s="13">
        <f t="shared" si="1"/>
        <v>4.6941254237054508</v>
      </c>
    </row>
    <row r="120" spans="1:3" x14ac:dyDescent="0.25">
      <c r="A120" s="4">
        <v>0.90421815063988586</v>
      </c>
      <c r="B120" s="6">
        <v>1.2237754316221157</v>
      </c>
      <c r="C120" s="13">
        <f t="shared" si="1"/>
        <v>0.79456270755181668</v>
      </c>
    </row>
    <row r="121" spans="1:3" x14ac:dyDescent="0.25">
      <c r="A121" s="4">
        <v>1.7387102481382397</v>
      </c>
      <c r="B121" s="6">
        <v>3.695606774863363</v>
      </c>
      <c r="C121" s="13">
        <f t="shared" si="1"/>
        <v>3.0844364307170706</v>
      </c>
    </row>
    <row r="122" spans="1:3" x14ac:dyDescent="0.25">
      <c r="A122" s="4">
        <v>0.67803354274989713</v>
      </c>
      <c r="B122" s="6">
        <v>0.26236426446749106</v>
      </c>
      <c r="C122" s="13">
        <f t="shared" si="1"/>
        <v>0.1739047148106172</v>
      </c>
    </row>
    <row r="123" spans="1:3" x14ac:dyDescent="0.25">
      <c r="A123" s="4">
        <v>1.7817091333745536</v>
      </c>
      <c r="B123" s="6">
        <v>3.755369195382769</v>
      </c>
      <c r="C123" s="13">
        <f t="shared" si="1"/>
        <v>3.2024267840388139</v>
      </c>
    </row>
    <row r="124" spans="1:3" x14ac:dyDescent="0.25">
      <c r="A124" s="4">
        <v>0.35065687161316933</v>
      </c>
      <c r="B124" s="6">
        <v>-1.1086626245216111</v>
      </c>
      <c r="C124" s="13">
        <f t="shared" si="1"/>
        <v>-0.72442762297977714</v>
      </c>
    </row>
    <row r="125" spans="1:3" x14ac:dyDescent="0.25">
      <c r="A125" s="4">
        <v>1.1314021114911006</v>
      </c>
      <c r="B125" s="6">
        <v>1.4747630091074988</v>
      </c>
      <c r="C125" s="13">
        <f t="shared" si="1"/>
        <v>1.4179629576408552</v>
      </c>
    </row>
    <row r="126" spans="1:3" x14ac:dyDescent="0.25">
      <c r="A126" s="4">
        <v>1.5560371357069851</v>
      </c>
      <c r="B126" s="6">
        <v>2.5030739537434492</v>
      </c>
      <c r="C126" s="13">
        <f t="shared" si="1"/>
        <v>2.5831754105838427</v>
      </c>
    </row>
    <row r="127" spans="1:3" x14ac:dyDescent="0.25">
      <c r="A127" s="4">
        <v>0.46373401623214022</v>
      </c>
      <c r="B127" s="6">
        <v>-0.15082288973458366</v>
      </c>
      <c r="C127" s="13">
        <f t="shared" si="1"/>
        <v>-0.41414022429767083</v>
      </c>
    </row>
    <row r="128" spans="1:3" x14ac:dyDescent="0.25">
      <c r="A128" s="4">
        <v>1.1939224684724346</v>
      </c>
      <c r="B128" s="6">
        <v>1.3029127521808397</v>
      </c>
      <c r="C128" s="13">
        <f t="shared" si="1"/>
        <v>1.5895208705841237</v>
      </c>
    </row>
    <row r="129" spans="1:3" x14ac:dyDescent="0.25">
      <c r="A129" s="4">
        <v>1.6193882432872684</v>
      </c>
      <c r="B129" s="6">
        <v>3.2433732964685884</v>
      </c>
      <c r="C129" s="13">
        <f t="shared" si="1"/>
        <v>2.7570129304553741</v>
      </c>
    </row>
    <row r="130" spans="1:3" x14ac:dyDescent="0.25">
      <c r="A130" s="4">
        <v>0.81977983149331135</v>
      </c>
      <c r="B130" s="6">
        <v>0.494696241836107</v>
      </c>
      <c r="C130" s="13">
        <f t="shared" si="1"/>
        <v>0.56286118656483808</v>
      </c>
    </row>
    <row r="131" spans="1:3" x14ac:dyDescent="0.25">
      <c r="A131" s="4">
        <v>0.27763173659827955</v>
      </c>
      <c r="B131" s="6">
        <v>-1.4696759700589417</v>
      </c>
      <c r="C131" s="13">
        <f t="shared" ref="C131:C133" si="2">A131*F$2+F$3</f>
        <v>-0.92481099186065596</v>
      </c>
    </row>
    <row r="132" spans="1:3" x14ac:dyDescent="0.25">
      <c r="A132" s="4">
        <v>2.4060438013622756</v>
      </c>
      <c r="B132" s="6">
        <v>4.6838889406994824</v>
      </c>
      <c r="C132" s="13">
        <f t="shared" si="2"/>
        <v>4.9156216183242378</v>
      </c>
    </row>
    <row r="133" spans="1:3" x14ac:dyDescent="0.25">
      <c r="A133" s="4">
        <v>1.205970806988609</v>
      </c>
      <c r="B133" s="7">
        <v>1.3083328196501789</v>
      </c>
      <c r="C133" s="13">
        <f t="shared" si="2"/>
        <v>1.6225819071819476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A0E5-EC87-41B0-9919-EBA66F7EE444}">
  <dimension ref="A1:H133"/>
  <sheetViews>
    <sheetView workbookViewId="0">
      <selection activeCell="E2" sqref="E2"/>
    </sheetView>
  </sheetViews>
  <sheetFormatPr baseColWidth="10" defaultRowHeight="15" x14ac:dyDescent="0.25"/>
  <cols>
    <col min="3" max="3" width="16.7109375" bestFit="1" customWidth="1"/>
    <col min="4" max="4" width="14.85546875" customWidth="1"/>
    <col min="8" max="8" width="12.28515625" customWidth="1"/>
  </cols>
  <sheetData>
    <row r="1" spans="1:8" ht="30" x14ac:dyDescent="0.25">
      <c r="A1" s="1" t="s">
        <v>0</v>
      </c>
      <c r="B1" s="3" t="s">
        <v>2</v>
      </c>
      <c r="C1" s="20" t="s">
        <v>7</v>
      </c>
      <c r="D1" s="20" t="s">
        <v>8</v>
      </c>
    </row>
    <row r="2" spans="1:8" x14ac:dyDescent="0.25">
      <c r="A2" s="4">
        <v>2.6810215287142909</v>
      </c>
      <c r="B2" s="6">
        <v>5.0258522599011162</v>
      </c>
      <c r="C2" s="19">
        <f t="shared" ref="C2:C33" si="0">A2-G$3</f>
        <v>1.3810944603188577</v>
      </c>
      <c r="D2" s="19">
        <f t="shared" ref="D2:D33" si="1">B2-H$3</f>
        <v>3.1454512855676589</v>
      </c>
      <c r="E2" s="8"/>
      <c r="F2" s="16"/>
      <c r="G2" s="18" t="s">
        <v>6</v>
      </c>
      <c r="H2" s="18" t="s">
        <v>2</v>
      </c>
    </row>
    <row r="3" spans="1:8" x14ac:dyDescent="0.25">
      <c r="A3" s="4">
        <v>1.589235205116581</v>
      </c>
      <c r="B3" s="6">
        <v>1.423108334242607</v>
      </c>
      <c r="C3" s="19">
        <f t="shared" si="0"/>
        <v>0.28930813672114786</v>
      </c>
      <c r="D3" s="19">
        <f t="shared" si="1"/>
        <v>-0.45729264009085036</v>
      </c>
      <c r="E3" s="8"/>
      <c r="F3" s="18" t="s">
        <v>9</v>
      </c>
      <c r="G3" s="17">
        <f>AVERAGE(A2:A133)</f>
        <v>1.2999270683954331</v>
      </c>
      <c r="H3" s="17">
        <f>AVERAGE(B2:B133)</f>
        <v>1.8804009743334573</v>
      </c>
    </row>
    <row r="4" spans="1:8" x14ac:dyDescent="0.25">
      <c r="A4" s="4">
        <v>0.94000725849147115</v>
      </c>
      <c r="B4" s="6">
        <v>-1.3862943611198906</v>
      </c>
      <c r="C4" s="19">
        <f t="shared" si="0"/>
        <v>-0.359919809903962</v>
      </c>
      <c r="D4" s="19">
        <f t="shared" si="1"/>
        <v>-3.2666953354533481</v>
      </c>
    </row>
    <row r="5" spans="1:8" x14ac:dyDescent="0.25">
      <c r="A5" s="4">
        <v>1.2412685890696329</v>
      </c>
      <c r="B5" s="6">
        <v>2.1644717908644115</v>
      </c>
      <c r="C5" s="19">
        <f t="shared" si="0"/>
        <v>-5.8658479325800261E-2</v>
      </c>
      <c r="D5" s="19">
        <f t="shared" si="1"/>
        <v>0.28407081653095423</v>
      </c>
    </row>
    <row r="6" spans="1:8" x14ac:dyDescent="0.25">
      <c r="A6" s="4">
        <v>1.4206957878372228</v>
      </c>
      <c r="B6" s="6">
        <v>2.7831576735890158</v>
      </c>
      <c r="C6" s="19">
        <f t="shared" si="0"/>
        <v>0.12076871944178968</v>
      </c>
      <c r="D6" s="19">
        <f t="shared" si="1"/>
        <v>0.90275669925555846</v>
      </c>
    </row>
    <row r="7" spans="1:8" x14ac:dyDescent="0.25">
      <c r="A7" s="4">
        <v>0.94390589890712839</v>
      </c>
      <c r="B7" s="6">
        <v>1.1505720275988207</v>
      </c>
      <c r="C7" s="19">
        <f t="shared" si="0"/>
        <v>-0.35602116948830476</v>
      </c>
      <c r="D7" s="19">
        <f t="shared" si="1"/>
        <v>-0.72982894673463661</v>
      </c>
    </row>
    <row r="8" spans="1:8" x14ac:dyDescent="0.25">
      <c r="A8" s="4">
        <v>1.0152306797290584</v>
      </c>
      <c r="B8" s="6">
        <v>1.6992786164338898</v>
      </c>
      <c r="C8" s="19">
        <f t="shared" si="0"/>
        <v>-0.2846963886663747</v>
      </c>
      <c r="D8" s="19">
        <f t="shared" si="1"/>
        <v>-0.18112235789956754</v>
      </c>
    </row>
    <row r="9" spans="1:8" x14ac:dyDescent="0.25">
      <c r="A9" s="4">
        <v>1.7984040119467235</v>
      </c>
      <c r="B9" s="6">
        <v>3.9485477801105184</v>
      </c>
      <c r="C9" s="19">
        <f t="shared" si="0"/>
        <v>0.49847694355129035</v>
      </c>
      <c r="D9" s="19">
        <f t="shared" si="1"/>
        <v>2.0681468057770611</v>
      </c>
    </row>
    <row r="10" spans="1:8" x14ac:dyDescent="0.25">
      <c r="A10" s="4">
        <v>1.1410330045520618</v>
      </c>
      <c r="B10" s="6">
        <v>1.4793292270870799</v>
      </c>
      <c r="C10" s="19">
        <f t="shared" si="0"/>
        <v>-0.15889406384337135</v>
      </c>
      <c r="D10" s="19">
        <f t="shared" si="1"/>
        <v>-0.4010717472463774</v>
      </c>
    </row>
    <row r="11" spans="1:8" x14ac:dyDescent="0.25">
      <c r="A11" s="4">
        <v>1.0079579203999789</v>
      </c>
      <c r="B11" s="6">
        <v>1.5195132049061133</v>
      </c>
      <c r="C11" s="19">
        <f t="shared" si="0"/>
        <v>-0.29196914799545426</v>
      </c>
      <c r="D11" s="19">
        <f t="shared" si="1"/>
        <v>-0.36088776942734402</v>
      </c>
    </row>
    <row r="12" spans="1:8" x14ac:dyDescent="0.25">
      <c r="A12" s="4">
        <v>1.6714733033535532</v>
      </c>
      <c r="B12" s="6">
        <v>3.3460369704848798</v>
      </c>
      <c r="C12" s="19">
        <f t="shared" si="0"/>
        <v>0.37154623495812</v>
      </c>
      <c r="D12" s="19">
        <f t="shared" si="1"/>
        <v>1.4656359961514225</v>
      </c>
    </row>
    <row r="13" spans="1:8" x14ac:dyDescent="0.25">
      <c r="A13" s="4">
        <v>0.80200158547202738</v>
      </c>
      <c r="B13" s="6">
        <v>0.75612197972133366</v>
      </c>
      <c r="C13" s="19">
        <f t="shared" si="0"/>
        <v>-0.49792548292340577</v>
      </c>
      <c r="D13" s="19">
        <f t="shared" si="1"/>
        <v>-1.1242789946121237</v>
      </c>
    </row>
    <row r="14" spans="1:8" x14ac:dyDescent="0.25">
      <c r="A14" s="4">
        <v>1.4327007339340465</v>
      </c>
      <c r="B14" s="6">
        <v>2.5695541238482851</v>
      </c>
      <c r="C14" s="19">
        <f t="shared" si="0"/>
        <v>0.13277366553861336</v>
      </c>
      <c r="D14" s="19">
        <f t="shared" si="1"/>
        <v>0.68915314951482776</v>
      </c>
    </row>
    <row r="15" spans="1:8" x14ac:dyDescent="0.25">
      <c r="A15" s="4">
        <v>0.85441532815606758</v>
      </c>
      <c r="B15" s="6">
        <v>1.1346227261911428</v>
      </c>
      <c r="C15" s="19">
        <f t="shared" si="0"/>
        <v>-0.44551174023936557</v>
      </c>
      <c r="D15" s="19">
        <f t="shared" si="1"/>
        <v>-0.74577824814231453</v>
      </c>
    </row>
    <row r="16" spans="1:8" x14ac:dyDescent="0.25">
      <c r="A16" s="4">
        <v>1.0750024230289761</v>
      </c>
      <c r="B16" s="6">
        <v>1.4951487660319727</v>
      </c>
      <c r="C16" s="19">
        <f t="shared" si="0"/>
        <v>-0.22492464536645707</v>
      </c>
      <c r="D16" s="19">
        <f t="shared" si="1"/>
        <v>-0.38525220830148466</v>
      </c>
    </row>
    <row r="17" spans="1:4" x14ac:dyDescent="0.25">
      <c r="A17" s="4">
        <v>0.42526773540434409</v>
      </c>
      <c r="B17" s="6">
        <v>-0.31471074483970024</v>
      </c>
      <c r="C17" s="19">
        <f t="shared" si="0"/>
        <v>-0.874659332991089</v>
      </c>
      <c r="D17" s="19">
        <f t="shared" si="1"/>
        <v>-2.1951117191731577</v>
      </c>
    </row>
    <row r="18" spans="1:4" x14ac:dyDescent="0.25">
      <c r="A18" s="4">
        <v>0.65232518603969014</v>
      </c>
      <c r="B18" s="6">
        <v>0.23111172096338664</v>
      </c>
      <c r="C18" s="19">
        <f t="shared" si="0"/>
        <v>-0.64760188235574301</v>
      </c>
      <c r="D18" s="19">
        <f t="shared" si="1"/>
        <v>-1.6492892533700707</v>
      </c>
    </row>
    <row r="19" spans="1:4" x14ac:dyDescent="0.25">
      <c r="A19" s="4">
        <v>1.6154199841116479</v>
      </c>
      <c r="B19" s="6">
        <v>2.8814431271518632</v>
      </c>
      <c r="C19" s="19">
        <f t="shared" si="0"/>
        <v>0.31549291571621474</v>
      </c>
      <c r="D19" s="19">
        <f t="shared" si="1"/>
        <v>1.0010421528184059</v>
      </c>
    </row>
    <row r="20" spans="1:4" x14ac:dyDescent="0.25">
      <c r="A20" s="4">
        <v>2.187174241482718</v>
      </c>
      <c r="B20" s="6">
        <v>2.7650604558189897</v>
      </c>
      <c r="C20" s="19">
        <f t="shared" si="0"/>
        <v>0.88724717308728485</v>
      </c>
      <c r="D20" s="19">
        <f t="shared" si="1"/>
        <v>0.88465948148553242</v>
      </c>
    </row>
    <row r="21" spans="1:4" x14ac:dyDescent="0.25">
      <c r="A21" s="4">
        <v>0.48858001481867092</v>
      </c>
      <c r="B21" s="6">
        <v>-0.37106368139083207</v>
      </c>
      <c r="C21" s="19">
        <f t="shared" si="0"/>
        <v>-0.81134705357676218</v>
      </c>
      <c r="D21" s="19">
        <f t="shared" si="1"/>
        <v>-2.2514646557242894</v>
      </c>
    </row>
    <row r="22" spans="1:4" x14ac:dyDescent="0.25">
      <c r="A22" s="4">
        <v>2.0149030205422647</v>
      </c>
      <c r="B22" s="6">
        <v>4.0893320203985564</v>
      </c>
      <c r="C22" s="19">
        <f t="shared" si="0"/>
        <v>0.71497595214683152</v>
      </c>
      <c r="D22" s="19">
        <f t="shared" si="1"/>
        <v>2.208931046065099</v>
      </c>
    </row>
    <row r="23" spans="1:4" x14ac:dyDescent="0.25">
      <c r="A23" s="4">
        <v>1.358409157630355</v>
      </c>
      <c r="B23" s="6">
        <v>2.0541237336955462</v>
      </c>
      <c r="C23" s="19">
        <f t="shared" si="0"/>
        <v>5.8482089234921819E-2</v>
      </c>
      <c r="D23" s="19">
        <f t="shared" si="1"/>
        <v>0.17372275936208892</v>
      </c>
    </row>
    <row r="24" spans="1:4" x14ac:dyDescent="0.25">
      <c r="A24" s="4">
        <v>2.2192034840549946</v>
      </c>
      <c r="B24" s="6">
        <v>5.0135643336021358</v>
      </c>
      <c r="C24" s="19">
        <f t="shared" si="0"/>
        <v>0.91927641565956142</v>
      </c>
      <c r="D24" s="19">
        <f t="shared" si="1"/>
        <v>3.1331633592686785</v>
      </c>
    </row>
    <row r="25" spans="1:4" x14ac:dyDescent="0.25">
      <c r="A25" s="4">
        <v>0.14842000511827322</v>
      </c>
      <c r="B25" s="6">
        <v>-1.0788096613719298</v>
      </c>
      <c r="C25" s="19">
        <f t="shared" si="0"/>
        <v>-1.15150706327716</v>
      </c>
      <c r="D25" s="19">
        <f t="shared" si="1"/>
        <v>-2.9592106357053871</v>
      </c>
    </row>
    <row r="26" spans="1:4" x14ac:dyDescent="0.25">
      <c r="A26" s="4">
        <v>1.144222799920162</v>
      </c>
      <c r="B26" s="6">
        <v>1.8718021769015913</v>
      </c>
      <c r="C26" s="19">
        <f t="shared" si="0"/>
        <v>-0.15570426847527119</v>
      </c>
      <c r="D26" s="19">
        <f t="shared" si="1"/>
        <v>-8.5987974318659788E-3</v>
      </c>
    </row>
    <row r="27" spans="1:4" x14ac:dyDescent="0.25">
      <c r="A27" s="4">
        <v>0.47623417899637172</v>
      </c>
      <c r="B27" s="6">
        <v>-0.65392646740666394</v>
      </c>
      <c r="C27" s="19">
        <f t="shared" si="0"/>
        <v>-0.82369288939906138</v>
      </c>
      <c r="D27" s="19">
        <f t="shared" si="1"/>
        <v>-2.5343274417401211</v>
      </c>
    </row>
    <row r="28" spans="1:4" x14ac:dyDescent="0.25">
      <c r="A28" s="4">
        <v>1.8325814637483102</v>
      </c>
      <c r="B28" s="6">
        <v>3.358289880650879</v>
      </c>
      <c r="C28" s="19">
        <f t="shared" si="0"/>
        <v>0.53265439535287706</v>
      </c>
      <c r="D28" s="19">
        <f t="shared" si="1"/>
        <v>1.4778889063174216</v>
      </c>
    </row>
    <row r="29" spans="1:4" x14ac:dyDescent="0.25">
      <c r="A29" s="4">
        <v>0.29266961396282004</v>
      </c>
      <c r="B29" s="6">
        <v>-0.9942522733438669</v>
      </c>
      <c r="C29" s="19">
        <f t="shared" si="0"/>
        <v>-1.0072574544326132</v>
      </c>
      <c r="D29" s="19">
        <f t="shared" si="1"/>
        <v>-2.8746532476773243</v>
      </c>
    </row>
    <row r="30" spans="1:4" x14ac:dyDescent="0.25">
      <c r="A30" s="4">
        <v>1.7457155307266483</v>
      </c>
      <c r="B30" s="6">
        <v>3.0713034604010652</v>
      </c>
      <c r="C30" s="19">
        <f t="shared" si="0"/>
        <v>0.44578846233121516</v>
      </c>
      <c r="D30" s="19">
        <f t="shared" si="1"/>
        <v>1.1909024860676078</v>
      </c>
    </row>
    <row r="31" spans="1:4" x14ac:dyDescent="0.25">
      <c r="A31" s="4">
        <v>1.6448050562713916</v>
      </c>
      <c r="B31" s="6">
        <v>2.9449651565003379</v>
      </c>
      <c r="C31" s="19">
        <f t="shared" si="0"/>
        <v>0.34487798787595847</v>
      </c>
      <c r="D31" s="19">
        <f t="shared" si="1"/>
        <v>1.0645641821668805</v>
      </c>
    </row>
    <row r="32" spans="1:4" x14ac:dyDescent="0.25">
      <c r="A32" s="4">
        <v>1.8562979903656263</v>
      </c>
      <c r="B32" s="6">
        <v>3.096029994869355</v>
      </c>
      <c r="C32" s="19">
        <f t="shared" si="0"/>
        <v>0.55637092197019311</v>
      </c>
      <c r="D32" s="19">
        <f t="shared" si="1"/>
        <v>1.2156290205358977</v>
      </c>
    </row>
    <row r="33" spans="1:4" x14ac:dyDescent="0.25">
      <c r="A33" s="4">
        <v>0.23901690047049992</v>
      </c>
      <c r="B33" s="6">
        <v>-1.3470736479666092</v>
      </c>
      <c r="C33" s="19">
        <f t="shared" si="0"/>
        <v>-1.0609101679249333</v>
      </c>
      <c r="D33" s="19">
        <f t="shared" si="1"/>
        <v>-3.2274746223000665</v>
      </c>
    </row>
    <row r="34" spans="1:4" x14ac:dyDescent="0.25">
      <c r="A34" s="4">
        <v>1.1693813595563169</v>
      </c>
      <c r="B34" s="6">
        <v>1.6863989535702288</v>
      </c>
      <c r="C34" s="19">
        <f t="shared" ref="C34:C65" si="2">A34-G$3</f>
        <v>-0.1305457088391162</v>
      </c>
      <c r="D34" s="19">
        <f t="shared" ref="D34:D65" si="3">B34-H$3</f>
        <v>-0.19400202076322848</v>
      </c>
    </row>
    <row r="35" spans="1:4" x14ac:dyDescent="0.25">
      <c r="A35" s="4">
        <v>0.88376754016859504</v>
      </c>
      <c r="B35" s="6">
        <v>1.1151415906193203</v>
      </c>
      <c r="C35" s="19">
        <f t="shared" si="2"/>
        <v>-0.4161595282268381</v>
      </c>
      <c r="D35" s="19">
        <f t="shared" si="3"/>
        <v>-0.76525938371413704</v>
      </c>
    </row>
    <row r="36" spans="1:4" x14ac:dyDescent="0.25">
      <c r="A36" s="4">
        <v>1.9050881545350582</v>
      </c>
      <c r="B36" s="6">
        <v>3.1463051320333655</v>
      </c>
      <c r="C36" s="19">
        <f t="shared" si="2"/>
        <v>0.60516108613962505</v>
      </c>
      <c r="D36" s="19">
        <f t="shared" si="3"/>
        <v>1.2659041576999082</v>
      </c>
    </row>
    <row r="37" spans="1:4" x14ac:dyDescent="0.25">
      <c r="A37" s="4">
        <v>0.494696241836107</v>
      </c>
      <c r="B37" s="6">
        <v>-0.46203545959655867</v>
      </c>
      <c r="C37" s="19">
        <f t="shared" si="2"/>
        <v>-0.80523082655932621</v>
      </c>
      <c r="D37" s="19">
        <f t="shared" si="3"/>
        <v>-2.3424364339300161</v>
      </c>
    </row>
    <row r="38" spans="1:4" x14ac:dyDescent="0.25">
      <c r="A38" s="4">
        <v>1.4011829736136412</v>
      </c>
      <c r="B38" s="6">
        <v>2.3702437414678603</v>
      </c>
      <c r="C38" s="19">
        <f t="shared" si="2"/>
        <v>0.10125590521820804</v>
      </c>
      <c r="D38" s="19">
        <f t="shared" si="3"/>
        <v>0.489842767134403</v>
      </c>
    </row>
    <row r="39" spans="1:4" x14ac:dyDescent="0.25">
      <c r="A39" s="4">
        <v>1.1908875647772805</v>
      </c>
      <c r="B39" s="6">
        <v>1.4255150742731719</v>
      </c>
      <c r="C39" s="19">
        <f t="shared" si="2"/>
        <v>-0.10903950361815262</v>
      </c>
      <c r="D39" s="19">
        <f t="shared" si="3"/>
        <v>-0.4548859000602854</v>
      </c>
    </row>
    <row r="40" spans="1:4" x14ac:dyDescent="0.25">
      <c r="A40" s="4">
        <v>1.8405496333974869</v>
      </c>
      <c r="B40" s="6">
        <v>3.0521126069900988</v>
      </c>
      <c r="C40" s="19">
        <f t="shared" si="2"/>
        <v>0.54062256500205375</v>
      </c>
      <c r="D40" s="19">
        <f t="shared" si="3"/>
        <v>1.1717116326566415</v>
      </c>
    </row>
    <row r="41" spans="1:4" x14ac:dyDescent="0.25">
      <c r="A41" s="4">
        <v>1.3083328196501789</v>
      </c>
      <c r="B41" s="6">
        <v>2.1860512767380942</v>
      </c>
      <c r="C41" s="19">
        <f t="shared" si="2"/>
        <v>8.4057512547457414E-3</v>
      </c>
      <c r="D41" s="19">
        <f t="shared" si="3"/>
        <v>0.30565030240463686</v>
      </c>
    </row>
    <row r="42" spans="1:4" x14ac:dyDescent="0.25">
      <c r="A42" s="4">
        <v>1.144222799920162</v>
      </c>
      <c r="B42" s="6">
        <v>2.0082140323914683</v>
      </c>
      <c r="C42" s="19">
        <f t="shared" si="2"/>
        <v>-0.15570426847527119</v>
      </c>
      <c r="D42" s="19">
        <f t="shared" si="3"/>
        <v>0.12781305805801102</v>
      </c>
    </row>
    <row r="43" spans="1:4" x14ac:dyDescent="0.25">
      <c r="A43" s="4">
        <v>2.0055258587296678</v>
      </c>
      <c r="B43" s="6">
        <v>3.874113432354926</v>
      </c>
      <c r="C43" s="19">
        <f t="shared" si="2"/>
        <v>0.70559879033423467</v>
      </c>
      <c r="D43" s="19">
        <f t="shared" si="3"/>
        <v>1.9937124580214687</v>
      </c>
    </row>
    <row r="44" spans="1:4" x14ac:dyDescent="0.25">
      <c r="A44" s="4">
        <v>2.0438143640366846</v>
      </c>
      <c r="B44" s="6">
        <v>3.802654468372781</v>
      </c>
      <c r="C44" s="19">
        <f t="shared" si="2"/>
        <v>0.74388729564125144</v>
      </c>
      <c r="D44" s="19">
        <f t="shared" si="3"/>
        <v>1.9222534940393237</v>
      </c>
    </row>
    <row r="45" spans="1:4" x14ac:dyDescent="0.25">
      <c r="A45" s="4">
        <v>1.5993875765805989</v>
      </c>
      <c r="B45" s="6">
        <v>2.6275629501895237</v>
      </c>
      <c r="C45" s="19">
        <f t="shared" si="2"/>
        <v>0.29946050818516579</v>
      </c>
      <c r="D45" s="19">
        <f t="shared" si="3"/>
        <v>0.74716197585606636</v>
      </c>
    </row>
    <row r="46" spans="1:4" x14ac:dyDescent="0.25">
      <c r="A46" s="4">
        <v>2.0579625100027119</v>
      </c>
      <c r="B46" s="6">
        <v>4.0345945578163267</v>
      </c>
      <c r="C46" s="19">
        <f t="shared" si="2"/>
        <v>0.75803544160727876</v>
      </c>
      <c r="D46" s="19">
        <f t="shared" si="3"/>
        <v>2.1541935834828694</v>
      </c>
    </row>
    <row r="47" spans="1:4" x14ac:dyDescent="0.25">
      <c r="A47" s="4">
        <v>0.41871033485818504</v>
      </c>
      <c r="B47" s="6">
        <v>-0.16251892949777494</v>
      </c>
      <c r="C47" s="19">
        <f t="shared" si="2"/>
        <v>-0.88121673353724805</v>
      </c>
      <c r="D47" s="19">
        <f t="shared" si="3"/>
        <v>-2.0429199038312325</v>
      </c>
    </row>
    <row r="48" spans="1:4" x14ac:dyDescent="0.25">
      <c r="A48" s="4">
        <v>1.4929040961781488</v>
      </c>
      <c r="B48" s="6">
        <v>2.4265710727750367</v>
      </c>
      <c r="C48" s="19">
        <f t="shared" si="2"/>
        <v>0.19297702778271564</v>
      </c>
      <c r="D48" s="19">
        <f t="shared" si="3"/>
        <v>0.54617009844157938</v>
      </c>
    </row>
    <row r="49" spans="1:4" x14ac:dyDescent="0.25">
      <c r="A49" s="4">
        <v>0.87129336594341933</v>
      </c>
      <c r="B49" s="6">
        <v>0.44468582126144574</v>
      </c>
      <c r="C49" s="19">
        <f t="shared" si="2"/>
        <v>-0.42863370245201382</v>
      </c>
      <c r="D49" s="19">
        <f t="shared" si="3"/>
        <v>-1.4357151530720116</v>
      </c>
    </row>
    <row r="50" spans="1:4" x14ac:dyDescent="0.25">
      <c r="A50" s="4">
        <v>1.6233408176030919</v>
      </c>
      <c r="B50" s="6">
        <v>3.1763857732472487</v>
      </c>
      <c r="C50" s="19">
        <f t="shared" si="2"/>
        <v>0.32341374920765875</v>
      </c>
      <c r="D50" s="19">
        <f t="shared" si="3"/>
        <v>1.2959847989137914</v>
      </c>
    </row>
    <row r="51" spans="1:4" x14ac:dyDescent="0.25">
      <c r="A51" s="4">
        <v>1.9315214116032138</v>
      </c>
      <c r="B51" s="6">
        <v>3.5675589188773804</v>
      </c>
      <c r="C51" s="19">
        <f t="shared" si="2"/>
        <v>0.63159434320778063</v>
      </c>
      <c r="D51" s="19">
        <f t="shared" si="3"/>
        <v>1.6871579445439231</v>
      </c>
    </row>
    <row r="52" spans="1:4" x14ac:dyDescent="0.25">
      <c r="A52" s="4">
        <v>1.4770487243883548</v>
      </c>
      <c r="B52" s="6">
        <v>2.0307763696985548</v>
      </c>
      <c r="C52" s="19">
        <f t="shared" si="2"/>
        <v>0.17712165599292162</v>
      </c>
      <c r="D52" s="19">
        <f t="shared" si="3"/>
        <v>0.15037539536509748</v>
      </c>
    </row>
    <row r="53" spans="1:4" x14ac:dyDescent="0.25">
      <c r="A53" s="4">
        <v>1.9768549529047348</v>
      </c>
      <c r="B53" s="6">
        <v>3.6589355777408641</v>
      </c>
      <c r="C53" s="19">
        <f t="shared" si="2"/>
        <v>0.67692788450930164</v>
      </c>
      <c r="D53" s="19">
        <f t="shared" si="3"/>
        <v>1.7785346034074068</v>
      </c>
    </row>
    <row r="54" spans="1:4" x14ac:dyDescent="0.25">
      <c r="A54" s="4">
        <v>1.747459210331475</v>
      </c>
      <c r="B54" s="6">
        <v>3.0887671395211802</v>
      </c>
      <c r="C54" s="19">
        <f t="shared" si="2"/>
        <v>0.44753214193604185</v>
      </c>
      <c r="D54" s="19">
        <f t="shared" si="3"/>
        <v>1.2083661651877229</v>
      </c>
    </row>
    <row r="55" spans="1:4" x14ac:dyDescent="0.25">
      <c r="A55" s="4">
        <v>0.52472852893498212</v>
      </c>
      <c r="B55" s="6">
        <v>-0.43078291609245423</v>
      </c>
      <c r="C55" s="19">
        <f t="shared" si="2"/>
        <v>-0.77519853946045103</v>
      </c>
      <c r="D55" s="19">
        <f t="shared" si="3"/>
        <v>-2.3111838904259114</v>
      </c>
    </row>
    <row r="56" spans="1:4" x14ac:dyDescent="0.25">
      <c r="A56" s="4">
        <v>2.0831845279586703</v>
      </c>
      <c r="B56" s="6">
        <v>4.0140379308348759</v>
      </c>
      <c r="C56" s="19">
        <f t="shared" si="2"/>
        <v>0.78325745956323711</v>
      </c>
      <c r="D56" s="19">
        <f t="shared" si="3"/>
        <v>2.1336369565014186</v>
      </c>
    </row>
    <row r="57" spans="1:4" x14ac:dyDescent="0.25">
      <c r="A57" s="4">
        <v>0.82855181756614826</v>
      </c>
      <c r="B57" s="6">
        <v>0.35767444427181588</v>
      </c>
      <c r="C57" s="19">
        <f t="shared" si="2"/>
        <v>-0.47137525082928489</v>
      </c>
      <c r="D57" s="19">
        <f t="shared" si="3"/>
        <v>-1.5227265300616415</v>
      </c>
    </row>
    <row r="58" spans="1:4" x14ac:dyDescent="0.25">
      <c r="A58" s="4">
        <v>0.62057648772510998</v>
      </c>
      <c r="B58" s="6">
        <v>0.131028262406404</v>
      </c>
      <c r="C58" s="19">
        <f t="shared" si="2"/>
        <v>-0.67935058067032317</v>
      </c>
      <c r="D58" s="19">
        <f t="shared" si="3"/>
        <v>-1.7493727119270532</v>
      </c>
    </row>
    <row r="59" spans="1:4" x14ac:dyDescent="0.25">
      <c r="A59" s="4">
        <v>0.92821930273942876</v>
      </c>
      <c r="B59" s="6">
        <v>1.1314021114911006</v>
      </c>
      <c r="C59" s="19">
        <f t="shared" si="2"/>
        <v>-0.37170776565600439</v>
      </c>
      <c r="D59" s="19">
        <f t="shared" si="3"/>
        <v>-0.74899886284235673</v>
      </c>
    </row>
    <row r="60" spans="1:4" x14ac:dyDescent="0.25">
      <c r="A60" s="4">
        <v>1.1631508098056809</v>
      </c>
      <c r="B60" s="6">
        <v>1.1474024528375417</v>
      </c>
      <c r="C60" s="19">
        <f t="shared" si="2"/>
        <v>-0.13677625858975229</v>
      </c>
      <c r="D60" s="19">
        <f t="shared" si="3"/>
        <v>-0.7329985214959156</v>
      </c>
    </row>
    <row r="61" spans="1:4" x14ac:dyDescent="0.25">
      <c r="A61" s="4">
        <v>2.3105532626432224</v>
      </c>
      <c r="B61" s="6">
        <v>4.7147418224173823</v>
      </c>
      <c r="C61" s="19">
        <f t="shared" si="2"/>
        <v>1.0106261942477892</v>
      </c>
      <c r="D61" s="19">
        <f t="shared" si="3"/>
        <v>2.8343408480839249</v>
      </c>
    </row>
    <row r="62" spans="1:4" x14ac:dyDescent="0.25">
      <c r="A62" s="4">
        <v>0.90016134994427144</v>
      </c>
      <c r="B62" s="6">
        <v>0.81977983149331135</v>
      </c>
      <c r="C62" s="19">
        <f t="shared" si="2"/>
        <v>-0.39976571845116171</v>
      </c>
      <c r="D62" s="19">
        <f t="shared" si="3"/>
        <v>-1.060621142840146</v>
      </c>
    </row>
    <row r="63" spans="1:4" x14ac:dyDescent="0.25">
      <c r="A63" s="4">
        <v>0.93609335917033476</v>
      </c>
      <c r="B63" s="6">
        <v>0.16551443847757333</v>
      </c>
      <c r="C63" s="19">
        <f t="shared" si="2"/>
        <v>-0.36383370922509839</v>
      </c>
      <c r="D63" s="19">
        <f t="shared" si="3"/>
        <v>-1.714886535855884</v>
      </c>
    </row>
    <row r="64" spans="1:4" x14ac:dyDescent="0.25">
      <c r="A64" s="4">
        <v>2.2782924004250011</v>
      </c>
      <c r="B64" s="6">
        <v>4.2971493425407798</v>
      </c>
      <c r="C64" s="19">
        <f t="shared" si="2"/>
        <v>0.97836533202956799</v>
      </c>
      <c r="D64" s="19">
        <f t="shared" si="3"/>
        <v>2.4167483682073225</v>
      </c>
    </row>
    <row r="65" spans="1:4" x14ac:dyDescent="0.25">
      <c r="A65" s="4">
        <v>2.145931282948669</v>
      </c>
      <c r="B65" s="6">
        <v>4.6932726342096371</v>
      </c>
      <c r="C65" s="19">
        <f t="shared" si="2"/>
        <v>0.84600421455323582</v>
      </c>
      <c r="D65" s="19">
        <f t="shared" si="3"/>
        <v>2.8128716598761798</v>
      </c>
    </row>
    <row r="66" spans="1:4" x14ac:dyDescent="0.25">
      <c r="A66" s="4">
        <v>0.92821930273942876</v>
      </c>
      <c r="B66" s="6">
        <v>0.77472716755236815</v>
      </c>
      <c r="C66" s="19">
        <f t="shared" ref="C66:C97" si="4">A66-G$3</f>
        <v>-0.37170776565600439</v>
      </c>
      <c r="D66" s="19">
        <f t="shared" ref="D66:D97" si="5">B66-H$3</f>
        <v>-1.1056738067810892</v>
      </c>
    </row>
    <row r="67" spans="1:4" x14ac:dyDescent="0.25">
      <c r="A67" s="4">
        <v>1.925707441737794</v>
      </c>
      <c r="B67" s="6">
        <v>3.2495989975110415</v>
      </c>
      <c r="C67" s="19">
        <f t="shared" si="4"/>
        <v>0.62578037334236081</v>
      </c>
      <c r="D67" s="19">
        <f t="shared" si="5"/>
        <v>1.3691980231775842</v>
      </c>
    </row>
    <row r="68" spans="1:4" x14ac:dyDescent="0.25">
      <c r="A68" s="4">
        <v>2.2481289071979869</v>
      </c>
      <c r="B68" s="6">
        <v>4.2304767365466809</v>
      </c>
      <c r="C68" s="19">
        <f t="shared" si="4"/>
        <v>0.94820183880255371</v>
      </c>
      <c r="D68" s="19">
        <f t="shared" si="5"/>
        <v>2.3500757622132236</v>
      </c>
    </row>
    <row r="69" spans="1:4" x14ac:dyDescent="0.25">
      <c r="A69" s="4">
        <v>1.0750024230289761</v>
      </c>
      <c r="B69" s="6">
        <v>1.5789787049493917</v>
      </c>
      <c r="C69" s="19">
        <f t="shared" si="4"/>
        <v>-0.22492464536645707</v>
      </c>
      <c r="D69" s="19">
        <f t="shared" si="5"/>
        <v>-0.30142226938406558</v>
      </c>
    </row>
    <row r="70" spans="1:4" x14ac:dyDescent="0.25">
      <c r="A70" s="4">
        <v>2.192770226986839</v>
      </c>
      <c r="B70" s="6">
        <v>4.0393602538893409</v>
      </c>
      <c r="C70" s="19">
        <f t="shared" si="4"/>
        <v>0.89284315859140584</v>
      </c>
      <c r="D70" s="19">
        <f t="shared" si="5"/>
        <v>2.1589592795558836</v>
      </c>
    </row>
    <row r="71" spans="1:4" x14ac:dyDescent="0.25">
      <c r="A71" s="4">
        <v>0.90016134994427144</v>
      </c>
      <c r="B71" s="6">
        <v>0.62057648772510998</v>
      </c>
      <c r="C71" s="19">
        <f t="shared" si="4"/>
        <v>-0.39976571845116171</v>
      </c>
      <c r="D71" s="19">
        <f t="shared" si="5"/>
        <v>-1.2598244866083474</v>
      </c>
    </row>
    <row r="72" spans="1:4" x14ac:dyDescent="0.25">
      <c r="A72" s="4">
        <v>2.3933394562625097</v>
      </c>
      <c r="B72" s="6">
        <v>4.9687710899975572</v>
      </c>
      <c r="C72" s="19">
        <f t="shared" si="4"/>
        <v>1.0934123878670765</v>
      </c>
      <c r="D72" s="19">
        <f t="shared" si="5"/>
        <v>3.0883701156640999</v>
      </c>
    </row>
    <row r="73" spans="1:4" x14ac:dyDescent="0.25">
      <c r="A73" s="4">
        <v>2.3570732782781154</v>
      </c>
      <c r="B73" s="6">
        <v>4.8218931694993783</v>
      </c>
      <c r="C73" s="19">
        <f t="shared" si="4"/>
        <v>1.0571462098826823</v>
      </c>
      <c r="D73" s="19">
        <f t="shared" si="5"/>
        <v>2.941492195165921</v>
      </c>
    </row>
    <row r="74" spans="1:4" x14ac:dyDescent="0.25">
      <c r="A74" s="4">
        <v>0.81093021621632877</v>
      </c>
      <c r="B74" s="6">
        <v>0.66782937257565544</v>
      </c>
      <c r="C74" s="19">
        <f t="shared" si="4"/>
        <v>-0.48899685217910438</v>
      </c>
      <c r="D74" s="19">
        <f t="shared" si="5"/>
        <v>-1.2125716017578019</v>
      </c>
    </row>
    <row r="75" spans="1:4" x14ac:dyDescent="0.25">
      <c r="A75" s="4">
        <v>2.3263016196113617</v>
      </c>
      <c r="B75" s="6">
        <v>4.7724627037622858</v>
      </c>
      <c r="C75" s="19">
        <f t="shared" si="4"/>
        <v>1.0263745512159286</v>
      </c>
      <c r="D75" s="19">
        <f t="shared" si="5"/>
        <v>2.8920617294288284</v>
      </c>
    </row>
    <row r="76" spans="1:4" x14ac:dyDescent="0.25">
      <c r="A76" s="4">
        <v>0.68813463873640102</v>
      </c>
      <c r="B76" s="6">
        <v>0.34358970439007686</v>
      </c>
      <c r="C76" s="19">
        <f t="shared" si="4"/>
        <v>-0.61179242965903213</v>
      </c>
      <c r="D76" s="19">
        <f t="shared" si="5"/>
        <v>-1.5368112699433805</v>
      </c>
    </row>
    <row r="77" spans="1:4" x14ac:dyDescent="0.25">
      <c r="A77" s="4">
        <v>1.1216775615991057</v>
      </c>
      <c r="B77" s="6">
        <v>1.358409157630355</v>
      </c>
      <c r="C77" s="19">
        <f t="shared" si="4"/>
        <v>-0.17824950679632745</v>
      </c>
      <c r="D77" s="19">
        <f t="shared" si="5"/>
        <v>-0.52199181670310235</v>
      </c>
    </row>
    <row r="78" spans="1:4" x14ac:dyDescent="0.25">
      <c r="A78" s="4">
        <v>1.6770965609079151</v>
      </c>
      <c r="B78" s="6">
        <v>3.2200751054436827</v>
      </c>
      <c r="C78" s="19">
        <f t="shared" si="4"/>
        <v>0.377169492512482</v>
      </c>
      <c r="D78" s="19">
        <f t="shared" si="5"/>
        <v>1.3396741311102254</v>
      </c>
    </row>
    <row r="79" spans="1:4" x14ac:dyDescent="0.25">
      <c r="A79" s="4">
        <v>0.5709795465857378</v>
      </c>
      <c r="B79" s="6">
        <v>-0.13926206733350766</v>
      </c>
      <c r="C79" s="19">
        <f t="shared" si="4"/>
        <v>-0.72894752180969535</v>
      </c>
      <c r="D79" s="19">
        <f t="shared" si="5"/>
        <v>-2.019663041666965</v>
      </c>
    </row>
    <row r="80" spans="1:4" x14ac:dyDescent="0.25">
      <c r="A80" s="4">
        <v>2.0122327919863858</v>
      </c>
      <c r="B80" s="6">
        <v>3.6195293759791429</v>
      </c>
      <c r="C80" s="19">
        <f t="shared" si="4"/>
        <v>0.71230572359095268</v>
      </c>
      <c r="D80" s="19">
        <f t="shared" si="5"/>
        <v>1.7391284016456856</v>
      </c>
    </row>
    <row r="81" spans="1:4" x14ac:dyDescent="0.25">
      <c r="A81" s="4">
        <v>2.1210632163706555</v>
      </c>
      <c r="B81" s="6">
        <v>3.8351419610921882</v>
      </c>
      <c r="C81" s="19">
        <f t="shared" si="4"/>
        <v>0.82113614797522239</v>
      </c>
      <c r="D81" s="19">
        <f t="shared" si="5"/>
        <v>1.9547409867587309</v>
      </c>
    </row>
    <row r="82" spans="1:4" x14ac:dyDescent="0.25">
      <c r="A82" s="4">
        <v>1.1281710909096541</v>
      </c>
      <c r="B82" s="6">
        <v>1.706564623164823</v>
      </c>
      <c r="C82" s="19">
        <f t="shared" si="4"/>
        <v>-0.17175597748577909</v>
      </c>
      <c r="D82" s="19">
        <f t="shared" si="5"/>
        <v>-0.17383635116863427</v>
      </c>
    </row>
    <row r="83" spans="1:4" x14ac:dyDescent="0.25">
      <c r="A83" s="4">
        <v>0.57661336430399379</v>
      </c>
      <c r="B83" s="6">
        <v>-0.2744368457017603</v>
      </c>
      <c r="C83" s="19">
        <f t="shared" si="4"/>
        <v>-0.72331370409143936</v>
      </c>
      <c r="D83" s="19">
        <f t="shared" si="5"/>
        <v>-2.1548378200352176</v>
      </c>
    </row>
    <row r="84" spans="1:4" x14ac:dyDescent="0.25">
      <c r="A84" s="4">
        <v>1.5686159179138452</v>
      </c>
      <c r="B84" s="6">
        <v>2.7549337870010606</v>
      </c>
      <c r="C84" s="19">
        <f t="shared" si="4"/>
        <v>0.2686888495184121</v>
      </c>
      <c r="D84" s="19">
        <f t="shared" si="5"/>
        <v>0.8745328126676033</v>
      </c>
    </row>
    <row r="85" spans="1:4" x14ac:dyDescent="0.25">
      <c r="A85" s="4">
        <v>0.51879379341516751</v>
      </c>
      <c r="B85" s="6">
        <v>-0.2876820724517809</v>
      </c>
      <c r="C85" s="19">
        <f t="shared" si="4"/>
        <v>-0.78113327498026564</v>
      </c>
      <c r="D85" s="19">
        <f t="shared" si="5"/>
        <v>-2.1680830467852381</v>
      </c>
    </row>
    <row r="86" spans="1:4" x14ac:dyDescent="0.25">
      <c r="A86" s="4">
        <v>1.6882490928583902</v>
      </c>
      <c r="B86" s="6">
        <v>3.5590554662777358</v>
      </c>
      <c r="C86" s="19">
        <f t="shared" si="4"/>
        <v>0.38832202446295705</v>
      </c>
      <c r="D86" s="19">
        <f t="shared" si="5"/>
        <v>1.6786544919442785</v>
      </c>
    </row>
    <row r="87" spans="1:4" x14ac:dyDescent="0.25">
      <c r="A87" s="4">
        <v>2.0438143640366846</v>
      </c>
      <c r="B87" s="6">
        <v>3.5245942598060802</v>
      </c>
      <c r="C87" s="19">
        <f t="shared" si="4"/>
        <v>0.74388729564125144</v>
      </c>
      <c r="D87" s="19">
        <f t="shared" si="5"/>
        <v>1.6441932854726229</v>
      </c>
    </row>
    <row r="88" spans="1:4" x14ac:dyDescent="0.25">
      <c r="A88" s="4">
        <v>1.7867469274045107</v>
      </c>
      <c r="B88" s="6">
        <v>3.9950765605634317</v>
      </c>
      <c r="C88" s="19">
        <f t="shared" si="4"/>
        <v>0.48681985900907754</v>
      </c>
      <c r="D88" s="19">
        <f t="shared" si="5"/>
        <v>2.1146755862299744</v>
      </c>
    </row>
    <row r="89" spans="1:4" x14ac:dyDescent="0.25">
      <c r="A89" s="4">
        <v>0.636576829071551</v>
      </c>
      <c r="B89" s="6">
        <v>0.32208349916911322</v>
      </c>
      <c r="C89" s="19">
        <f t="shared" si="4"/>
        <v>-0.66335023932388215</v>
      </c>
      <c r="D89" s="19">
        <f t="shared" si="5"/>
        <v>-1.558317475164344</v>
      </c>
    </row>
    <row r="90" spans="1:4" x14ac:dyDescent="0.25">
      <c r="A90" s="4">
        <v>0.53062825106217038</v>
      </c>
      <c r="B90" s="6">
        <v>-0.30110509278392161</v>
      </c>
      <c r="C90" s="19">
        <f t="shared" si="4"/>
        <v>-0.76929881733326277</v>
      </c>
      <c r="D90" s="19">
        <f t="shared" si="5"/>
        <v>-2.1815060671173789</v>
      </c>
    </row>
    <row r="91" spans="1:4" x14ac:dyDescent="0.25">
      <c r="A91" s="4">
        <v>1.3887912413184778</v>
      </c>
      <c r="B91" s="6">
        <v>1.951608170169951</v>
      </c>
      <c r="C91" s="19">
        <f t="shared" si="4"/>
        <v>8.8864172923044604E-2</v>
      </c>
      <c r="D91" s="19">
        <f t="shared" si="5"/>
        <v>7.1207195836493709E-2</v>
      </c>
    </row>
    <row r="92" spans="1:4" x14ac:dyDescent="0.25">
      <c r="A92" s="4">
        <v>1.9315214116032138</v>
      </c>
      <c r="B92" s="6">
        <v>3.4381719844535166</v>
      </c>
      <c r="C92" s="19">
        <f t="shared" si="4"/>
        <v>0.63159434320778063</v>
      </c>
      <c r="D92" s="19">
        <f t="shared" si="5"/>
        <v>1.5577710101200593</v>
      </c>
    </row>
    <row r="93" spans="1:4" x14ac:dyDescent="0.25">
      <c r="A93" s="4">
        <v>2.0228711901914416</v>
      </c>
      <c r="B93" s="6">
        <v>3.6790816116338254</v>
      </c>
      <c r="C93" s="19">
        <f t="shared" si="4"/>
        <v>0.72294412179600842</v>
      </c>
      <c r="D93" s="19">
        <f t="shared" si="5"/>
        <v>1.7986806373003681</v>
      </c>
    </row>
    <row r="94" spans="1:4" x14ac:dyDescent="0.25">
      <c r="A94" s="4">
        <v>1.8421356765531218</v>
      </c>
      <c r="B94" s="6">
        <v>4.0167433161985491</v>
      </c>
      <c r="C94" s="19">
        <f t="shared" si="4"/>
        <v>0.54220860815768868</v>
      </c>
      <c r="D94" s="19">
        <f t="shared" si="5"/>
        <v>2.1363423418650918</v>
      </c>
    </row>
    <row r="95" spans="1:4" x14ac:dyDescent="0.25">
      <c r="A95" s="4">
        <v>0.78845736036427028</v>
      </c>
      <c r="B95" s="6">
        <v>0.62593843086649537</v>
      </c>
      <c r="C95" s="19">
        <f t="shared" si="4"/>
        <v>-0.51146970803116287</v>
      </c>
      <c r="D95" s="19">
        <f t="shared" si="5"/>
        <v>-1.2544625434669618</v>
      </c>
    </row>
    <row r="96" spans="1:4" x14ac:dyDescent="0.25">
      <c r="A96" s="4">
        <v>1.7155981082624909</v>
      </c>
      <c r="B96" s="6">
        <v>3.3864220960800009</v>
      </c>
      <c r="C96" s="19">
        <f t="shared" si="4"/>
        <v>0.41567103986705778</v>
      </c>
      <c r="D96" s="19">
        <f t="shared" si="5"/>
        <v>1.5060211217465436</v>
      </c>
    </row>
    <row r="97" spans="1:4" x14ac:dyDescent="0.25">
      <c r="A97" s="4">
        <v>1.4085449700547104</v>
      </c>
      <c r="B97" s="6">
        <v>2.5486636155907512</v>
      </c>
      <c r="C97" s="19">
        <f t="shared" si="4"/>
        <v>0.10861790165927721</v>
      </c>
      <c r="D97" s="19">
        <f t="shared" si="5"/>
        <v>0.66826264125729384</v>
      </c>
    </row>
    <row r="98" spans="1:4" x14ac:dyDescent="0.25">
      <c r="A98" s="4">
        <v>2.259677591982769</v>
      </c>
      <c r="B98" s="6">
        <v>4.2234704314301892</v>
      </c>
      <c r="C98" s="19">
        <f t="shared" ref="C98:C133" si="6">A98-G$3</f>
        <v>0.95975052358733581</v>
      </c>
      <c r="D98" s="19">
        <f t="shared" ref="D98:D133" si="7">B98-H$3</f>
        <v>2.3430694570967319</v>
      </c>
    </row>
    <row r="99" spans="1:4" x14ac:dyDescent="0.25">
      <c r="A99" s="4">
        <v>1.5129270120532565</v>
      </c>
      <c r="B99" s="6">
        <v>3.1805507105465329</v>
      </c>
      <c r="C99" s="19">
        <f t="shared" si="6"/>
        <v>0.21299994365782338</v>
      </c>
      <c r="D99" s="19">
        <f t="shared" si="7"/>
        <v>1.3001497362130756</v>
      </c>
    </row>
    <row r="100" spans="1:4" x14ac:dyDescent="0.25">
      <c r="A100" s="4">
        <v>1.3323660190943349</v>
      </c>
      <c r="B100" s="6">
        <v>1.9600947840472698</v>
      </c>
      <c r="C100" s="19">
        <f t="shared" si="6"/>
        <v>3.2438950698901792E-2</v>
      </c>
      <c r="D100" s="19">
        <f t="shared" si="7"/>
        <v>7.9693809713812458E-2</v>
      </c>
    </row>
    <row r="101" spans="1:4" x14ac:dyDescent="0.25">
      <c r="A101" s="4">
        <v>0.86288995514703981</v>
      </c>
      <c r="B101" s="6">
        <v>0.55388511322643763</v>
      </c>
      <c r="C101" s="19">
        <f t="shared" si="6"/>
        <v>-0.43703711324839334</v>
      </c>
      <c r="D101" s="19">
        <f t="shared" si="7"/>
        <v>-1.3265158611070196</v>
      </c>
    </row>
    <row r="102" spans="1:4" x14ac:dyDescent="0.25">
      <c r="A102" s="4">
        <v>1.3110318766193438</v>
      </c>
      <c r="B102" s="6">
        <v>1.3711807233098425</v>
      </c>
      <c r="C102" s="19">
        <f t="shared" si="6"/>
        <v>1.1104808223910689E-2</v>
      </c>
      <c r="D102" s="19">
        <f t="shared" si="7"/>
        <v>-0.50922025102361479</v>
      </c>
    </row>
    <row r="103" spans="1:4" x14ac:dyDescent="0.25">
      <c r="A103" s="4">
        <v>2.0241930674493576</v>
      </c>
      <c r="B103" s="6">
        <v>3.7309806301325716</v>
      </c>
      <c r="C103" s="19">
        <f t="shared" si="6"/>
        <v>0.72426599905392441</v>
      </c>
      <c r="D103" s="19">
        <f t="shared" si="7"/>
        <v>1.8505796557991143</v>
      </c>
    </row>
    <row r="104" spans="1:4" x14ac:dyDescent="0.25">
      <c r="A104" s="4">
        <v>0.75612197972133366</v>
      </c>
      <c r="B104" s="6">
        <v>0.59883650108870401</v>
      </c>
      <c r="C104" s="19">
        <f t="shared" si="6"/>
        <v>-0.54380508867409949</v>
      </c>
      <c r="D104" s="19">
        <f t="shared" si="7"/>
        <v>-1.2815644732447533</v>
      </c>
    </row>
    <row r="105" spans="1:4" x14ac:dyDescent="0.25">
      <c r="A105" s="4">
        <v>0.58778666490211906</v>
      </c>
      <c r="B105" s="6">
        <v>-1.0050335853501451E-2</v>
      </c>
      <c r="C105" s="19">
        <f t="shared" si="6"/>
        <v>-0.71214040349331409</v>
      </c>
      <c r="D105" s="19">
        <f t="shared" si="7"/>
        <v>-1.8904513101869587</v>
      </c>
    </row>
    <row r="106" spans="1:4" x14ac:dyDescent="0.25">
      <c r="A106" s="4">
        <v>0.63127177684185776</v>
      </c>
      <c r="B106" s="6">
        <v>0.21511137961694549</v>
      </c>
      <c r="C106" s="19">
        <f t="shared" si="6"/>
        <v>-0.66865529155357539</v>
      </c>
      <c r="D106" s="19">
        <f t="shared" si="7"/>
        <v>-1.6652895947165118</v>
      </c>
    </row>
    <row r="107" spans="1:4" x14ac:dyDescent="0.25">
      <c r="A107" s="4">
        <v>0.26236426446749106</v>
      </c>
      <c r="B107" s="6">
        <v>-1.1711829815029451</v>
      </c>
      <c r="C107" s="19">
        <f t="shared" si="6"/>
        <v>-1.0375628039279421</v>
      </c>
      <c r="D107" s="19">
        <f t="shared" si="7"/>
        <v>-3.0515839558364024</v>
      </c>
    </row>
    <row r="108" spans="1:4" x14ac:dyDescent="0.25">
      <c r="A108" s="4">
        <v>0.87546873735389985</v>
      </c>
      <c r="B108" s="6">
        <v>0.9242589015233319</v>
      </c>
      <c r="C108" s="19">
        <f t="shared" si="6"/>
        <v>-0.4244583310415333</v>
      </c>
      <c r="D108" s="19">
        <f t="shared" si="7"/>
        <v>-0.95614207281012542</v>
      </c>
    </row>
    <row r="109" spans="1:4" x14ac:dyDescent="0.25">
      <c r="A109" s="4">
        <v>-0.4780358009429998</v>
      </c>
      <c r="B109" s="6">
        <v>-3.2188758248682006</v>
      </c>
      <c r="C109" s="19">
        <f t="shared" si="6"/>
        <v>-1.7779628693384328</v>
      </c>
      <c r="D109" s="19">
        <f t="shared" si="7"/>
        <v>-5.0992767992016574</v>
      </c>
    </row>
    <row r="110" spans="1:4" x14ac:dyDescent="0.25">
      <c r="A110" s="4">
        <v>0.68309684470644383</v>
      </c>
      <c r="B110" s="6">
        <v>0.21511137961694549</v>
      </c>
      <c r="C110" s="19">
        <f t="shared" si="6"/>
        <v>-0.61683022368898932</v>
      </c>
      <c r="D110" s="19">
        <f t="shared" si="7"/>
        <v>-1.6652895947165118</v>
      </c>
    </row>
    <row r="111" spans="1:4" x14ac:dyDescent="0.25">
      <c r="A111" s="4">
        <v>2.0135687975291283</v>
      </c>
      <c r="B111" s="6">
        <v>3.6993247119754749</v>
      </c>
      <c r="C111" s="19">
        <f t="shared" si="6"/>
        <v>0.71364172913369517</v>
      </c>
      <c r="D111" s="19">
        <f t="shared" si="7"/>
        <v>1.8189237376420175</v>
      </c>
    </row>
    <row r="112" spans="1:4" x14ac:dyDescent="0.25">
      <c r="A112" s="4">
        <v>2.3504224224082058</v>
      </c>
      <c r="B112" s="6">
        <v>4.603468739348334</v>
      </c>
      <c r="C112" s="19">
        <f t="shared" si="6"/>
        <v>1.0504953540127726</v>
      </c>
      <c r="D112" s="19">
        <f t="shared" si="7"/>
        <v>2.7230677650148767</v>
      </c>
    </row>
    <row r="113" spans="1:4" x14ac:dyDescent="0.25">
      <c r="A113" s="4">
        <v>1.3686394258811698</v>
      </c>
      <c r="B113" s="6">
        <v>2.1894163948884078</v>
      </c>
      <c r="C113" s="19">
        <f t="shared" si="6"/>
        <v>6.8712357485736675E-2</v>
      </c>
      <c r="D113" s="19">
        <f t="shared" si="7"/>
        <v>0.30901542055495046</v>
      </c>
    </row>
    <row r="114" spans="1:4" x14ac:dyDescent="0.25">
      <c r="A114" s="4">
        <v>0.45107561936021673</v>
      </c>
      <c r="B114" s="6">
        <v>-0.61618613942381695</v>
      </c>
      <c r="C114" s="19">
        <f t="shared" si="6"/>
        <v>-0.84885144903521637</v>
      </c>
      <c r="D114" s="19">
        <f t="shared" si="7"/>
        <v>-2.4965871137572742</v>
      </c>
    </row>
    <row r="115" spans="1:4" x14ac:dyDescent="0.25">
      <c r="A115" s="4">
        <v>0.5709795465857378</v>
      </c>
      <c r="B115" s="6">
        <v>0.15700374880966469</v>
      </c>
      <c r="C115" s="19">
        <f t="shared" si="6"/>
        <v>-0.72894752180969535</v>
      </c>
      <c r="D115" s="19">
        <f t="shared" si="7"/>
        <v>-1.7233972255237926</v>
      </c>
    </row>
    <row r="116" spans="1:4" x14ac:dyDescent="0.25">
      <c r="A116" s="4">
        <v>0.43178241642553783</v>
      </c>
      <c r="B116" s="6">
        <v>-1.5141277326297755</v>
      </c>
      <c r="C116" s="19">
        <f t="shared" si="6"/>
        <v>-0.86814465196989532</v>
      </c>
      <c r="D116" s="19">
        <f t="shared" si="7"/>
        <v>-3.3945287069632331</v>
      </c>
    </row>
    <row r="117" spans="1:4" x14ac:dyDescent="0.25">
      <c r="A117" s="4">
        <v>0.72754860727727766</v>
      </c>
      <c r="B117" s="6">
        <v>-0.12783337150988489</v>
      </c>
      <c r="C117" s="19">
        <f t="shared" si="6"/>
        <v>-0.57237846111815549</v>
      </c>
      <c r="D117" s="19">
        <f t="shared" si="7"/>
        <v>-2.0082343458433423</v>
      </c>
    </row>
    <row r="118" spans="1:4" x14ac:dyDescent="0.25">
      <c r="A118" s="4">
        <v>0.41871033485818504</v>
      </c>
      <c r="B118" s="6">
        <v>-0.82098055206983023</v>
      </c>
      <c r="C118" s="19">
        <f t="shared" si="6"/>
        <v>-0.88121673353724805</v>
      </c>
      <c r="D118" s="19">
        <f t="shared" si="7"/>
        <v>-2.7013815264032877</v>
      </c>
    </row>
    <row r="119" spans="1:4" x14ac:dyDescent="0.25">
      <c r="A119" s="4">
        <v>2.3253245799635351</v>
      </c>
      <c r="B119" s="6">
        <v>4.3771397131004868</v>
      </c>
      <c r="C119" s="19">
        <f t="shared" si="6"/>
        <v>1.025397511568102</v>
      </c>
      <c r="D119" s="19">
        <f t="shared" si="7"/>
        <v>2.4967387387670295</v>
      </c>
    </row>
    <row r="120" spans="1:4" x14ac:dyDescent="0.25">
      <c r="A120" s="4">
        <v>0.90421815063988586</v>
      </c>
      <c r="B120" s="6">
        <v>1.2237754316221157</v>
      </c>
      <c r="C120" s="19">
        <f t="shared" si="6"/>
        <v>-0.39570891775554728</v>
      </c>
      <c r="D120" s="19">
        <f t="shared" si="7"/>
        <v>-0.65662554271134166</v>
      </c>
    </row>
    <row r="121" spans="1:4" x14ac:dyDescent="0.25">
      <c r="A121" s="4">
        <v>1.7387102481382397</v>
      </c>
      <c r="B121" s="6">
        <v>3.695606774863363</v>
      </c>
      <c r="C121" s="19">
        <f t="shared" si="6"/>
        <v>0.43878317974280656</v>
      </c>
      <c r="D121" s="19">
        <f t="shared" si="7"/>
        <v>1.8152058005299057</v>
      </c>
    </row>
    <row r="122" spans="1:4" x14ac:dyDescent="0.25">
      <c r="A122" s="4">
        <v>0.67803354274989713</v>
      </c>
      <c r="B122" s="6">
        <v>0.26236426446749106</v>
      </c>
      <c r="C122" s="19">
        <f t="shared" si="6"/>
        <v>-0.62189352564553602</v>
      </c>
      <c r="D122" s="19">
        <f t="shared" si="7"/>
        <v>-1.6180367098659663</v>
      </c>
    </row>
    <row r="123" spans="1:4" x14ac:dyDescent="0.25">
      <c r="A123" s="4">
        <v>1.7817091333745536</v>
      </c>
      <c r="B123" s="6">
        <v>3.755369195382769</v>
      </c>
      <c r="C123" s="19">
        <f t="shared" si="6"/>
        <v>0.48178206497912046</v>
      </c>
      <c r="D123" s="19">
        <f t="shared" si="7"/>
        <v>1.8749682210493117</v>
      </c>
    </row>
    <row r="124" spans="1:4" x14ac:dyDescent="0.25">
      <c r="A124" s="4">
        <v>0.35065687161316933</v>
      </c>
      <c r="B124" s="6">
        <v>-1.1086626245216111</v>
      </c>
      <c r="C124" s="19">
        <f t="shared" si="6"/>
        <v>-0.94927019678226388</v>
      </c>
      <c r="D124" s="19">
        <f t="shared" si="7"/>
        <v>-2.9890635988550684</v>
      </c>
    </row>
    <row r="125" spans="1:4" x14ac:dyDescent="0.25">
      <c r="A125" s="4">
        <v>1.1314021114911006</v>
      </c>
      <c r="B125" s="6">
        <v>1.4747630091074988</v>
      </c>
      <c r="C125" s="19">
        <f t="shared" si="6"/>
        <v>-0.16852495690433256</v>
      </c>
      <c r="D125" s="19">
        <f t="shared" si="7"/>
        <v>-0.40563796522595852</v>
      </c>
    </row>
    <row r="126" spans="1:4" x14ac:dyDescent="0.25">
      <c r="A126" s="4">
        <v>1.5560371357069851</v>
      </c>
      <c r="B126" s="6">
        <v>2.5030739537434492</v>
      </c>
      <c r="C126" s="19">
        <f t="shared" si="6"/>
        <v>0.25611006731155195</v>
      </c>
      <c r="D126" s="19">
        <f t="shared" si="7"/>
        <v>0.62267297940999189</v>
      </c>
    </row>
    <row r="127" spans="1:4" x14ac:dyDescent="0.25">
      <c r="A127" s="4">
        <v>0.46373401623214022</v>
      </c>
      <c r="B127" s="6">
        <v>-0.15082288973458366</v>
      </c>
      <c r="C127" s="19">
        <f t="shared" si="6"/>
        <v>-0.83619305216329298</v>
      </c>
      <c r="D127" s="19">
        <f t="shared" si="7"/>
        <v>-2.0312238640680409</v>
      </c>
    </row>
    <row r="128" spans="1:4" x14ac:dyDescent="0.25">
      <c r="A128" s="4">
        <v>1.1939224684724346</v>
      </c>
      <c r="B128" s="6">
        <v>1.3029127521808397</v>
      </c>
      <c r="C128" s="19">
        <f t="shared" si="6"/>
        <v>-0.1060045999229986</v>
      </c>
      <c r="D128" s="19">
        <f t="shared" si="7"/>
        <v>-0.57748822215261764</v>
      </c>
    </row>
    <row r="129" spans="1:4" x14ac:dyDescent="0.25">
      <c r="A129" s="4">
        <v>1.6193882432872684</v>
      </c>
      <c r="B129" s="6">
        <v>3.2433732964685884</v>
      </c>
      <c r="C129" s="19">
        <f t="shared" si="6"/>
        <v>0.31946117489183523</v>
      </c>
      <c r="D129" s="19">
        <f t="shared" si="7"/>
        <v>1.3629723221351311</v>
      </c>
    </row>
    <row r="130" spans="1:4" x14ac:dyDescent="0.25">
      <c r="A130" s="4">
        <v>0.81977983149331135</v>
      </c>
      <c r="B130" s="6">
        <v>0.494696241836107</v>
      </c>
      <c r="C130" s="19">
        <f t="shared" si="6"/>
        <v>-0.4801472369021218</v>
      </c>
      <c r="D130" s="19">
        <f t="shared" si="7"/>
        <v>-1.3857047324973504</v>
      </c>
    </row>
    <row r="131" spans="1:4" x14ac:dyDescent="0.25">
      <c r="A131" s="4">
        <v>0.27763173659827955</v>
      </c>
      <c r="B131" s="6">
        <v>-1.4696759700589417</v>
      </c>
      <c r="C131" s="19">
        <f t="shared" si="6"/>
        <v>-1.0222953317971535</v>
      </c>
      <c r="D131" s="19">
        <f t="shared" si="7"/>
        <v>-3.350076944392399</v>
      </c>
    </row>
    <row r="132" spans="1:4" x14ac:dyDescent="0.25">
      <c r="A132" s="4">
        <v>2.4060438013622756</v>
      </c>
      <c r="B132" s="6">
        <v>4.6838889406994824</v>
      </c>
      <c r="C132" s="19">
        <f t="shared" si="6"/>
        <v>1.1061167329668424</v>
      </c>
      <c r="D132" s="19">
        <f t="shared" si="7"/>
        <v>2.803487966366025</v>
      </c>
    </row>
    <row r="133" spans="1:4" x14ac:dyDescent="0.25">
      <c r="A133" s="4">
        <v>1.205970806988609</v>
      </c>
      <c r="B133" s="7">
        <v>1.3083328196501789</v>
      </c>
      <c r="C133" s="19">
        <f t="shared" si="6"/>
        <v>-9.3956261406824115E-2</v>
      </c>
      <c r="D133" s="19">
        <f t="shared" si="7"/>
        <v>-0.57206815468327843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4BC3-91B0-483B-8C64-C48B421D8D33}">
  <dimension ref="A1:G156"/>
  <sheetViews>
    <sheetView workbookViewId="0">
      <selection activeCell="E21" sqref="D20:E21"/>
    </sheetView>
  </sheetViews>
  <sheetFormatPr baseColWidth="10" defaultRowHeight="15" x14ac:dyDescent="0.25"/>
  <cols>
    <col min="1" max="1" width="35.5703125" customWidth="1"/>
    <col min="4" max="4" width="12.85546875" customWidth="1"/>
    <col min="5" max="5" width="12" bestFit="1" customWidth="1"/>
    <col min="6" max="6" width="17.140625" customWidth="1"/>
    <col min="7" max="7" width="18" customWidth="1"/>
  </cols>
  <sheetData>
    <row r="1" spans="1:7" x14ac:dyDescent="0.25">
      <c r="A1" t="s">
        <v>11</v>
      </c>
    </row>
    <row r="2" spans="1:7" ht="15.75" thickBot="1" x14ac:dyDescent="0.3"/>
    <row r="3" spans="1:7" s="9" customFormat="1" x14ac:dyDescent="0.25">
      <c r="A3" s="30" t="s">
        <v>12</v>
      </c>
      <c r="B3" s="30"/>
    </row>
    <row r="4" spans="1:7" x14ac:dyDescent="0.25">
      <c r="A4" s="31" t="s">
        <v>13</v>
      </c>
      <c r="B4" s="31">
        <v>0.97350846878357511</v>
      </c>
    </row>
    <row r="5" spans="1:7" x14ac:dyDescent="0.25">
      <c r="A5" s="31" t="s">
        <v>14</v>
      </c>
      <c r="B5" s="31">
        <v>0.94771873879334101</v>
      </c>
    </row>
    <row r="6" spans="1:7" x14ac:dyDescent="0.25">
      <c r="A6" s="31" t="s">
        <v>14</v>
      </c>
      <c r="B6" s="31">
        <v>0.94731657524559754</v>
      </c>
    </row>
    <row r="7" spans="1:7" x14ac:dyDescent="0.25">
      <c r="A7" s="31" t="s">
        <v>15</v>
      </c>
      <c r="B7" s="31">
        <v>0.41918550247600234</v>
      </c>
    </row>
    <row r="8" spans="1:7" ht="15.75" thickBot="1" x14ac:dyDescent="0.3">
      <c r="A8" s="32" t="s">
        <v>16</v>
      </c>
      <c r="B8" s="32">
        <v>132</v>
      </c>
    </row>
    <row r="10" spans="1:7" ht="15.75" thickBot="1" x14ac:dyDescent="0.3">
      <c r="A10" t="s">
        <v>17</v>
      </c>
    </row>
    <row r="11" spans="1:7" s="10" customFormat="1" ht="30" x14ac:dyDescent="0.25">
      <c r="A11" s="33"/>
      <c r="B11" s="33" t="s">
        <v>22</v>
      </c>
      <c r="C11" s="33" t="s">
        <v>23</v>
      </c>
      <c r="D11" s="33" t="s">
        <v>24</v>
      </c>
      <c r="E11" s="33" t="s">
        <v>25</v>
      </c>
      <c r="F11" s="33" t="s">
        <v>26</v>
      </c>
    </row>
    <row r="12" spans="1:7" x14ac:dyDescent="0.25">
      <c r="A12" s="34" t="s">
        <v>18</v>
      </c>
      <c r="B12" s="34">
        <v>1</v>
      </c>
      <c r="C12" s="34">
        <v>414.08478452215678</v>
      </c>
      <c r="D12" s="34">
        <v>414.08478452215678</v>
      </c>
      <c r="E12" s="34">
        <v>2356.5505727976247</v>
      </c>
      <c r="F12" s="34">
        <v>3.532692094490644E-85</v>
      </c>
    </row>
    <row r="13" spans="1:7" x14ac:dyDescent="0.25">
      <c r="A13" s="34" t="s">
        <v>19</v>
      </c>
      <c r="B13" s="34">
        <v>130</v>
      </c>
      <c r="C13" s="34">
        <v>22.843143113187612</v>
      </c>
      <c r="D13" s="34">
        <v>0.17571648548605856</v>
      </c>
      <c r="E13" s="34"/>
      <c r="F13" s="34"/>
    </row>
    <row r="14" spans="1:7" ht="15.75" thickBot="1" x14ac:dyDescent="0.3">
      <c r="A14" s="35" t="s">
        <v>20</v>
      </c>
      <c r="B14" s="35">
        <v>131</v>
      </c>
      <c r="C14" s="35">
        <v>436.92792763534442</v>
      </c>
      <c r="D14" s="35"/>
      <c r="E14" s="35"/>
      <c r="F14" s="35"/>
    </row>
    <row r="15" spans="1:7" ht="15.75" thickBot="1" x14ac:dyDescent="0.3"/>
    <row r="16" spans="1:7" s="10" customFormat="1" ht="45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36" t="s">
        <v>30</v>
      </c>
      <c r="G16" s="36" t="s">
        <v>31</v>
      </c>
    </row>
    <row r="17" spans="1:7" x14ac:dyDescent="0.25">
      <c r="A17" s="37" t="s">
        <v>21</v>
      </c>
      <c r="B17" s="37">
        <v>-1.686641595480471</v>
      </c>
      <c r="C17" s="37">
        <v>8.2039715111716441E-2</v>
      </c>
      <c r="D17" s="37">
        <v>-20.558842667648349</v>
      </c>
      <c r="E17" s="37">
        <v>1.11583096654404E-42</v>
      </c>
      <c r="F17" s="37">
        <v>-1.8489473603259468</v>
      </c>
      <c r="G17" s="37">
        <v>-1.5243358306349952</v>
      </c>
    </row>
    <row r="18" spans="1:7" ht="15.75" thickBot="1" x14ac:dyDescent="0.3">
      <c r="A18" s="38" t="s">
        <v>0</v>
      </c>
      <c r="B18" s="38">
        <v>2.7440328434862984</v>
      </c>
      <c r="C18" s="38">
        <v>5.6526347360330985E-2</v>
      </c>
      <c r="D18" s="38">
        <v>48.544315555970343</v>
      </c>
      <c r="E18" s="38">
        <v>3.532692094490644E-85</v>
      </c>
      <c r="F18" s="38">
        <v>2.6322022254771276</v>
      </c>
      <c r="G18" s="38">
        <v>2.8558634614954692</v>
      </c>
    </row>
    <row r="22" spans="1:7" x14ac:dyDescent="0.25">
      <c r="A22" t="s">
        <v>32</v>
      </c>
    </row>
    <row r="23" spans="1:7" ht="15.75" thickBot="1" x14ac:dyDescent="0.3"/>
    <row r="24" spans="1:7" s="10" customFormat="1" ht="30" x14ac:dyDescent="0.25">
      <c r="A24" s="27" t="s">
        <v>33</v>
      </c>
      <c r="B24" s="42" t="s">
        <v>34</v>
      </c>
      <c r="C24" s="42" t="s">
        <v>19</v>
      </c>
    </row>
    <row r="25" spans="1:7" x14ac:dyDescent="0.25">
      <c r="A25" s="25">
        <v>1</v>
      </c>
      <c r="B25" s="40">
        <v>5.670169533405387</v>
      </c>
      <c r="C25" s="40">
        <v>-0.64431727350427082</v>
      </c>
    </row>
    <row r="26" spans="1:7" x14ac:dyDescent="0.25">
      <c r="A26" s="25">
        <v>2</v>
      </c>
      <c r="B26" s="40">
        <v>2.6742720033841119</v>
      </c>
      <c r="C26" s="40">
        <v>-1.2511636691415049</v>
      </c>
    </row>
    <row r="27" spans="1:7" x14ac:dyDescent="0.25">
      <c r="A27" s="25">
        <v>3</v>
      </c>
      <c r="B27" s="40">
        <v>0.89276919493564044</v>
      </c>
      <c r="C27" s="40">
        <v>-2.2790635560555312</v>
      </c>
    </row>
    <row r="28" spans="1:7" x14ac:dyDescent="0.25">
      <c r="A28" s="25">
        <v>4</v>
      </c>
      <c r="B28" s="40">
        <v>1.7194401805144994</v>
      </c>
      <c r="C28" s="40">
        <v>0.44503161034991212</v>
      </c>
    </row>
    <row r="29" spans="1:7" x14ac:dyDescent="0.25">
      <c r="A29" s="25">
        <v>5</v>
      </c>
      <c r="B29" s="40">
        <v>2.2117943069475103</v>
      </c>
      <c r="C29" s="40">
        <v>0.57136336664150544</v>
      </c>
    </row>
    <row r="30" spans="1:7" x14ac:dyDescent="0.25">
      <c r="A30" s="25">
        <v>6</v>
      </c>
      <c r="B30" s="40">
        <v>0.90346719228114702</v>
      </c>
      <c r="C30" s="40">
        <v>0.24710483531767369</v>
      </c>
    </row>
    <row r="31" spans="1:7" x14ac:dyDescent="0.25">
      <c r="A31" s="25">
        <v>7</v>
      </c>
      <c r="B31" s="40">
        <v>1.099184733410985</v>
      </c>
      <c r="C31" s="40">
        <v>0.60009388302290478</v>
      </c>
    </row>
    <row r="32" spans="1:7" x14ac:dyDescent="0.25">
      <c r="A32" s="25">
        <v>8</v>
      </c>
      <c r="B32" s="40">
        <v>3.2482380791588632</v>
      </c>
      <c r="C32" s="40">
        <v>0.70030970095165523</v>
      </c>
    </row>
    <row r="33" spans="1:3" x14ac:dyDescent="0.25">
      <c r="A33" s="25">
        <v>9</v>
      </c>
      <c r="B33" s="40">
        <v>1.4443904445122375</v>
      </c>
      <c r="C33" s="40">
        <v>3.4938782574842397E-2</v>
      </c>
    </row>
    <row r="34" spans="1:3" x14ac:dyDescent="0.25">
      <c r="A34" s="25">
        <v>10</v>
      </c>
      <c r="B34" s="40">
        <v>1.0792280429492189</v>
      </c>
      <c r="C34" s="40">
        <v>0.44028516195689438</v>
      </c>
    </row>
    <row r="35" spans="1:3" x14ac:dyDescent="0.25">
      <c r="A35" s="25">
        <v>11</v>
      </c>
      <c r="B35" s="40">
        <v>2.8999360459322157</v>
      </c>
      <c r="C35" s="40">
        <v>0.44610092455266415</v>
      </c>
    </row>
    <row r="36" spans="1:3" x14ac:dyDescent="0.25">
      <c r="A36" s="25">
        <v>12</v>
      </c>
      <c r="B36" s="40">
        <v>0.51407709558285575</v>
      </c>
      <c r="C36" s="40">
        <v>0.24204488413847791</v>
      </c>
    </row>
    <row r="37" spans="1:3" x14ac:dyDescent="0.25">
      <c r="A37" s="25">
        <v>13</v>
      </c>
      <c r="B37" s="40">
        <v>2.2447362733214771</v>
      </c>
      <c r="C37" s="40">
        <v>0.32481785052680801</v>
      </c>
    </row>
    <row r="38" spans="1:3" x14ac:dyDescent="0.25">
      <c r="A38" s="25">
        <v>14</v>
      </c>
      <c r="B38" s="40">
        <v>0.65790212695790196</v>
      </c>
      <c r="C38" s="40">
        <v>0.47672059923324084</v>
      </c>
    </row>
    <row r="39" spans="1:3" x14ac:dyDescent="0.25">
      <c r="A39" s="25">
        <v>15</v>
      </c>
      <c r="B39" s="40">
        <v>1.263200360138391</v>
      </c>
      <c r="C39" s="40">
        <v>0.23194840589358168</v>
      </c>
    </row>
    <row r="40" spans="1:3" x14ac:dyDescent="0.25">
      <c r="A40" s="25">
        <v>16</v>
      </c>
      <c r="B40" s="40">
        <v>-0.51969296225590988</v>
      </c>
      <c r="C40" s="40">
        <v>0.20498221741620964</v>
      </c>
    </row>
    <row r="41" spans="1:3" x14ac:dyDescent="0.25">
      <c r="A41" s="25">
        <v>17</v>
      </c>
      <c r="B41" s="40">
        <v>0.10336013964574864</v>
      </c>
      <c r="C41" s="40">
        <v>0.127751581317638</v>
      </c>
    </row>
    <row r="42" spans="1:3" x14ac:dyDescent="0.25">
      <c r="A42" s="25">
        <v>18</v>
      </c>
      <c r="B42" s="40">
        <v>2.7461238969460053</v>
      </c>
      <c r="C42" s="40">
        <v>0.1353192302058579</v>
      </c>
    </row>
    <row r="43" spans="1:3" x14ac:dyDescent="0.25">
      <c r="A43" s="25">
        <v>19</v>
      </c>
      <c r="B43" s="40">
        <v>4.3150363575753392</v>
      </c>
      <c r="C43" s="40">
        <v>-1.5499759017563495</v>
      </c>
    </row>
    <row r="44" spans="1:3" x14ac:dyDescent="0.25">
      <c r="A44" s="25">
        <v>20</v>
      </c>
      <c r="B44" s="40">
        <v>-0.34596198814701573</v>
      </c>
      <c r="C44" s="40">
        <v>-2.5101693243816336E-2</v>
      </c>
    </row>
    <row r="45" spans="1:3" x14ac:dyDescent="0.25">
      <c r="A45" s="25">
        <v>21</v>
      </c>
      <c r="B45" s="40">
        <v>3.8423184693272514</v>
      </c>
      <c r="C45" s="40">
        <v>0.24701355107130496</v>
      </c>
    </row>
    <row r="46" spans="1:3" x14ac:dyDescent="0.25">
      <c r="A46" s="25">
        <v>22</v>
      </c>
      <c r="B46" s="40">
        <v>2.0408777479497795</v>
      </c>
      <c r="C46" s="40">
        <v>1.3245985745766742E-2</v>
      </c>
    </row>
    <row r="47" spans="1:3" x14ac:dyDescent="0.25">
      <c r="A47" s="25">
        <v>23</v>
      </c>
      <c r="B47" s="40">
        <v>4.4029256511456563</v>
      </c>
      <c r="C47" s="40">
        <v>0.61063868245647956</v>
      </c>
    </row>
    <row r="48" spans="1:3" x14ac:dyDescent="0.25">
      <c r="A48" s="25">
        <v>24</v>
      </c>
      <c r="B48" s="40">
        <v>-1.2793722268055248</v>
      </c>
      <c r="C48" s="40">
        <v>0.20056256543359496</v>
      </c>
    </row>
    <row r="49" spans="1:3" x14ac:dyDescent="0.25">
      <c r="A49" s="25">
        <v>25</v>
      </c>
      <c r="B49" s="40">
        <v>1.4531433477663049</v>
      </c>
      <c r="C49" s="40">
        <v>0.4186588291352864</v>
      </c>
    </row>
    <row r="50" spans="1:3" x14ac:dyDescent="0.25">
      <c r="A50" s="25">
        <v>26</v>
      </c>
      <c r="B50" s="40">
        <v>-0.37983936712369437</v>
      </c>
      <c r="C50" s="40">
        <v>-0.27408710028296956</v>
      </c>
    </row>
    <row r="51" spans="1:3" x14ac:dyDescent="0.25">
      <c r="A51" s="25">
        <v>27</v>
      </c>
      <c r="B51" s="40">
        <v>3.3420221294090879</v>
      </c>
      <c r="C51" s="40">
        <v>1.6267751241791029E-2</v>
      </c>
    </row>
    <row r="52" spans="1:3" x14ac:dyDescent="0.25">
      <c r="A52" s="25">
        <v>28</v>
      </c>
      <c r="B52" s="40">
        <v>-0.88354656247603669</v>
      </c>
      <c r="C52" s="40">
        <v>-0.11070571086783021</v>
      </c>
    </row>
    <row r="53" spans="1:3" x14ac:dyDescent="0.25">
      <c r="A53" s="25">
        <v>29</v>
      </c>
      <c r="B53" s="40">
        <v>3.1036591562175664</v>
      </c>
      <c r="C53" s="40">
        <v>-3.2355695816501218E-2</v>
      </c>
    </row>
    <row r="54" spans="1:3" x14ac:dyDescent="0.25">
      <c r="A54" s="25">
        <v>30</v>
      </c>
      <c r="B54" s="40">
        <v>2.8267575000605571</v>
      </c>
      <c r="C54" s="40">
        <v>0.11820765643978071</v>
      </c>
    </row>
    <row r="55" spans="1:3" x14ac:dyDescent="0.25">
      <c r="A55" s="25">
        <v>31</v>
      </c>
      <c r="B55" s="40">
        <v>3.4071010573804195</v>
      </c>
      <c r="C55" s="40">
        <v>-0.31107106251106442</v>
      </c>
    </row>
    <row r="56" spans="1:3" x14ac:dyDescent="0.25">
      <c r="A56" s="25">
        <v>32</v>
      </c>
      <c r="B56" s="40">
        <v>-1.0307713704411237</v>
      </c>
      <c r="C56" s="40">
        <v>-0.31630227752548556</v>
      </c>
    </row>
    <row r="57" spans="1:3" x14ac:dyDescent="0.25">
      <c r="A57" s="25">
        <v>33</v>
      </c>
      <c r="B57" s="40">
        <v>1.522179261702723</v>
      </c>
      <c r="C57" s="40">
        <v>0.16421969186750585</v>
      </c>
    </row>
    <row r="58" spans="1:3" x14ac:dyDescent="0.25">
      <c r="A58" s="25">
        <v>34</v>
      </c>
      <c r="B58" s="40">
        <v>0.73844556074925016</v>
      </c>
      <c r="C58" s="40">
        <v>0.37669602987007011</v>
      </c>
    </row>
    <row r="59" spans="1:3" x14ac:dyDescent="0.25">
      <c r="A59" s="25">
        <v>35</v>
      </c>
      <c r="B59" s="40">
        <v>3.5409828703004296</v>
      </c>
      <c r="C59" s="40">
        <v>-0.39467773826706409</v>
      </c>
    </row>
    <row r="60" spans="1:3" x14ac:dyDescent="0.25">
      <c r="A60" s="25">
        <v>36</v>
      </c>
      <c r="B60" s="40">
        <v>-0.32917886033295285</v>
      </c>
      <c r="C60" s="40">
        <v>-0.13285659926360582</v>
      </c>
    </row>
    <row r="61" spans="1:3" x14ac:dyDescent="0.25">
      <c r="A61" s="25">
        <v>37</v>
      </c>
      <c r="B61" s="40">
        <v>2.158250503849156</v>
      </c>
      <c r="C61" s="40">
        <v>0.21199323761870437</v>
      </c>
    </row>
    <row r="62" spans="1:3" x14ac:dyDescent="0.25">
      <c r="A62" s="25">
        <v>38</v>
      </c>
      <c r="B62" s="40">
        <v>1.5811929951678034</v>
      </c>
      <c r="C62" s="40">
        <v>-0.15567792089463151</v>
      </c>
    </row>
    <row r="63" spans="1:3" x14ac:dyDescent="0.25">
      <c r="A63" s="25">
        <v>39</v>
      </c>
      <c r="B63" s="40">
        <v>3.3638870486288992</v>
      </c>
      <c r="C63" s="40">
        <v>-0.31177444163880041</v>
      </c>
    </row>
    <row r="64" spans="1:3" x14ac:dyDescent="0.25">
      <c r="A64" s="25">
        <v>40</v>
      </c>
      <c r="B64" s="40">
        <v>1.9034666318506557</v>
      </c>
      <c r="C64" s="40">
        <v>0.28258464488743851</v>
      </c>
    </row>
    <row r="65" spans="1:3" x14ac:dyDescent="0.25">
      <c r="A65" s="25">
        <v>41</v>
      </c>
      <c r="B65" s="40">
        <v>1.4531433477663049</v>
      </c>
      <c r="C65" s="40">
        <v>0.5550706846251634</v>
      </c>
    </row>
    <row r="66" spans="1:3" x14ac:dyDescent="0.25">
      <c r="A66" s="25">
        <v>42</v>
      </c>
      <c r="B66" s="40">
        <v>3.8165872293347993</v>
      </c>
      <c r="C66" s="40">
        <v>5.7526203020126676E-2</v>
      </c>
    </row>
    <row r="67" spans="1:3" x14ac:dyDescent="0.25">
      <c r="A67" s="25">
        <v>43</v>
      </c>
      <c r="B67" s="40">
        <v>3.9216521454252531</v>
      </c>
      <c r="C67" s="40">
        <v>-0.11899767705247211</v>
      </c>
    </row>
    <row r="68" spans="1:3" x14ac:dyDescent="0.25">
      <c r="A68" s="25">
        <v>44</v>
      </c>
      <c r="B68" s="40">
        <v>2.70213044412065</v>
      </c>
      <c r="C68" s="40">
        <v>-7.4567493931126272E-2</v>
      </c>
    </row>
    <row r="69" spans="1:3" x14ac:dyDescent="0.25">
      <c r="A69" s="25">
        <v>45</v>
      </c>
      <c r="B69" s="40">
        <v>3.96047512263047</v>
      </c>
      <c r="C69" s="40">
        <v>7.411943518585673E-2</v>
      </c>
    </row>
    <row r="70" spans="1:3" x14ac:dyDescent="0.25">
      <c r="A70" s="25">
        <v>46</v>
      </c>
      <c r="B70" s="40">
        <v>-0.53768668472246528</v>
      </c>
      <c r="C70" s="40">
        <v>0.37516775522469037</v>
      </c>
    </row>
    <row r="71" spans="1:3" x14ac:dyDescent="0.25">
      <c r="A71" s="25">
        <v>47</v>
      </c>
      <c r="B71" s="40">
        <v>2.4099362766075973</v>
      </c>
      <c r="C71" s="40">
        <v>1.6634796167439347E-2</v>
      </c>
    </row>
    <row r="72" spans="1:3" x14ac:dyDescent="0.25">
      <c r="A72" s="25">
        <v>48</v>
      </c>
      <c r="B72" s="40">
        <v>0.70421601697999803</v>
      </c>
      <c r="C72" s="40">
        <v>-0.25953019571855229</v>
      </c>
    </row>
    <row r="73" spans="1:3" x14ac:dyDescent="0.25">
      <c r="A73" s="25">
        <v>49</v>
      </c>
      <c r="B73" s="40">
        <v>2.7678589241943135</v>
      </c>
      <c r="C73" s="40">
        <v>0.40852684905293524</v>
      </c>
    </row>
    <row r="74" spans="1:3" x14ac:dyDescent="0.25">
      <c r="A74" s="25">
        <v>50</v>
      </c>
      <c r="B74" s="40">
        <v>3.6135165958557645</v>
      </c>
      <c r="C74" s="40">
        <v>-4.5957676978384043E-2</v>
      </c>
    </row>
    <row r="75" spans="1:3" x14ac:dyDescent="0.25">
      <c r="A75" s="25">
        <v>51</v>
      </c>
      <c r="B75" s="40">
        <v>2.3664286156707162</v>
      </c>
      <c r="C75" s="40">
        <v>-0.33565224597216137</v>
      </c>
    </row>
    <row r="76" spans="1:3" x14ac:dyDescent="0.25">
      <c r="A76" s="25">
        <v>52</v>
      </c>
      <c r="B76" s="40">
        <v>3.7379133220986809</v>
      </c>
      <c r="C76" s="40">
        <v>-7.8977744357816793E-2</v>
      </c>
    </row>
    <row r="77" spans="1:3" x14ac:dyDescent="0.25">
      <c r="A77" s="25">
        <v>53</v>
      </c>
      <c r="B77" s="40">
        <v>3.1084438703217279</v>
      </c>
      <c r="C77" s="40">
        <v>-1.9676730800547659E-2</v>
      </c>
    </row>
    <row r="78" spans="1:3" x14ac:dyDescent="0.25">
      <c r="A78" s="25">
        <v>54</v>
      </c>
      <c r="B78" s="40">
        <v>-0.2467692781686297</v>
      </c>
      <c r="C78" s="40">
        <v>-0.18401363792382452</v>
      </c>
    </row>
    <row r="79" spans="1:3" x14ac:dyDescent="0.25">
      <c r="A79" s="25">
        <v>55</v>
      </c>
      <c r="B79" s="40">
        <v>4.0296851682806212</v>
      </c>
      <c r="C79" s="40">
        <v>-1.5647237445745255E-2</v>
      </c>
    </row>
    <row r="80" spans="1:3" x14ac:dyDescent="0.25">
      <c r="A80" s="25">
        <v>56</v>
      </c>
      <c r="B80" s="40">
        <v>0.58693180445130766</v>
      </c>
      <c r="C80" s="40">
        <v>-0.22925736017949178</v>
      </c>
    </row>
    <row r="81" spans="1:3" x14ac:dyDescent="0.25">
      <c r="A81" s="25">
        <v>57</v>
      </c>
      <c r="B81" s="40">
        <v>1.6240668732602437E-2</v>
      </c>
      <c r="C81" s="40">
        <v>0.11478759367380156</v>
      </c>
    </row>
    <row r="82" spans="1:3" x14ac:dyDescent="0.25">
      <c r="A82" s="25">
        <v>58</v>
      </c>
      <c r="B82" s="40">
        <v>0.86042265719447286</v>
      </c>
      <c r="C82" s="40">
        <v>0.27097945429662773</v>
      </c>
    </row>
    <row r="83" spans="1:3" x14ac:dyDescent="0.25">
      <c r="A83" s="25">
        <v>59</v>
      </c>
      <c r="B83" s="40">
        <v>1.5050824285540023</v>
      </c>
      <c r="C83" s="40">
        <v>-0.3576799757164606</v>
      </c>
    </row>
    <row r="84" spans="1:3" x14ac:dyDescent="0.25">
      <c r="A84" s="25">
        <v>60</v>
      </c>
      <c r="B84" s="40">
        <v>4.6535924438369545</v>
      </c>
      <c r="C84" s="40">
        <v>6.1149378580427793E-2</v>
      </c>
    </row>
    <row r="85" spans="1:3" x14ac:dyDescent="0.25">
      <c r="A85" s="25">
        <v>61</v>
      </c>
      <c r="B85" s="40">
        <v>0.78343071320357316</v>
      </c>
      <c r="C85" s="40">
        <v>3.6349118289738191E-2</v>
      </c>
    </row>
    <row r="86" spans="1:3" x14ac:dyDescent="0.25">
      <c r="A86" s="25">
        <v>62</v>
      </c>
      <c r="B86" s="40">
        <v>0.88202932665234357</v>
      </c>
      <c r="C86" s="40">
        <v>-0.71651488817477027</v>
      </c>
    </row>
    <row r="87" spans="1:3" x14ac:dyDescent="0.25">
      <c r="A87" s="25">
        <v>63</v>
      </c>
      <c r="B87" s="40">
        <v>4.5650675783509689</v>
      </c>
      <c r="C87" s="40">
        <v>-0.26791823581018903</v>
      </c>
    </row>
    <row r="88" spans="1:3" x14ac:dyDescent="0.25">
      <c r="A88" s="25">
        <v>64</v>
      </c>
      <c r="B88" s="40">
        <v>4.2018643247953653</v>
      </c>
      <c r="C88" s="40">
        <v>0.49140830941427183</v>
      </c>
    </row>
    <row r="89" spans="1:3" x14ac:dyDescent="0.25">
      <c r="A89" s="25">
        <v>65</v>
      </c>
      <c r="B89" s="40">
        <v>0.86042265719447286</v>
      </c>
      <c r="C89" s="40">
        <v>-8.5695489642104716E-2</v>
      </c>
    </row>
    <row r="90" spans="1:3" x14ac:dyDescent="0.25">
      <c r="A90" s="25">
        <v>66</v>
      </c>
      <c r="B90" s="40">
        <v>3.5975628715940129</v>
      </c>
      <c r="C90" s="40">
        <v>-0.34796387408297136</v>
      </c>
    </row>
    <row r="91" spans="1:3" x14ac:dyDescent="0.25">
      <c r="A91" s="25">
        <v>67</v>
      </c>
      <c r="B91" s="40">
        <v>4.4822979622617654</v>
      </c>
      <c r="C91" s="40">
        <v>-0.25182122571508447</v>
      </c>
    </row>
    <row r="92" spans="1:3" x14ac:dyDescent="0.25">
      <c r="A92" s="25">
        <v>68</v>
      </c>
      <c r="B92" s="40">
        <v>1.263200360138391</v>
      </c>
      <c r="C92" s="40">
        <v>0.31577834481100076</v>
      </c>
    </row>
    <row r="93" spans="1:3" x14ac:dyDescent="0.25">
      <c r="A93" s="25">
        <v>69</v>
      </c>
      <c r="B93" s="40">
        <v>4.3303919255903205</v>
      </c>
      <c r="C93" s="40">
        <v>-0.29103167170097954</v>
      </c>
    </row>
    <row r="94" spans="1:3" x14ac:dyDescent="0.25">
      <c r="A94" s="25">
        <v>70</v>
      </c>
      <c r="B94" s="40">
        <v>0.78343071320357316</v>
      </c>
      <c r="C94" s="40">
        <v>-0.16285422547846318</v>
      </c>
    </row>
    <row r="95" spans="1:3" x14ac:dyDescent="0.25">
      <c r="A95" s="25">
        <v>71</v>
      </c>
      <c r="B95" s="40">
        <v>4.8807604781154943</v>
      </c>
      <c r="C95" s="40">
        <v>8.8010611882062939E-2</v>
      </c>
    </row>
    <row r="96" spans="1:3" x14ac:dyDescent="0.25">
      <c r="A96" s="25">
        <v>72</v>
      </c>
      <c r="B96" s="40">
        <v>4.781244894618597</v>
      </c>
      <c r="C96" s="40">
        <v>4.0648274880781265E-2</v>
      </c>
    </row>
    <row r="97" spans="1:3" x14ac:dyDescent="0.25">
      <c r="A97" s="25">
        <v>73</v>
      </c>
      <c r="B97" s="40">
        <v>0.53857755159258058</v>
      </c>
      <c r="C97" s="40">
        <v>0.12925182098307486</v>
      </c>
    </row>
    <row r="98" spans="1:3" x14ac:dyDescent="0.25">
      <c r="A98" s="25">
        <v>74</v>
      </c>
      <c r="B98" s="40">
        <v>4.6968064525884756</v>
      </c>
      <c r="C98" s="40">
        <v>7.5656251173810141E-2</v>
      </c>
    </row>
    <row r="99" spans="1:3" x14ac:dyDescent="0.25">
      <c r="A99" s="25">
        <v>75</v>
      </c>
      <c r="B99" s="40">
        <v>0.20162245395279221</v>
      </c>
      <c r="C99" s="40">
        <v>0.14196725043728464</v>
      </c>
    </row>
    <row r="100" spans="1:3" x14ac:dyDescent="0.25">
      <c r="A100" s="25">
        <v>76</v>
      </c>
      <c r="B100" s="40">
        <v>1.3912784733491006</v>
      </c>
      <c r="C100" s="40">
        <v>-3.2869315718745629E-2</v>
      </c>
    </row>
    <row r="101" spans="1:3" x14ac:dyDescent="0.25">
      <c r="A101" s="25">
        <v>77</v>
      </c>
      <c r="B101" s="40">
        <v>2.9153664493487677</v>
      </c>
      <c r="C101" s="40">
        <v>0.30470865609491504</v>
      </c>
    </row>
    <row r="102" spans="1:3" x14ac:dyDescent="0.25">
      <c r="A102" s="25">
        <v>78</v>
      </c>
      <c r="B102" s="40">
        <v>-0.1198549666902915</v>
      </c>
      <c r="C102" s="40">
        <v>-1.9407100643216157E-2</v>
      </c>
    </row>
    <row r="103" spans="1:3" x14ac:dyDescent="0.25">
      <c r="A103" s="25">
        <v>79</v>
      </c>
      <c r="B103" s="40">
        <v>3.8349912744703047</v>
      </c>
      <c r="C103" s="40">
        <v>-0.21546189849116182</v>
      </c>
    </row>
    <row r="104" spans="1:3" x14ac:dyDescent="0.25">
      <c r="A104" s="25">
        <v>80</v>
      </c>
      <c r="B104" s="40">
        <v>4.1336255333512923</v>
      </c>
      <c r="C104" s="40">
        <v>-0.29848357225910416</v>
      </c>
    </row>
    <row r="105" spans="1:3" x14ac:dyDescent="0.25">
      <c r="A105" s="25">
        <v>81</v>
      </c>
      <c r="B105" s="40">
        <v>1.4090969310473862</v>
      </c>
      <c r="C105" s="40">
        <v>0.29746769211743684</v>
      </c>
    </row>
    <row r="106" spans="1:3" x14ac:dyDescent="0.25">
      <c r="A106" s="25">
        <v>82</v>
      </c>
      <c r="B106" s="40">
        <v>-0.10439558583718211</v>
      </c>
      <c r="C106" s="40">
        <v>-0.17004125986457819</v>
      </c>
    </row>
    <row r="107" spans="1:3" x14ac:dyDescent="0.25">
      <c r="A107" s="25">
        <v>83</v>
      </c>
      <c r="B107" s="40">
        <v>2.6176920020905277</v>
      </c>
      <c r="C107" s="40">
        <v>0.13724178491053296</v>
      </c>
    </row>
    <row r="108" spans="1:3" x14ac:dyDescent="0.25">
      <c r="A108" s="25">
        <v>84</v>
      </c>
      <c r="B108" s="40">
        <v>-0.26305438735240561</v>
      </c>
      <c r="C108" s="40">
        <v>-2.4627685099375296E-2</v>
      </c>
    </row>
    <row r="109" spans="1:3" x14ac:dyDescent="0.25">
      <c r="A109" s="25">
        <v>85</v>
      </c>
      <c r="B109" s="40">
        <v>2.945969363308901</v>
      </c>
      <c r="C109" s="40">
        <v>0.61308610296883481</v>
      </c>
    </row>
    <row r="110" spans="1:3" x14ac:dyDescent="0.25">
      <c r="A110" s="25">
        <v>86</v>
      </c>
      <c r="B110" s="40">
        <v>3.9216521454252531</v>
      </c>
      <c r="C110" s="40">
        <v>-0.39705788561917288</v>
      </c>
    </row>
    <row r="111" spans="1:3" x14ac:dyDescent="0.25">
      <c r="A111" s="25">
        <v>87</v>
      </c>
      <c r="B111" s="40">
        <v>3.2162506563157356</v>
      </c>
      <c r="C111" s="40">
        <v>0.77882590424769615</v>
      </c>
    </row>
    <row r="112" spans="1:3" x14ac:dyDescent="0.25">
      <c r="A112" s="25">
        <v>88</v>
      </c>
      <c r="B112" s="40">
        <v>6.0146130894228378E-2</v>
      </c>
      <c r="C112" s="40">
        <v>0.26193736827488484</v>
      </c>
    </row>
    <row r="113" spans="1:3" x14ac:dyDescent="0.25">
      <c r="A113" s="25">
        <v>89</v>
      </c>
      <c r="B113" s="40">
        <v>-0.23058024688418222</v>
      </c>
      <c r="C113" s="40">
        <v>-7.0524845899739397E-2</v>
      </c>
    </row>
    <row r="114" spans="1:3" x14ac:dyDescent="0.25">
      <c r="A114" s="25">
        <v>90</v>
      </c>
      <c r="B114" s="40">
        <v>2.1242471834435377</v>
      </c>
      <c r="C114" s="40">
        <v>-0.17263901327358666</v>
      </c>
    </row>
    <row r="115" spans="1:3" x14ac:dyDescent="0.25">
      <c r="A115" s="25">
        <v>91</v>
      </c>
      <c r="B115" s="40">
        <v>3.6135165958557645</v>
      </c>
      <c r="C115" s="40">
        <v>-0.17534461140224789</v>
      </c>
    </row>
    <row r="116" spans="1:3" x14ac:dyDescent="0.25">
      <c r="A116" s="25">
        <v>92</v>
      </c>
      <c r="B116" s="40">
        <v>3.8641833885470636</v>
      </c>
      <c r="C116" s="40">
        <v>-0.18510177691323815</v>
      </c>
    </row>
    <row r="117" spans="1:3" x14ac:dyDescent="0.25">
      <c r="A117" s="25">
        <v>93</v>
      </c>
      <c r="B117" s="40">
        <v>3.3682392031391482</v>
      </c>
      <c r="C117" s="40">
        <v>0.64850411305940092</v>
      </c>
    </row>
    <row r="118" spans="1:3" x14ac:dyDescent="0.25">
      <c r="A118" s="25">
        <v>94</v>
      </c>
      <c r="B118" s="40">
        <v>0.47691129704759883</v>
      </c>
      <c r="C118" s="40">
        <v>0.14902713381889654</v>
      </c>
    </row>
    <row r="119" spans="1:3" x14ac:dyDescent="0.25">
      <c r="A119" s="25">
        <v>95</v>
      </c>
      <c r="B119" s="40">
        <v>3.0210159598147666</v>
      </c>
      <c r="C119" s="40">
        <v>0.36540613626523433</v>
      </c>
    </row>
    <row r="120" spans="1:3" x14ac:dyDescent="0.25">
      <c r="A120" s="25">
        <v>96</v>
      </c>
      <c r="B120" s="40">
        <v>2.1784520638770788</v>
      </c>
      <c r="C120" s="40">
        <v>0.37021155171367237</v>
      </c>
    </row>
    <row r="121" spans="1:3" x14ac:dyDescent="0.25">
      <c r="A121" s="25">
        <v>97</v>
      </c>
      <c r="B121" s="40">
        <v>4.5139879326102781</v>
      </c>
      <c r="C121" s="40">
        <v>-0.2905175011800889</v>
      </c>
    </row>
    <row r="122" spans="1:3" x14ac:dyDescent="0.25">
      <c r="A122" s="25">
        <v>98</v>
      </c>
      <c r="B122" s="40">
        <v>2.4648798153912557</v>
      </c>
      <c r="C122" s="40">
        <v>0.71567089515527726</v>
      </c>
    </row>
    <row r="123" spans="1:3" x14ac:dyDescent="0.25">
      <c r="A123" s="25">
        <v>99</v>
      </c>
      <c r="B123" s="40">
        <v>1.9694145204594768</v>
      </c>
      <c r="C123" s="40">
        <v>-9.3197364122070692E-3</v>
      </c>
    </row>
    <row r="124" spans="1:3" x14ac:dyDescent="0.25">
      <c r="A124" s="25">
        <v>100</v>
      </c>
      <c r="B124" s="40">
        <v>0.68115678175742511</v>
      </c>
      <c r="C124" s="40">
        <v>-0.12727166853098748</v>
      </c>
    </row>
    <row r="125" spans="1:3" x14ac:dyDescent="0.25">
      <c r="A125" s="25">
        <v>101</v>
      </c>
      <c r="B125" s="40">
        <v>1.9108729328204852</v>
      </c>
      <c r="C125" s="40">
        <v>-0.53969220951064267</v>
      </c>
    </row>
    <row r="126" spans="1:3" x14ac:dyDescent="0.25">
      <c r="A126" s="25">
        <v>102</v>
      </c>
      <c r="B126" s="40">
        <v>3.8678106631578419</v>
      </c>
      <c r="C126" s="40">
        <v>-0.1368300330252703</v>
      </c>
    </row>
    <row r="127" spans="1:3" x14ac:dyDescent="0.25">
      <c r="A127" s="25">
        <v>103</v>
      </c>
      <c r="B127" s="40">
        <v>0.38818195055674964</v>
      </c>
      <c r="C127" s="40">
        <v>0.21065455053195437</v>
      </c>
    </row>
    <row r="128" spans="1:3" x14ac:dyDescent="0.25">
      <c r="A128" s="25">
        <v>104</v>
      </c>
      <c r="B128" s="40">
        <v>-7.3735682025781291E-2</v>
      </c>
      <c r="C128" s="40">
        <v>6.3685346172279833E-2</v>
      </c>
    </row>
    <row r="129" spans="1:3" x14ac:dyDescent="0.25">
      <c r="A129" s="25">
        <v>105</v>
      </c>
      <c r="B129" s="40">
        <v>4.558889333953986E-2</v>
      </c>
      <c r="C129" s="40">
        <v>0.16952248627740563</v>
      </c>
    </row>
    <row r="130" spans="1:3" x14ac:dyDescent="0.25">
      <c r="A130" s="25">
        <v>106</v>
      </c>
      <c r="B130" s="40">
        <v>-0.96670543682455035</v>
      </c>
      <c r="C130" s="40">
        <v>-0.20447754467839474</v>
      </c>
    </row>
    <row r="131" spans="1:3" x14ac:dyDescent="0.25">
      <c r="A131" s="25">
        <v>107</v>
      </c>
      <c r="B131" s="40">
        <v>0.71567337326411007</v>
      </c>
      <c r="C131" s="40">
        <v>0.20858552825922183</v>
      </c>
    </row>
    <row r="132" spans="1:3" x14ac:dyDescent="0.25">
      <c r="A132" s="25">
        <v>108</v>
      </c>
      <c r="B132" s="40">
        <v>-2.9983875336303409</v>
      </c>
      <c r="C132" s="40">
        <v>-0.22048829123785962</v>
      </c>
    </row>
    <row r="133" spans="1:3" x14ac:dyDescent="0.25">
      <c r="A133" s="25">
        <v>109</v>
      </c>
      <c r="B133" s="40">
        <v>0.18779858167587049</v>
      </c>
      <c r="C133" s="40">
        <v>2.7312797941074995E-2</v>
      </c>
    </row>
    <row r="134" spans="1:3" x14ac:dyDescent="0.25">
      <c r="A134" s="25">
        <v>110</v>
      </c>
      <c r="B134" s="40">
        <v>3.8386573175586696</v>
      </c>
      <c r="C134" s="40">
        <v>-0.13933260558319471</v>
      </c>
    </row>
    <row r="135" spans="1:3" x14ac:dyDescent="0.25">
      <c r="A135" s="25">
        <v>111</v>
      </c>
      <c r="B135" s="40">
        <v>4.762994727674271</v>
      </c>
      <c r="C135" s="40">
        <v>-0.15952598832593701</v>
      </c>
    </row>
    <row r="136" spans="1:3" x14ac:dyDescent="0.25">
      <c r="A136" s="25">
        <v>112</v>
      </c>
      <c r="B136" s="40">
        <v>2.0689499400276903</v>
      </c>
      <c r="C136" s="40">
        <v>0.1204664548607175</v>
      </c>
    </row>
    <row r="137" spans="1:3" x14ac:dyDescent="0.25">
      <c r="A137" s="25">
        <v>113</v>
      </c>
      <c r="B137" s="40">
        <v>-0.44887528106011221</v>
      </c>
      <c r="C137" s="40">
        <v>-0.16731085836370474</v>
      </c>
    </row>
    <row r="138" spans="1:3" x14ac:dyDescent="0.25">
      <c r="A138" s="25">
        <v>114</v>
      </c>
      <c r="B138" s="40">
        <v>-0.1198549666902915</v>
      </c>
      <c r="C138" s="40">
        <v>0.27685871549995622</v>
      </c>
    </row>
    <row r="139" spans="1:3" x14ac:dyDescent="0.25">
      <c r="A139" s="25">
        <v>115</v>
      </c>
      <c r="B139" s="40">
        <v>-0.50181646356891751</v>
      </c>
      <c r="C139" s="40">
        <v>-1.012311269060858</v>
      </c>
    </row>
    <row r="140" spans="1:3" x14ac:dyDescent="0.25">
      <c r="A140" s="25">
        <v>116</v>
      </c>
      <c r="B140" s="40">
        <v>0.30977567812109341</v>
      </c>
      <c r="C140" s="40">
        <v>-0.4376090496309783</v>
      </c>
    </row>
    <row r="141" spans="1:3" x14ac:dyDescent="0.25">
      <c r="A141" s="25">
        <v>117</v>
      </c>
      <c r="B141" s="40">
        <v>-0.53768668472246528</v>
      </c>
      <c r="C141" s="40">
        <v>-0.28329386734736495</v>
      </c>
    </row>
    <row r="142" spans="1:3" x14ac:dyDescent="0.25">
      <c r="A142" s="25">
        <v>118</v>
      </c>
      <c r="B142" s="40">
        <v>4.6941254237054508</v>
      </c>
      <c r="C142" s="40">
        <v>-0.31698571060496405</v>
      </c>
    </row>
    <row r="143" spans="1:3" x14ac:dyDescent="0.25">
      <c r="A143" s="25">
        <v>119</v>
      </c>
      <c r="B143" s="40">
        <v>0.79456270755181713</v>
      </c>
      <c r="C143" s="40">
        <v>0.42921272407029853</v>
      </c>
    </row>
    <row r="144" spans="1:3" x14ac:dyDescent="0.25">
      <c r="A144" s="25">
        <v>120</v>
      </c>
      <c r="B144" s="40">
        <v>3.0844364307170702</v>
      </c>
      <c r="C144" s="40">
        <v>0.61117034414629279</v>
      </c>
    </row>
    <row r="145" spans="1:3" x14ac:dyDescent="0.25">
      <c r="A145" s="25">
        <v>121</v>
      </c>
      <c r="B145" s="40">
        <v>0.17390471481061787</v>
      </c>
      <c r="C145" s="40">
        <v>8.8459549656873193E-2</v>
      </c>
    </row>
    <row r="146" spans="1:3" x14ac:dyDescent="0.25">
      <c r="A146" s="25">
        <v>122</v>
      </c>
      <c r="B146" s="40">
        <v>3.2024267840388134</v>
      </c>
      <c r="C146" s="40">
        <v>0.55294241134395561</v>
      </c>
    </row>
    <row r="147" spans="1:3" x14ac:dyDescent="0.25">
      <c r="A147" s="25">
        <v>123</v>
      </c>
      <c r="B147" s="40">
        <v>-0.72442762297977603</v>
      </c>
      <c r="C147" s="40">
        <v>-0.3842350015418351</v>
      </c>
    </row>
    <row r="148" spans="1:3" x14ac:dyDescent="0.25">
      <c r="A148" s="25">
        <v>124</v>
      </c>
      <c r="B148" s="40">
        <v>1.4179629576408557</v>
      </c>
      <c r="C148" s="40">
        <v>5.6800051466643131E-2</v>
      </c>
    </row>
    <row r="149" spans="1:3" x14ac:dyDescent="0.25">
      <c r="A149" s="25">
        <v>125</v>
      </c>
      <c r="B149" s="40">
        <v>2.5831754105838423</v>
      </c>
      <c r="C149" s="40">
        <v>-8.0101456840393048E-2</v>
      </c>
    </row>
    <row r="150" spans="1:3" x14ac:dyDescent="0.25">
      <c r="A150" s="25">
        <v>126</v>
      </c>
      <c r="B150" s="40">
        <v>-0.41414022429766995</v>
      </c>
      <c r="C150" s="40">
        <v>0.26331733456308626</v>
      </c>
    </row>
    <row r="151" spans="1:3" x14ac:dyDescent="0.25">
      <c r="A151" s="25">
        <v>127</v>
      </c>
      <c r="B151" s="40">
        <v>1.5895208705841242</v>
      </c>
      <c r="C151" s="40">
        <v>-0.28660811840328448</v>
      </c>
    </row>
    <row r="152" spans="1:3" x14ac:dyDescent="0.25">
      <c r="A152" s="25">
        <v>128</v>
      </c>
      <c r="B152" s="40">
        <v>2.7570129304553737</v>
      </c>
      <c r="C152" s="40">
        <v>0.48636036601321475</v>
      </c>
    </row>
    <row r="153" spans="1:3" x14ac:dyDescent="0.25">
      <c r="A153" s="25">
        <v>129</v>
      </c>
      <c r="B153" s="40">
        <v>0.56286118656483852</v>
      </c>
      <c r="C153" s="40">
        <v>-6.8164944728731525E-2</v>
      </c>
    </row>
    <row r="154" spans="1:3" x14ac:dyDescent="0.25">
      <c r="A154" s="25">
        <v>130</v>
      </c>
      <c r="B154" s="40">
        <v>-0.92481099186065496</v>
      </c>
      <c r="C154" s="40">
        <v>-0.54486497819828672</v>
      </c>
    </row>
    <row r="155" spans="1:3" x14ac:dyDescent="0.25">
      <c r="A155" s="25">
        <v>131</v>
      </c>
      <c r="B155" s="40">
        <v>4.9156216183242369</v>
      </c>
      <c r="C155" s="40">
        <v>-0.23173267762475458</v>
      </c>
    </row>
    <row r="156" spans="1:3" ht="15.75" thickBot="1" x14ac:dyDescent="0.3">
      <c r="A156" s="26">
        <v>132</v>
      </c>
      <c r="B156" s="41">
        <v>1.6225819071819476</v>
      </c>
      <c r="C156" s="41">
        <v>-0.31424908753176872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6E0E-E4D6-4D3D-8F04-593C6CC31130}">
  <dimension ref="A1:F133"/>
  <sheetViews>
    <sheetView zoomScaleNormal="100" workbookViewId="0">
      <selection activeCell="J26" sqref="J25:J26"/>
    </sheetView>
  </sheetViews>
  <sheetFormatPr baseColWidth="10" defaultRowHeight="15" x14ac:dyDescent="0.25"/>
  <cols>
    <col min="3" max="3" width="11.42578125" style="15"/>
  </cols>
  <sheetData>
    <row r="1" spans="1:6" ht="29.25" customHeight="1" x14ac:dyDescent="0.25">
      <c r="A1" s="2" t="s">
        <v>1</v>
      </c>
      <c r="B1" s="3" t="s">
        <v>2</v>
      </c>
      <c r="C1" s="12" t="s">
        <v>5</v>
      </c>
    </row>
    <row r="2" spans="1:6" x14ac:dyDescent="0.25">
      <c r="A2" s="5">
        <v>1.8050046959780757</v>
      </c>
      <c r="B2" s="6">
        <v>5.0258522599011162</v>
      </c>
      <c r="C2" s="14">
        <f>A2*F$2+F$3</f>
        <v>4.1205379782119342</v>
      </c>
      <c r="E2" t="s">
        <v>3</v>
      </c>
      <c r="F2" s="11">
        <f>SLOPE(B1:B133,A1:A133)</f>
        <v>2.6394520033675866</v>
      </c>
    </row>
    <row r="3" spans="1:6" x14ac:dyDescent="0.25">
      <c r="A3" s="5">
        <v>0.40546510810816438</v>
      </c>
      <c r="B3" s="6">
        <v>1.423108334242607</v>
      </c>
      <c r="C3" s="14">
        <f t="shared" ref="C3:C66" si="0">A3*F$2+F$3</f>
        <v>0.42652040921645074</v>
      </c>
      <c r="E3" t="s">
        <v>4</v>
      </c>
      <c r="F3" s="11">
        <f>INTERCEPT(B1:B133,A1:A133)</f>
        <v>-0.64368528267529879</v>
      </c>
    </row>
    <row r="4" spans="1:6" x14ac:dyDescent="0.25">
      <c r="A4" s="5">
        <v>1.6034198401085373</v>
      </c>
      <c r="B4" s="6">
        <v>-1.3862943611198906</v>
      </c>
      <c r="C4" s="14">
        <f t="shared" si="0"/>
        <v>3.5884644265385157</v>
      </c>
    </row>
    <row r="5" spans="1:6" x14ac:dyDescent="0.25">
      <c r="A5" s="5">
        <v>1.297463147413275</v>
      </c>
      <c r="B5" s="6">
        <v>2.1644717908644115</v>
      </c>
      <c r="C5" s="14">
        <f t="shared" si="0"/>
        <v>2.7809064210602843</v>
      </c>
    </row>
    <row r="6" spans="1:6" x14ac:dyDescent="0.25">
      <c r="A6" s="5">
        <v>1.4562867329399256</v>
      </c>
      <c r="B6" s="6">
        <v>2.7831576735890158</v>
      </c>
      <c r="C6" s="14">
        <f t="shared" si="0"/>
        <v>3.2001136520606255</v>
      </c>
    </row>
    <row r="7" spans="1:6" x14ac:dyDescent="0.25">
      <c r="A7" s="5">
        <v>0.93609335917033476</v>
      </c>
      <c r="B7" s="6">
        <v>1.1505720275988207</v>
      </c>
      <c r="C7" s="14">
        <f t="shared" si="0"/>
        <v>1.8270882095259351</v>
      </c>
    </row>
    <row r="8" spans="1:6" x14ac:dyDescent="0.25">
      <c r="A8" s="5">
        <v>0.98207847241215818</v>
      </c>
      <c r="B8" s="6">
        <v>1.6992786164338898</v>
      </c>
      <c r="C8" s="14">
        <f t="shared" si="0"/>
        <v>1.948463708797151</v>
      </c>
    </row>
    <row r="9" spans="1:6" x14ac:dyDescent="0.25">
      <c r="A9" s="5">
        <v>1.7369512327330598</v>
      </c>
      <c r="B9" s="6">
        <v>3.9485477801105184</v>
      </c>
      <c r="C9" s="14">
        <f t="shared" si="0"/>
        <v>3.940914128313775</v>
      </c>
    </row>
    <row r="10" spans="1:6" x14ac:dyDescent="0.25">
      <c r="A10" s="5">
        <v>1.0750024230289761</v>
      </c>
      <c r="B10" s="6">
        <v>1.4793292270870799</v>
      </c>
      <c r="C10" s="14">
        <f t="shared" si="0"/>
        <v>2.1937320164135419</v>
      </c>
    </row>
    <row r="11" spans="1:6" x14ac:dyDescent="0.25">
      <c r="A11" s="5">
        <v>0.93609335917033476</v>
      </c>
      <c r="B11" s="6">
        <v>1.5195132049061133</v>
      </c>
      <c r="C11" s="14">
        <f t="shared" si="0"/>
        <v>1.8270882095259351</v>
      </c>
    </row>
    <row r="12" spans="1:6" x14ac:dyDescent="0.25">
      <c r="A12" s="5">
        <v>1.5912739418064292</v>
      </c>
      <c r="B12" s="6">
        <v>3.3460369704848798</v>
      </c>
      <c r="C12" s="14">
        <f t="shared" si="0"/>
        <v>3.5564059109323169</v>
      </c>
    </row>
    <row r="13" spans="1:6" x14ac:dyDescent="0.25">
      <c r="A13" s="5">
        <v>0.72270598280148979</v>
      </c>
      <c r="B13" s="6">
        <v>0.75612197972133366</v>
      </c>
      <c r="C13" s="14">
        <f t="shared" si="0"/>
        <v>1.263862471475834</v>
      </c>
    </row>
    <row r="14" spans="1:6" x14ac:dyDescent="0.25">
      <c r="A14" s="5">
        <v>1.3270750014599193</v>
      </c>
      <c r="B14" s="6">
        <v>2.5695541238482851</v>
      </c>
      <c r="C14" s="14">
        <f t="shared" si="0"/>
        <v>2.8590654885471283</v>
      </c>
    </row>
    <row r="15" spans="1:6" x14ac:dyDescent="0.25">
      <c r="A15" s="5">
        <v>0.74668794748797507</v>
      </c>
      <c r="B15" s="6">
        <v>1.1346227261911428</v>
      </c>
      <c r="C15" s="14">
        <f t="shared" si="0"/>
        <v>1.3271617162122682</v>
      </c>
    </row>
    <row r="16" spans="1:6" x14ac:dyDescent="0.25">
      <c r="A16" s="5">
        <v>0.92821930273942876</v>
      </c>
      <c r="B16" s="6">
        <v>1.4951487660319727</v>
      </c>
      <c r="C16" s="14">
        <f t="shared" si="0"/>
        <v>1.8063050155047509</v>
      </c>
    </row>
    <row r="17" spans="1:3" x14ac:dyDescent="0.25">
      <c r="A17" s="5">
        <v>0.27763173659827955</v>
      </c>
      <c r="B17" s="6">
        <v>-0.31471074483970024</v>
      </c>
      <c r="C17" s="14">
        <f t="shared" si="0"/>
        <v>8.9110360687452261E-2</v>
      </c>
    </row>
    <row r="18" spans="1:3" x14ac:dyDescent="0.25">
      <c r="A18" s="5">
        <v>0.46373401623214022</v>
      </c>
      <c r="B18" s="6">
        <v>0.23111172096338664</v>
      </c>
      <c r="C18" s="14">
        <f t="shared" si="0"/>
        <v>0.58031839549832065</v>
      </c>
    </row>
    <row r="19" spans="1:3" x14ac:dyDescent="0.25">
      <c r="A19" s="5">
        <v>1.4011829736136412</v>
      </c>
      <c r="B19" s="6">
        <v>2.8814431271518632</v>
      </c>
      <c r="C19" s="14">
        <f t="shared" si="0"/>
        <v>3.0546699241137785</v>
      </c>
    </row>
    <row r="20" spans="1:3" x14ac:dyDescent="0.25">
      <c r="A20" s="5">
        <v>1.9600947840472698</v>
      </c>
      <c r="B20" s="6">
        <v>2.7650604558189897</v>
      </c>
      <c r="C20" s="14">
        <f t="shared" si="0"/>
        <v>4.5298908218686247</v>
      </c>
    </row>
    <row r="21" spans="1:3" x14ac:dyDescent="0.25">
      <c r="A21" s="5">
        <v>0.25464221837358075</v>
      </c>
      <c r="B21" s="6">
        <v>-0.37106368139083207</v>
      </c>
      <c r="C21" s="14">
        <f t="shared" si="0"/>
        <v>2.8430630752815378E-2</v>
      </c>
    </row>
    <row r="22" spans="1:3" x14ac:dyDescent="0.25">
      <c r="A22" s="5">
        <v>1.780024213009634</v>
      </c>
      <c r="B22" s="6">
        <v>4.0893320203985564</v>
      </c>
      <c r="C22" s="14">
        <f t="shared" si="0"/>
        <v>4.054603192395791</v>
      </c>
    </row>
    <row r="23" spans="1:3" x14ac:dyDescent="0.25">
      <c r="A23" s="5">
        <v>1.1151415906193203</v>
      </c>
      <c r="B23" s="6">
        <v>2.0541237336955462</v>
      </c>
      <c r="C23" s="14">
        <f t="shared" si="0"/>
        <v>2.2996774227233834</v>
      </c>
    </row>
    <row r="24" spans="1:3" x14ac:dyDescent="0.25">
      <c r="A24" s="5">
        <v>1.9685099809725544</v>
      </c>
      <c r="B24" s="6">
        <v>5.0135643336021358</v>
      </c>
      <c r="C24" s="14">
        <f t="shared" si="0"/>
        <v>4.5521023302517998</v>
      </c>
    </row>
    <row r="25" spans="1:3" x14ac:dyDescent="0.25">
      <c r="A25" s="5">
        <v>-0.10536051565782628</v>
      </c>
      <c r="B25" s="6">
        <v>-1.0788096613719298</v>
      </c>
      <c r="C25" s="14">
        <f t="shared" si="0"/>
        <v>-0.9217793068041904</v>
      </c>
    </row>
    <row r="26" spans="1:3" x14ac:dyDescent="0.25">
      <c r="A26" s="5">
        <v>0.88376754016859504</v>
      </c>
      <c r="B26" s="6">
        <v>1.8718021769015913</v>
      </c>
      <c r="C26" s="14">
        <f t="shared" si="0"/>
        <v>1.6889767217339435</v>
      </c>
    </row>
    <row r="27" spans="1:3" x14ac:dyDescent="0.25">
      <c r="A27" s="5">
        <v>0.21511137961694549</v>
      </c>
      <c r="B27" s="6">
        <v>-0.65392646740666394</v>
      </c>
      <c r="C27" s="14">
        <f t="shared" si="0"/>
        <v>-7.5909120798186569E-2</v>
      </c>
    </row>
    <row r="28" spans="1:3" x14ac:dyDescent="0.25">
      <c r="A28" s="5">
        <v>1.5644405465033646</v>
      </c>
      <c r="B28" s="6">
        <v>3.358289880650879</v>
      </c>
      <c r="C28" s="14">
        <f t="shared" si="0"/>
        <v>3.4855804519424893</v>
      </c>
    </row>
    <row r="29" spans="1:3" x14ac:dyDescent="0.25">
      <c r="A29" s="5">
        <v>1.980262729617973E-2</v>
      </c>
      <c r="B29" s="6">
        <v>-0.9942522733438669</v>
      </c>
      <c r="C29" s="14">
        <f t="shared" si="0"/>
        <v>-0.59141719838645557</v>
      </c>
    </row>
    <row r="30" spans="1:3" x14ac:dyDescent="0.25">
      <c r="A30" s="5">
        <v>1.4678743481123135</v>
      </c>
      <c r="B30" s="6">
        <v>3.0713034604010652</v>
      </c>
      <c r="C30" s="14">
        <f t="shared" si="0"/>
        <v>3.2306986061416372</v>
      </c>
    </row>
    <row r="31" spans="1:3" x14ac:dyDescent="0.25">
      <c r="A31" s="5">
        <v>1.3635373739972745</v>
      </c>
      <c r="B31" s="6">
        <v>2.9449651565003379</v>
      </c>
      <c r="C31" s="14">
        <f t="shared" si="0"/>
        <v>2.9553061707883854</v>
      </c>
    </row>
    <row r="32" spans="1:3" x14ac:dyDescent="0.25">
      <c r="A32" s="5">
        <v>1.5706970841176697</v>
      </c>
      <c r="B32" s="6">
        <v>3.096029994869355</v>
      </c>
      <c r="C32" s="14">
        <f t="shared" si="0"/>
        <v>3.5020942826827115</v>
      </c>
    </row>
    <row r="33" spans="1:3" x14ac:dyDescent="0.25">
      <c r="A33" s="5">
        <v>-5.1293294387550578E-2</v>
      </c>
      <c r="B33" s="6">
        <v>-1.3470736479666092</v>
      </c>
      <c r="C33" s="14">
        <f t="shared" si="0"/>
        <v>-0.77907147130584253</v>
      </c>
    </row>
    <row r="34" spans="1:3" x14ac:dyDescent="0.25">
      <c r="A34" s="5">
        <v>0.87962674750256364</v>
      </c>
      <c r="B34" s="6">
        <v>1.6863989535702288</v>
      </c>
      <c r="C34" s="14">
        <f t="shared" si="0"/>
        <v>1.678047298236057</v>
      </c>
    </row>
    <row r="35" spans="1:3" x14ac:dyDescent="0.25">
      <c r="A35" s="5">
        <v>0.59332684527773438</v>
      </c>
      <c r="B35" s="6">
        <v>1.1151415906193203</v>
      </c>
      <c r="C35" s="14">
        <f t="shared" si="0"/>
        <v>0.92237244774478722</v>
      </c>
    </row>
    <row r="36" spans="1:3" x14ac:dyDescent="0.25">
      <c r="A36" s="5">
        <v>1.6114359150967734</v>
      </c>
      <c r="B36" s="6">
        <v>3.1463051320333655</v>
      </c>
      <c r="C36" s="14">
        <f t="shared" si="0"/>
        <v>3.60962247172536</v>
      </c>
    </row>
    <row r="37" spans="1:3" x14ac:dyDescent="0.25">
      <c r="A37" s="5">
        <v>0.1906203596086497</v>
      </c>
      <c r="B37" s="6">
        <v>-0.46203545959655867</v>
      </c>
      <c r="C37" s="14">
        <f t="shared" si="0"/>
        <v>-0.14055199262359852</v>
      </c>
    </row>
    <row r="38" spans="1:3" x14ac:dyDescent="0.25">
      <c r="A38" s="5">
        <v>1.0986122886681098</v>
      </c>
      <c r="B38" s="6">
        <v>2.3702437414678603</v>
      </c>
      <c r="C38" s="14">
        <f t="shared" si="0"/>
        <v>2.2560491235739928</v>
      </c>
    </row>
    <row r="39" spans="1:3" x14ac:dyDescent="0.25">
      <c r="A39" s="5">
        <v>0.88789125735245711</v>
      </c>
      <c r="B39" s="6">
        <v>1.4255150742731719</v>
      </c>
      <c r="C39" s="14">
        <f t="shared" si="0"/>
        <v>1.6998610753162096</v>
      </c>
    </row>
    <row r="40" spans="1:3" x14ac:dyDescent="0.25">
      <c r="A40" s="5">
        <v>1.536867219599265</v>
      </c>
      <c r="B40" s="6">
        <v>3.0521126069900988</v>
      </c>
      <c r="C40" s="14">
        <f t="shared" si="0"/>
        <v>3.4128019790059536</v>
      </c>
    </row>
    <row r="41" spans="1:3" x14ac:dyDescent="0.25">
      <c r="A41" s="5">
        <v>1.0043016091968684</v>
      </c>
      <c r="B41" s="6">
        <v>2.1860512767380942</v>
      </c>
      <c r="C41" s="14">
        <f t="shared" si="0"/>
        <v>2.0071206117046665</v>
      </c>
    </row>
    <row r="42" spans="1:3" x14ac:dyDescent="0.25">
      <c r="A42" s="5">
        <v>0.83724752453370221</v>
      </c>
      <c r="B42" s="6">
        <v>2.0082140323914683</v>
      </c>
      <c r="C42" s="14">
        <f t="shared" si="0"/>
        <v>1.5661893732697343</v>
      </c>
    </row>
    <row r="43" spans="1:3" x14ac:dyDescent="0.25">
      <c r="A43" s="5">
        <v>1.6956156086751528</v>
      </c>
      <c r="B43" s="6">
        <v>3.874113432354926</v>
      </c>
      <c r="C43" s="14">
        <f t="shared" si="0"/>
        <v>3.8318107325836834</v>
      </c>
    </row>
    <row r="44" spans="1:3" x14ac:dyDescent="0.25">
      <c r="A44" s="5">
        <v>1.728109442151599</v>
      </c>
      <c r="B44" s="6">
        <v>3.802654468372781</v>
      </c>
      <c r="C44" s="14">
        <f t="shared" si="0"/>
        <v>3.9175766464501818</v>
      </c>
    </row>
    <row r="45" spans="1:3" x14ac:dyDescent="0.25">
      <c r="A45" s="5">
        <v>1.2837077723447896</v>
      </c>
      <c r="B45" s="6">
        <v>2.6275629501895237</v>
      </c>
      <c r="C45" s="14">
        <f t="shared" si="0"/>
        <v>2.744599768778698</v>
      </c>
    </row>
    <row r="46" spans="1:3" x14ac:dyDescent="0.25">
      <c r="A46" s="5">
        <v>1.7351891177396608</v>
      </c>
      <c r="B46" s="6">
        <v>4.0345945578163267</v>
      </c>
      <c r="C46" s="14">
        <f t="shared" si="0"/>
        <v>3.9362631103642842</v>
      </c>
    </row>
    <row r="47" spans="1:3" x14ac:dyDescent="0.25">
      <c r="A47" s="5">
        <v>9.5310179804324935E-2</v>
      </c>
      <c r="B47" s="6">
        <v>-0.16251892949777494</v>
      </c>
      <c r="C47" s="14">
        <f t="shared" si="0"/>
        <v>-0.39211863764944843</v>
      </c>
    </row>
    <row r="48" spans="1:3" x14ac:dyDescent="0.25">
      <c r="A48" s="5">
        <v>1.1693813595563169</v>
      </c>
      <c r="B48" s="6">
        <v>2.4265710727750367</v>
      </c>
      <c r="C48" s="14">
        <f t="shared" si="0"/>
        <v>2.4428406895063342</v>
      </c>
    </row>
    <row r="49" spans="1:3" x14ac:dyDescent="0.25">
      <c r="A49" s="5">
        <v>0.54232429082536171</v>
      </c>
      <c r="B49" s="6">
        <v>0.44468582126144574</v>
      </c>
      <c r="C49" s="14">
        <f t="shared" si="0"/>
        <v>0.7877536532186078</v>
      </c>
    </row>
    <row r="50" spans="1:3" x14ac:dyDescent="0.25">
      <c r="A50" s="5">
        <v>1.2947271675944001</v>
      </c>
      <c r="B50" s="6">
        <v>3.1763857732472487</v>
      </c>
      <c r="C50" s="14">
        <f t="shared" si="0"/>
        <v>2.7736849336461815</v>
      </c>
    </row>
    <row r="51" spans="1:3" x14ac:dyDescent="0.25">
      <c r="A51" s="5">
        <v>1.6034198401085373</v>
      </c>
      <c r="B51" s="6">
        <v>3.5675589188773804</v>
      </c>
      <c r="C51" s="14">
        <f t="shared" si="0"/>
        <v>3.5884644265385157</v>
      </c>
    </row>
    <row r="52" spans="1:3" x14ac:dyDescent="0.25">
      <c r="A52" s="5">
        <v>1.1378330018213911</v>
      </c>
      <c r="B52" s="6">
        <v>2.0307763696985548</v>
      </c>
      <c r="C52" s="14">
        <f t="shared" si="0"/>
        <v>2.3595703134799266</v>
      </c>
    </row>
    <row r="53" spans="1:3" x14ac:dyDescent="0.25">
      <c r="A53" s="5">
        <v>1.6370530794670737</v>
      </c>
      <c r="B53" s="6">
        <v>3.6589355777408641</v>
      </c>
      <c r="C53" s="14">
        <f t="shared" si="0"/>
        <v>3.6772377475431455</v>
      </c>
    </row>
    <row r="54" spans="1:3" x14ac:dyDescent="0.25">
      <c r="A54" s="5">
        <v>1.4011829736136412</v>
      </c>
      <c r="B54" s="6">
        <v>3.0887671395211802</v>
      </c>
      <c r="C54" s="14">
        <f t="shared" si="0"/>
        <v>3.0546699241137785</v>
      </c>
    </row>
    <row r="55" spans="1:3" x14ac:dyDescent="0.25">
      <c r="A55" s="5">
        <v>0.18232155679395459</v>
      </c>
      <c r="B55" s="6">
        <v>-0.43078291609245423</v>
      </c>
      <c r="C55" s="14">
        <f t="shared" si="0"/>
        <v>-0.16245628433839815</v>
      </c>
    </row>
    <row r="56" spans="1:3" x14ac:dyDescent="0.25">
      <c r="A56" s="5">
        <v>1.7351891177396608</v>
      </c>
      <c r="B56" s="6">
        <v>4.0140379308348759</v>
      </c>
      <c r="C56" s="14">
        <f t="shared" si="0"/>
        <v>3.9362631103642842</v>
      </c>
    </row>
    <row r="57" spans="1:3" x14ac:dyDescent="0.25">
      <c r="A57" s="5">
        <v>0.48242614924429278</v>
      </c>
      <c r="B57" s="6">
        <v>0.35767444427181588</v>
      </c>
      <c r="C57" s="14">
        <f t="shared" si="0"/>
        <v>0.62965538342446004</v>
      </c>
    </row>
    <row r="58" spans="1:3" x14ac:dyDescent="0.25">
      <c r="A58" s="5">
        <v>0.27002713721306021</v>
      </c>
      <c r="B58" s="6">
        <v>0.131028262406404</v>
      </c>
      <c r="C58" s="14">
        <f t="shared" si="0"/>
        <v>6.9038385605327157E-2</v>
      </c>
    </row>
    <row r="59" spans="1:3" x14ac:dyDescent="0.25">
      <c r="A59" s="5">
        <v>0.57661336430399379</v>
      </c>
      <c r="B59" s="6">
        <v>1.1314021114911006</v>
      </c>
      <c r="C59" s="14">
        <f t="shared" si="0"/>
        <v>0.87825801690540173</v>
      </c>
    </row>
    <row r="60" spans="1:3" x14ac:dyDescent="0.25">
      <c r="A60" s="5">
        <v>0.80647586586694853</v>
      </c>
      <c r="B60" s="6">
        <v>1.1474024528375417</v>
      </c>
      <c r="C60" s="14">
        <f t="shared" si="0"/>
        <v>1.4849690571548275</v>
      </c>
    </row>
    <row r="61" spans="1:3" x14ac:dyDescent="0.25">
      <c r="A61" s="5">
        <v>1.951608170169951</v>
      </c>
      <c r="B61" s="6">
        <v>4.7147418224173823</v>
      </c>
      <c r="C61" s="14">
        <f t="shared" si="0"/>
        <v>4.5074908118683279</v>
      </c>
    </row>
    <row r="62" spans="1:3" x14ac:dyDescent="0.25">
      <c r="A62" s="5">
        <v>0.54232429082536171</v>
      </c>
      <c r="B62" s="6">
        <v>0.81977983149331135</v>
      </c>
      <c r="C62" s="14">
        <f t="shared" si="0"/>
        <v>0.7877536532186078</v>
      </c>
    </row>
    <row r="63" spans="1:3" x14ac:dyDescent="0.25">
      <c r="A63" s="5">
        <v>0.57661336430399379</v>
      </c>
      <c r="B63" s="6">
        <v>0.16551443847757333</v>
      </c>
      <c r="C63" s="14">
        <f t="shared" si="0"/>
        <v>0.87825801690540173</v>
      </c>
    </row>
    <row r="64" spans="1:3" x14ac:dyDescent="0.25">
      <c r="A64" s="5">
        <v>1.9183921201614209</v>
      </c>
      <c r="B64" s="6">
        <v>4.2971493425407798</v>
      </c>
      <c r="C64" s="14">
        <f t="shared" si="0"/>
        <v>4.4198186421293553</v>
      </c>
    </row>
    <row r="65" spans="1:3" x14ac:dyDescent="0.25">
      <c r="A65" s="5">
        <v>1.7867469274045107</v>
      </c>
      <c r="B65" s="6">
        <v>4.6932726342096371</v>
      </c>
      <c r="C65" s="14">
        <f t="shared" si="0"/>
        <v>4.0723474743734167</v>
      </c>
    </row>
    <row r="66" spans="1:3" x14ac:dyDescent="0.25">
      <c r="A66" s="5">
        <v>0.55961578793542266</v>
      </c>
      <c r="B66" s="6">
        <v>0.77472716755236815</v>
      </c>
      <c r="C66" s="14">
        <f t="shared" si="0"/>
        <v>0.83339372990698313</v>
      </c>
    </row>
    <row r="67" spans="1:3" x14ac:dyDescent="0.25">
      <c r="A67" s="5">
        <v>1.5496879080283263</v>
      </c>
      <c r="B67" s="6">
        <v>3.2495989975110415</v>
      </c>
      <c r="C67" s="14">
        <f t="shared" ref="C67:C130" si="1">A67*F$2+F$3</f>
        <v>3.4466415707645917</v>
      </c>
    </row>
    <row r="68" spans="1:3" x14ac:dyDescent="0.25">
      <c r="A68" s="5">
        <v>1.8733394562204779</v>
      </c>
      <c r="B68" s="6">
        <v>4.2304767365466809</v>
      </c>
      <c r="C68" s="14">
        <f t="shared" si="1"/>
        <v>4.3009042980333865</v>
      </c>
    </row>
    <row r="69" spans="1:3" x14ac:dyDescent="0.25">
      <c r="A69" s="5">
        <v>0.69813472207098426</v>
      </c>
      <c r="B69" s="6">
        <v>1.5789787049493917</v>
      </c>
      <c r="C69" s="14">
        <f t="shared" si="1"/>
        <v>1.1990078081154338</v>
      </c>
    </row>
    <row r="70" spans="1:3" x14ac:dyDescent="0.25">
      <c r="A70" s="5">
        <v>1.81319474994812</v>
      </c>
      <c r="B70" s="6">
        <v>4.0393602538893409</v>
      </c>
      <c r="C70" s="14">
        <f t="shared" si="1"/>
        <v>4.1421552325708566</v>
      </c>
    </row>
    <row r="71" spans="1:3" x14ac:dyDescent="0.25">
      <c r="A71" s="5">
        <v>0.51879379341516751</v>
      </c>
      <c r="B71" s="6">
        <v>0.62057648772510998</v>
      </c>
      <c r="C71" s="14">
        <f t="shared" si="1"/>
        <v>0.72564603468903499</v>
      </c>
    </row>
    <row r="72" spans="1:3" x14ac:dyDescent="0.25">
      <c r="A72" s="5">
        <v>2.0122327919863858</v>
      </c>
      <c r="B72" s="6">
        <v>4.9687710899975572</v>
      </c>
      <c r="C72" s="14">
        <f t="shared" si="1"/>
        <v>4.667506591375119</v>
      </c>
    </row>
    <row r="73" spans="1:3" x14ac:dyDescent="0.25">
      <c r="A73" s="5">
        <v>1.9726911717329554</v>
      </c>
      <c r="B73" s="6">
        <v>4.8218931694993783</v>
      </c>
      <c r="C73" s="14">
        <f t="shared" si="1"/>
        <v>4.5631383825808021</v>
      </c>
    </row>
    <row r="74" spans="1:3" x14ac:dyDescent="0.25">
      <c r="A74" s="5">
        <v>0.42526773540434409</v>
      </c>
      <c r="B74" s="6">
        <v>0.66782937257565544</v>
      </c>
      <c r="C74" s="14">
        <f t="shared" si="1"/>
        <v>0.47878849350529396</v>
      </c>
    </row>
    <row r="75" spans="1:3" x14ac:dyDescent="0.25">
      <c r="A75" s="5">
        <v>1.9387416595767009</v>
      </c>
      <c r="B75" s="6">
        <v>4.7724627037622858</v>
      </c>
      <c r="C75" s="14">
        <f t="shared" si="1"/>
        <v>4.4735302747066239</v>
      </c>
    </row>
    <row r="76" spans="1:3" x14ac:dyDescent="0.25">
      <c r="A76" s="5">
        <v>0.30010459245033816</v>
      </c>
      <c r="B76" s="6">
        <v>0.34358970439007686</v>
      </c>
      <c r="C76" s="14">
        <f t="shared" si="1"/>
        <v>0.14842638508755934</v>
      </c>
    </row>
    <row r="77" spans="1:3" x14ac:dyDescent="0.25">
      <c r="A77" s="5">
        <v>0.73236789371322664</v>
      </c>
      <c r="B77" s="6">
        <v>1.358409157630355</v>
      </c>
      <c r="C77" s="14">
        <f t="shared" si="1"/>
        <v>1.2893646215881769</v>
      </c>
    </row>
    <row r="78" spans="1:3" x14ac:dyDescent="0.25">
      <c r="A78" s="5">
        <v>1.2864740258376797</v>
      </c>
      <c r="B78" s="6">
        <v>3.2200751054436827</v>
      </c>
      <c r="C78" s="14">
        <f t="shared" si="1"/>
        <v>2.751901162102329</v>
      </c>
    </row>
    <row r="79" spans="1:3" x14ac:dyDescent="0.25">
      <c r="A79" s="5">
        <v>0.17395330712343798</v>
      </c>
      <c r="B79" s="6">
        <v>-0.13926206733350766</v>
      </c>
      <c r="C79" s="14">
        <f t="shared" si="1"/>
        <v>-0.18454387769592334</v>
      </c>
    </row>
    <row r="80" spans="1:3" x14ac:dyDescent="0.25">
      <c r="A80" s="5">
        <v>1.6193882432872684</v>
      </c>
      <c r="B80" s="6">
        <v>3.6195293759791429</v>
      </c>
      <c r="C80" s="14">
        <f t="shared" si="1"/>
        <v>3.6306122602991984</v>
      </c>
    </row>
    <row r="81" spans="1:3" x14ac:dyDescent="0.25">
      <c r="A81" s="5">
        <v>1.7263316639055997</v>
      </c>
      <c r="B81" s="6">
        <v>3.8351419610921882</v>
      </c>
      <c r="C81" s="14">
        <f t="shared" si="1"/>
        <v>3.9128842860972357</v>
      </c>
    </row>
    <row r="82" spans="1:3" x14ac:dyDescent="0.25">
      <c r="A82" s="5">
        <v>0.73236789371322664</v>
      </c>
      <c r="B82" s="6">
        <v>1.706564623164823</v>
      </c>
      <c r="C82" s="14">
        <f t="shared" si="1"/>
        <v>1.2893646215881769</v>
      </c>
    </row>
    <row r="83" spans="1:3" x14ac:dyDescent="0.25">
      <c r="A83" s="5">
        <v>0.18232155679395459</v>
      </c>
      <c r="B83" s="6">
        <v>-0.2744368457017603</v>
      </c>
      <c r="C83" s="14">
        <f t="shared" si="1"/>
        <v>-0.16245628433839815</v>
      </c>
    </row>
    <row r="84" spans="1:3" x14ac:dyDescent="0.25">
      <c r="A84" s="5">
        <v>1.1724821372345651</v>
      </c>
      <c r="B84" s="6">
        <v>2.7549337870010606</v>
      </c>
      <c r="C84" s="14">
        <f t="shared" si="1"/>
        <v>2.4510250433611835</v>
      </c>
    </row>
    <row r="85" spans="1:3" x14ac:dyDescent="0.25">
      <c r="A85" s="5">
        <v>0.12221763272424911</v>
      </c>
      <c r="B85" s="6">
        <v>-0.2876820724517809</v>
      </c>
      <c r="C85" s="14">
        <f t="shared" si="1"/>
        <v>-0.32109770713443558</v>
      </c>
    </row>
    <row r="86" spans="1:3" x14ac:dyDescent="0.25">
      <c r="A86" s="5">
        <v>1.2892326482767593</v>
      </c>
      <c r="B86" s="6">
        <v>3.5590554662777358</v>
      </c>
      <c r="C86" s="14">
        <f t="shared" si="1"/>
        <v>2.7591824136256928</v>
      </c>
    </row>
    <row r="87" spans="1:3" x14ac:dyDescent="0.25">
      <c r="A87" s="5">
        <v>1.6428726885203377</v>
      </c>
      <c r="B87" s="6">
        <v>3.5245942598060802</v>
      </c>
      <c r="C87" s="14">
        <f t="shared" si="1"/>
        <v>3.6925983263175999</v>
      </c>
    </row>
    <row r="88" spans="1:3" x14ac:dyDescent="0.25">
      <c r="A88" s="5">
        <v>1.3862943611198906</v>
      </c>
      <c r="B88" s="6">
        <v>3.9950765605634317</v>
      </c>
      <c r="C88" s="14">
        <f t="shared" si="1"/>
        <v>3.0153721460397849</v>
      </c>
    </row>
    <row r="89" spans="1:3" x14ac:dyDescent="0.25">
      <c r="A89" s="5">
        <v>0.23111172096338664</v>
      </c>
      <c r="B89" s="6">
        <v>0.32208349916911322</v>
      </c>
      <c r="C89" s="14">
        <f t="shared" si="1"/>
        <v>-3.3676987776757317E-2</v>
      </c>
    </row>
    <row r="90" spans="1:3" x14ac:dyDescent="0.25">
      <c r="A90" s="5">
        <v>0.131028262406404</v>
      </c>
      <c r="B90" s="6">
        <v>-0.30110509278392161</v>
      </c>
      <c r="C90" s="14">
        <f t="shared" si="1"/>
        <v>-0.2978424729689419</v>
      </c>
    </row>
    <row r="91" spans="1:3" x14ac:dyDescent="0.25">
      <c r="A91" s="5">
        <v>0.98581679452276538</v>
      </c>
      <c r="B91" s="6">
        <v>1.951608170169951</v>
      </c>
      <c r="C91" s="14">
        <f t="shared" si="1"/>
        <v>1.9583308305812266</v>
      </c>
    </row>
    <row r="92" spans="1:3" x14ac:dyDescent="0.25">
      <c r="A92" s="5">
        <v>1.5282278570085572</v>
      </c>
      <c r="B92" s="6">
        <v>3.4381719844535166</v>
      </c>
      <c r="C92" s="14">
        <f t="shared" si="1"/>
        <v>3.3899987961080909</v>
      </c>
    </row>
    <row r="93" spans="1:3" x14ac:dyDescent="0.25">
      <c r="A93" s="5">
        <v>1.6174060820832772</v>
      </c>
      <c r="B93" s="6">
        <v>3.6790816116338254</v>
      </c>
      <c r="C93" s="14">
        <f t="shared" si="1"/>
        <v>3.6253804409383266</v>
      </c>
    </row>
    <row r="94" spans="1:3" x14ac:dyDescent="0.25">
      <c r="A94" s="5">
        <v>1.4350845252893227</v>
      </c>
      <c r="B94" s="6">
        <v>4.0167433161985491</v>
      </c>
      <c r="C94" s="14">
        <f t="shared" si="1"/>
        <v>3.1441514426014261</v>
      </c>
    </row>
    <row r="95" spans="1:3" x14ac:dyDescent="0.25">
      <c r="A95" s="5">
        <v>0.37843643572024505</v>
      </c>
      <c r="B95" s="6">
        <v>0.62593843086649537</v>
      </c>
      <c r="C95" s="14">
        <f t="shared" si="1"/>
        <v>0.35517952573379086</v>
      </c>
    </row>
    <row r="96" spans="1:3" x14ac:dyDescent="0.25">
      <c r="A96" s="5">
        <v>1.3029127521808397</v>
      </c>
      <c r="B96" s="6">
        <v>3.3864220960800009</v>
      </c>
      <c r="C96" s="14">
        <f t="shared" si="1"/>
        <v>2.7952903912815943</v>
      </c>
    </row>
    <row r="97" spans="1:3" x14ac:dyDescent="0.25">
      <c r="A97" s="5">
        <v>0.99325177301028345</v>
      </c>
      <c r="B97" s="6">
        <v>2.5486636155907512</v>
      </c>
      <c r="C97" s="14">
        <f t="shared" si="1"/>
        <v>1.9779550994451012</v>
      </c>
    </row>
    <row r="98" spans="1:3" x14ac:dyDescent="0.25">
      <c r="A98" s="5">
        <v>1.8453002361560848</v>
      </c>
      <c r="B98" s="6">
        <v>4.2234704314301892</v>
      </c>
      <c r="C98" s="14">
        <f t="shared" si="1"/>
        <v>4.22689612246156</v>
      </c>
    </row>
    <row r="99" spans="1:3" x14ac:dyDescent="0.25">
      <c r="A99" s="5">
        <v>1.0952733874025951</v>
      </c>
      <c r="B99" s="6">
        <v>3.1805507105465329</v>
      </c>
      <c r="C99" s="14">
        <f t="shared" si="1"/>
        <v>2.2472362539396835</v>
      </c>
    </row>
    <row r="100" spans="1:3" x14ac:dyDescent="0.25">
      <c r="A100" s="5">
        <v>0.90825856017689077</v>
      </c>
      <c r="B100" s="6">
        <v>1.9600947840472698</v>
      </c>
      <c r="C100" s="14">
        <f t="shared" si="1"/>
        <v>1.753619593559355</v>
      </c>
    </row>
    <row r="101" spans="1:3" x14ac:dyDescent="0.25">
      <c r="A101" s="5">
        <v>0.44468582126144574</v>
      </c>
      <c r="B101" s="6">
        <v>0.55388511322643763</v>
      </c>
      <c r="C101" s="14">
        <f t="shared" si="1"/>
        <v>0.53004159912238458</v>
      </c>
    </row>
    <row r="102" spans="1:3" x14ac:dyDescent="0.25">
      <c r="A102" s="5">
        <v>0.88789125735245711</v>
      </c>
      <c r="B102" s="6">
        <v>1.3711807233098425</v>
      </c>
      <c r="C102" s="14">
        <f t="shared" si="1"/>
        <v>1.6998610753162096</v>
      </c>
    </row>
    <row r="103" spans="1:3" x14ac:dyDescent="0.25">
      <c r="A103" s="5">
        <v>1.5993875765805989</v>
      </c>
      <c r="B103" s="6">
        <v>3.7309806301325716</v>
      </c>
      <c r="C103" s="14">
        <f t="shared" si="1"/>
        <v>3.5778214604915926</v>
      </c>
    </row>
    <row r="104" spans="1:3" x14ac:dyDescent="0.25">
      <c r="A104" s="5">
        <v>0.33647223662121289</v>
      </c>
      <c r="B104" s="6">
        <v>0.59883650108870401</v>
      </c>
      <c r="C104" s="14">
        <f t="shared" si="1"/>
        <v>0.24441703635213419</v>
      </c>
    </row>
    <row r="105" spans="1:3" x14ac:dyDescent="0.25">
      <c r="A105" s="5">
        <v>0.16551443847757333</v>
      </c>
      <c r="B105" s="6">
        <v>-1.0050335853501451E-2</v>
      </c>
      <c r="C105" s="14">
        <f t="shared" si="1"/>
        <v>-0.2068178664494067</v>
      </c>
    </row>
    <row r="106" spans="1:3" x14ac:dyDescent="0.25">
      <c r="A106" s="5">
        <v>0.19885085874516517</v>
      </c>
      <c r="B106" s="6">
        <v>0.21511137961694549</v>
      </c>
      <c r="C106" s="14">
        <f t="shared" si="1"/>
        <v>-0.11882798518900761</v>
      </c>
    </row>
    <row r="107" spans="1:3" x14ac:dyDescent="0.25">
      <c r="A107" s="5">
        <v>-0.1743533871447778</v>
      </c>
      <c r="B107" s="6">
        <v>-1.1711829815029451</v>
      </c>
      <c r="C107" s="14">
        <f t="shared" si="1"/>
        <v>-1.1038826796685068</v>
      </c>
    </row>
    <row r="108" spans="1:3" x14ac:dyDescent="0.25">
      <c r="A108" s="5">
        <v>0.43825493093115531</v>
      </c>
      <c r="B108" s="6">
        <v>0.9242589015233319</v>
      </c>
      <c r="C108" s="14">
        <f t="shared" si="1"/>
        <v>0.51306757275666226</v>
      </c>
    </row>
    <row r="109" spans="1:3" x14ac:dyDescent="0.25">
      <c r="A109" s="5">
        <v>-0.916290731874155</v>
      </c>
      <c r="B109" s="6">
        <v>-3.2188758248682006</v>
      </c>
      <c r="C109" s="14">
        <f t="shared" si="1"/>
        <v>-3.0621906905876894</v>
      </c>
    </row>
    <row r="110" spans="1:3" x14ac:dyDescent="0.25">
      <c r="A110" s="5">
        <v>0.24686007793152581</v>
      </c>
      <c r="B110" s="6">
        <v>0.21511137961694549</v>
      </c>
      <c r="C110" s="14">
        <f t="shared" si="1"/>
        <v>7.890044572545607E-3</v>
      </c>
    </row>
    <row r="111" spans="1:3" x14ac:dyDescent="0.25">
      <c r="A111" s="5">
        <v>1.572773928062509</v>
      </c>
      <c r="B111" s="6">
        <v>3.6993247119754749</v>
      </c>
      <c r="C111" s="14">
        <f t="shared" si="1"/>
        <v>3.5075760125935993</v>
      </c>
    </row>
    <row r="112" spans="1:3" x14ac:dyDescent="0.25">
      <c r="A112" s="5">
        <v>1.9065751436566365</v>
      </c>
      <c r="B112" s="6">
        <v>4.603468739348334</v>
      </c>
      <c r="C112" s="14">
        <f t="shared" si="1"/>
        <v>4.3886282998200548</v>
      </c>
    </row>
    <row r="113" spans="1:3" x14ac:dyDescent="0.25">
      <c r="A113" s="5">
        <v>0.9242589015233319</v>
      </c>
      <c r="B113" s="6">
        <v>2.1894163948884078</v>
      </c>
      <c r="C113" s="14">
        <f t="shared" si="1"/>
        <v>1.7958517265807843</v>
      </c>
    </row>
    <row r="114" spans="1:3" x14ac:dyDescent="0.25">
      <c r="A114" s="5">
        <v>9.950330853168092E-3</v>
      </c>
      <c r="B114" s="6">
        <v>-0.61618613942381695</v>
      </c>
      <c r="C114" s="14">
        <f t="shared" si="1"/>
        <v>-0.61742186197073401</v>
      </c>
    </row>
    <row r="115" spans="1:3" x14ac:dyDescent="0.25">
      <c r="A115" s="5">
        <v>0.131028262406404</v>
      </c>
      <c r="B115" s="6">
        <v>0.15700374880966469</v>
      </c>
      <c r="C115" s="14">
        <f t="shared" si="1"/>
        <v>-0.2978424729689419</v>
      </c>
    </row>
    <row r="116" spans="1:3" x14ac:dyDescent="0.25">
      <c r="A116" s="5">
        <v>-2.0202707317519466E-2</v>
      </c>
      <c r="B116" s="6">
        <v>-1.5141277326297755</v>
      </c>
      <c r="C116" s="14">
        <f t="shared" si="1"/>
        <v>-0.69700935897797456</v>
      </c>
    </row>
    <row r="117" spans="1:3" x14ac:dyDescent="0.25">
      <c r="A117" s="5">
        <v>0.28517894223366247</v>
      </c>
      <c r="B117" s="6">
        <v>-0.12783337150988489</v>
      </c>
      <c r="C117" s="14">
        <f t="shared" si="1"/>
        <v>0.10903084772159088</v>
      </c>
    </row>
    <row r="118" spans="1:3" x14ac:dyDescent="0.25">
      <c r="A118" s="5">
        <v>-3.0459207484708574E-2</v>
      </c>
      <c r="B118" s="6">
        <v>-0.82098055206983023</v>
      </c>
      <c r="C118" s="14">
        <f t="shared" si="1"/>
        <v>-0.72408089889180183</v>
      </c>
    </row>
    <row r="119" spans="1:3" x14ac:dyDescent="0.25">
      <c r="A119" s="5">
        <v>1.8748743759385615</v>
      </c>
      <c r="B119" s="6">
        <v>4.3771397131004868</v>
      </c>
      <c r="C119" s="14">
        <f t="shared" si="1"/>
        <v>4.3049556449582909</v>
      </c>
    </row>
    <row r="120" spans="1:3" x14ac:dyDescent="0.25">
      <c r="A120" s="5">
        <v>0.45742484703887548</v>
      </c>
      <c r="B120" s="6">
        <v>1.2237754316221157</v>
      </c>
      <c r="C120" s="14">
        <f t="shared" si="1"/>
        <v>0.563665646231573</v>
      </c>
    </row>
    <row r="121" spans="1:3" x14ac:dyDescent="0.25">
      <c r="A121" s="5">
        <v>1.2809338454620642</v>
      </c>
      <c r="B121" s="6">
        <v>3.695606774863363</v>
      </c>
      <c r="C121" s="14">
        <f t="shared" si="1"/>
        <v>2.7372781219108933</v>
      </c>
    </row>
    <row r="122" spans="1:3" x14ac:dyDescent="0.25">
      <c r="A122" s="5">
        <v>0.22314355131420976</v>
      </c>
      <c r="B122" s="6">
        <v>0.26236426446749106</v>
      </c>
      <c r="C122" s="14">
        <f t="shared" si="1"/>
        <v>-5.4708589120449957E-2</v>
      </c>
    </row>
    <row r="123" spans="1:3" x14ac:dyDescent="0.25">
      <c r="A123" s="5">
        <v>1.324418957401803</v>
      </c>
      <c r="B123" s="6">
        <v>3.755369195382769</v>
      </c>
      <c r="C123" s="14">
        <f t="shared" si="1"/>
        <v>2.8520549877369006</v>
      </c>
    </row>
    <row r="124" spans="1:3" x14ac:dyDescent="0.25">
      <c r="A124" s="5">
        <v>-0.11653381625595151</v>
      </c>
      <c r="B124" s="6">
        <v>-1.1086626245216111</v>
      </c>
      <c r="C124" s="14">
        <f t="shared" si="1"/>
        <v>-0.95127069745214021</v>
      </c>
    </row>
    <row r="125" spans="1:3" x14ac:dyDescent="0.25">
      <c r="A125" s="5">
        <v>0.67294447324242579</v>
      </c>
      <c r="B125" s="6">
        <v>1.4747630091074988</v>
      </c>
      <c r="C125" s="14">
        <f t="shared" si="1"/>
        <v>1.1325193553795672</v>
      </c>
    </row>
    <row r="126" spans="1:3" x14ac:dyDescent="0.25">
      <c r="A126" s="5">
        <v>1.0952733874025951</v>
      </c>
      <c r="B126" s="6">
        <v>2.5030739537434492</v>
      </c>
      <c r="C126" s="14">
        <f t="shared" si="1"/>
        <v>2.2472362539396835</v>
      </c>
    </row>
    <row r="127" spans="1:3" x14ac:dyDescent="0.25">
      <c r="A127" s="5">
        <v>0</v>
      </c>
      <c r="B127" s="6">
        <v>-0.15082288973458366</v>
      </c>
      <c r="C127" s="14">
        <f t="shared" si="1"/>
        <v>-0.64368528267529879</v>
      </c>
    </row>
    <row r="128" spans="1:3" x14ac:dyDescent="0.25">
      <c r="A128" s="5">
        <v>0.73236789371322664</v>
      </c>
      <c r="B128" s="6">
        <v>1.3029127521808397</v>
      </c>
      <c r="C128" s="14">
        <f t="shared" si="1"/>
        <v>1.2893646215881769</v>
      </c>
    </row>
    <row r="129" spans="1:3" x14ac:dyDescent="0.25">
      <c r="A129" s="5">
        <v>1.1537315878891892</v>
      </c>
      <c r="B129" s="6">
        <v>3.2433732964685884</v>
      </c>
      <c r="C129" s="14">
        <f t="shared" si="1"/>
        <v>2.4015338683272884</v>
      </c>
    </row>
    <row r="130" spans="1:3" x14ac:dyDescent="0.25">
      <c r="A130" s="5">
        <v>0.35767444427181588</v>
      </c>
      <c r="B130" s="6">
        <v>0.494696241836107</v>
      </c>
      <c r="C130" s="14">
        <f t="shared" si="1"/>
        <v>0.30037924581133379</v>
      </c>
    </row>
    <row r="131" spans="1:3" x14ac:dyDescent="0.25">
      <c r="A131" s="5">
        <v>-0.18632957819149348</v>
      </c>
      <c r="B131" s="6">
        <v>-1.4696759700589417</v>
      </c>
      <c r="C131" s="14">
        <f t="shared" ref="C131:C133" si="2">A131*F$2+F$3</f>
        <v>-1.1354932611194737</v>
      </c>
    </row>
    <row r="132" spans="1:3" x14ac:dyDescent="0.25">
      <c r="A132" s="5">
        <v>1.9401794743463283</v>
      </c>
      <c r="B132" s="6">
        <v>4.6838889406994824</v>
      </c>
      <c r="C132" s="14">
        <f t="shared" si="2"/>
        <v>4.4773253177807888</v>
      </c>
    </row>
    <row r="133" spans="1:3" x14ac:dyDescent="0.25">
      <c r="A133" s="5">
        <v>0.74193734472937733</v>
      </c>
      <c r="B133" s="7">
        <v>1.3083328196501789</v>
      </c>
      <c r="C133" s="14">
        <f t="shared" si="2"/>
        <v>1.3146227282438838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33DF-45A7-4A7B-9DD1-5B7FB9B37A8A}">
  <dimension ref="A1:H133"/>
  <sheetViews>
    <sheetView workbookViewId="0">
      <selection activeCell="M2" sqref="M2"/>
    </sheetView>
  </sheetViews>
  <sheetFormatPr baseColWidth="10" defaultRowHeight="15" x14ac:dyDescent="0.25"/>
  <cols>
    <col min="3" max="3" width="12.28515625" customWidth="1"/>
  </cols>
  <sheetData>
    <row r="1" spans="1:8" s="9" customFormat="1" ht="33.75" customHeight="1" x14ac:dyDescent="0.25">
      <c r="A1" s="1" t="s">
        <v>1</v>
      </c>
      <c r="B1" s="23" t="s">
        <v>2</v>
      </c>
      <c r="C1" s="24" t="s">
        <v>7</v>
      </c>
      <c r="D1" s="20" t="s">
        <v>8</v>
      </c>
    </row>
    <row r="2" spans="1:8" x14ac:dyDescent="0.25">
      <c r="A2" s="4">
        <v>1.8050046959780757</v>
      </c>
      <c r="B2" s="21">
        <v>5.0258522599011162</v>
      </c>
      <c r="C2" s="19">
        <f t="shared" ref="C2:C33" si="0">A2-G$3</f>
        <v>0.84871291503704671</v>
      </c>
      <c r="D2" s="19">
        <f t="shared" ref="D2:D33" si="1">B2-H$3</f>
        <v>3.1454512855676589</v>
      </c>
      <c r="F2" s="16"/>
      <c r="G2" s="18" t="s">
        <v>10</v>
      </c>
      <c r="H2" s="18" t="s">
        <v>2</v>
      </c>
    </row>
    <row r="3" spans="1:8" x14ac:dyDescent="0.25">
      <c r="A3" s="4">
        <v>0.40546510810816438</v>
      </c>
      <c r="B3" s="21">
        <v>1.423108334242607</v>
      </c>
      <c r="C3" s="19">
        <f t="shared" si="0"/>
        <v>-0.55082667283286457</v>
      </c>
      <c r="D3" s="19">
        <f t="shared" si="1"/>
        <v>-0.45729264009085036</v>
      </c>
      <c r="F3" s="18" t="s">
        <v>9</v>
      </c>
      <c r="G3" s="16">
        <f>AVERAGE(A2:A133)</f>
        <v>0.95629178094102896</v>
      </c>
      <c r="H3" s="16">
        <f>AVERAGE(B2:B133)</f>
        <v>1.8804009743334573</v>
      </c>
    </row>
    <row r="4" spans="1:8" x14ac:dyDescent="0.25">
      <c r="A4" s="4">
        <v>1.6034198401085373</v>
      </c>
      <c r="B4" s="21">
        <v>-1.3862943611198906</v>
      </c>
      <c r="C4" s="19">
        <f t="shared" si="0"/>
        <v>0.64712805916750837</v>
      </c>
      <c r="D4" s="19">
        <f t="shared" si="1"/>
        <v>-3.2666953354533481</v>
      </c>
    </row>
    <row r="5" spans="1:8" x14ac:dyDescent="0.25">
      <c r="A5" s="4">
        <v>1.297463147413275</v>
      </c>
      <c r="B5" s="21">
        <v>2.1644717908644115</v>
      </c>
      <c r="C5" s="19">
        <f t="shared" si="0"/>
        <v>0.341171366472246</v>
      </c>
      <c r="D5" s="19">
        <f t="shared" si="1"/>
        <v>0.28407081653095423</v>
      </c>
    </row>
    <row r="6" spans="1:8" x14ac:dyDescent="0.25">
      <c r="A6" s="4">
        <v>1.4562867329399256</v>
      </c>
      <c r="B6" s="21">
        <v>2.7831576735890158</v>
      </c>
      <c r="C6" s="19">
        <f t="shared" si="0"/>
        <v>0.49999495199889665</v>
      </c>
      <c r="D6" s="19">
        <f t="shared" si="1"/>
        <v>0.90275669925555846</v>
      </c>
    </row>
    <row r="7" spans="1:8" x14ac:dyDescent="0.25">
      <c r="A7" s="4">
        <v>0.93609335917033476</v>
      </c>
      <c r="B7" s="21">
        <v>1.1505720275988207</v>
      </c>
      <c r="C7" s="19">
        <f t="shared" si="0"/>
        <v>-2.0198421770694197E-2</v>
      </c>
      <c r="D7" s="19">
        <f t="shared" si="1"/>
        <v>-0.72982894673463661</v>
      </c>
    </row>
    <row r="8" spans="1:8" x14ac:dyDescent="0.25">
      <c r="A8" s="4">
        <v>0.98207847241215818</v>
      </c>
      <c r="B8" s="21">
        <v>1.6992786164338898</v>
      </c>
      <c r="C8" s="19">
        <f t="shared" si="0"/>
        <v>2.5786691471129219E-2</v>
      </c>
      <c r="D8" s="19">
        <f t="shared" si="1"/>
        <v>-0.18112235789956754</v>
      </c>
    </row>
    <row r="9" spans="1:8" x14ac:dyDescent="0.25">
      <c r="A9" s="4">
        <v>1.7369512327330598</v>
      </c>
      <c r="B9" s="21">
        <v>3.9485477801105184</v>
      </c>
      <c r="C9" s="19">
        <f t="shared" si="0"/>
        <v>0.78065945179203089</v>
      </c>
      <c r="D9" s="19">
        <f t="shared" si="1"/>
        <v>2.0681468057770611</v>
      </c>
    </row>
    <row r="10" spans="1:8" x14ac:dyDescent="0.25">
      <c r="A10" s="4">
        <v>1.0750024230289761</v>
      </c>
      <c r="B10" s="21">
        <v>1.4793292270870799</v>
      </c>
      <c r="C10" s="19">
        <f t="shared" si="0"/>
        <v>0.11871064208794713</v>
      </c>
      <c r="D10" s="19">
        <f t="shared" si="1"/>
        <v>-0.4010717472463774</v>
      </c>
    </row>
    <row r="11" spans="1:8" x14ac:dyDescent="0.25">
      <c r="A11" s="4">
        <v>0.93609335917033476</v>
      </c>
      <c r="B11" s="21">
        <v>1.5195132049061133</v>
      </c>
      <c r="C11" s="19">
        <f t="shared" si="0"/>
        <v>-2.0198421770694197E-2</v>
      </c>
      <c r="D11" s="19">
        <f t="shared" si="1"/>
        <v>-0.36088776942734402</v>
      </c>
    </row>
    <row r="12" spans="1:8" x14ac:dyDescent="0.25">
      <c r="A12" s="4">
        <v>1.5912739418064292</v>
      </c>
      <c r="B12" s="21">
        <v>3.3460369704848798</v>
      </c>
      <c r="C12" s="19">
        <f t="shared" si="0"/>
        <v>0.63498216086540027</v>
      </c>
      <c r="D12" s="19">
        <f t="shared" si="1"/>
        <v>1.4656359961514225</v>
      </c>
    </row>
    <row r="13" spans="1:8" x14ac:dyDescent="0.25">
      <c r="A13" s="4">
        <v>0.72270598280148979</v>
      </c>
      <c r="B13" s="21">
        <v>0.75612197972133366</v>
      </c>
      <c r="C13" s="19">
        <f t="shared" si="0"/>
        <v>-0.23358579813953917</v>
      </c>
      <c r="D13" s="19">
        <f t="shared" si="1"/>
        <v>-1.1242789946121237</v>
      </c>
    </row>
    <row r="14" spans="1:8" x14ac:dyDescent="0.25">
      <c r="A14" s="4">
        <v>1.3270750014599193</v>
      </c>
      <c r="B14" s="21">
        <v>2.5695541238482851</v>
      </c>
      <c r="C14" s="19">
        <f t="shared" si="0"/>
        <v>0.37078322051889034</v>
      </c>
      <c r="D14" s="19">
        <f t="shared" si="1"/>
        <v>0.68915314951482776</v>
      </c>
    </row>
    <row r="15" spans="1:8" x14ac:dyDescent="0.25">
      <c r="A15" s="4">
        <v>0.74668794748797507</v>
      </c>
      <c r="B15" s="21">
        <v>1.1346227261911428</v>
      </c>
      <c r="C15" s="19">
        <f t="shared" si="0"/>
        <v>-0.20960383345305389</v>
      </c>
      <c r="D15" s="19">
        <f t="shared" si="1"/>
        <v>-0.74577824814231453</v>
      </c>
    </row>
    <row r="16" spans="1:8" x14ac:dyDescent="0.25">
      <c r="A16" s="4">
        <v>0.92821930273942876</v>
      </c>
      <c r="B16" s="21">
        <v>1.4951487660319727</v>
      </c>
      <c r="C16" s="19">
        <f t="shared" si="0"/>
        <v>-2.8072478201600193E-2</v>
      </c>
      <c r="D16" s="19">
        <f t="shared" si="1"/>
        <v>-0.38525220830148466</v>
      </c>
    </row>
    <row r="17" spans="1:4" x14ac:dyDescent="0.25">
      <c r="A17" s="4">
        <v>0.27763173659827955</v>
      </c>
      <c r="B17" s="21">
        <v>-0.31471074483970024</v>
      </c>
      <c r="C17" s="19">
        <f t="shared" si="0"/>
        <v>-0.6786600443427494</v>
      </c>
      <c r="D17" s="19">
        <f t="shared" si="1"/>
        <v>-2.1951117191731577</v>
      </c>
    </row>
    <row r="18" spans="1:4" x14ac:dyDescent="0.25">
      <c r="A18" s="4">
        <v>0.46373401623214022</v>
      </c>
      <c r="B18" s="21">
        <v>0.23111172096338664</v>
      </c>
      <c r="C18" s="19">
        <f t="shared" si="0"/>
        <v>-0.49255776470888873</v>
      </c>
      <c r="D18" s="19">
        <f t="shared" si="1"/>
        <v>-1.6492892533700707</v>
      </c>
    </row>
    <row r="19" spans="1:4" x14ac:dyDescent="0.25">
      <c r="A19" s="4">
        <v>1.4011829736136412</v>
      </c>
      <c r="B19" s="21">
        <v>2.8814431271518632</v>
      </c>
      <c r="C19" s="19">
        <f t="shared" si="0"/>
        <v>0.44489119267261223</v>
      </c>
      <c r="D19" s="19">
        <f t="shared" si="1"/>
        <v>1.0010421528184059</v>
      </c>
    </row>
    <row r="20" spans="1:4" x14ac:dyDescent="0.25">
      <c r="A20" s="4">
        <v>1.9600947840472698</v>
      </c>
      <c r="B20" s="21">
        <v>2.7650604558189897</v>
      </c>
      <c r="C20" s="19">
        <f t="shared" si="0"/>
        <v>1.0038030031062408</v>
      </c>
      <c r="D20" s="19">
        <f t="shared" si="1"/>
        <v>0.88465948148553242</v>
      </c>
    </row>
    <row r="21" spans="1:4" x14ac:dyDescent="0.25">
      <c r="A21" s="4">
        <v>0.25464221837358075</v>
      </c>
      <c r="B21" s="21">
        <v>-0.37106368139083207</v>
      </c>
      <c r="C21" s="19">
        <f t="shared" si="0"/>
        <v>-0.70164956256744815</v>
      </c>
      <c r="D21" s="19">
        <f t="shared" si="1"/>
        <v>-2.2514646557242894</v>
      </c>
    </row>
    <row r="22" spans="1:4" x14ac:dyDescent="0.25">
      <c r="A22" s="4">
        <v>1.780024213009634</v>
      </c>
      <c r="B22" s="21">
        <v>4.0893320203985564</v>
      </c>
      <c r="C22" s="19">
        <f t="shared" si="0"/>
        <v>0.82373243206860502</v>
      </c>
      <c r="D22" s="19">
        <f t="shared" si="1"/>
        <v>2.208931046065099</v>
      </c>
    </row>
    <row r="23" spans="1:4" x14ac:dyDescent="0.25">
      <c r="A23" s="4">
        <v>1.1151415906193203</v>
      </c>
      <c r="B23" s="21">
        <v>2.0541237336955462</v>
      </c>
      <c r="C23" s="19">
        <f t="shared" si="0"/>
        <v>0.15884980967829132</v>
      </c>
      <c r="D23" s="19">
        <f t="shared" si="1"/>
        <v>0.17372275936208892</v>
      </c>
    </row>
    <row r="24" spans="1:4" x14ac:dyDescent="0.25">
      <c r="A24" s="4">
        <v>1.9685099809725544</v>
      </c>
      <c r="B24" s="21">
        <v>5.0135643336021358</v>
      </c>
      <c r="C24" s="19">
        <f t="shared" si="0"/>
        <v>1.0122182000315254</v>
      </c>
      <c r="D24" s="19">
        <f t="shared" si="1"/>
        <v>3.1331633592686785</v>
      </c>
    </row>
    <row r="25" spans="1:4" x14ac:dyDescent="0.25">
      <c r="A25" s="4">
        <v>-0.10536051565782628</v>
      </c>
      <c r="B25" s="21">
        <v>-1.0788096613719298</v>
      </c>
      <c r="C25" s="19">
        <f t="shared" si="0"/>
        <v>-1.0616522965988553</v>
      </c>
      <c r="D25" s="19">
        <f t="shared" si="1"/>
        <v>-2.9592106357053871</v>
      </c>
    </row>
    <row r="26" spans="1:4" x14ac:dyDescent="0.25">
      <c r="A26" s="4">
        <v>0.88376754016859504</v>
      </c>
      <c r="B26" s="21">
        <v>1.8718021769015913</v>
      </c>
      <c r="C26" s="19">
        <f t="shared" si="0"/>
        <v>-7.2524240772433912E-2</v>
      </c>
      <c r="D26" s="19">
        <f t="shared" si="1"/>
        <v>-8.5987974318659788E-3</v>
      </c>
    </row>
    <row r="27" spans="1:4" x14ac:dyDescent="0.25">
      <c r="A27" s="4">
        <v>0.21511137961694549</v>
      </c>
      <c r="B27" s="21">
        <v>-0.65392646740666394</v>
      </c>
      <c r="C27" s="19">
        <f t="shared" si="0"/>
        <v>-0.74118040132408347</v>
      </c>
      <c r="D27" s="19">
        <f t="shared" si="1"/>
        <v>-2.5343274417401211</v>
      </c>
    </row>
    <row r="28" spans="1:4" x14ac:dyDescent="0.25">
      <c r="A28" s="4">
        <v>1.5644405465033646</v>
      </c>
      <c r="B28" s="21">
        <v>3.358289880650879</v>
      </c>
      <c r="C28" s="19">
        <f t="shared" si="0"/>
        <v>0.60814876556233566</v>
      </c>
      <c r="D28" s="19">
        <f t="shared" si="1"/>
        <v>1.4778889063174216</v>
      </c>
    </row>
    <row r="29" spans="1:4" x14ac:dyDescent="0.25">
      <c r="A29" s="4">
        <v>1.980262729617973E-2</v>
      </c>
      <c r="B29" s="21">
        <v>-0.9942522733438669</v>
      </c>
      <c r="C29" s="19">
        <f t="shared" si="0"/>
        <v>-0.93648915364484919</v>
      </c>
      <c r="D29" s="19">
        <f t="shared" si="1"/>
        <v>-2.8746532476773243</v>
      </c>
    </row>
    <row r="30" spans="1:4" x14ac:dyDescent="0.25">
      <c r="A30" s="4">
        <v>1.4678743481123135</v>
      </c>
      <c r="B30" s="21">
        <v>3.0713034604010652</v>
      </c>
      <c r="C30" s="19">
        <f t="shared" si="0"/>
        <v>0.51158256717128459</v>
      </c>
      <c r="D30" s="19">
        <f t="shared" si="1"/>
        <v>1.1909024860676078</v>
      </c>
    </row>
    <row r="31" spans="1:4" x14ac:dyDescent="0.25">
      <c r="A31" s="4">
        <v>1.3635373739972745</v>
      </c>
      <c r="B31" s="21">
        <v>2.9449651565003379</v>
      </c>
      <c r="C31" s="19">
        <f t="shared" si="0"/>
        <v>0.40724559305624553</v>
      </c>
      <c r="D31" s="19">
        <f t="shared" si="1"/>
        <v>1.0645641821668805</v>
      </c>
    </row>
    <row r="32" spans="1:4" x14ac:dyDescent="0.25">
      <c r="A32" s="4">
        <v>1.5706970841176697</v>
      </c>
      <c r="B32" s="21">
        <v>3.096029994869355</v>
      </c>
      <c r="C32" s="19">
        <f t="shared" si="0"/>
        <v>0.61440530317664077</v>
      </c>
      <c r="D32" s="19">
        <f t="shared" si="1"/>
        <v>1.2156290205358977</v>
      </c>
    </row>
    <row r="33" spans="1:4" x14ac:dyDescent="0.25">
      <c r="A33" s="4">
        <v>-5.1293294387550578E-2</v>
      </c>
      <c r="B33" s="21">
        <v>-1.3470736479666092</v>
      </c>
      <c r="C33" s="19">
        <f t="shared" si="0"/>
        <v>-1.0075850753285795</v>
      </c>
      <c r="D33" s="19">
        <f t="shared" si="1"/>
        <v>-3.2274746223000665</v>
      </c>
    </row>
    <row r="34" spans="1:4" x14ac:dyDescent="0.25">
      <c r="A34" s="4">
        <v>0.87962674750256364</v>
      </c>
      <c r="B34" s="21">
        <v>1.6863989535702288</v>
      </c>
      <c r="C34" s="19">
        <f t="shared" ref="C34:C65" si="2">A34-G$3</f>
        <v>-7.6665033438465313E-2</v>
      </c>
      <c r="D34" s="19">
        <f t="shared" ref="D34:D65" si="3">B34-H$3</f>
        <v>-0.19400202076322848</v>
      </c>
    </row>
    <row r="35" spans="1:4" x14ac:dyDescent="0.25">
      <c r="A35" s="4">
        <v>0.59332684527773438</v>
      </c>
      <c r="B35" s="21">
        <v>1.1151415906193203</v>
      </c>
      <c r="C35" s="19">
        <f t="shared" si="2"/>
        <v>-0.36296493566329457</v>
      </c>
      <c r="D35" s="19">
        <f t="shared" si="3"/>
        <v>-0.76525938371413704</v>
      </c>
    </row>
    <row r="36" spans="1:4" x14ac:dyDescent="0.25">
      <c r="A36" s="4">
        <v>1.6114359150967734</v>
      </c>
      <c r="B36" s="21">
        <v>3.1463051320333655</v>
      </c>
      <c r="C36" s="19">
        <f t="shared" si="2"/>
        <v>0.65514413415574446</v>
      </c>
      <c r="D36" s="19">
        <f t="shared" si="3"/>
        <v>1.2659041576999082</v>
      </c>
    </row>
    <row r="37" spans="1:4" x14ac:dyDescent="0.25">
      <c r="A37" s="4">
        <v>0.1906203596086497</v>
      </c>
      <c r="B37" s="21">
        <v>-0.46203545959655867</v>
      </c>
      <c r="C37" s="19">
        <f t="shared" si="2"/>
        <v>-0.7656714213323792</v>
      </c>
      <c r="D37" s="19">
        <f t="shared" si="3"/>
        <v>-2.3424364339300161</v>
      </c>
    </row>
    <row r="38" spans="1:4" x14ac:dyDescent="0.25">
      <c r="A38" s="4">
        <v>1.0986122886681098</v>
      </c>
      <c r="B38" s="21">
        <v>2.3702437414678603</v>
      </c>
      <c r="C38" s="19">
        <f t="shared" si="2"/>
        <v>0.14232050772708082</v>
      </c>
      <c r="D38" s="19">
        <f t="shared" si="3"/>
        <v>0.489842767134403</v>
      </c>
    </row>
    <row r="39" spans="1:4" x14ac:dyDescent="0.25">
      <c r="A39" s="4">
        <v>0.88789125735245711</v>
      </c>
      <c r="B39" s="21">
        <v>1.4255150742731719</v>
      </c>
      <c r="C39" s="19">
        <f t="shared" si="2"/>
        <v>-6.8400523588571849E-2</v>
      </c>
      <c r="D39" s="19">
        <f t="shared" si="3"/>
        <v>-0.4548859000602854</v>
      </c>
    </row>
    <row r="40" spans="1:4" x14ac:dyDescent="0.25">
      <c r="A40" s="4">
        <v>1.536867219599265</v>
      </c>
      <c r="B40" s="21">
        <v>3.0521126069900988</v>
      </c>
      <c r="C40" s="19">
        <f t="shared" si="2"/>
        <v>0.58057543865823602</v>
      </c>
      <c r="D40" s="19">
        <f t="shared" si="3"/>
        <v>1.1717116326566415</v>
      </c>
    </row>
    <row r="41" spans="1:4" x14ac:dyDescent="0.25">
      <c r="A41" s="4">
        <v>1.0043016091968684</v>
      </c>
      <c r="B41" s="21">
        <v>2.1860512767380942</v>
      </c>
      <c r="C41" s="19">
        <f t="shared" si="2"/>
        <v>4.8009828255839437E-2</v>
      </c>
      <c r="D41" s="19">
        <f t="shared" si="3"/>
        <v>0.30565030240463686</v>
      </c>
    </row>
    <row r="42" spans="1:4" x14ac:dyDescent="0.25">
      <c r="A42" s="4">
        <v>0.83724752453370221</v>
      </c>
      <c r="B42" s="21">
        <v>2.0082140323914683</v>
      </c>
      <c r="C42" s="19">
        <f t="shared" si="2"/>
        <v>-0.11904425640732674</v>
      </c>
      <c r="D42" s="19">
        <f t="shared" si="3"/>
        <v>0.12781305805801102</v>
      </c>
    </row>
    <row r="43" spans="1:4" x14ac:dyDescent="0.25">
      <c r="A43" s="4">
        <v>1.6956156086751528</v>
      </c>
      <c r="B43" s="21">
        <v>3.874113432354926</v>
      </c>
      <c r="C43" s="19">
        <f t="shared" si="2"/>
        <v>0.73932382773412386</v>
      </c>
      <c r="D43" s="19">
        <f t="shared" si="3"/>
        <v>1.9937124580214687</v>
      </c>
    </row>
    <row r="44" spans="1:4" x14ac:dyDescent="0.25">
      <c r="A44" s="4">
        <v>1.728109442151599</v>
      </c>
      <c r="B44" s="21">
        <v>3.802654468372781</v>
      </c>
      <c r="C44" s="19">
        <f t="shared" si="2"/>
        <v>0.77181766121057005</v>
      </c>
      <c r="D44" s="19">
        <f t="shared" si="3"/>
        <v>1.9222534940393237</v>
      </c>
    </row>
    <row r="45" spans="1:4" x14ac:dyDescent="0.25">
      <c r="A45" s="4">
        <v>1.2837077723447896</v>
      </c>
      <c r="B45" s="21">
        <v>2.6275629501895237</v>
      </c>
      <c r="C45" s="19">
        <f t="shared" si="2"/>
        <v>0.32741599140376065</v>
      </c>
      <c r="D45" s="19">
        <f t="shared" si="3"/>
        <v>0.74716197585606636</v>
      </c>
    </row>
    <row r="46" spans="1:4" x14ac:dyDescent="0.25">
      <c r="A46" s="4">
        <v>1.7351891177396608</v>
      </c>
      <c r="B46" s="21">
        <v>4.0345945578163267</v>
      </c>
      <c r="C46" s="19">
        <f t="shared" si="2"/>
        <v>0.77889733679863182</v>
      </c>
      <c r="D46" s="19">
        <f t="shared" si="3"/>
        <v>2.1541935834828694</v>
      </c>
    </row>
    <row r="47" spans="1:4" x14ac:dyDescent="0.25">
      <c r="A47" s="4">
        <v>9.5310179804324935E-2</v>
      </c>
      <c r="B47" s="21">
        <v>-0.16251892949777494</v>
      </c>
      <c r="C47" s="19">
        <f t="shared" si="2"/>
        <v>-0.86098160113670397</v>
      </c>
      <c r="D47" s="19">
        <f t="shared" si="3"/>
        <v>-2.0429199038312325</v>
      </c>
    </row>
    <row r="48" spans="1:4" x14ac:dyDescent="0.25">
      <c r="A48" s="4">
        <v>1.1693813595563169</v>
      </c>
      <c r="B48" s="21">
        <v>2.4265710727750367</v>
      </c>
      <c r="C48" s="19">
        <f t="shared" si="2"/>
        <v>0.21308957861528799</v>
      </c>
      <c r="D48" s="19">
        <f t="shared" si="3"/>
        <v>0.54617009844157938</v>
      </c>
    </row>
    <row r="49" spans="1:4" x14ac:dyDescent="0.25">
      <c r="A49" s="4">
        <v>0.54232429082536171</v>
      </c>
      <c r="B49" s="21">
        <v>0.44468582126144574</v>
      </c>
      <c r="C49" s="19">
        <f t="shared" si="2"/>
        <v>-0.41396749011566725</v>
      </c>
      <c r="D49" s="19">
        <f t="shared" si="3"/>
        <v>-1.4357151530720116</v>
      </c>
    </row>
    <row r="50" spans="1:4" x14ac:dyDescent="0.25">
      <c r="A50" s="4">
        <v>1.2947271675944001</v>
      </c>
      <c r="B50" s="21">
        <v>3.1763857732472487</v>
      </c>
      <c r="C50" s="19">
        <f t="shared" si="2"/>
        <v>0.33843538665337114</v>
      </c>
      <c r="D50" s="19">
        <f t="shared" si="3"/>
        <v>1.2959847989137914</v>
      </c>
    </row>
    <row r="51" spans="1:4" x14ac:dyDescent="0.25">
      <c r="A51" s="4">
        <v>1.6034198401085373</v>
      </c>
      <c r="B51" s="21">
        <v>3.5675589188773804</v>
      </c>
      <c r="C51" s="19">
        <f t="shared" si="2"/>
        <v>0.64712805916750837</v>
      </c>
      <c r="D51" s="19">
        <f t="shared" si="3"/>
        <v>1.6871579445439231</v>
      </c>
    </row>
    <row r="52" spans="1:4" x14ac:dyDescent="0.25">
      <c r="A52" s="4">
        <v>1.1378330018213911</v>
      </c>
      <c r="B52" s="21">
        <v>2.0307763696985548</v>
      </c>
      <c r="C52" s="19">
        <f t="shared" si="2"/>
        <v>0.18154122088036218</v>
      </c>
      <c r="D52" s="19">
        <f t="shared" si="3"/>
        <v>0.15037539536509748</v>
      </c>
    </row>
    <row r="53" spans="1:4" x14ac:dyDescent="0.25">
      <c r="A53" s="4">
        <v>1.6370530794670737</v>
      </c>
      <c r="B53" s="21">
        <v>3.6589355777408641</v>
      </c>
      <c r="C53" s="19">
        <f t="shared" si="2"/>
        <v>0.68076129852604472</v>
      </c>
      <c r="D53" s="19">
        <f t="shared" si="3"/>
        <v>1.7785346034074068</v>
      </c>
    </row>
    <row r="54" spans="1:4" x14ac:dyDescent="0.25">
      <c r="A54" s="4">
        <v>1.4011829736136412</v>
      </c>
      <c r="B54" s="21">
        <v>3.0887671395211802</v>
      </c>
      <c r="C54" s="19">
        <f t="shared" si="2"/>
        <v>0.44489119267261223</v>
      </c>
      <c r="D54" s="19">
        <f t="shared" si="3"/>
        <v>1.2083661651877229</v>
      </c>
    </row>
    <row r="55" spans="1:4" x14ac:dyDescent="0.25">
      <c r="A55" s="4">
        <v>0.18232155679395459</v>
      </c>
      <c r="B55" s="21">
        <v>-0.43078291609245423</v>
      </c>
      <c r="C55" s="19">
        <f t="shared" si="2"/>
        <v>-0.77397022414707439</v>
      </c>
      <c r="D55" s="19">
        <f t="shared" si="3"/>
        <v>-2.3111838904259114</v>
      </c>
    </row>
    <row r="56" spans="1:4" x14ac:dyDescent="0.25">
      <c r="A56" s="4">
        <v>1.7351891177396608</v>
      </c>
      <c r="B56" s="21">
        <v>4.0140379308348759</v>
      </c>
      <c r="C56" s="19">
        <f t="shared" si="2"/>
        <v>0.77889733679863182</v>
      </c>
      <c r="D56" s="19">
        <f t="shared" si="3"/>
        <v>2.1336369565014186</v>
      </c>
    </row>
    <row r="57" spans="1:4" x14ac:dyDescent="0.25">
      <c r="A57" s="4">
        <v>0.48242614924429278</v>
      </c>
      <c r="B57" s="21">
        <v>0.35767444427181588</v>
      </c>
      <c r="C57" s="19">
        <f t="shared" si="2"/>
        <v>-0.47386563169673618</v>
      </c>
      <c r="D57" s="19">
        <f t="shared" si="3"/>
        <v>-1.5227265300616415</v>
      </c>
    </row>
    <row r="58" spans="1:4" x14ac:dyDescent="0.25">
      <c r="A58" s="4">
        <v>0.27002713721306021</v>
      </c>
      <c r="B58" s="21">
        <v>0.131028262406404</v>
      </c>
      <c r="C58" s="19">
        <f t="shared" si="2"/>
        <v>-0.68626464372796869</v>
      </c>
      <c r="D58" s="19">
        <f t="shared" si="3"/>
        <v>-1.7493727119270532</v>
      </c>
    </row>
    <row r="59" spans="1:4" x14ac:dyDescent="0.25">
      <c r="A59" s="4">
        <v>0.57661336430399379</v>
      </c>
      <c r="B59" s="21">
        <v>1.1314021114911006</v>
      </c>
      <c r="C59" s="19">
        <f t="shared" si="2"/>
        <v>-0.37967841663703517</v>
      </c>
      <c r="D59" s="19">
        <f t="shared" si="3"/>
        <v>-0.74899886284235673</v>
      </c>
    </row>
    <row r="60" spans="1:4" x14ac:dyDescent="0.25">
      <c r="A60" s="4">
        <v>0.80647586586694853</v>
      </c>
      <c r="B60" s="21">
        <v>1.1474024528375417</v>
      </c>
      <c r="C60" s="19">
        <f t="shared" si="2"/>
        <v>-0.14981591507408043</v>
      </c>
      <c r="D60" s="19">
        <f t="shared" si="3"/>
        <v>-0.7329985214959156</v>
      </c>
    </row>
    <row r="61" spans="1:4" x14ac:dyDescent="0.25">
      <c r="A61" s="4">
        <v>1.951608170169951</v>
      </c>
      <c r="B61" s="21">
        <v>4.7147418224173823</v>
      </c>
      <c r="C61" s="19">
        <f t="shared" si="2"/>
        <v>0.99531638922892207</v>
      </c>
      <c r="D61" s="19">
        <f t="shared" si="3"/>
        <v>2.8343408480839249</v>
      </c>
    </row>
    <row r="62" spans="1:4" x14ac:dyDescent="0.25">
      <c r="A62" s="4">
        <v>0.54232429082536171</v>
      </c>
      <c r="B62" s="21">
        <v>0.81977983149331135</v>
      </c>
      <c r="C62" s="19">
        <f t="shared" si="2"/>
        <v>-0.41396749011566725</v>
      </c>
      <c r="D62" s="19">
        <f t="shared" si="3"/>
        <v>-1.060621142840146</v>
      </c>
    </row>
    <row r="63" spans="1:4" x14ac:dyDescent="0.25">
      <c r="A63" s="4">
        <v>0.57661336430399379</v>
      </c>
      <c r="B63" s="21">
        <v>0.16551443847757333</v>
      </c>
      <c r="C63" s="19">
        <f t="shared" si="2"/>
        <v>-0.37967841663703517</v>
      </c>
      <c r="D63" s="19">
        <f t="shared" si="3"/>
        <v>-1.714886535855884</v>
      </c>
    </row>
    <row r="64" spans="1:4" x14ac:dyDescent="0.25">
      <c r="A64" s="4">
        <v>1.9183921201614209</v>
      </c>
      <c r="B64" s="21">
        <v>4.2971493425407798</v>
      </c>
      <c r="C64" s="19">
        <f t="shared" si="2"/>
        <v>0.96210033922039195</v>
      </c>
      <c r="D64" s="19">
        <f t="shared" si="3"/>
        <v>2.4167483682073225</v>
      </c>
    </row>
    <row r="65" spans="1:4" x14ac:dyDescent="0.25">
      <c r="A65" s="4">
        <v>1.7867469274045107</v>
      </c>
      <c r="B65" s="21">
        <v>4.6932726342096371</v>
      </c>
      <c r="C65" s="19">
        <f t="shared" si="2"/>
        <v>0.83045514646348173</v>
      </c>
      <c r="D65" s="19">
        <f t="shared" si="3"/>
        <v>2.8128716598761798</v>
      </c>
    </row>
    <row r="66" spans="1:4" x14ac:dyDescent="0.25">
      <c r="A66" s="4">
        <v>0.55961578793542266</v>
      </c>
      <c r="B66" s="21">
        <v>0.77472716755236815</v>
      </c>
      <c r="C66" s="19">
        <f t="shared" ref="C66:C97" si="4">A66-G$3</f>
        <v>-0.3966759930056063</v>
      </c>
      <c r="D66" s="19">
        <f t="shared" ref="D66:D97" si="5">B66-H$3</f>
        <v>-1.1056738067810892</v>
      </c>
    </row>
    <row r="67" spans="1:4" x14ac:dyDescent="0.25">
      <c r="A67" s="4">
        <v>1.5496879080283263</v>
      </c>
      <c r="B67" s="21">
        <v>3.2495989975110415</v>
      </c>
      <c r="C67" s="19">
        <f t="shared" si="4"/>
        <v>0.59339612708729739</v>
      </c>
      <c r="D67" s="19">
        <f t="shared" si="5"/>
        <v>1.3691980231775842</v>
      </c>
    </row>
    <row r="68" spans="1:4" x14ac:dyDescent="0.25">
      <c r="A68" s="4">
        <v>1.8733394562204779</v>
      </c>
      <c r="B68" s="21">
        <v>4.2304767365466809</v>
      </c>
      <c r="C68" s="19">
        <f t="shared" si="4"/>
        <v>0.91704767527944897</v>
      </c>
      <c r="D68" s="19">
        <f t="shared" si="5"/>
        <v>2.3500757622132236</v>
      </c>
    </row>
    <row r="69" spans="1:4" x14ac:dyDescent="0.25">
      <c r="A69" s="4">
        <v>0.69813472207098426</v>
      </c>
      <c r="B69" s="21">
        <v>1.5789787049493917</v>
      </c>
      <c r="C69" s="19">
        <f t="shared" si="4"/>
        <v>-0.2581570588700447</v>
      </c>
      <c r="D69" s="19">
        <f t="shared" si="5"/>
        <v>-0.30142226938406558</v>
      </c>
    </row>
    <row r="70" spans="1:4" x14ac:dyDescent="0.25">
      <c r="A70" s="4">
        <v>1.81319474994812</v>
      </c>
      <c r="B70" s="21">
        <v>4.0393602538893409</v>
      </c>
      <c r="C70" s="19">
        <f t="shared" si="4"/>
        <v>0.85690296900709106</v>
      </c>
      <c r="D70" s="19">
        <f t="shared" si="5"/>
        <v>2.1589592795558836</v>
      </c>
    </row>
    <row r="71" spans="1:4" x14ac:dyDescent="0.25">
      <c r="A71" s="4">
        <v>0.51879379341516751</v>
      </c>
      <c r="B71" s="21">
        <v>0.62057648772510998</v>
      </c>
      <c r="C71" s="19">
        <f t="shared" si="4"/>
        <v>-0.43749798752586144</v>
      </c>
      <c r="D71" s="19">
        <f t="shared" si="5"/>
        <v>-1.2598244866083474</v>
      </c>
    </row>
    <row r="72" spans="1:4" x14ac:dyDescent="0.25">
      <c r="A72" s="4">
        <v>2.0122327919863858</v>
      </c>
      <c r="B72" s="21">
        <v>4.9687710899975572</v>
      </c>
      <c r="C72" s="19">
        <f t="shared" si="4"/>
        <v>1.0559410110453569</v>
      </c>
      <c r="D72" s="19">
        <f t="shared" si="5"/>
        <v>3.0883701156640999</v>
      </c>
    </row>
    <row r="73" spans="1:4" x14ac:dyDescent="0.25">
      <c r="A73" s="4">
        <v>1.9726911717329554</v>
      </c>
      <c r="B73" s="21">
        <v>4.8218931694993783</v>
      </c>
      <c r="C73" s="19">
        <f t="shared" si="4"/>
        <v>1.0163993907919264</v>
      </c>
      <c r="D73" s="19">
        <f t="shared" si="5"/>
        <v>2.941492195165921</v>
      </c>
    </row>
    <row r="74" spans="1:4" x14ac:dyDescent="0.25">
      <c r="A74" s="4">
        <v>0.42526773540434409</v>
      </c>
      <c r="B74" s="21">
        <v>0.66782937257565544</v>
      </c>
      <c r="C74" s="19">
        <f t="shared" si="4"/>
        <v>-0.53102404553668481</v>
      </c>
      <c r="D74" s="19">
        <f t="shared" si="5"/>
        <v>-1.2125716017578019</v>
      </c>
    </row>
    <row r="75" spans="1:4" x14ac:dyDescent="0.25">
      <c r="A75" s="4">
        <v>1.9387416595767009</v>
      </c>
      <c r="B75" s="21">
        <v>4.7724627037622858</v>
      </c>
      <c r="C75" s="19">
        <f t="shared" si="4"/>
        <v>0.9824498786356719</v>
      </c>
      <c r="D75" s="19">
        <f t="shared" si="5"/>
        <v>2.8920617294288284</v>
      </c>
    </row>
    <row r="76" spans="1:4" x14ac:dyDescent="0.25">
      <c r="A76" s="4">
        <v>0.30010459245033816</v>
      </c>
      <c r="B76" s="21">
        <v>0.34358970439007686</v>
      </c>
      <c r="C76" s="19">
        <f t="shared" si="4"/>
        <v>-0.6561871884906908</v>
      </c>
      <c r="D76" s="19">
        <f t="shared" si="5"/>
        <v>-1.5368112699433805</v>
      </c>
    </row>
    <row r="77" spans="1:4" x14ac:dyDescent="0.25">
      <c r="A77" s="4">
        <v>0.73236789371322664</v>
      </c>
      <c r="B77" s="21">
        <v>1.358409157630355</v>
      </c>
      <c r="C77" s="19">
        <f t="shared" si="4"/>
        <v>-0.22392388722780232</v>
      </c>
      <c r="D77" s="19">
        <f t="shared" si="5"/>
        <v>-0.52199181670310235</v>
      </c>
    </row>
    <row r="78" spans="1:4" x14ac:dyDescent="0.25">
      <c r="A78" s="4">
        <v>1.2864740258376797</v>
      </c>
      <c r="B78" s="21">
        <v>3.2200751054436827</v>
      </c>
      <c r="C78" s="19">
        <f t="shared" si="4"/>
        <v>0.33018224489665071</v>
      </c>
      <c r="D78" s="19">
        <f t="shared" si="5"/>
        <v>1.3396741311102254</v>
      </c>
    </row>
    <row r="79" spans="1:4" x14ac:dyDescent="0.25">
      <c r="A79" s="4">
        <v>0.17395330712343798</v>
      </c>
      <c r="B79" s="21">
        <v>-0.13926206733350766</v>
      </c>
      <c r="C79" s="19">
        <f t="shared" si="4"/>
        <v>-0.78233847381759092</v>
      </c>
      <c r="D79" s="19">
        <f t="shared" si="5"/>
        <v>-2.019663041666965</v>
      </c>
    </row>
    <row r="80" spans="1:4" x14ac:dyDescent="0.25">
      <c r="A80" s="4">
        <v>1.6193882432872684</v>
      </c>
      <c r="B80" s="21">
        <v>3.6195293759791429</v>
      </c>
      <c r="C80" s="19">
        <f t="shared" si="4"/>
        <v>0.66309646234623942</v>
      </c>
      <c r="D80" s="19">
        <f t="shared" si="5"/>
        <v>1.7391284016456856</v>
      </c>
    </row>
    <row r="81" spans="1:4" x14ac:dyDescent="0.25">
      <c r="A81" s="4">
        <v>1.7263316639055997</v>
      </c>
      <c r="B81" s="21">
        <v>3.8351419610921882</v>
      </c>
      <c r="C81" s="19">
        <f t="shared" si="4"/>
        <v>0.77003988296457071</v>
      </c>
      <c r="D81" s="19">
        <f t="shared" si="5"/>
        <v>1.9547409867587309</v>
      </c>
    </row>
    <row r="82" spans="1:4" x14ac:dyDescent="0.25">
      <c r="A82" s="4">
        <v>0.73236789371322664</v>
      </c>
      <c r="B82" s="21">
        <v>1.706564623164823</v>
      </c>
      <c r="C82" s="19">
        <f t="shared" si="4"/>
        <v>-0.22392388722780232</v>
      </c>
      <c r="D82" s="19">
        <f t="shared" si="5"/>
        <v>-0.17383635116863427</v>
      </c>
    </row>
    <row r="83" spans="1:4" x14ac:dyDescent="0.25">
      <c r="A83" s="4">
        <v>0.18232155679395459</v>
      </c>
      <c r="B83" s="21">
        <v>-0.2744368457017603</v>
      </c>
      <c r="C83" s="19">
        <f t="shared" si="4"/>
        <v>-0.77397022414707439</v>
      </c>
      <c r="D83" s="19">
        <f t="shared" si="5"/>
        <v>-2.1548378200352176</v>
      </c>
    </row>
    <row r="84" spans="1:4" x14ac:dyDescent="0.25">
      <c r="A84" s="4">
        <v>1.1724821372345651</v>
      </c>
      <c r="B84" s="21">
        <v>2.7549337870010606</v>
      </c>
      <c r="C84" s="19">
        <f t="shared" si="4"/>
        <v>0.21619035629353611</v>
      </c>
      <c r="D84" s="19">
        <f t="shared" si="5"/>
        <v>0.8745328126676033</v>
      </c>
    </row>
    <row r="85" spans="1:4" x14ac:dyDescent="0.25">
      <c r="A85" s="4">
        <v>0.12221763272424911</v>
      </c>
      <c r="B85" s="21">
        <v>-0.2876820724517809</v>
      </c>
      <c r="C85" s="19">
        <f t="shared" si="4"/>
        <v>-0.83407414821677983</v>
      </c>
      <c r="D85" s="19">
        <f t="shared" si="5"/>
        <v>-2.1680830467852381</v>
      </c>
    </row>
    <row r="86" spans="1:4" x14ac:dyDescent="0.25">
      <c r="A86" s="4">
        <v>1.2892326482767593</v>
      </c>
      <c r="B86" s="21">
        <v>3.5590554662777358</v>
      </c>
      <c r="C86" s="19">
        <f t="shared" si="4"/>
        <v>0.33294086733573036</v>
      </c>
      <c r="D86" s="19">
        <f t="shared" si="5"/>
        <v>1.6786544919442785</v>
      </c>
    </row>
    <row r="87" spans="1:4" x14ac:dyDescent="0.25">
      <c r="A87" s="4">
        <v>1.6428726885203377</v>
      </c>
      <c r="B87" s="21">
        <v>3.5245942598060802</v>
      </c>
      <c r="C87" s="19">
        <f t="shared" si="4"/>
        <v>0.68658090757930879</v>
      </c>
      <c r="D87" s="19">
        <f t="shared" si="5"/>
        <v>1.6441932854726229</v>
      </c>
    </row>
    <row r="88" spans="1:4" x14ac:dyDescent="0.25">
      <c r="A88" s="4">
        <v>1.3862943611198906</v>
      </c>
      <c r="B88" s="21">
        <v>3.9950765605634317</v>
      </c>
      <c r="C88" s="19">
        <f t="shared" si="4"/>
        <v>0.43000258017886162</v>
      </c>
      <c r="D88" s="19">
        <f t="shared" si="5"/>
        <v>2.1146755862299744</v>
      </c>
    </row>
    <row r="89" spans="1:4" x14ac:dyDescent="0.25">
      <c r="A89" s="4">
        <v>0.23111172096338664</v>
      </c>
      <c r="B89" s="21">
        <v>0.32208349916911322</v>
      </c>
      <c r="C89" s="19">
        <f t="shared" si="4"/>
        <v>-0.72518005997764234</v>
      </c>
      <c r="D89" s="19">
        <f t="shared" si="5"/>
        <v>-1.558317475164344</v>
      </c>
    </row>
    <row r="90" spans="1:4" x14ac:dyDescent="0.25">
      <c r="A90" s="4">
        <v>0.131028262406404</v>
      </c>
      <c r="B90" s="21">
        <v>-0.30110509278392161</v>
      </c>
      <c r="C90" s="19">
        <f t="shared" si="4"/>
        <v>-0.82526351853462498</v>
      </c>
      <c r="D90" s="19">
        <f t="shared" si="5"/>
        <v>-2.1815060671173789</v>
      </c>
    </row>
    <row r="91" spans="1:4" x14ac:dyDescent="0.25">
      <c r="A91" s="4">
        <v>0.98581679452276538</v>
      </c>
      <c r="B91" s="21">
        <v>1.951608170169951</v>
      </c>
      <c r="C91" s="19">
        <f t="shared" si="4"/>
        <v>2.9525013581736426E-2</v>
      </c>
      <c r="D91" s="19">
        <f t="shared" si="5"/>
        <v>7.1207195836493709E-2</v>
      </c>
    </row>
    <row r="92" spans="1:4" x14ac:dyDescent="0.25">
      <c r="A92" s="4">
        <v>1.5282278570085572</v>
      </c>
      <c r="B92" s="21">
        <v>3.4381719844535166</v>
      </c>
      <c r="C92" s="19">
        <f t="shared" si="4"/>
        <v>0.57193607606752828</v>
      </c>
      <c r="D92" s="19">
        <f t="shared" si="5"/>
        <v>1.5577710101200593</v>
      </c>
    </row>
    <row r="93" spans="1:4" x14ac:dyDescent="0.25">
      <c r="A93" s="4">
        <v>1.6174060820832772</v>
      </c>
      <c r="B93" s="21">
        <v>3.6790816116338254</v>
      </c>
      <c r="C93" s="19">
        <f t="shared" si="4"/>
        <v>0.66111430114224823</v>
      </c>
      <c r="D93" s="19">
        <f t="shared" si="5"/>
        <v>1.7986806373003681</v>
      </c>
    </row>
    <row r="94" spans="1:4" x14ac:dyDescent="0.25">
      <c r="A94" s="4">
        <v>1.4350845252893227</v>
      </c>
      <c r="B94" s="21">
        <v>4.0167433161985491</v>
      </c>
      <c r="C94" s="19">
        <f t="shared" si="4"/>
        <v>0.47879274434829378</v>
      </c>
      <c r="D94" s="19">
        <f t="shared" si="5"/>
        <v>2.1363423418650918</v>
      </c>
    </row>
    <row r="95" spans="1:4" x14ac:dyDescent="0.25">
      <c r="A95" s="4">
        <v>0.37843643572024505</v>
      </c>
      <c r="B95" s="21">
        <v>0.62593843086649537</v>
      </c>
      <c r="C95" s="19">
        <f t="shared" si="4"/>
        <v>-0.57785534522078397</v>
      </c>
      <c r="D95" s="19">
        <f t="shared" si="5"/>
        <v>-1.2544625434669618</v>
      </c>
    </row>
    <row r="96" spans="1:4" x14ac:dyDescent="0.25">
      <c r="A96" s="4">
        <v>1.3029127521808397</v>
      </c>
      <c r="B96" s="21">
        <v>3.3864220960800009</v>
      </c>
      <c r="C96" s="19">
        <f t="shared" si="4"/>
        <v>0.34662097123981073</v>
      </c>
      <c r="D96" s="19">
        <f t="shared" si="5"/>
        <v>1.5060211217465436</v>
      </c>
    </row>
    <row r="97" spans="1:4" x14ac:dyDescent="0.25">
      <c r="A97" s="4">
        <v>0.99325177301028345</v>
      </c>
      <c r="B97" s="21">
        <v>2.5486636155907512</v>
      </c>
      <c r="C97" s="19">
        <f t="shared" si="4"/>
        <v>3.6959992069254488E-2</v>
      </c>
      <c r="D97" s="19">
        <f t="shared" si="5"/>
        <v>0.66826264125729384</v>
      </c>
    </row>
    <row r="98" spans="1:4" x14ac:dyDescent="0.25">
      <c r="A98" s="4">
        <v>1.8453002361560848</v>
      </c>
      <c r="B98" s="21">
        <v>4.2234704314301892</v>
      </c>
      <c r="C98" s="19">
        <f t="shared" ref="C98:C133" si="6">A98-G$3</f>
        <v>0.88900845521505589</v>
      </c>
      <c r="D98" s="19">
        <f t="shared" ref="D98:D133" si="7">B98-H$3</f>
        <v>2.3430694570967319</v>
      </c>
    </row>
    <row r="99" spans="1:4" x14ac:dyDescent="0.25">
      <c r="A99" s="4">
        <v>1.0952733874025951</v>
      </c>
      <c r="B99" s="21">
        <v>3.1805507105465329</v>
      </c>
      <c r="C99" s="19">
        <f t="shared" si="6"/>
        <v>0.1389816064615661</v>
      </c>
      <c r="D99" s="19">
        <f t="shared" si="7"/>
        <v>1.3001497362130756</v>
      </c>
    </row>
    <row r="100" spans="1:4" x14ac:dyDescent="0.25">
      <c r="A100" s="4">
        <v>0.90825856017689077</v>
      </c>
      <c r="B100" s="21">
        <v>1.9600947840472698</v>
      </c>
      <c r="C100" s="19">
        <f t="shared" si="6"/>
        <v>-4.8033220764138185E-2</v>
      </c>
      <c r="D100" s="19">
        <f t="shared" si="7"/>
        <v>7.9693809713812458E-2</v>
      </c>
    </row>
    <row r="101" spans="1:4" x14ac:dyDescent="0.25">
      <c r="A101" s="4">
        <v>0.44468582126144574</v>
      </c>
      <c r="B101" s="21">
        <v>0.55388511322643763</v>
      </c>
      <c r="C101" s="19">
        <f t="shared" si="6"/>
        <v>-0.51160595967958322</v>
      </c>
      <c r="D101" s="19">
        <f t="shared" si="7"/>
        <v>-1.3265158611070196</v>
      </c>
    </row>
    <row r="102" spans="1:4" x14ac:dyDescent="0.25">
      <c r="A102" s="4">
        <v>0.88789125735245711</v>
      </c>
      <c r="B102" s="21">
        <v>1.3711807233098425</v>
      </c>
      <c r="C102" s="19">
        <f t="shared" si="6"/>
        <v>-6.8400523588571849E-2</v>
      </c>
      <c r="D102" s="19">
        <f t="shared" si="7"/>
        <v>-0.50922025102361479</v>
      </c>
    </row>
    <row r="103" spans="1:4" x14ac:dyDescent="0.25">
      <c r="A103" s="4">
        <v>1.5993875765805989</v>
      </c>
      <c r="B103" s="21">
        <v>3.7309806301325716</v>
      </c>
      <c r="C103" s="19">
        <f t="shared" si="6"/>
        <v>0.64309579563956998</v>
      </c>
      <c r="D103" s="19">
        <f t="shared" si="7"/>
        <v>1.8505796557991143</v>
      </c>
    </row>
    <row r="104" spans="1:4" x14ac:dyDescent="0.25">
      <c r="A104" s="4">
        <v>0.33647223662121289</v>
      </c>
      <c r="B104" s="21">
        <v>0.59883650108870401</v>
      </c>
      <c r="C104" s="19">
        <f t="shared" si="6"/>
        <v>-0.61981954431981601</v>
      </c>
      <c r="D104" s="19">
        <f t="shared" si="7"/>
        <v>-1.2815644732447533</v>
      </c>
    </row>
    <row r="105" spans="1:4" x14ac:dyDescent="0.25">
      <c r="A105" s="4">
        <v>0.16551443847757333</v>
      </c>
      <c r="B105" s="21">
        <v>-1.0050335853501451E-2</v>
      </c>
      <c r="C105" s="19">
        <f t="shared" si="6"/>
        <v>-0.79077734246345566</v>
      </c>
      <c r="D105" s="19">
        <f t="shared" si="7"/>
        <v>-1.8904513101869587</v>
      </c>
    </row>
    <row r="106" spans="1:4" x14ac:dyDescent="0.25">
      <c r="A106" s="4">
        <v>0.19885085874516517</v>
      </c>
      <c r="B106" s="21">
        <v>0.21511137961694549</v>
      </c>
      <c r="C106" s="19">
        <f t="shared" si="6"/>
        <v>-0.75744092219586379</v>
      </c>
      <c r="D106" s="19">
        <f t="shared" si="7"/>
        <v>-1.6652895947165118</v>
      </c>
    </row>
    <row r="107" spans="1:4" x14ac:dyDescent="0.25">
      <c r="A107" s="4">
        <v>-0.1743533871447778</v>
      </c>
      <c r="B107" s="21">
        <v>-1.1711829815029451</v>
      </c>
      <c r="C107" s="19">
        <f t="shared" si="6"/>
        <v>-1.1306451680858067</v>
      </c>
      <c r="D107" s="19">
        <f t="shared" si="7"/>
        <v>-3.0515839558364024</v>
      </c>
    </row>
    <row r="108" spans="1:4" x14ac:dyDescent="0.25">
      <c r="A108" s="4">
        <v>0.43825493093115531</v>
      </c>
      <c r="B108" s="21">
        <v>0.9242589015233319</v>
      </c>
      <c r="C108" s="19">
        <f t="shared" si="6"/>
        <v>-0.51803685000987365</v>
      </c>
      <c r="D108" s="19">
        <f t="shared" si="7"/>
        <v>-0.95614207281012542</v>
      </c>
    </row>
    <row r="109" spans="1:4" x14ac:dyDescent="0.25">
      <c r="A109" s="4">
        <v>-0.916290731874155</v>
      </c>
      <c r="B109" s="21">
        <v>-3.2188758248682006</v>
      </c>
      <c r="C109" s="19">
        <f t="shared" si="6"/>
        <v>-1.8725825128151841</v>
      </c>
      <c r="D109" s="19">
        <f t="shared" si="7"/>
        <v>-5.0992767992016574</v>
      </c>
    </row>
    <row r="110" spans="1:4" x14ac:dyDescent="0.25">
      <c r="A110" s="4">
        <v>0.24686007793152581</v>
      </c>
      <c r="B110" s="21">
        <v>0.21511137961694549</v>
      </c>
      <c r="C110" s="19">
        <f t="shared" si="6"/>
        <v>-0.7094317030095032</v>
      </c>
      <c r="D110" s="19">
        <f t="shared" si="7"/>
        <v>-1.6652895947165118</v>
      </c>
    </row>
    <row r="111" spans="1:4" x14ac:dyDescent="0.25">
      <c r="A111" s="4">
        <v>1.572773928062509</v>
      </c>
      <c r="B111" s="21">
        <v>3.6993247119754749</v>
      </c>
      <c r="C111" s="19">
        <f t="shared" si="6"/>
        <v>0.61648214712148008</v>
      </c>
      <c r="D111" s="19">
        <f t="shared" si="7"/>
        <v>1.8189237376420175</v>
      </c>
    </row>
    <row r="112" spans="1:4" x14ac:dyDescent="0.25">
      <c r="A112" s="4">
        <v>1.9065751436566365</v>
      </c>
      <c r="B112" s="21">
        <v>4.603468739348334</v>
      </c>
      <c r="C112" s="19">
        <f t="shared" si="6"/>
        <v>0.95028336271560754</v>
      </c>
      <c r="D112" s="19">
        <f t="shared" si="7"/>
        <v>2.7230677650148767</v>
      </c>
    </row>
    <row r="113" spans="1:4" x14ac:dyDescent="0.25">
      <c r="A113" s="4">
        <v>0.9242589015233319</v>
      </c>
      <c r="B113" s="21">
        <v>2.1894163948884078</v>
      </c>
      <c r="C113" s="19">
        <f t="shared" si="6"/>
        <v>-3.2032879417697058E-2</v>
      </c>
      <c r="D113" s="19">
        <f t="shared" si="7"/>
        <v>0.30901542055495046</v>
      </c>
    </row>
    <row r="114" spans="1:4" x14ac:dyDescent="0.25">
      <c r="A114" s="4">
        <v>9.950330853168092E-3</v>
      </c>
      <c r="B114" s="21">
        <v>-0.61618613942381695</v>
      </c>
      <c r="C114" s="19">
        <f t="shared" si="6"/>
        <v>-0.94634145008786086</v>
      </c>
      <c r="D114" s="19">
        <f t="shared" si="7"/>
        <v>-2.4965871137572742</v>
      </c>
    </row>
    <row r="115" spans="1:4" x14ac:dyDescent="0.25">
      <c r="A115" s="4">
        <v>0.131028262406404</v>
      </c>
      <c r="B115" s="21">
        <v>0.15700374880966469</v>
      </c>
      <c r="C115" s="19">
        <f t="shared" si="6"/>
        <v>-0.82526351853462498</v>
      </c>
      <c r="D115" s="19">
        <f t="shared" si="7"/>
        <v>-1.7233972255237926</v>
      </c>
    </row>
    <row r="116" spans="1:4" x14ac:dyDescent="0.25">
      <c r="A116" s="4">
        <v>-2.0202707317519466E-2</v>
      </c>
      <c r="B116" s="21">
        <v>-1.5141277326297755</v>
      </c>
      <c r="C116" s="19">
        <f t="shared" si="6"/>
        <v>-0.97649448825854845</v>
      </c>
      <c r="D116" s="19">
        <f t="shared" si="7"/>
        <v>-3.3945287069632331</v>
      </c>
    </row>
    <row r="117" spans="1:4" x14ac:dyDescent="0.25">
      <c r="A117" s="4">
        <v>0.28517894223366247</v>
      </c>
      <c r="B117" s="21">
        <v>-0.12783337150988489</v>
      </c>
      <c r="C117" s="19">
        <f t="shared" si="6"/>
        <v>-0.67111283870736649</v>
      </c>
      <c r="D117" s="19">
        <f t="shared" si="7"/>
        <v>-2.0082343458433423</v>
      </c>
    </row>
    <row r="118" spans="1:4" x14ac:dyDescent="0.25">
      <c r="A118" s="4">
        <v>-3.0459207484708574E-2</v>
      </c>
      <c r="B118" s="21">
        <v>-0.82098055206983023</v>
      </c>
      <c r="C118" s="19">
        <f t="shared" si="6"/>
        <v>-0.9867509884257375</v>
      </c>
      <c r="D118" s="19">
        <f t="shared" si="7"/>
        <v>-2.7013815264032877</v>
      </c>
    </row>
    <row r="119" spans="1:4" x14ac:dyDescent="0.25">
      <c r="A119" s="4">
        <v>1.8748743759385615</v>
      </c>
      <c r="B119" s="21">
        <v>4.3771397131004868</v>
      </c>
      <c r="C119" s="19">
        <f t="shared" si="6"/>
        <v>0.91858259499753259</v>
      </c>
      <c r="D119" s="19">
        <f t="shared" si="7"/>
        <v>2.4967387387670295</v>
      </c>
    </row>
    <row r="120" spans="1:4" x14ac:dyDescent="0.25">
      <c r="A120" s="4">
        <v>0.45742484703887548</v>
      </c>
      <c r="B120" s="21">
        <v>1.2237754316221157</v>
      </c>
      <c r="C120" s="19">
        <f t="shared" si="6"/>
        <v>-0.49886693390215348</v>
      </c>
      <c r="D120" s="19">
        <f t="shared" si="7"/>
        <v>-0.65662554271134166</v>
      </c>
    </row>
    <row r="121" spans="1:4" x14ac:dyDescent="0.25">
      <c r="A121" s="4">
        <v>1.2809338454620642</v>
      </c>
      <c r="B121" s="21">
        <v>3.695606774863363</v>
      </c>
      <c r="C121" s="19">
        <f t="shared" si="6"/>
        <v>0.32464206452103528</v>
      </c>
      <c r="D121" s="19">
        <f t="shared" si="7"/>
        <v>1.8152058005299057</v>
      </c>
    </row>
    <row r="122" spans="1:4" x14ac:dyDescent="0.25">
      <c r="A122" s="4">
        <v>0.22314355131420976</v>
      </c>
      <c r="B122" s="21">
        <v>0.26236426446749106</v>
      </c>
      <c r="C122" s="19">
        <f t="shared" si="6"/>
        <v>-0.73314822962681925</v>
      </c>
      <c r="D122" s="19">
        <f t="shared" si="7"/>
        <v>-1.6180367098659663</v>
      </c>
    </row>
    <row r="123" spans="1:4" x14ac:dyDescent="0.25">
      <c r="A123" s="4">
        <v>1.324418957401803</v>
      </c>
      <c r="B123" s="21">
        <v>3.755369195382769</v>
      </c>
      <c r="C123" s="19">
        <f t="shared" si="6"/>
        <v>0.36812717646077409</v>
      </c>
      <c r="D123" s="19">
        <f t="shared" si="7"/>
        <v>1.8749682210493117</v>
      </c>
    </row>
    <row r="124" spans="1:4" x14ac:dyDescent="0.25">
      <c r="A124" s="4">
        <v>-0.11653381625595151</v>
      </c>
      <c r="B124" s="21">
        <v>-1.1086626245216111</v>
      </c>
      <c r="C124" s="19">
        <f t="shared" si="6"/>
        <v>-1.0728255971969805</v>
      </c>
      <c r="D124" s="19">
        <f t="shared" si="7"/>
        <v>-2.9890635988550684</v>
      </c>
    </row>
    <row r="125" spans="1:4" x14ac:dyDescent="0.25">
      <c r="A125" s="4">
        <v>0.67294447324242579</v>
      </c>
      <c r="B125" s="21">
        <v>1.4747630091074988</v>
      </c>
      <c r="C125" s="19">
        <f t="shared" si="6"/>
        <v>-0.28334730769860317</v>
      </c>
      <c r="D125" s="19">
        <f t="shared" si="7"/>
        <v>-0.40563796522595852</v>
      </c>
    </row>
    <row r="126" spans="1:4" x14ac:dyDescent="0.25">
      <c r="A126" s="4">
        <v>1.0952733874025951</v>
      </c>
      <c r="B126" s="21">
        <v>2.5030739537434492</v>
      </c>
      <c r="C126" s="19">
        <f t="shared" si="6"/>
        <v>0.1389816064615661</v>
      </c>
      <c r="D126" s="19">
        <f t="shared" si="7"/>
        <v>0.62267297940999189</v>
      </c>
    </row>
    <row r="127" spans="1:4" x14ac:dyDescent="0.25">
      <c r="A127" s="4">
        <v>0</v>
      </c>
      <c r="B127" s="21">
        <v>-0.15082288973458366</v>
      </c>
      <c r="C127" s="19">
        <f t="shared" si="6"/>
        <v>-0.95629178094102896</v>
      </c>
      <c r="D127" s="19">
        <f t="shared" si="7"/>
        <v>-2.0312238640680409</v>
      </c>
    </row>
    <row r="128" spans="1:4" x14ac:dyDescent="0.25">
      <c r="A128" s="4">
        <v>0.73236789371322664</v>
      </c>
      <c r="B128" s="21">
        <v>1.3029127521808397</v>
      </c>
      <c r="C128" s="19">
        <f t="shared" si="6"/>
        <v>-0.22392388722780232</v>
      </c>
      <c r="D128" s="19">
        <f t="shared" si="7"/>
        <v>-0.57748822215261764</v>
      </c>
    </row>
    <row r="129" spans="1:4" x14ac:dyDescent="0.25">
      <c r="A129" s="4">
        <v>1.1537315878891892</v>
      </c>
      <c r="B129" s="21">
        <v>3.2433732964685884</v>
      </c>
      <c r="C129" s="19">
        <f t="shared" si="6"/>
        <v>0.19743980694816021</v>
      </c>
      <c r="D129" s="19">
        <f t="shared" si="7"/>
        <v>1.3629723221351311</v>
      </c>
    </row>
    <row r="130" spans="1:4" x14ac:dyDescent="0.25">
      <c r="A130" s="4">
        <v>0.35767444427181588</v>
      </c>
      <c r="B130" s="21">
        <v>0.494696241836107</v>
      </c>
      <c r="C130" s="19">
        <f t="shared" si="6"/>
        <v>-0.59861733666921313</v>
      </c>
      <c r="D130" s="19">
        <f t="shared" si="7"/>
        <v>-1.3857047324973504</v>
      </c>
    </row>
    <row r="131" spans="1:4" x14ac:dyDescent="0.25">
      <c r="A131" s="4">
        <v>-0.18632957819149348</v>
      </c>
      <c r="B131" s="21">
        <v>-1.4696759700589417</v>
      </c>
      <c r="C131" s="19">
        <f t="shared" si="6"/>
        <v>-1.1426213591325225</v>
      </c>
      <c r="D131" s="19">
        <f t="shared" si="7"/>
        <v>-3.350076944392399</v>
      </c>
    </row>
    <row r="132" spans="1:4" x14ac:dyDescent="0.25">
      <c r="A132" s="4">
        <v>1.9401794743463283</v>
      </c>
      <c r="B132" s="21">
        <v>4.6838889406994824</v>
      </c>
      <c r="C132" s="19">
        <f t="shared" si="6"/>
        <v>0.98388769340529936</v>
      </c>
      <c r="D132" s="19">
        <f t="shared" si="7"/>
        <v>2.803487966366025</v>
      </c>
    </row>
    <row r="133" spans="1:4" x14ac:dyDescent="0.25">
      <c r="A133" s="4">
        <v>0.74193734472937733</v>
      </c>
      <c r="B133" s="22">
        <v>1.3083328196501789</v>
      </c>
      <c r="C133" s="19">
        <f t="shared" si="6"/>
        <v>-0.21435443621165162</v>
      </c>
      <c r="D133" s="19">
        <f t="shared" si="7"/>
        <v>-0.57206815468327843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2ED7-0A2A-4C29-AAB6-029E5A5B23B9}">
  <dimension ref="A1:G156"/>
  <sheetViews>
    <sheetView workbookViewId="0">
      <selection activeCell="G23" sqref="G23"/>
    </sheetView>
  </sheetViews>
  <sheetFormatPr baseColWidth="10" defaultRowHeight="15" x14ac:dyDescent="0.25"/>
  <cols>
    <col min="1" max="1" width="34.5703125" customWidth="1"/>
    <col min="2" max="2" width="12.5703125" customWidth="1"/>
    <col min="4" max="4" width="13.28515625" customWidth="1"/>
    <col min="5" max="5" width="12" bestFit="1" customWidth="1"/>
    <col min="6" max="6" width="16.28515625" customWidth="1"/>
    <col min="7" max="7" width="17.5703125" customWidth="1"/>
  </cols>
  <sheetData>
    <row r="1" spans="1:7" x14ac:dyDescent="0.25">
      <c r="A1" t="s">
        <v>11</v>
      </c>
    </row>
    <row r="2" spans="1:7" ht="15.75" thickBot="1" x14ac:dyDescent="0.3"/>
    <row r="3" spans="1:7" s="9" customFormat="1" x14ac:dyDescent="0.25">
      <c r="A3" s="30" t="s">
        <v>12</v>
      </c>
      <c r="B3" s="30"/>
    </row>
    <row r="4" spans="1:7" x14ac:dyDescent="0.25">
      <c r="A4" s="31" t="s">
        <v>13</v>
      </c>
      <c r="B4" s="31">
        <v>0.94473493188795232</v>
      </c>
    </row>
    <row r="5" spans="1:7" x14ac:dyDescent="0.25">
      <c r="A5" s="31" t="s">
        <v>14</v>
      </c>
      <c r="B5" s="31">
        <v>0.89252409152933398</v>
      </c>
    </row>
    <row r="6" spans="1:7" x14ac:dyDescent="0.25">
      <c r="A6" s="31" t="s">
        <v>14</v>
      </c>
      <c r="B6" s="31">
        <v>0.89169735377186732</v>
      </c>
    </row>
    <row r="7" spans="1:7" x14ac:dyDescent="0.25">
      <c r="A7" s="31" t="s">
        <v>15</v>
      </c>
      <c r="B7" s="31">
        <v>0.60101981254181647</v>
      </c>
    </row>
    <row r="8" spans="1:7" ht="15.75" thickBot="1" x14ac:dyDescent="0.3">
      <c r="A8" s="32" t="s">
        <v>16</v>
      </c>
      <c r="B8" s="32">
        <v>132</v>
      </c>
    </row>
    <row r="10" spans="1:7" ht="15.75" thickBot="1" x14ac:dyDescent="0.3">
      <c r="A10" t="s">
        <v>17</v>
      </c>
    </row>
    <row r="11" spans="1:7" s="10" customFormat="1" ht="30" x14ac:dyDescent="0.25">
      <c r="A11" s="33"/>
      <c r="B11" s="33" t="s">
        <v>22</v>
      </c>
      <c r="C11" s="33" t="s">
        <v>23</v>
      </c>
      <c r="D11" s="33" t="s">
        <v>24</v>
      </c>
      <c r="E11" s="33" t="s">
        <v>25</v>
      </c>
      <c r="F11" s="33" t="s">
        <v>26</v>
      </c>
    </row>
    <row r="12" spans="1:7" x14ac:dyDescent="0.25">
      <c r="A12" s="34" t="s">
        <v>18</v>
      </c>
      <c r="B12" s="34">
        <v>1</v>
      </c>
      <c r="C12" s="34">
        <v>389.96870167653037</v>
      </c>
      <c r="D12" s="34">
        <v>389.96870167653037</v>
      </c>
      <c r="E12" s="34">
        <v>1079.5733997492257</v>
      </c>
      <c r="F12" s="34">
        <v>8.0103417582951734E-65</v>
      </c>
    </row>
    <row r="13" spans="1:7" x14ac:dyDescent="0.25">
      <c r="A13" s="34" t="s">
        <v>19</v>
      </c>
      <c r="B13" s="34">
        <v>130</v>
      </c>
      <c r="C13" s="34">
        <v>46.959225958814024</v>
      </c>
      <c r="D13" s="34">
        <v>0.36122481506780019</v>
      </c>
      <c r="E13" s="34"/>
      <c r="F13" s="34"/>
    </row>
    <row r="14" spans="1:7" ht="15.75" thickBot="1" x14ac:dyDescent="0.3">
      <c r="A14" s="35" t="s">
        <v>20</v>
      </c>
      <c r="B14" s="35">
        <v>131</v>
      </c>
      <c r="C14" s="35">
        <v>436.92792763534442</v>
      </c>
      <c r="D14" s="35"/>
      <c r="E14" s="35"/>
      <c r="F14" s="35"/>
    </row>
    <row r="15" spans="1:7" ht="15.75" thickBot="1" x14ac:dyDescent="0.3"/>
    <row r="16" spans="1:7" s="10" customFormat="1" ht="63" customHeight="1" x14ac:dyDescent="0.25">
      <c r="A16" s="36"/>
      <c r="B16" s="36" t="s">
        <v>27</v>
      </c>
      <c r="C16" s="36" t="s">
        <v>15</v>
      </c>
      <c r="D16" s="36" t="s">
        <v>28</v>
      </c>
      <c r="E16" s="36" t="s">
        <v>29</v>
      </c>
      <c r="F16" s="36" t="s">
        <v>30</v>
      </c>
      <c r="G16" s="36" t="s">
        <v>31</v>
      </c>
    </row>
    <row r="17" spans="1:7" x14ac:dyDescent="0.25">
      <c r="A17" s="37" t="s">
        <v>21</v>
      </c>
      <c r="B17" s="37">
        <v>-0.6436852826752979</v>
      </c>
      <c r="C17" s="37">
        <v>9.2940665749177823E-2</v>
      </c>
      <c r="D17" s="37">
        <v>-6.925765782789135</v>
      </c>
      <c r="E17" s="37">
        <v>1.797635133388378E-10</v>
      </c>
      <c r="F17" s="37">
        <v>-0.82755727466267248</v>
      </c>
      <c r="G17" s="37">
        <v>-0.45981329068792332</v>
      </c>
    </row>
    <row r="18" spans="1:7" ht="15.75" thickBot="1" x14ac:dyDescent="0.3">
      <c r="A18" s="38" t="s">
        <v>1</v>
      </c>
      <c r="B18" s="38">
        <v>2.6394520033675857</v>
      </c>
      <c r="C18" s="38">
        <v>8.0331833874473596E-2</v>
      </c>
      <c r="D18" s="38">
        <v>32.856862293122667</v>
      </c>
      <c r="E18" s="43">
        <v>8.0103417582949474E-65</v>
      </c>
      <c r="F18" s="38">
        <v>2.4805250772967016</v>
      </c>
      <c r="G18" s="38">
        <v>2.7983789294384698</v>
      </c>
    </row>
    <row r="22" spans="1:7" x14ac:dyDescent="0.25">
      <c r="A22" t="s">
        <v>32</v>
      </c>
    </row>
    <row r="23" spans="1:7" ht="15.75" thickBot="1" x14ac:dyDescent="0.3"/>
    <row r="24" spans="1:7" s="29" customFormat="1" ht="30" x14ac:dyDescent="0.25">
      <c r="A24" s="28" t="s">
        <v>33</v>
      </c>
      <c r="B24" s="39" t="s">
        <v>34</v>
      </c>
      <c r="C24" s="39" t="s">
        <v>19</v>
      </c>
    </row>
    <row r="25" spans="1:7" x14ac:dyDescent="0.25">
      <c r="A25" s="25">
        <v>1</v>
      </c>
      <c r="B25" s="40">
        <v>4.1205379782119342</v>
      </c>
      <c r="C25" s="40">
        <v>0.90531428168918193</v>
      </c>
    </row>
    <row r="26" spans="1:7" x14ac:dyDescent="0.25">
      <c r="A26" s="25">
        <v>2</v>
      </c>
      <c r="B26" s="40">
        <v>0.4265204092164514</v>
      </c>
      <c r="C26" s="40">
        <v>0.99658792502615556</v>
      </c>
    </row>
    <row r="27" spans="1:7" x14ac:dyDescent="0.25">
      <c r="A27" s="25">
        <v>3</v>
      </c>
      <c r="B27" s="40">
        <v>3.5884644265385148</v>
      </c>
      <c r="C27" s="40">
        <v>-4.9747587876584056</v>
      </c>
    </row>
    <row r="28" spans="1:7" x14ac:dyDescent="0.25">
      <c r="A28" s="25">
        <v>4</v>
      </c>
      <c r="B28" s="40">
        <v>2.7809064210602839</v>
      </c>
      <c r="C28" s="40">
        <v>-0.6164346301958723</v>
      </c>
    </row>
    <row r="29" spans="1:7" x14ac:dyDescent="0.25">
      <c r="A29" s="25">
        <v>5</v>
      </c>
      <c r="B29" s="40">
        <v>3.200113652060625</v>
      </c>
      <c r="C29" s="40">
        <v>-0.41695597847160926</v>
      </c>
    </row>
    <row r="30" spans="1:7" x14ac:dyDescent="0.25">
      <c r="A30" s="25">
        <v>6</v>
      </c>
      <c r="B30" s="40">
        <v>1.8270882095259351</v>
      </c>
      <c r="C30" s="40">
        <v>-0.67651618192711438</v>
      </c>
    </row>
    <row r="31" spans="1:7" x14ac:dyDescent="0.25">
      <c r="A31" s="25">
        <v>7</v>
      </c>
      <c r="B31" s="40">
        <v>1.948463708797151</v>
      </c>
      <c r="C31" s="40">
        <v>-0.24918509236326125</v>
      </c>
    </row>
    <row r="32" spans="1:7" x14ac:dyDescent="0.25">
      <c r="A32" s="25">
        <v>8</v>
      </c>
      <c r="B32" s="40">
        <v>3.9409141283137741</v>
      </c>
      <c r="C32" s="40">
        <v>7.6336517967443562E-3</v>
      </c>
    </row>
    <row r="33" spans="1:3" x14ac:dyDescent="0.25">
      <c r="A33" s="25">
        <v>9</v>
      </c>
      <c r="B33" s="40">
        <v>2.1937320164135419</v>
      </c>
      <c r="C33" s="40">
        <v>-0.71440278932646195</v>
      </c>
    </row>
    <row r="34" spans="1:3" x14ac:dyDescent="0.25">
      <c r="A34" s="25">
        <v>10</v>
      </c>
      <c r="B34" s="40">
        <v>1.8270882095259351</v>
      </c>
      <c r="C34" s="40">
        <v>-0.30757500461982179</v>
      </c>
    </row>
    <row r="35" spans="1:3" x14ac:dyDescent="0.25">
      <c r="A35" s="25">
        <v>11</v>
      </c>
      <c r="B35" s="40">
        <v>3.5564059109323169</v>
      </c>
      <c r="C35" s="40">
        <v>-0.21036894044743715</v>
      </c>
    </row>
    <row r="36" spans="1:3" x14ac:dyDescent="0.25">
      <c r="A36" s="25">
        <v>12</v>
      </c>
      <c r="B36" s="40">
        <v>1.2638624714758342</v>
      </c>
      <c r="C36" s="40">
        <v>-0.50774049175450053</v>
      </c>
    </row>
    <row r="37" spans="1:3" x14ac:dyDescent="0.25">
      <c r="A37" s="25">
        <v>13</v>
      </c>
      <c r="B37" s="40">
        <v>2.8590654885471278</v>
      </c>
      <c r="C37" s="40">
        <v>-0.28951136469884275</v>
      </c>
    </row>
    <row r="38" spans="1:3" x14ac:dyDescent="0.25">
      <c r="A38" s="25">
        <v>14</v>
      </c>
      <c r="B38" s="40">
        <v>1.3271617162122684</v>
      </c>
      <c r="C38" s="40">
        <v>-0.19253899002112562</v>
      </c>
    </row>
    <row r="39" spans="1:3" x14ac:dyDescent="0.25">
      <c r="A39" s="25">
        <v>15</v>
      </c>
      <c r="B39" s="40">
        <v>1.8063050155047509</v>
      </c>
      <c r="C39" s="40">
        <v>-0.3111562494727782</v>
      </c>
    </row>
    <row r="40" spans="1:3" x14ac:dyDescent="0.25">
      <c r="A40" s="25">
        <v>16</v>
      </c>
      <c r="B40" s="40">
        <v>8.9110360687452927E-2</v>
      </c>
      <c r="C40" s="40">
        <v>-0.40382110552715317</v>
      </c>
    </row>
    <row r="41" spans="1:3" x14ac:dyDescent="0.25">
      <c r="A41" s="25">
        <v>17</v>
      </c>
      <c r="B41" s="40">
        <v>0.58031839549832109</v>
      </c>
      <c r="C41" s="40">
        <v>-0.34920667453493448</v>
      </c>
    </row>
    <row r="42" spans="1:3" x14ac:dyDescent="0.25">
      <c r="A42" s="25">
        <v>18</v>
      </c>
      <c r="B42" s="40">
        <v>3.0546699241137785</v>
      </c>
      <c r="C42" s="40">
        <v>-0.17322679696191523</v>
      </c>
    </row>
    <row r="43" spans="1:3" x14ac:dyDescent="0.25">
      <c r="A43" s="25">
        <v>19</v>
      </c>
      <c r="B43" s="40">
        <v>4.5298908218686238</v>
      </c>
      <c r="C43" s="40">
        <v>-1.7648303660496341</v>
      </c>
    </row>
    <row r="44" spans="1:3" x14ac:dyDescent="0.25">
      <c r="A44" s="25">
        <v>20</v>
      </c>
      <c r="B44" s="40">
        <v>2.8430630752816044E-2</v>
      </c>
      <c r="C44" s="40">
        <v>-0.39949431214364811</v>
      </c>
    </row>
    <row r="45" spans="1:3" x14ac:dyDescent="0.25">
      <c r="A45" s="25">
        <v>21</v>
      </c>
      <c r="B45" s="40">
        <v>4.0546031923957901</v>
      </c>
      <c r="C45" s="40">
        <v>3.4728828002766221E-2</v>
      </c>
    </row>
    <row r="46" spans="1:3" x14ac:dyDescent="0.25">
      <c r="A46" s="25">
        <v>22</v>
      </c>
      <c r="B46" s="40">
        <v>2.2996774227233829</v>
      </c>
      <c r="C46" s="40">
        <v>-0.2455536890278367</v>
      </c>
    </row>
    <row r="47" spans="1:3" x14ac:dyDescent="0.25">
      <c r="A47" s="25">
        <v>23</v>
      </c>
      <c r="B47" s="40">
        <v>4.5521023302517989</v>
      </c>
      <c r="C47" s="40">
        <v>0.46146200335033694</v>
      </c>
    </row>
    <row r="48" spans="1:3" x14ac:dyDescent="0.25">
      <c r="A48" s="25">
        <v>24</v>
      </c>
      <c r="B48" s="40">
        <v>-0.92177930680418929</v>
      </c>
      <c r="C48" s="40">
        <v>-0.1570303545677405</v>
      </c>
    </row>
    <row r="49" spans="1:3" x14ac:dyDescent="0.25">
      <c r="A49" s="25">
        <v>25</v>
      </c>
      <c r="B49" s="40">
        <v>1.6889767217339435</v>
      </c>
      <c r="C49" s="40">
        <v>0.18282545516764781</v>
      </c>
    </row>
    <row r="50" spans="1:3" x14ac:dyDescent="0.25">
      <c r="A50" s="25">
        <v>26</v>
      </c>
      <c r="B50" s="40">
        <v>-7.5909120798185903E-2</v>
      </c>
      <c r="C50" s="40">
        <v>-0.57801734660847803</v>
      </c>
    </row>
    <row r="51" spans="1:3" x14ac:dyDescent="0.25">
      <c r="A51" s="25">
        <v>27</v>
      </c>
      <c r="B51" s="40">
        <v>3.4855804519424884</v>
      </c>
      <c r="C51" s="40">
        <v>-0.12729057129160948</v>
      </c>
    </row>
    <row r="52" spans="1:3" x14ac:dyDescent="0.25">
      <c r="A52" s="25">
        <v>28</v>
      </c>
      <c r="B52" s="40">
        <v>-0.59141719838645468</v>
      </c>
      <c r="C52" s="40">
        <v>-0.40283507495741222</v>
      </c>
    </row>
    <row r="53" spans="1:3" x14ac:dyDescent="0.25">
      <c r="A53" s="25">
        <v>29</v>
      </c>
      <c r="B53" s="40">
        <v>3.2306986061416367</v>
      </c>
      <c r="C53" s="40">
        <v>-0.15939514574057156</v>
      </c>
    </row>
    <row r="54" spans="1:3" x14ac:dyDescent="0.25">
      <c r="A54" s="25">
        <v>30</v>
      </c>
      <c r="B54" s="40">
        <v>2.955306170788385</v>
      </c>
      <c r="C54" s="40">
        <v>-1.0341014288047123E-2</v>
      </c>
    </row>
    <row r="55" spans="1:3" x14ac:dyDescent="0.25">
      <c r="A55" s="25">
        <v>31</v>
      </c>
      <c r="B55" s="40">
        <v>3.5020942826827106</v>
      </c>
      <c r="C55" s="40">
        <v>-0.40606428781335557</v>
      </c>
    </row>
    <row r="56" spans="1:3" x14ac:dyDescent="0.25">
      <c r="A56" s="25">
        <v>32</v>
      </c>
      <c r="B56" s="40">
        <v>-0.77907147130584165</v>
      </c>
      <c r="C56" s="40">
        <v>-0.56800217666076758</v>
      </c>
    </row>
    <row r="57" spans="1:3" x14ac:dyDescent="0.25">
      <c r="A57" s="25">
        <v>33</v>
      </c>
      <c r="B57" s="40">
        <v>1.678047298236057</v>
      </c>
      <c r="C57" s="40">
        <v>8.3516553341718147E-3</v>
      </c>
    </row>
    <row r="58" spans="1:3" x14ac:dyDescent="0.25">
      <c r="A58" s="25">
        <v>34</v>
      </c>
      <c r="B58" s="40">
        <v>0.92237244774478766</v>
      </c>
      <c r="C58" s="40">
        <v>0.19276914287453262</v>
      </c>
    </row>
    <row r="59" spans="1:3" x14ac:dyDescent="0.25">
      <c r="A59" s="25">
        <v>35</v>
      </c>
      <c r="B59" s="40">
        <v>3.6096224717253591</v>
      </c>
      <c r="C59" s="40">
        <v>-0.46331733969199362</v>
      </c>
    </row>
    <row r="60" spans="1:3" x14ac:dyDescent="0.25">
      <c r="A60" s="25">
        <v>36</v>
      </c>
      <c r="B60" s="40">
        <v>-0.14055199262359785</v>
      </c>
      <c r="C60" s="40">
        <v>-0.32148346697296082</v>
      </c>
    </row>
    <row r="61" spans="1:3" x14ac:dyDescent="0.25">
      <c r="A61" s="25">
        <v>37</v>
      </c>
      <c r="B61" s="40">
        <v>2.2560491235739928</v>
      </c>
      <c r="C61" s="40">
        <v>0.11419461789386753</v>
      </c>
    </row>
    <row r="62" spans="1:3" x14ac:dyDescent="0.25">
      <c r="A62" s="25">
        <v>38</v>
      </c>
      <c r="B62" s="40">
        <v>1.6998610753162096</v>
      </c>
      <c r="C62" s="40">
        <v>-0.27434600104303764</v>
      </c>
    </row>
    <row r="63" spans="1:3" x14ac:dyDescent="0.25">
      <c r="A63" s="25">
        <v>39</v>
      </c>
      <c r="B63" s="40">
        <v>3.4128019790059536</v>
      </c>
      <c r="C63" s="40">
        <v>-0.36068937201585483</v>
      </c>
    </row>
    <row r="64" spans="1:3" x14ac:dyDescent="0.25">
      <c r="A64" s="25">
        <v>40</v>
      </c>
      <c r="B64" s="40">
        <v>2.0071206117046665</v>
      </c>
      <c r="C64" s="40">
        <v>0.17893066503342769</v>
      </c>
    </row>
    <row r="65" spans="1:3" x14ac:dyDescent="0.25">
      <c r="A65" s="25">
        <v>41</v>
      </c>
      <c r="B65" s="40">
        <v>1.5661893732697343</v>
      </c>
      <c r="C65" s="40">
        <v>0.44202465912173405</v>
      </c>
    </row>
    <row r="66" spans="1:3" x14ac:dyDescent="0.25">
      <c r="A66" s="25">
        <v>42</v>
      </c>
      <c r="B66" s="40">
        <v>3.8318107325836825</v>
      </c>
      <c r="C66" s="40">
        <v>4.2302699771243457E-2</v>
      </c>
    </row>
    <row r="67" spans="1:3" x14ac:dyDescent="0.25">
      <c r="A67" s="25">
        <v>43</v>
      </c>
      <c r="B67" s="40">
        <v>3.9175766464501809</v>
      </c>
      <c r="C67" s="40">
        <v>-0.11492217807739991</v>
      </c>
    </row>
    <row r="68" spans="1:3" x14ac:dyDescent="0.25">
      <c r="A68" s="25">
        <v>44</v>
      </c>
      <c r="B68" s="40">
        <v>2.7445997687786976</v>
      </c>
      <c r="C68" s="40">
        <v>-0.11703681858917392</v>
      </c>
    </row>
    <row r="69" spans="1:3" x14ac:dyDescent="0.25">
      <c r="A69" s="25">
        <v>45</v>
      </c>
      <c r="B69" s="40">
        <v>3.9362631103642833</v>
      </c>
      <c r="C69" s="40">
        <v>9.8331447452043363E-2</v>
      </c>
    </row>
    <row r="70" spans="1:3" x14ac:dyDescent="0.25">
      <c r="A70" s="25">
        <v>46</v>
      </c>
      <c r="B70" s="40">
        <v>-0.39211863764944765</v>
      </c>
      <c r="C70" s="40">
        <v>0.22959970815167272</v>
      </c>
    </row>
    <row r="71" spans="1:3" x14ac:dyDescent="0.25">
      <c r="A71" s="25">
        <v>47</v>
      </c>
      <c r="B71" s="40">
        <v>2.4428406895063337</v>
      </c>
      <c r="C71" s="40">
        <v>-1.626961673129701E-2</v>
      </c>
    </row>
    <row r="72" spans="1:3" x14ac:dyDescent="0.25">
      <c r="A72" s="25">
        <v>48</v>
      </c>
      <c r="B72" s="40">
        <v>0.78775365321860824</v>
      </c>
      <c r="C72" s="40">
        <v>-0.34306783195716251</v>
      </c>
    </row>
    <row r="73" spans="1:3" x14ac:dyDescent="0.25">
      <c r="A73" s="25">
        <v>49</v>
      </c>
      <c r="B73" s="40">
        <v>2.7736849336461811</v>
      </c>
      <c r="C73" s="40">
        <v>0.40270083960106762</v>
      </c>
    </row>
    <row r="74" spans="1:3" x14ac:dyDescent="0.25">
      <c r="A74" s="25">
        <v>50</v>
      </c>
      <c r="B74" s="40">
        <v>3.5884644265385148</v>
      </c>
      <c r="C74" s="40">
        <v>-2.0905507661134415E-2</v>
      </c>
    </row>
    <row r="75" spans="1:3" x14ac:dyDescent="0.25">
      <c r="A75" s="25">
        <v>51</v>
      </c>
      <c r="B75" s="40">
        <v>2.3595703134799266</v>
      </c>
      <c r="C75" s="40">
        <v>-0.32879394378137183</v>
      </c>
    </row>
    <row r="76" spans="1:3" x14ac:dyDescent="0.25">
      <c r="A76" s="25">
        <v>52</v>
      </c>
      <c r="B76" s="40">
        <v>3.6772377475431455</v>
      </c>
      <c r="C76" s="40">
        <v>-1.8302169802281387E-2</v>
      </c>
    </row>
    <row r="77" spans="1:3" x14ac:dyDescent="0.25">
      <c r="A77" s="25">
        <v>53</v>
      </c>
      <c r="B77" s="40">
        <v>3.0546699241137785</v>
      </c>
      <c r="C77" s="40">
        <v>3.4097215407401738E-2</v>
      </c>
    </row>
    <row r="78" spans="1:3" x14ac:dyDescent="0.25">
      <c r="A78" s="25">
        <v>54</v>
      </c>
      <c r="B78" s="40">
        <v>-0.16245628433839737</v>
      </c>
      <c r="C78" s="40">
        <v>-0.26832663175405685</v>
      </c>
    </row>
    <row r="79" spans="1:3" x14ac:dyDescent="0.25">
      <c r="A79" s="25">
        <v>55</v>
      </c>
      <c r="B79" s="40">
        <v>3.9362631103642833</v>
      </c>
      <c r="C79" s="40">
        <v>7.7774820470592587E-2</v>
      </c>
    </row>
    <row r="80" spans="1:3" x14ac:dyDescent="0.25">
      <c r="A80" s="25">
        <v>56</v>
      </c>
      <c r="B80" s="40">
        <v>0.62965538342446048</v>
      </c>
      <c r="C80" s="40">
        <v>-0.2719809391526446</v>
      </c>
    </row>
    <row r="81" spans="1:3" x14ac:dyDescent="0.25">
      <c r="A81" s="25">
        <v>57</v>
      </c>
      <c r="B81" s="40">
        <v>6.9038385605327823E-2</v>
      </c>
      <c r="C81" s="40">
        <v>6.1989876801076177E-2</v>
      </c>
    </row>
    <row r="82" spans="1:3" x14ac:dyDescent="0.25">
      <c r="A82" s="25">
        <v>58</v>
      </c>
      <c r="B82" s="40">
        <v>0.87825801690540195</v>
      </c>
      <c r="C82" s="40">
        <v>0.25314409458569864</v>
      </c>
    </row>
    <row r="83" spans="1:3" x14ac:dyDescent="0.25">
      <c r="A83" s="25">
        <v>59</v>
      </c>
      <c r="B83" s="40">
        <v>1.4849690571548275</v>
      </c>
      <c r="C83" s="40">
        <v>-0.3375666043172858</v>
      </c>
    </row>
    <row r="84" spans="1:3" x14ac:dyDescent="0.25">
      <c r="A84" s="25">
        <v>60</v>
      </c>
      <c r="B84" s="40">
        <v>4.507490811868327</v>
      </c>
      <c r="C84" s="40">
        <v>0.20725101054905526</v>
      </c>
    </row>
    <row r="85" spans="1:3" x14ac:dyDescent="0.25">
      <c r="A85" s="25">
        <v>61</v>
      </c>
      <c r="B85" s="40">
        <v>0.78775365321860824</v>
      </c>
      <c r="C85" s="40">
        <v>3.202617827470311E-2</v>
      </c>
    </row>
    <row r="86" spans="1:3" x14ac:dyDescent="0.25">
      <c r="A86" s="25">
        <v>62</v>
      </c>
      <c r="B86" s="40">
        <v>0.87825801690540195</v>
      </c>
      <c r="C86" s="40">
        <v>-0.71274357842782865</v>
      </c>
    </row>
    <row r="87" spans="1:3" x14ac:dyDescent="0.25">
      <c r="A87" s="25">
        <v>63</v>
      </c>
      <c r="B87" s="40">
        <v>4.4198186421293544</v>
      </c>
      <c r="C87" s="40">
        <v>-0.12266929958857453</v>
      </c>
    </row>
    <row r="88" spans="1:3" x14ac:dyDescent="0.25">
      <c r="A88" s="25">
        <v>64</v>
      </c>
      <c r="B88" s="40">
        <v>4.0723474743734158</v>
      </c>
      <c r="C88" s="40">
        <v>0.62092515983622132</v>
      </c>
    </row>
    <row r="89" spans="1:3" x14ac:dyDescent="0.25">
      <c r="A89" s="25">
        <v>65</v>
      </c>
      <c r="B89" s="40">
        <v>0.83339372990698335</v>
      </c>
      <c r="C89" s="40">
        <v>-5.8666562354615204E-2</v>
      </c>
    </row>
    <row r="90" spans="1:3" x14ac:dyDescent="0.25">
      <c r="A90" s="25">
        <v>66</v>
      </c>
      <c r="B90" s="40">
        <v>3.4466415707645908</v>
      </c>
      <c r="C90" s="40">
        <v>-0.19704257325354924</v>
      </c>
    </row>
    <row r="91" spans="1:3" x14ac:dyDescent="0.25">
      <c r="A91" s="25">
        <v>67</v>
      </c>
      <c r="B91" s="40">
        <v>4.3009042980333865</v>
      </c>
      <c r="C91" s="40">
        <v>-7.0427561486705592E-2</v>
      </c>
    </row>
    <row r="92" spans="1:3" x14ac:dyDescent="0.25">
      <c r="A92" s="25">
        <v>68</v>
      </c>
      <c r="B92" s="40">
        <v>1.1990078081154341</v>
      </c>
      <c r="C92" s="40">
        <v>0.37997089683395768</v>
      </c>
    </row>
    <row r="93" spans="1:3" x14ac:dyDescent="0.25">
      <c r="A93" s="25">
        <v>69</v>
      </c>
      <c r="B93" s="40">
        <v>4.1421552325708557</v>
      </c>
      <c r="C93" s="40">
        <v>-0.10279497868151477</v>
      </c>
    </row>
    <row r="94" spans="1:3" x14ac:dyDescent="0.25">
      <c r="A94" s="25">
        <v>70</v>
      </c>
      <c r="B94" s="40">
        <v>0.72564603468903544</v>
      </c>
      <c r="C94" s="40">
        <v>-0.10506954696392545</v>
      </c>
    </row>
    <row r="95" spans="1:3" x14ac:dyDescent="0.25">
      <c r="A95" s="25">
        <v>71</v>
      </c>
      <c r="B95" s="40">
        <v>4.6675065913751181</v>
      </c>
      <c r="C95" s="40">
        <v>0.30126449862243909</v>
      </c>
    </row>
    <row r="96" spans="1:3" x14ac:dyDescent="0.25">
      <c r="A96" s="25">
        <v>72</v>
      </c>
      <c r="B96" s="40">
        <v>4.5631383825808012</v>
      </c>
      <c r="C96" s="40">
        <v>0.25875478691857712</v>
      </c>
    </row>
    <row r="97" spans="1:3" x14ac:dyDescent="0.25">
      <c r="A97" s="25">
        <v>73</v>
      </c>
      <c r="B97" s="40">
        <v>0.4787884935052944</v>
      </c>
      <c r="C97" s="40">
        <v>0.18904087907036105</v>
      </c>
    </row>
    <row r="98" spans="1:3" x14ac:dyDescent="0.25">
      <c r="A98" s="25">
        <v>74</v>
      </c>
      <c r="B98" s="40">
        <v>4.473530274706623</v>
      </c>
      <c r="C98" s="40">
        <v>0.29893242905566275</v>
      </c>
    </row>
    <row r="99" spans="1:3" x14ac:dyDescent="0.25">
      <c r="A99" s="25">
        <v>75</v>
      </c>
      <c r="B99" s="40">
        <v>0.14842638508756001</v>
      </c>
      <c r="C99" s="40">
        <v>0.19516331930251685</v>
      </c>
    </row>
    <row r="100" spans="1:3" x14ac:dyDescent="0.25">
      <c r="A100" s="25">
        <v>76</v>
      </c>
      <c r="B100" s="40">
        <v>1.2893646215881771</v>
      </c>
      <c r="C100" s="40">
        <v>6.9044536042177862E-2</v>
      </c>
    </row>
    <row r="101" spans="1:3" x14ac:dyDescent="0.25">
      <c r="A101" s="25">
        <v>77</v>
      </c>
      <c r="B101" s="40">
        <v>2.751901162102329</v>
      </c>
      <c r="C101" s="40">
        <v>0.46817394334135365</v>
      </c>
    </row>
    <row r="102" spans="1:3" x14ac:dyDescent="0.25">
      <c r="A102" s="25">
        <v>78</v>
      </c>
      <c r="B102" s="40">
        <v>-0.18454387769592262</v>
      </c>
      <c r="C102" s="40">
        <v>4.5281810362414965E-2</v>
      </c>
    </row>
    <row r="103" spans="1:3" x14ac:dyDescent="0.25">
      <c r="A103" s="25">
        <v>79</v>
      </c>
      <c r="B103" s="40">
        <v>3.6306122602991975</v>
      </c>
      <c r="C103" s="40">
        <v>-1.1082884320054553E-2</v>
      </c>
    </row>
    <row r="104" spans="1:3" x14ac:dyDescent="0.25">
      <c r="A104" s="25">
        <v>80</v>
      </c>
      <c r="B104" s="40">
        <v>3.9128842860972348</v>
      </c>
      <c r="C104" s="40">
        <v>-7.7742325005046631E-2</v>
      </c>
    </row>
    <row r="105" spans="1:3" x14ac:dyDescent="0.25">
      <c r="A105" s="25">
        <v>81</v>
      </c>
      <c r="B105" s="40">
        <v>1.2893646215881771</v>
      </c>
      <c r="C105" s="40">
        <v>0.41720000157664594</v>
      </c>
    </row>
    <row r="106" spans="1:3" x14ac:dyDescent="0.25">
      <c r="A106" s="25">
        <v>82</v>
      </c>
      <c r="B106" s="40">
        <v>-0.16245628433839737</v>
      </c>
      <c r="C106" s="40">
        <v>-0.11198056136336293</v>
      </c>
    </row>
    <row r="107" spans="1:3" x14ac:dyDescent="0.25">
      <c r="A107" s="25">
        <v>83</v>
      </c>
      <c r="B107" s="40">
        <v>2.4510250433611835</v>
      </c>
      <c r="C107" s="40">
        <v>0.30390874363987708</v>
      </c>
    </row>
    <row r="108" spans="1:3" x14ac:dyDescent="0.25">
      <c r="A108" s="25">
        <v>84</v>
      </c>
      <c r="B108" s="40">
        <v>-0.32109770713443481</v>
      </c>
      <c r="C108" s="40">
        <v>3.3415634682653905E-2</v>
      </c>
    </row>
    <row r="109" spans="1:3" x14ac:dyDescent="0.25">
      <c r="A109" s="25">
        <v>85</v>
      </c>
      <c r="B109" s="40">
        <v>2.7591824136256924</v>
      </c>
      <c r="C109" s="40">
        <v>0.79987305265204345</v>
      </c>
    </row>
    <row r="110" spans="1:3" x14ac:dyDescent="0.25">
      <c r="A110" s="25">
        <v>86</v>
      </c>
      <c r="B110" s="40">
        <v>3.692598326317599</v>
      </c>
      <c r="C110" s="40">
        <v>-0.16800406651151878</v>
      </c>
    </row>
    <row r="111" spans="1:3" x14ac:dyDescent="0.25">
      <c r="A111" s="25">
        <v>87</v>
      </c>
      <c r="B111" s="40">
        <v>3.0153721460397844</v>
      </c>
      <c r="C111" s="40">
        <v>0.97970441452364732</v>
      </c>
    </row>
    <row r="112" spans="1:3" x14ac:dyDescent="0.25">
      <c r="A112" s="25">
        <v>88</v>
      </c>
      <c r="B112" s="40">
        <v>-3.367698777675654E-2</v>
      </c>
      <c r="C112" s="40">
        <v>0.35576048694586976</v>
      </c>
    </row>
    <row r="113" spans="1:3" x14ac:dyDescent="0.25">
      <c r="A113" s="25">
        <v>89</v>
      </c>
      <c r="B113" s="40">
        <v>-0.29784247296894117</v>
      </c>
      <c r="C113" s="40">
        <v>-3.2626198149804386E-3</v>
      </c>
    </row>
    <row r="114" spans="1:3" x14ac:dyDescent="0.25">
      <c r="A114" s="25">
        <v>90</v>
      </c>
      <c r="B114" s="40">
        <v>1.9583308305812266</v>
      </c>
      <c r="C114" s="40">
        <v>-6.7226604112755606E-3</v>
      </c>
    </row>
    <row r="115" spans="1:3" x14ac:dyDescent="0.25">
      <c r="A115" s="25">
        <v>91</v>
      </c>
      <c r="B115" s="40">
        <v>3.3899987961080909</v>
      </c>
      <c r="C115" s="40">
        <v>4.8173188345425721E-2</v>
      </c>
    </row>
    <row r="116" spans="1:3" x14ac:dyDescent="0.25">
      <c r="A116" s="25">
        <v>92</v>
      </c>
      <c r="B116" s="40">
        <v>3.6253804409383257</v>
      </c>
      <c r="C116" s="40">
        <v>5.3701170695499734E-2</v>
      </c>
    </row>
    <row r="117" spans="1:3" x14ac:dyDescent="0.25">
      <c r="A117" s="25">
        <v>93</v>
      </c>
      <c r="B117" s="40">
        <v>3.1441514426014257</v>
      </c>
      <c r="C117" s="40">
        <v>0.87259187359712342</v>
      </c>
    </row>
    <row r="118" spans="1:3" x14ac:dyDescent="0.25">
      <c r="A118" s="25">
        <v>94</v>
      </c>
      <c r="B118" s="40">
        <v>0.35517952573379141</v>
      </c>
      <c r="C118" s="40">
        <v>0.27075890513270395</v>
      </c>
    </row>
    <row r="119" spans="1:3" x14ac:dyDescent="0.25">
      <c r="A119" s="25">
        <v>95</v>
      </c>
      <c r="B119" s="40">
        <v>2.7952903912815943</v>
      </c>
      <c r="C119" s="40">
        <v>0.5911317047984066</v>
      </c>
    </row>
    <row r="120" spans="1:3" x14ac:dyDescent="0.25">
      <c r="A120" s="25">
        <v>96</v>
      </c>
      <c r="B120" s="40">
        <v>1.9779550994451012</v>
      </c>
      <c r="C120" s="40">
        <v>0.57070851614564999</v>
      </c>
    </row>
    <row r="121" spans="1:3" x14ac:dyDescent="0.25">
      <c r="A121" s="25">
        <v>97</v>
      </c>
      <c r="B121" s="40">
        <v>4.2268961224615591</v>
      </c>
      <c r="C121" s="40">
        <v>-3.4256910313699152E-3</v>
      </c>
    </row>
    <row r="122" spans="1:3" x14ac:dyDescent="0.25">
      <c r="A122" s="25">
        <v>98</v>
      </c>
      <c r="B122" s="40">
        <v>2.2472362539396835</v>
      </c>
      <c r="C122" s="40">
        <v>0.93331445660684942</v>
      </c>
    </row>
    <row r="123" spans="1:3" x14ac:dyDescent="0.25">
      <c r="A123" s="25">
        <v>99</v>
      </c>
      <c r="B123" s="40">
        <v>1.7536195935593555</v>
      </c>
      <c r="C123" s="40">
        <v>0.2064751904879143</v>
      </c>
    </row>
    <row r="124" spans="1:3" x14ac:dyDescent="0.25">
      <c r="A124" s="25">
        <v>100</v>
      </c>
      <c r="B124" s="40">
        <v>0.53004159912238524</v>
      </c>
      <c r="C124" s="40">
        <v>2.3843514104052388E-2</v>
      </c>
    </row>
    <row r="125" spans="1:3" x14ac:dyDescent="0.25">
      <c r="A125" s="25">
        <v>101</v>
      </c>
      <c r="B125" s="40">
        <v>1.6998610753162096</v>
      </c>
      <c r="C125" s="40">
        <v>-0.32868035200636703</v>
      </c>
    </row>
    <row r="126" spans="1:3" x14ac:dyDescent="0.25">
      <c r="A126" s="25">
        <v>102</v>
      </c>
      <c r="B126" s="40">
        <v>3.5778214604915917</v>
      </c>
      <c r="C126" s="40">
        <v>0.15315916964097998</v>
      </c>
    </row>
    <row r="127" spans="1:3" x14ac:dyDescent="0.25">
      <c r="A127" s="25">
        <v>103</v>
      </c>
      <c r="B127" s="40">
        <v>0.24441703635213485</v>
      </c>
      <c r="C127" s="40">
        <v>0.35441946473656916</v>
      </c>
    </row>
    <row r="128" spans="1:3" x14ac:dyDescent="0.25">
      <c r="A128" s="25">
        <v>104</v>
      </c>
      <c r="B128" s="40">
        <v>-0.20681786644940597</v>
      </c>
      <c r="C128" s="40">
        <v>0.19676753059590452</v>
      </c>
    </row>
    <row r="129" spans="1:3" x14ac:dyDescent="0.25">
      <c r="A129" s="25">
        <v>105</v>
      </c>
      <c r="B129" s="40">
        <v>-0.11882798518900695</v>
      </c>
      <c r="C129" s="40">
        <v>0.33393936480595243</v>
      </c>
    </row>
    <row r="130" spans="1:3" x14ac:dyDescent="0.25">
      <c r="A130" s="25">
        <v>106</v>
      </c>
      <c r="B130" s="40">
        <v>-1.103882679668506</v>
      </c>
      <c r="C130" s="40">
        <v>-6.7300301834439136E-2</v>
      </c>
    </row>
    <row r="131" spans="1:3" x14ac:dyDescent="0.25">
      <c r="A131" s="25">
        <v>107</v>
      </c>
      <c r="B131" s="40">
        <v>0.51306757275666293</v>
      </c>
      <c r="C131" s="40">
        <v>0.41119132876666897</v>
      </c>
    </row>
    <row r="132" spans="1:3" x14ac:dyDescent="0.25">
      <c r="A132" s="25">
        <v>108</v>
      </c>
      <c r="B132" s="40">
        <v>-3.0621906905876877</v>
      </c>
      <c r="C132" s="40">
        <v>-0.15668513428051289</v>
      </c>
    </row>
    <row r="133" spans="1:3" x14ac:dyDescent="0.25">
      <c r="A133" s="25">
        <v>109</v>
      </c>
      <c r="B133" s="40">
        <v>7.8900445725462731E-3</v>
      </c>
      <c r="C133" s="40">
        <v>0.20722133504439921</v>
      </c>
    </row>
    <row r="134" spans="1:3" x14ac:dyDescent="0.25">
      <c r="A134" s="25">
        <v>110</v>
      </c>
      <c r="B134" s="40">
        <v>3.5075760125935984</v>
      </c>
      <c r="C134" s="40">
        <v>0.19174869938187644</v>
      </c>
    </row>
    <row r="135" spans="1:3" x14ac:dyDescent="0.25">
      <c r="A135" s="25">
        <v>111</v>
      </c>
      <c r="B135" s="40">
        <v>4.3886282998200539</v>
      </c>
      <c r="C135" s="40">
        <v>0.21484043952828014</v>
      </c>
    </row>
    <row r="136" spans="1:3" x14ac:dyDescent="0.25">
      <c r="A136" s="25">
        <v>112</v>
      </c>
      <c r="B136" s="40">
        <v>1.7958517265807847</v>
      </c>
      <c r="C136" s="40">
        <v>0.39356466830762304</v>
      </c>
    </row>
    <row r="137" spans="1:3" x14ac:dyDescent="0.25">
      <c r="A137" s="25">
        <v>113</v>
      </c>
      <c r="B137" s="40">
        <v>-0.61742186197073312</v>
      </c>
      <c r="C137" s="40">
        <v>1.2357225469161737E-3</v>
      </c>
    </row>
    <row r="138" spans="1:3" x14ac:dyDescent="0.25">
      <c r="A138" s="25">
        <v>114</v>
      </c>
      <c r="B138" s="40">
        <v>-0.29784247296894117</v>
      </c>
      <c r="C138" s="40">
        <v>0.4548462217786059</v>
      </c>
    </row>
    <row r="139" spans="1:3" x14ac:dyDescent="0.25">
      <c r="A139" s="25">
        <v>115</v>
      </c>
      <c r="B139" s="40">
        <v>-0.69700935897797367</v>
      </c>
      <c r="C139" s="40">
        <v>-0.81711837365180184</v>
      </c>
    </row>
    <row r="140" spans="1:3" x14ac:dyDescent="0.25">
      <c r="A140" s="25">
        <v>116</v>
      </c>
      <c r="B140" s="40">
        <v>0.10903084772159144</v>
      </c>
      <c r="C140" s="40">
        <v>-0.23686421923147633</v>
      </c>
    </row>
    <row r="141" spans="1:3" x14ac:dyDescent="0.25">
      <c r="A141" s="25">
        <v>117</v>
      </c>
      <c r="B141" s="40">
        <v>-0.72408089889180094</v>
      </c>
      <c r="C141" s="40">
        <v>-9.6899653178029288E-2</v>
      </c>
    </row>
    <row r="142" spans="1:3" x14ac:dyDescent="0.25">
      <c r="A142" s="25">
        <v>118</v>
      </c>
      <c r="B142" s="40">
        <v>4.30495564495829</v>
      </c>
      <c r="C142" s="40">
        <v>7.21840681421968E-2</v>
      </c>
    </row>
    <row r="143" spans="1:3" x14ac:dyDescent="0.25">
      <c r="A143" s="25">
        <v>119</v>
      </c>
      <c r="B143" s="40">
        <v>0.56366564623157345</v>
      </c>
      <c r="C143" s="40">
        <v>0.66010978539054221</v>
      </c>
    </row>
    <row r="144" spans="1:3" x14ac:dyDescent="0.25">
      <c r="A144" s="25">
        <v>120</v>
      </c>
      <c r="B144" s="40">
        <v>2.7372781219108928</v>
      </c>
      <c r="C144" s="40">
        <v>0.95832865295247016</v>
      </c>
    </row>
    <row r="145" spans="1:3" x14ac:dyDescent="0.25">
      <c r="A145" s="25">
        <v>121</v>
      </c>
      <c r="B145" s="40">
        <v>-5.4708589120449291E-2</v>
      </c>
      <c r="C145" s="40">
        <v>0.31707285358794035</v>
      </c>
    </row>
    <row r="146" spans="1:3" x14ac:dyDescent="0.25">
      <c r="A146" s="25">
        <v>122</v>
      </c>
      <c r="B146" s="40">
        <v>2.8520549877369001</v>
      </c>
      <c r="C146" s="40">
        <v>0.90331420764586889</v>
      </c>
    </row>
    <row r="147" spans="1:3" x14ac:dyDescent="0.25">
      <c r="A147" s="25">
        <v>123</v>
      </c>
      <c r="B147" s="40">
        <v>-0.95127069745213921</v>
      </c>
      <c r="C147" s="40">
        <v>-0.15739192706947192</v>
      </c>
    </row>
    <row r="148" spans="1:3" x14ac:dyDescent="0.25">
      <c r="A148" s="25">
        <v>124</v>
      </c>
      <c r="B148" s="40">
        <v>1.1325193553795676</v>
      </c>
      <c r="C148" s="40">
        <v>0.3422436537279312</v>
      </c>
    </row>
    <row r="149" spans="1:3" x14ac:dyDescent="0.25">
      <c r="A149" s="25">
        <v>125</v>
      </c>
      <c r="B149" s="40">
        <v>2.2472362539396835</v>
      </c>
      <c r="C149" s="40">
        <v>0.25583769980376569</v>
      </c>
    </row>
    <row r="150" spans="1:3" x14ac:dyDescent="0.25">
      <c r="A150" s="25">
        <v>126</v>
      </c>
      <c r="B150" s="40">
        <v>-0.6436852826752979</v>
      </c>
      <c r="C150" s="40">
        <v>0.49286239294071421</v>
      </c>
    </row>
    <row r="151" spans="1:3" x14ac:dyDescent="0.25">
      <c r="A151" s="25">
        <v>127</v>
      </c>
      <c r="B151" s="40">
        <v>1.2893646215881771</v>
      </c>
      <c r="C151" s="40">
        <v>1.3548130592662577E-2</v>
      </c>
    </row>
    <row r="152" spans="1:3" x14ac:dyDescent="0.25">
      <c r="A152" s="25">
        <v>128</v>
      </c>
      <c r="B152" s="40">
        <v>2.401533868327288</v>
      </c>
      <c r="C152" s="40">
        <v>0.84183942814130042</v>
      </c>
    </row>
    <row r="153" spans="1:3" x14ac:dyDescent="0.25">
      <c r="A153" s="25">
        <v>129</v>
      </c>
      <c r="B153" s="40">
        <v>0.30037924581133446</v>
      </c>
      <c r="C153" s="40">
        <v>0.19431699602477254</v>
      </c>
    </row>
    <row r="154" spans="1:3" x14ac:dyDescent="0.25">
      <c r="A154" s="25">
        <v>130</v>
      </c>
      <c r="B154" s="40">
        <v>-1.1354932611194726</v>
      </c>
      <c r="C154" s="40">
        <v>-0.33418270893946911</v>
      </c>
    </row>
    <row r="155" spans="1:3" x14ac:dyDescent="0.25">
      <c r="A155" s="25">
        <v>131</v>
      </c>
      <c r="B155" s="40">
        <v>4.4773253177807879</v>
      </c>
      <c r="C155" s="40">
        <v>0.20656362291869446</v>
      </c>
    </row>
    <row r="156" spans="1:3" ht="15.75" thickBot="1" x14ac:dyDescent="0.3">
      <c r="A156" s="26">
        <v>132</v>
      </c>
      <c r="B156" s="41">
        <v>1.314622728243884</v>
      </c>
      <c r="C156" s="41">
        <v>-6.2899085937051513E-3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Ln Longueur</vt:lpstr>
      <vt:lpstr>Ln Longueur centré</vt:lpstr>
      <vt:lpstr>MCO Ln Longueur</vt:lpstr>
      <vt:lpstr>Ln Largeur</vt:lpstr>
      <vt:lpstr>Ln Largeur centré</vt:lpstr>
      <vt:lpstr>MCO Ln Largeur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Linh Ho</dc:creator>
  <cp:lastModifiedBy>My Linh Ho</cp:lastModifiedBy>
  <dcterms:created xsi:type="dcterms:W3CDTF">2021-05-14T01:41:35Z</dcterms:created>
  <dcterms:modified xsi:type="dcterms:W3CDTF">2021-05-14T07:26:06Z</dcterms:modified>
</cp:coreProperties>
</file>