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hmqhmq/Public/cs/项目/ExcelToWordMaven/excel_to_word_maven/src/main/resources/"/>
    </mc:Choice>
  </mc:AlternateContent>
  <xr:revisionPtr revIDLastSave="0" documentId="13_ncr:1_{CA3050E3-C347-0F47-831E-881144136BE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<sst xmlns="http://schemas.openxmlformats.org/spreadsheetml/2006/main" count="177" uniqueCount="85">
  <si>
    <t>特种作业报名表</t>
  </si>
  <si>
    <t>序号</t>
  </si>
  <si>
    <t>姓名</t>
  </si>
  <si>
    <t>性别</t>
  </si>
  <si>
    <t>最高学历</t>
  </si>
  <si>
    <t>民族</t>
  </si>
  <si>
    <t>身份证类型</t>
  </si>
  <si>
    <t>身份证号</t>
  </si>
  <si>
    <t>出生年月</t>
  </si>
  <si>
    <t>个人健康承诺书</t>
  </si>
  <si>
    <t>身体状况</t>
  </si>
  <si>
    <t>工作岗位</t>
  </si>
  <si>
    <t>申请行业
类别</t>
  </si>
  <si>
    <t>申请行业
类别2</t>
  </si>
  <si>
    <t>从业类别</t>
  </si>
  <si>
    <t>培训类型</t>
  </si>
  <si>
    <t>电话</t>
  </si>
  <si>
    <t>工作单位</t>
  </si>
  <si>
    <t>通讯地址</t>
  </si>
  <si>
    <t>申请表</t>
  </si>
  <si>
    <t>身份证复印件</t>
  </si>
  <si>
    <t>毕业证/户口本</t>
  </si>
  <si>
    <t>健康承诺书</t>
  </si>
  <si>
    <t>从业证明（外地人员本地工作人员）选填</t>
  </si>
  <si>
    <t>缴费情况</t>
  </si>
  <si>
    <t>张玉</t>
  </si>
  <si>
    <t>男</t>
  </si>
  <si>
    <t>高中或同等学历</t>
  </si>
  <si>
    <t>汉族</t>
  </si>
  <si>
    <t>身份证</t>
  </si>
  <si>
    <t>642102198203191237</t>
  </si>
  <si>
    <t>有</t>
  </si>
  <si>
    <t>良好</t>
  </si>
  <si>
    <t>副总经理</t>
  </si>
  <si>
    <t>金属非金属矿山</t>
  </si>
  <si>
    <t>小型露天采石场</t>
  </si>
  <si>
    <t>主要负责人</t>
  </si>
  <si>
    <t>复训</t>
  </si>
  <si>
    <t>青铜峡市老苗食品有限责任公司</t>
  </si>
  <si>
    <t>青铜峡市工业园区嘉宝路</t>
  </si>
  <si>
    <t>余亮</t>
  </si>
  <si>
    <t>640302198411182115</t>
  </si>
  <si>
    <t>生产部部长</t>
  </si>
  <si>
    <t>露天矿山</t>
  </si>
  <si>
    <t>安全生产管理人员</t>
  </si>
  <si>
    <t>李建斌</t>
  </si>
  <si>
    <t>642102197703240010</t>
  </si>
  <si>
    <t>总经理</t>
  </si>
  <si>
    <t>地下矿山</t>
  </si>
  <si>
    <t>初训</t>
  </si>
  <si>
    <t>郑丽娟</t>
  </si>
  <si>
    <t>女</t>
  </si>
  <si>
    <t>专科或同等学历</t>
  </si>
  <si>
    <t>640381198503060620</t>
  </si>
  <si>
    <t>安全员</t>
  </si>
  <si>
    <t>陆上石油天然气开采</t>
  </si>
  <si>
    <t>李建宏</t>
  </si>
  <si>
    <t>64210219720913241X</t>
  </si>
  <si>
    <t>危险化学品</t>
  </si>
  <si>
    <t>危险化学品生产单位</t>
  </si>
  <si>
    <t>青铜峡市明珠圆食品有限责任公司</t>
  </si>
  <si>
    <t>杨凤娥</t>
  </si>
  <si>
    <t>612723198505170422</t>
  </si>
  <si>
    <t>危险化学品经营单位</t>
  </si>
  <si>
    <t>蒋文斌</t>
  </si>
  <si>
    <t>640322197309034715</t>
  </si>
  <si>
    <t>1973年09月03日</t>
  </si>
  <si>
    <t>职工</t>
  </si>
  <si>
    <t>金属冶炼</t>
  </si>
  <si>
    <t>金属冶炼(炼铁)</t>
  </si>
  <si>
    <t>宁夏平头羊冷鲜肉有限责任公司</t>
  </si>
  <si>
    <t>宁夏吴忠市红寺堡弘德工业园</t>
  </si>
  <si>
    <t>杨庆东</t>
  </si>
  <si>
    <t>回族</t>
  </si>
  <si>
    <t>64010219740102031X</t>
  </si>
  <si>
    <t>1974年01月02日</t>
  </si>
  <si>
    <t>金属冶炼(炼钢)</t>
  </si>
  <si>
    <t>何文利</t>
  </si>
  <si>
    <t>本科或同等学历</t>
  </si>
  <si>
    <t>372401196803051559</t>
  </si>
  <si>
    <t>金属冶炼(铜冶炼)</t>
  </si>
  <si>
    <t>吴忠兴民纺织科技有限公司</t>
  </si>
  <si>
    <t>李金强</t>
  </si>
  <si>
    <t>372423197005083735</t>
  </si>
  <si>
    <t>金属冶炼(黑色金属铸造口金属冶炼(铜及铜合金制造与铸造)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</si>
</sst>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&quot;年&quot;m&quot;月&quot;d&quot;日&quot;;@"/>
    <numFmt numFmtId="181" formatCode="0.00_);[Red]\(0.00\)"/>
  </numFmts>
  <fonts count="10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theme="1"/>
      <name val="Arial"/>
      <family val="2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0" fontId="2" fillId="0" borderId="2" xfId="0" applyNumberFormat="1" applyFont="1" applyBorder="1" applyAlignment="1">
      <alignment horizontal="center" vertical="center" wrapText="1"/>
    </xf>
    <xf numFmtId="180" fontId="5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81" fontId="5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1" fontId="8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2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uliha/work/ExcelToWord4/src/main/resources/excel/Users/Administrator/Desktop/5.28%20&#19994;&#21153;&#37096;&#19968;&#33324;&#24037;&#36152;&#22797;&#35757;13&#20154;/&#19968;&#33324;&#24037;&#36152;&#23433;&#20840;&#21592;&#29305;&#31181;&#20316;&#19994;&#25253;&#2151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特种作业"/>
      <sheetName val="系统上传模板"/>
      <sheetName val="从业证明"/>
      <sheetName val="考试成绩单"/>
      <sheetName val="Sheet2"/>
      <sheetName val="申请表（1）"/>
      <sheetName val="申请表 (2)"/>
      <sheetName val="申请表 (3)"/>
      <sheetName val="申请表 (4)"/>
      <sheetName val="申请表 (5)"/>
      <sheetName val="申请表 (6)"/>
      <sheetName val="申请表 (7)"/>
      <sheetName val="申请表 (8)"/>
      <sheetName val="申请表 (9)"/>
      <sheetName val="申请表 (10)"/>
      <sheetName val="申请表 (11)"/>
      <sheetName val="申请表 (12)"/>
      <sheetName val="申请表 (13)"/>
      <sheetName val="申请表 (14)"/>
      <sheetName val="申请表 (15)"/>
      <sheetName val="申请表 (16)"/>
      <sheetName val="申请表 (17)"/>
      <sheetName val="申请表 (18)"/>
      <sheetName val="申请表 (19)"/>
      <sheetName val="申请表 (20)"/>
      <sheetName val="申请表 (21)"/>
      <sheetName val="申请表 (22)"/>
      <sheetName val="申请表 (23)"/>
      <sheetName val="申请表 (24)"/>
      <sheetName val="申请表 (25)"/>
      <sheetName val="申请表 (26)"/>
      <sheetName val="申请表 (27)"/>
      <sheetName val="申请表 (28)"/>
      <sheetName val="申请表 (29)"/>
      <sheetName val="申请表 (30)"/>
      <sheetName val="申请表 (31)"/>
      <sheetName val="申请表 (32)"/>
      <sheetName val="申请表 (33)"/>
      <sheetName val="申请表 (34)"/>
      <sheetName val="申请表 (35)"/>
      <sheetName val="申请表 (36)"/>
      <sheetName val="申请表 (37)"/>
      <sheetName val="申请表 (38)"/>
      <sheetName val="申请表 (39)"/>
      <sheetName val="申请表 (4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tabSelected="1" topLeftCell="I1" workbookViewId="0">
      <selection activeCell="M12" sqref="M12"/>
    </sheetView>
  </sheetViews>
  <sheetFormatPr baseColWidth="10" defaultColWidth="9" defaultRowHeight="14"/>
  <cols>
    <col min="4" max="4" width="23.5" customWidth="1"/>
    <col min="6" max="6" width="13.6640625" customWidth="1"/>
    <col min="7" max="7" width="26.1640625" customWidth="1"/>
    <col min="8" max="8" width="18.6640625" customWidth="1"/>
    <col min="9" max="9" width="17.33203125" customWidth="1"/>
    <col min="10" max="10" width="17.6640625" customWidth="1"/>
    <col min="11" max="11" width="12.6640625" customWidth="1"/>
    <col min="12" max="12" width="30.1640625" customWidth="1"/>
    <col min="13" max="13" width="66.1640625" customWidth="1"/>
    <col min="14" max="14" width="20" customWidth="1"/>
    <col min="16" max="16" width="21" customWidth="1"/>
    <col min="17" max="17" width="35.1640625" customWidth="1"/>
    <col min="18" max="18" width="31.6640625" customWidth="1"/>
  </cols>
  <sheetData>
    <row r="1" spans="1:24" ht="28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4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7" t="s">
        <v>8</v>
      </c>
      <c r="I2" s="7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</row>
    <row r="3" spans="1:24" ht="16">
      <c r="A3" s="2">
        <v>1</v>
      </c>
      <c r="B3" s="3" t="s">
        <v>25</v>
      </c>
      <c r="C3" s="2" t="s">
        <v>26</v>
      </c>
      <c r="D3" s="4" t="s">
        <v>27</v>
      </c>
      <c r="E3" s="4" t="s">
        <v>28</v>
      </c>
      <c r="F3" s="4" t="s">
        <v>29</v>
      </c>
      <c r="G3" s="14" t="s">
        <v>30</v>
      </c>
      <c r="H3" s="8" t="str">
        <f t="shared" ref="H3:H8" si="0">MID(G3,7,4)&amp;"年"&amp;MID(G3,11,2)&amp;"月"&amp;MID(G3,13,2)&amp;"日"</f>
        <v>1982年03月19日</v>
      </c>
      <c r="I3" s="8" t="s">
        <v>31</v>
      </c>
      <c r="J3" s="4" t="s">
        <v>32</v>
      </c>
      <c r="K3" s="9" t="s">
        <v>33</v>
      </c>
      <c r="L3" s="10" t="s">
        <v>34</v>
      </c>
      <c r="M3" s="10" t="s">
        <v>35</v>
      </c>
      <c r="N3" s="5" t="s">
        <v>36</v>
      </c>
      <c r="O3" s="4" t="s">
        <v>37</v>
      </c>
      <c r="P3" s="5">
        <v>15109630007</v>
      </c>
      <c r="Q3" s="10" t="s">
        <v>38</v>
      </c>
      <c r="R3" s="10" t="s">
        <v>39</v>
      </c>
      <c r="S3" s="13"/>
      <c r="T3" s="13"/>
      <c r="U3" s="13"/>
      <c r="V3" s="2"/>
      <c r="W3" s="2"/>
      <c r="X3" s="4"/>
    </row>
    <row r="4" spans="1:24" ht="16">
      <c r="A4" s="2">
        <v>2</v>
      </c>
      <c r="B4" s="4" t="s">
        <v>40</v>
      </c>
      <c r="C4" s="2" t="s">
        <v>26</v>
      </c>
      <c r="D4" s="4" t="s">
        <v>27</v>
      </c>
      <c r="E4" s="4" t="s">
        <v>28</v>
      </c>
      <c r="F4" s="4" t="s">
        <v>29</v>
      </c>
      <c r="G4" s="14" t="s">
        <v>41</v>
      </c>
      <c r="H4" s="8" t="str">
        <f t="shared" si="0"/>
        <v>1984年11月18日</v>
      </c>
      <c r="I4" s="8" t="s">
        <v>31</v>
      </c>
      <c r="J4" s="4" t="s">
        <v>32</v>
      </c>
      <c r="K4" s="11" t="s">
        <v>42</v>
      </c>
      <c r="L4" s="10" t="s">
        <v>34</v>
      </c>
      <c r="M4" s="10" t="s">
        <v>43</v>
      </c>
      <c r="N4" s="5" t="s">
        <v>44</v>
      </c>
      <c r="O4" s="4" t="s">
        <v>37</v>
      </c>
      <c r="P4" s="5">
        <v>13469634440</v>
      </c>
      <c r="Q4" s="10" t="s">
        <v>38</v>
      </c>
      <c r="R4" s="10" t="s">
        <v>39</v>
      </c>
      <c r="S4" s="13"/>
      <c r="T4" s="13"/>
      <c r="U4" s="13"/>
      <c r="V4" s="4"/>
      <c r="W4" s="4"/>
      <c r="X4" s="4"/>
    </row>
    <row r="5" spans="1:24" ht="16">
      <c r="A5" s="2">
        <v>3</v>
      </c>
      <c r="B5" s="4" t="s">
        <v>45</v>
      </c>
      <c r="C5" s="2" t="s">
        <v>26</v>
      </c>
      <c r="D5" s="4" t="s">
        <v>27</v>
      </c>
      <c r="E5" s="4" t="s">
        <v>28</v>
      </c>
      <c r="F5" s="4" t="s">
        <v>29</v>
      </c>
      <c r="G5" s="14" t="s">
        <v>46</v>
      </c>
      <c r="H5" s="8" t="str">
        <f t="shared" si="0"/>
        <v>1977年03月24日</v>
      </c>
      <c r="I5" s="8" t="s">
        <v>31</v>
      </c>
      <c r="J5" s="4" t="s">
        <v>32</v>
      </c>
      <c r="K5" s="11" t="s">
        <v>47</v>
      </c>
      <c r="L5" s="10" t="s">
        <v>34</v>
      </c>
      <c r="M5" s="10" t="s">
        <v>48</v>
      </c>
      <c r="N5" s="5" t="s">
        <v>36</v>
      </c>
      <c r="O5" s="4" t="s">
        <v>49</v>
      </c>
      <c r="P5" s="5">
        <v>13909533785</v>
      </c>
      <c r="Q5" s="10" t="s">
        <v>38</v>
      </c>
      <c r="R5" s="10" t="s">
        <v>39</v>
      </c>
      <c r="S5" s="13"/>
      <c r="T5" s="13"/>
      <c r="U5" s="13"/>
      <c r="V5" s="4"/>
      <c r="W5" s="4"/>
      <c r="X5" s="4"/>
    </row>
    <row r="6" spans="1:24" ht="16">
      <c r="A6" s="2">
        <v>4</v>
      </c>
      <c r="B6" s="4" t="s">
        <v>50</v>
      </c>
      <c r="C6" s="2" t="s">
        <v>51</v>
      </c>
      <c r="D6" s="4" t="s">
        <v>52</v>
      </c>
      <c r="E6" s="4" t="s">
        <v>28</v>
      </c>
      <c r="F6" s="4" t="s">
        <v>29</v>
      </c>
      <c r="G6" s="14" t="s">
        <v>53</v>
      </c>
      <c r="H6" s="8" t="str">
        <f t="shared" si="0"/>
        <v>1985年03月06日</v>
      </c>
      <c r="I6" s="8" t="s">
        <v>31</v>
      </c>
      <c r="J6" s="4" t="s">
        <v>32</v>
      </c>
      <c r="K6" s="11" t="s">
        <v>54</v>
      </c>
      <c r="L6" s="10" t="s">
        <v>55</v>
      </c>
      <c r="M6" s="10" t="s">
        <v>55</v>
      </c>
      <c r="N6" s="5" t="s">
        <v>44</v>
      </c>
      <c r="O6" s="4" t="s">
        <v>37</v>
      </c>
      <c r="P6" s="5">
        <v>13619553890</v>
      </c>
      <c r="Q6" s="10" t="s">
        <v>38</v>
      </c>
      <c r="R6" s="10" t="s">
        <v>39</v>
      </c>
      <c r="S6" s="13"/>
      <c r="T6" s="13"/>
      <c r="U6" s="13"/>
      <c r="V6" s="4"/>
      <c r="W6" s="4"/>
      <c r="X6" s="4"/>
    </row>
    <row r="7" spans="1:24" ht="16">
      <c r="A7" s="2">
        <v>5</v>
      </c>
      <c r="B7" s="5" t="s">
        <v>56</v>
      </c>
      <c r="C7" s="2" t="s">
        <v>26</v>
      </c>
      <c r="D7" s="4" t="s">
        <v>27</v>
      </c>
      <c r="E7" s="4" t="s">
        <v>28</v>
      </c>
      <c r="F7" s="4" t="s">
        <v>29</v>
      </c>
      <c r="G7" s="4" t="s">
        <v>57</v>
      </c>
      <c r="H7" s="8" t="str">
        <f t="shared" si="0"/>
        <v>1972年09月13日</v>
      </c>
      <c r="I7" s="8" t="s">
        <v>31</v>
      </c>
      <c r="J7" s="4" t="s">
        <v>32</v>
      </c>
      <c r="K7" s="11" t="s">
        <v>47</v>
      </c>
      <c r="L7" s="10" t="s">
        <v>58</v>
      </c>
      <c r="M7" s="10" t="s">
        <v>59</v>
      </c>
      <c r="N7" s="5" t="s">
        <v>36</v>
      </c>
      <c r="O7" s="4" t="s">
        <v>37</v>
      </c>
      <c r="P7" s="5">
        <v>18295431493</v>
      </c>
      <c r="Q7" s="11" t="s">
        <v>60</v>
      </c>
      <c r="R7" s="10" t="s">
        <v>39</v>
      </c>
      <c r="S7" s="13"/>
      <c r="T7" s="13"/>
      <c r="U7" s="13"/>
      <c r="V7" s="4"/>
      <c r="W7" s="4"/>
      <c r="X7" s="4"/>
    </row>
    <row r="8" spans="1:24" ht="16">
      <c r="A8" s="2">
        <v>6</v>
      </c>
      <c r="B8" s="5" t="s">
        <v>61</v>
      </c>
      <c r="C8" s="2" t="s">
        <v>51</v>
      </c>
      <c r="D8" s="4" t="s">
        <v>27</v>
      </c>
      <c r="E8" s="4" t="s">
        <v>28</v>
      </c>
      <c r="F8" s="4" t="s">
        <v>29</v>
      </c>
      <c r="G8" s="14" t="s">
        <v>62</v>
      </c>
      <c r="H8" s="8" t="str">
        <f t="shared" si="0"/>
        <v>1985年05月17日</v>
      </c>
      <c r="I8" s="8" t="s">
        <v>31</v>
      </c>
      <c r="J8" s="4" t="s">
        <v>32</v>
      </c>
      <c r="K8" s="11" t="s">
        <v>42</v>
      </c>
      <c r="L8" s="10" t="s">
        <v>58</v>
      </c>
      <c r="M8" s="10" t="s">
        <v>63</v>
      </c>
      <c r="N8" s="5" t="s">
        <v>44</v>
      </c>
      <c r="O8" s="4" t="s">
        <v>37</v>
      </c>
      <c r="P8" s="5">
        <v>15226234184</v>
      </c>
      <c r="Q8" s="11" t="s">
        <v>60</v>
      </c>
      <c r="R8" s="10" t="s">
        <v>39</v>
      </c>
      <c r="S8" s="13"/>
      <c r="T8" s="13"/>
      <c r="U8" s="13"/>
      <c r="V8" s="4"/>
      <c r="W8" s="4"/>
      <c r="X8" s="4"/>
    </row>
    <row r="9" spans="1:24" ht="18" customHeight="1">
      <c r="A9" s="2">
        <v>7</v>
      </c>
      <c r="B9" s="5" t="s">
        <v>64</v>
      </c>
      <c r="C9" s="2" t="s">
        <v>26</v>
      </c>
      <c r="D9" s="6" t="s">
        <v>52</v>
      </c>
      <c r="E9" s="6" t="s">
        <v>28</v>
      </c>
      <c r="F9" s="6" t="s">
        <v>29</v>
      </c>
      <c r="G9" s="14" t="s">
        <v>65</v>
      </c>
      <c r="H9" s="8" t="s">
        <v>66</v>
      </c>
      <c r="I9" s="8" t="s">
        <v>31</v>
      </c>
      <c r="J9" s="6" t="s">
        <v>32</v>
      </c>
      <c r="K9" s="10" t="s">
        <v>67</v>
      </c>
      <c r="L9" s="10" t="s">
        <v>68</v>
      </c>
      <c r="M9" s="10" t="s">
        <v>69</v>
      </c>
      <c r="N9" s="5" t="s">
        <v>44</v>
      </c>
      <c r="O9" s="4" t="s">
        <v>37</v>
      </c>
      <c r="P9" s="12">
        <v>17309538889</v>
      </c>
      <c r="Q9" s="10" t="s">
        <v>70</v>
      </c>
      <c r="R9" s="10" t="s">
        <v>71</v>
      </c>
      <c r="S9" s="13"/>
      <c r="T9" s="13"/>
      <c r="U9" s="13"/>
      <c r="V9" s="6"/>
      <c r="W9" s="6"/>
      <c r="X9" s="6"/>
    </row>
    <row r="10" spans="1:24" ht="16">
      <c r="A10" s="2">
        <v>8</v>
      </c>
      <c r="B10" s="5" t="s">
        <v>72</v>
      </c>
      <c r="C10" s="2" t="s">
        <v>26</v>
      </c>
      <c r="D10" s="6" t="s">
        <v>52</v>
      </c>
      <c r="E10" s="6" t="s">
        <v>73</v>
      </c>
      <c r="F10" s="6" t="s">
        <v>29</v>
      </c>
      <c r="G10" s="4" t="s">
        <v>74</v>
      </c>
      <c r="H10" s="8" t="s">
        <v>75</v>
      </c>
      <c r="I10" s="8" t="s">
        <v>31</v>
      </c>
      <c r="J10" s="6" t="s">
        <v>32</v>
      </c>
      <c r="K10" s="10" t="s">
        <v>67</v>
      </c>
      <c r="L10" s="10" t="s">
        <v>68</v>
      </c>
      <c r="M10" s="10" t="s">
        <v>76</v>
      </c>
      <c r="N10" s="5" t="s">
        <v>36</v>
      </c>
      <c r="O10" s="4" t="s">
        <v>37</v>
      </c>
      <c r="P10" s="12">
        <v>15109508889</v>
      </c>
      <c r="Q10" s="10" t="s">
        <v>70</v>
      </c>
      <c r="R10" s="10" t="s">
        <v>71</v>
      </c>
      <c r="S10" s="13"/>
      <c r="T10" s="13"/>
      <c r="U10" s="13"/>
      <c r="V10" s="6"/>
      <c r="W10" s="6"/>
      <c r="X10" s="6"/>
    </row>
    <row r="11" spans="1:24" ht="16">
      <c r="A11" s="2">
        <v>9</v>
      </c>
      <c r="B11" s="5" t="s">
        <v>77</v>
      </c>
      <c r="C11" s="2" t="s">
        <v>26</v>
      </c>
      <c r="D11" s="6" t="s">
        <v>78</v>
      </c>
      <c r="E11" s="6" t="s">
        <v>28</v>
      </c>
      <c r="F11" s="6" t="s">
        <v>29</v>
      </c>
      <c r="G11" s="14" t="s">
        <v>79</v>
      </c>
      <c r="H11" s="8" t="str">
        <f>MID(G11,7,4)&amp;"年"&amp;MID(G11,11,2)&amp;"月"&amp;MID(G11,13,2)&amp;"日"</f>
        <v>1968年03月05日</v>
      </c>
      <c r="I11" s="8" t="s">
        <v>31</v>
      </c>
      <c r="J11" s="6" t="s">
        <v>32</v>
      </c>
      <c r="K11" s="10" t="s">
        <v>67</v>
      </c>
      <c r="L11" s="10" t="s">
        <v>68</v>
      </c>
      <c r="M11" s="10" t="s">
        <v>80</v>
      </c>
      <c r="N11" s="5" t="s">
        <v>44</v>
      </c>
      <c r="O11" s="6" t="s">
        <v>49</v>
      </c>
      <c r="P11" s="5">
        <v>18695308341</v>
      </c>
      <c r="Q11" s="10" t="s">
        <v>81</v>
      </c>
      <c r="R11" s="10" t="s">
        <v>71</v>
      </c>
      <c r="S11" s="13"/>
      <c r="T11" s="13"/>
      <c r="U11" s="13"/>
      <c r="V11" s="6"/>
      <c r="W11" s="6"/>
      <c r="X11" s="6"/>
    </row>
    <row r="12" spans="1:24" ht="17" customHeight="1">
      <c r="A12" s="2">
        <v>10</v>
      </c>
      <c r="B12" s="6" t="s">
        <v>82</v>
      </c>
      <c r="C12" s="2" t="s">
        <v>26</v>
      </c>
      <c r="D12" s="6" t="s">
        <v>78</v>
      </c>
      <c r="E12" s="6" t="s">
        <v>28</v>
      </c>
      <c r="F12" s="6" t="s">
        <v>29</v>
      </c>
      <c r="G12" s="14" t="s">
        <v>83</v>
      </c>
      <c r="H12" s="8" t="str">
        <f>MID(G12,7,4)&amp;"年"&amp;MID(G12,11,2)&amp;"月"&amp;MID(G12,13,2)&amp;"日"</f>
        <v>1970年05月08日</v>
      </c>
      <c r="I12" s="8" t="s">
        <v>31</v>
      </c>
      <c r="J12" s="6" t="s">
        <v>32</v>
      </c>
      <c r="K12" s="10" t="s">
        <v>67</v>
      </c>
      <c r="L12" s="10" t="s">
        <v>68</v>
      </c>
      <c r="M12" s="17" t="s">
        <v>84</v>
      </c>
      <c r="N12" s="5" t="s">
        <v>36</v>
      </c>
      <c r="O12" s="6" t="s">
        <v>37</v>
      </c>
      <c r="P12" s="5">
        <v>15609531169</v>
      </c>
      <c r="Q12" s="10" t="s">
        <v>81</v>
      </c>
      <c r="R12" s="10" t="s">
        <v>71</v>
      </c>
      <c r="S12" s="13"/>
      <c r="T12" s="13"/>
      <c r="U12" s="13"/>
      <c r="V12" s="6"/>
      <c r="W12" s="6"/>
      <c r="X12" s="6"/>
    </row>
  </sheetData>
  <mergeCells count="1">
    <mergeCell ref="A1:X1"/>
  </mergeCells>
  <phoneticPr fontId="9" type="noConversion"/>
  <conditionalFormatting sqref="B3:B8">
    <cfRule type="duplicateValues" dxfId="25" priority="26"/>
    <cfRule type="duplicateValues" dxfId="24" priority="25"/>
    <cfRule type="duplicateValues" dxfId="23" priority="24"/>
    <cfRule type="duplicateValues" dxfId="22" priority="23"/>
    <cfRule type="duplicateValues" dxfId="21" priority="22"/>
  </conditionalFormatting>
  <conditionalFormatting sqref="B3:B12">
    <cfRule type="duplicateValues" dxfId="20" priority="21"/>
  </conditionalFormatting>
  <conditionalFormatting sqref="B5:B12">
    <cfRule type="duplicateValues" dxfId="19" priority="18"/>
    <cfRule type="duplicateValues" dxfId="18" priority="17"/>
    <cfRule type="duplicateValues" dxfId="17" priority="16"/>
  </conditionalFormatting>
  <conditionalFormatting sqref="B7:B12">
    <cfRule type="duplicateValues" dxfId="16" priority="20"/>
    <cfRule type="duplicateValues" dxfId="15" priority="19"/>
  </conditionalFormatting>
  <conditionalFormatting sqref="B9">
    <cfRule type="duplicateValues" dxfId="14" priority="12"/>
    <cfRule type="duplicateValues" dxfId="13" priority="13"/>
    <cfRule type="duplicateValues" dxfId="12" priority="14"/>
    <cfRule type="duplicateValues" dxfId="11" priority="15"/>
    <cfRule type="duplicateValues" dxfId="10" priority="11"/>
  </conditionalFormatting>
  <conditionalFormatting sqref="B10">
    <cfRule type="duplicateValues" dxfId="9" priority="1"/>
    <cfRule type="duplicateValues" dxfId="8" priority="5"/>
    <cfRule type="duplicateValues" dxfId="7" priority="2"/>
    <cfRule type="duplicateValues" dxfId="6" priority="3"/>
    <cfRule type="duplicateValues" dxfId="5" priority="4"/>
  </conditionalFormatting>
  <conditionalFormatting sqref="B11">
    <cfRule type="duplicateValues" dxfId="4" priority="9"/>
    <cfRule type="duplicateValues" dxfId="3" priority="6"/>
    <cfRule type="duplicateValues" dxfId="2" priority="10"/>
    <cfRule type="duplicateValues" dxfId="1" priority="8"/>
    <cfRule type="duplicateValues" dxfId="0" priority="7"/>
  </conditionalFormatting>
  <dataValidations count="9">
    <dataValidation type="list" allowBlank="1" showInputMessage="1" showErrorMessage="1" sqref="C3 C9 C1:C2 C4:C8 C10:C12" xr:uid="{00000000-0002-0000-0000-000000000000}">
      <formula1>"男,女"</formula1>
    </dataValidation>
    <dataValidation type="list" allowBlank="1" showInputMessage="1" showErrorMessage="1" sqref="F3 F8 F9 F10 F4:F7 F11:F12" xr:uid="{00000000-0002-0000-0000-000001000000}">
      <formula1>"身份证"</formula1>
    </dataValidation>
    <dataValidation type="list" allowBlank="1" showInputMessage="1" showErrorMessage="1" sqref="I3 I4 I5 I6 I7 I8 I9 I10 I11 I12" xr:uid="{00000000-0002-0000-0000-000002000000}">
      <formula1>"有"</formula1>
    </dataValidation>
    <dataValidation type="list" allowBlank="1" showInputMessage="1" showErrorMessage="1" sqref="J3 J4 J5 J6 J7 J8 J9 J10 J11 J12" xr:uid="{00000000-0002-0000-0000-000003000000}">
      <formula1>"良好"</formula1>
    </dataValidation>
    <dataValidation type="list" allowBlank="1" showInputMessage="1" showErrorMessage="1" sqref="O3 O4 O5 O6 O7 O8 O11 O12 O9:O10" xr:uid="{00000000-0002-0000-0000-000004000000}">
      <formula1>"初训,复训"</formula1>
    </dataValidation>
    <dataValidation type="list" allowBlank="1" showInputMessage="1" showErrorMessage="1" sqref="K9 K10 K11 K12 K1:K2" xr:uid="{00000000-0002-0000-0000-000006000000}">
      <formula1>"职工"</formula1>
    </dataValidation>
    <dataValidation allowBlank="1" showInputMessage="1" showErrorMessage="1" sqref="P11 P12 P3:P8 P9:P10" xr:uid="{00000000-0002-0000-0000-000007000000}"/>
    <dataValidation type="list" allowBlank="1" showInputMessage="1" showErrorMessage="1" sqref="N12" xr:uid="{00000000-0002-0000-0000-000008000000}">
      <formula1>"主要负责人,安全管理人员"</formula1>
    </dataValidation>
    <dataValidation type="list" allowBlank="1" showInputMessage="1" showErrorMessage="1" sqref="N3:N8 N9:N11" xr:uid="{00000000-0002-0000-0000-000009000000}">
      <formula1>"主要负责人,安全生产管理人员"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5000000}">
          <x14:formula1>
            <xm:f>'/Users/zuliha/work/ExcelToWord4/src/main/resources/excel/Users/Administrator/Desktop/5.28 业务部一般工贸复训13人/[一般工贸安全员特种作业报名表.xlsx]Sheet2'!#REF!</xm:f>
          </x14:formula1>
          <xm:sqref>D5 D1:D2 D3:D4 D6:D8 D9:D10 D11:D12 E3:E8 E9:E10 E11:E12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meiqi huang</cp:lastModifiedBy>
  <dcterms:created xsi:type="dcterms:W3CDTF">2023-05-13T03:15:00Z</dcterms:created>
  <dcterms:modified xsi:type="dcterms:W3CDTF">2024-08-15T12:49:17Z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9E4D2FCEDF4A4C55A03A2D3EB18FBD00_12</vt:lpwstr>
  </property>
</Properties>
</file>