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Desktop\data\"/>
    </mc:Choice>
  </mc:AlternateContent>
  <bookViews>
    <workbookView xWindow="0" yWindow="0" windowWidth="20490" windowHeight="7755" activeTab="3"/>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mments1.xml><?xml version="1.0" encoding="utf-8"?>
<comments xmlns="http://schemas.openxmlformats.org/spreadsheetml/2006/main">
  <authors>
    <author>s</author>
  </authors>
  <commentList>
    <comment ref="A9" authorId="0" shapeId="0">
      <text>
        <r>
          <rPr>
            <b/>
            <sz val="9"/>
            <color indexed="81"/>
            <rFont val="Tahoma"/>
            <family val="2"/>
          </rPr>
          <t>s:</t>
        </r>
        <r>
          <rPr>
            <sz val="9"/>
            <color indexed="81"/>
            <rFont val="Tahoma"/>
            <family val="2"/>
          </rPr>
          <t xml:space="preserve">
The visualization chart demonstrates that the average income of males is greater than females. Also, it seems they purchased more bikes than the females.</t>
        </r>
      </text>
    </comment>
  </commentList>
</comments>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<sst xmlns="http://schemas.openxmlformats.org/spreadsheetml/2006/main" count="16273" uniqueCount="52">
  <si>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</si>
  <si>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</si>
  <si>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</si>
  <si>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</si>
  <si>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</si>
  <si>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</si>
  <si>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</si>
  <si>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</si>
  <si>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</si>
  <si>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</si>
  <si>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</si>
  <si>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</si>
  <si>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</si>
  <si>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</si>
  <si>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</si>
  <si>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</si>
  <si>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</si>
  <si>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</si>
  <si>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</si>
  <si>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</si>
  <si>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</si>
  <si>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</si>
  <si>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</si>
  <si>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</si>
  <si>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</si>
  <si>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</si>
  <si>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</si>
  <si>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</si>
  <si>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</si>
  <si>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</si>
  <si>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</si>
  <si>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</si>
  <si>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</si>
  <si>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</si>
  <si>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</si>
  <si>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</si>
  <si>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</si>
  <si>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</si>
  <si>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</si>
  <si>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</si>
  <si>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Asia</t>
  </si>
  <si>
    <t>Masters Degree</t>
  </si>
  <si>
    <t>Age Brackets</t>
  </si>
  <si>
    <t>Row Labels</t>
  </si>
  <si>
    <t>Grand Total</t>
  </si>
  <si>
    <t>Column Labels</t>
  </si>
  <si>
    <t>Average of Income</t>
  </si>
  <si>
    <t>Count of Purchased Bike</t>
  </si>
  <si>
    <t>More than 10 miles</t>
  </si>
  <si>
    <t>Adolscents</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</si>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</sst>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16" fillId="0" borderId="0" xfId="0" applyFont="1"/>
    <xf numFmtId="166"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[Bike_Sales_Excel_Dashboard_Project.xlsx]Pivot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Average</a:t>
            </a:r>
            <a:r>
              <a:rPr lang="en-US" b="1" baseline="0">
                <a:solidFill>
                  <a:srgbClr val="002060"/>
                </a:solidFill>
              </a:rPr>
              <a:t> Income Per Purchase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Tables'!$B$2:$B$3</c:f>
              <c:strCache>
                <c:ptCount val="1"/>
                <c:pt idx="0">
                  <c:v>No</c:v>
                </c:pt>
              </c:strCache>
            </c:strRef>
          </c:tx>
          <c:spPr>
            <a:solidFill>
              <a:schemeClr val="accent6"/>
            </a:solidFill>
            <a:ln>
              <a:noFill/>
            </a:ln>
            <a:effectLst/>
            <a:sp3d/>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ser>
        <c:ser>
          <c:idx val="1"/>
          <c:order val="1"/>
          <c:tx>
            <c:strRef>
              <c:f>'Pivot Tables'!$C$2:$C$3</c:f>
              <c:strCache>
                <c:ptCount val="1"/>
                <c:pt idx="0">
                  <c:v>Yes</c:v>
                </c:pt>
              </c:strCache>
            </c:strRef>
          </c:tx>
          <c:spPr>
            <a:solidFill>
              <a:schemeClr val="accent5"/>
            </a:solidFill>
            <a:ln>
              <a:noFill/>
            </a:ln>
            <a:effectLst/>
            <a:sp3d/>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474166192"/>
        <c:axId val="1474170000"/>
        <c:axId val="0"/>
      </c:bar3DChart>
      <c:catAx>
        <c:axId val="147416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solidFill>
                      <a:srgbClr val="002060"/>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70000"/>
        <c:crosses val="autoZero"/>
        <c:auto val="1"/>
        <c:lblAlgn val="ctr"/>
        <c:lblOffset val="100"/>
        <c:noMultiLvlLbl val="0"/>
      </c:catAx>
      <c:valAx>
        <c:axId val="147417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66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[Bike_Sales_Excel_Dashboard_Project.xlsx]Pivot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Customers' Count of Purchase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ser>
        <c:ser>
          <c:idx val="1"/>
          <c:order val="1"/>
          <c:tx>
            <c:strRef>
              <c:f>'Pivot Tables'!$C$20:$C$21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474457200"/>
        <c:axId val="1474458288"/>
      </c:lineChart>
      <c:catAx>
        <c:axId val="147445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58288"/>
        <c:crosses val="autoZero"/>
        <c:auto val="1"/>
        <c:lblAlgn val="ctr"/>
        <c:lblOffset val="100"/>
        <c:noMultiLvlLbl val="0"/>
      </c:catAx>
      <c:valAx>
        <c:axId val="147445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Count of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5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[Bike_Sales_Excel_Dashboard_Project.xlsx]Pivot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Customers' Count of Purchase by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Tables'!$A$39:$A$42</c:f>
              <c:strCache>
                <c:ptCount val="3"/>
                <c:pt idx="0">
                  <c:v>Adolscents</c:v>
                </c:pt>
                <c:pt idx="1">
                  <c:v>Middle Age</c:v>
                </c:pt>
                <c:pt idx="2">
                  <c:v>Old</c:v>
                </c:pt>
              </c:strCache>
            </c:strRef>
          </c:cat>
          <c:val>
            <c:numRef>
              <c:f>'Pivot Tables'!$B$39:$B$42</c:f>
              <c:numCache>
                <c:formatCode>General</c:formatCode>
                <c:ptCount val="3"/>
                <c:pt idx="0">
                  <c:v>71</c:v>
                </c:pt>
                <c:pt idx="1">
                  <c:v>282</c:v>
                </c:pt>
                <c:pt idx="2">
                  <c:v>166</c:v>
                </c:pt>
              </c:numCache>
            </c:numRef>
          </c:val>
          <c:smooth val="0"/>
        </c:ser>
        <c:ser>
          <c:idx val="1"/>
          <c:order val="1"/>
          <c:tx>
            <c:strRef>
              <c:f>'Pivot Tables'!$C$37:$C$38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Tables'!$A$39:$A$42</c:f>
              <c:strCache>
                <c:ptCount val="3"/>
                <c:pt idx="0">
                  <c:v>Adolscents</c:v>
                </c:pt>
                <c:pt idx="1">
                  <c:v>Middle Age</c:v>
                </c:pt>
                <c:pt idx="2">
                  <c:v>Old</c:v>
                </c:pt>
              </c:strCache>
            </c:strRef>
          </c:cat>
          <c:val>
            <c:numRef>
              <c:f>'Pivot Tables'!$C$39:$C$42</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marker val="1"/>
        <c:smooth val="0"/>
        <c:axId val="1474447952"/>
        <c:axId val="1474453392"/>
      </c:lineChart>
      <c:catAx>
        <c:axId val="147444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53392"/>
        <c:crosses val="autoZero"/>
        <c:auto val="1"/>
        <c:lblAlgn val="ctr"/>
        <c:lblOffset val="100"/>
        <c:noMultiLvlLbl val="0"/>
      </c:catAx>
      <c:valAx>
        <c:axId val="147445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Count of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4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[Bike_Sales_Excel_Dashboard_Project.xlsx]Pivot Tables!PivotTable4</c:name>
    <c:fmtId val="3"/>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Tables'!$B$53:$B$54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Tables'!$C$53:$C$54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474165104"/>
        <c:axId val="1474168912"/>
      </c:lineChart>
      <c:catAx>
        <c:axId val="14741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68912"/>
        <c:crosses val="autoZero"/>
        <c:auto val="1"/>
        <c:lblAlgn val="ctr"/>
        <c:lblOffset val="100"/>
        <c:noMultiLvlLbl val="0"/>
      </c:catAx>
      <c:valAx>
        <c:axId val="14741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6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[Bike_Sales_Excel_Dashboard_Project.xlsx]Pivot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Average</a:t>
            </a:r>
            <a:r>
              <a:rPr lang="en-US" b="1" baseline="0">
                <a:solidFill>
                  <a:srgbClr val="002060"/>
                </a:solidFill>
              </a:rPr>
              <a:t> Income Per Purchase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Tables'!$B$2:$B$3</c:f>
              <c:strCache>
                <c:ptCount val="1"/>
                <c:pt idx="0">
                  <c:v>No</c:v>
                </c:pt>
              </c:strCache>
            </c:strRef>
          </c:tx>
          <c:spPr>
            <a:solidFill>
              <a:schemeClr val="accent6"/>
            </a:solidFill>
            <a:ln>
              <a:noFill/>
            </a:ln>
            <a:effectLst/>
            <a:sp3d/>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ser>
        <c:ser>
          <c:idx val="1"/>
          <c:order val="1"/>
          <c:tx>
            <c:strRef>
              <c:f>'Pivot Tables'!$C$2:$C$3</c:f>
              <c:strCache>
                <c:ptCount val="1"/>
                <c:pt idx="0">
                  <c:v>Yes</c:v>
                </c:pt>
              </c:strCache>
            </c:strRef>
          </c:tx>
          <c:spPr>
            <a:solidFill>
              <a:schemeClr val="accent5"/>
            </a:solidFill>
            <a:ln>
              <a:noFill/>
            </a:ln>
            <a:effectLst/>
            <a:sp3d/>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474451760"/>
        <c:axId val="1474453936"/>
        <c:axId val="0"/>
      </c:bar3DChart>
      <c:catAx>
        <c:axId val="147445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solidFill>
                      <a:srgbClr val="002060"/>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53936"/>
        <c:crosses val="autoZero"/>
        <c:auto val="1"/>
        <c:lblAlgn val="ctr"/>
        <c:lblOffset val="100"/>
        <c:noMultiLvlLbl val="0"/>
      </c:catAx>
      <c:valAx>
        <c:axId val="147445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45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[Bike_Sales_Excel_Dashboard_Project.xlsx]Pivot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Customers' Count of Purchase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cked"/>
        <c:varyColors val="0"/>
        <c:ser>
          <c:idx val="0"/>
          <c:order val="0"/>
          <c:tx>
            <c:strRef>
              <c:f>'Pivot Tables'!$B$20:$B$21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ser>
        <c:ser>
          <c:idx val="1"/>
          <c:order val="1"/>
          <c:tx>
            <c:strRef>
              <c:f>'Pivot Tables'!$C$20:$C$21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190281248"/>
        <c:axId val="1474169456"/>
      </c:lineChart>
      <c:catAx>
        <c:axId val="119028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69456"/>
        <c:crosses val="autoZero"/>
        <c:auto val="1"/>
        <c:lblAlgn val="ctr"/>
        <c:lblOffset val="100"/>
        <c:noMultiLvlLbl val="0"/>
      </c:catAx>
      <c:valAx>
        <c:axId val="147416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Count of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281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[Bike_Sales_Excel_Dashboard_Project.xlsx]Pivot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Customers' Count of Purchase by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Tables'!$B$37:$B$38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Tables'!$A$39:$A$42</c:f>
              <c:strCache>
                <c:ptCount val="3"/>
                <c:pt idx="0">
                  <c:v>Adolscents</c:v>
                </c:pt>
                <c:pt idx="1">
                  <c:v>Middle Age</c:v>
                </c:pt>
                <c:pt idx="2">
                  <c:v>Old</c:v>
                </c:pt>
              </c:strCache>
            </c:strRef>
          </c:cat>
          <c:val>
            <c:numRef>
              <c:f>'Pivot Tables'!$B$39:$B$42</c:f>
              <c:numCache>
                <c:formatCode>General</c:formatCode>
                <c:ptCount val="3"/>
                <c:pt idx="0">
                  <c:v>71</c:v>
                </c:pt>
                <c:pt idx="1">
                  <c:v>282</c:v>
                </c:pt>
                <c:pt idx="2">
                  <c:v>166</c:v>
                </c:pt>
              </c:numCache>
            </c:numRef>
          </c:val>
          <c:smooth val="0"/>
        </c:ser>
        <c:ser>
          <c:idx val="1"/>
          <c:order val="1"/>
          <c:tx>
            <c:strRef>
              <c:f>'Pivot Tables'!$C$37:$C$38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Tables'!$A$39:$A$42</c:f>
              <c:strCache>
                <c:ptCount val="3"/>
                <c:pt idx="0">
                  <c:v>Adolscents</c:v>
                </c:pt>
                <c:pt idx="1">
                  <c:v>Middle Age</c:v>
                </c:pt>
                <c:pt idx="2">
                  <c:v>Old</c:v>
                </c:pt>
              </c:strCache>
            </c:strRef>
          </c:cat>
          <c:val>
            <c:numRef>
              <c:f>'Pivot Tables'!$C$39:$C$42</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marker val="1"/>
        <c:smooth val="0"/>
        <c:axId val="1190286688"/>
        <c:axId val="1190294848"/>
      </c:lineChart>
      <c:catAx>
        <c:axId val="119028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294848"/>
        <c:crosses val="autoZero"/>
        <c:auto val="1"/>
        <c:lblAlgn val="ctr"/>
        <c:lblOffset val="100"/>
        <c:noMultiLvlLbl val="0"/>
      </c:catAx>
      <c:valAx>
        <c:axId val="119029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Count of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286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4762</xdr:rowOff>
    </xdr:from>
    <xdr:to>
      <xdr:col>12</xdr:col>
      <xdr:colOff>114300</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19</xdr:row>
      <xdr:rowOff>23812</xdr:rowOff>
    </xdr:from>
    <xdr:to>
      <xdr:col>12</xdr:col>
      <xdr:colOff>447675</xdr:colOff>
      <xdr:row>33</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35</xdr:row>
      <xdr:rowOff>185737</xdr:rowOff>
    </xdr:from>
    <xdr:to>
      <xdr:col>12</xdr:col>
      <xdr:colOff>276225</xdr:colOff>
      <xdr:row>50</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51</xdr:row>
      <xdr:rowOff>185737</xdr:rowOff>
    </xdr:from>
    <xdr:to>
      <xdr:col>12</xdr:col>
      <xdr:colOff>285750</xdr:colOff>
      <xdr:row>66</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193321</xdr:colOff>
      <xdr:row>4</xdr:row>
      <xdr:rowOff>110607</xdr:rowOff>
    </xdr:from>
    <xdr:to>
      <xdr:col>9</xdr:col>
      <xdr:colOff>523875</xdr:colOff>
      <xdr:row>18</xdr:row>
      <xdr:rowOff>130969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190404</xdr:colOff>
      <xdr:row>18</xdr:row>
      <xdr:rowOff>190499</xdr:rowOff>
    </xdr:from>
    <xdr:to>
      <xdr:col>17</xdr:col>
      <xdr:colOff>369093</xdr:colOff>
      <xdr:row>29</xdr:row>
      <xdr:rowOff>130969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11907</xdr:colOff>
      <xdr:row>4</xdr:row>
      <xdr:rowOff>110607</xdr:rowOff>
    </xdr:from>
    <xdr:to>
      <xdr:col>17</xdr:col>
      <xdr:colOff>369093</xdr:colOff>
      <xdr:row>18</xdr:row>
      <xdr:rowOff>119063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47627</xdr:colOff>
      <xdr:row>0</xdr:row>
      <xdr:rowOff>117725</xdr:rowOff>
    </xdr:from>
    <xdr:to>
      <xdr:col>17</xdr:col>
      <xdr:colOff>357188</xdr:colOff>
      <xdr:row>4</xdr:row>
      <xdr:rowOff>85618</xdr:rowOff>
    </xdr:to>
    <xdr:sp macro="" textlink="">
      <xdr:nvSpPr>
        <xdr:cNvPr id="5" name="TextBox 4"/>
        <xdr:cNvSpPr txBox="1"/>
      </xdr:nvSpPr>
      <xdr:spPr>
        <a:xfrm>
          <a:off x="47627" y="117725"/>
          <a:ext cx="10632280" cy="729893"/>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solidFill>
                <a:schemeClr val="bg2"/>
              </a:solidFill>
            </a:rPr>
            <a:t>Bike</a:t>
          </a:r>
          <a:r>
            <a:rPr lang="en-US" sz="3600" baseline="0">
              <a:solidFill>
                <a:schemeClr val="bg2"/>
              </a:solidFill>
            </a:rPr>
            <a:t> Sales Dashboard</a:t>
          </a:r>
          <a:endParaRPr lang="en-US" sz="3600">
            <a:solidFill>
              <a:schemeClr val="bg2"/>
            </a:solidFill>
          </a:endParaRPr>
        </a:p>
      </xdr:txBody>
    </xdr:sp>
    <xdr:clientData/>
  </xdr:twoCellAnchor>
  <xdr:twoCellAnchor editAs="oneCell">
    <xdr:from>
      <xdr:col>0</xdr:col>
      <xdr:colOff>50006</xdr:colOff>
      <xdr:row>4</xdr:row>
      <xdr:rowOff>161926</xdr:rowOff>
    </xdr:from>
    <xdr:to>
      <xdr:col>3</xdr:col>
      <xdr:colOff>71438</xdr:colOff>
      <xdr:row>9</xdr:row>
      <xdr:rowOff>107156</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006" y="923926"/>
              <a:ext cx="1843088" cy="897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61911</xdr:colOff>
      <xdr:row>9</xdr:row>
      <xdr:rowOff>150021</xdr:rowOff>
    </xdr:from>
    <xdr:to>
      <xdr:col>3</xdr:col>
      <xdr:colOff>71438</xdr:colOff>
      <xdr:row>15</xdr:row>
      <xdr:rowOff>166687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911" y="1864521"/>
              <a:ext cx="1831183" cy="115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73820</xdr:colOff>
      <xdr:row>16</xdr:row>
      <xdr:rowOff>54770</xdr:rowOff>
    </xdr:from>
    <xdr:to>
      <xdr:col>3</xdr:col>
      <xdr:colOff>23814</xdr:colOff>
      <xdr:row>24</xdr:row>
      <xdr:rowOff>178594</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820" y="3102770"/>
              <a:ext cx="1771650"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73819</xdr:colOff>
      <xdr:row>25</xdr:row>
      <xdr:rowOff>66675</xdr:rowOff>
    </xdr:from>
    <xdr:to>
      <xdr:col>3</xdr:col>
      <xdr:colOff>59532</xdr:colOff>
      <xdr:row>30</xdr:row>
      <xdr:rowOff>11906</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3819" y="4829175"/>
              <a:ext cx="1807369" cy="897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 refreshedDate="45048.53365543981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Masters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Asia"/>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1"/>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1"/>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1"/>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1"/>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1"/>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1"/>
    <x v="1"/>
  </r>
  <r>
    <n v="16514"/>
    <x v="1"/>
    <x v="1"/>
    <n v="10000"/>
    <n v="0"/>
    <x v="1"/>
    <s v="Manual"/>
    <x v="0"/>
    <n v="1"/>
    <x v="3"/>
    <x v="1"/>
    <x v="22"/>
    <x v="2"/>
    <x v="1"/>
  </r>
  <r>
    <n v="17191"/>
    <x v="1"/>
    <x v="1"/>
    <n v="130000"/>
    <n v="3"/>
    <x v="1"/>
    <s v="Professional"/>
    <x v="1"/>
    <n v="3"/>
    <x v="0"/>
    <x v="0"/>
    <x v="36"/>
    <x v="1"/>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1"/>
    <x v="1"/>
  </r>
  <r>
    <n v="27494"/>
    <x v="1"/>
    <x v="0"/>
    <n v="40000"/>
    <n v="2"/>
    <x v="1"/>
    <s v="Skilled Manual"/>
    <x v="1"/>
    <n v="2"/>
    <x v="3"/>
    <x v="1"/>
    <x v="39"/>
    <x v="1"/>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1"/>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1"/>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1"/>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1"/>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1"/>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1"/>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1"/>
    <x v="1"/>
  </r>
  <r>
    <n v="25026"/>
    <x v="0"/>
    <x v="1"/>
    <n v="20000"/>
    <n v="2"/>
    <x v="3"/>
    <s v="Clerical"/>
    <x v="0"/>
    <n v="3"/>
    <x v="2"/>
    <x v="1"/>
    <x v="9"/>
    <x v="1"/>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1"/>
    <x v="1"/>
  </r>
  <r>
    <n v="18494"/>
    <x v="0"/>
    <x v="1"/>
    <n v="110000"/>
    <n v="5"/>
    <x v="0"/>
    <s v="Management"/>
    <x v="0"/>
    <n v="4"/>
    <x v="1"/>
    <x v="1"/>
    <x v="28"/>
    <x v="0"/>
    <x v="1"/>
  </r>
  <r>
    <n v="11249"/>
    <x v="0"/>
    <x v="0"/>
    <n v="130000"/>
    <n v="3"/>
    <x v="1"/>
    <s v="Professional"/>
    <x v="0"/>
    <n v="3"/>
    <x v="0"/>
    <x v="0"/>
    <x v="36"/>
    <x v="1"/>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1"/>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1"/>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1"/>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1"/>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1"/>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1"/>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1"/>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1"/>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1"/>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1"/>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1"/>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1"/>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1"/>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1"/>
    <x v="1"/>
  </r>
  <r>
    <n v="25792"/>
    <x v="1"/>
    <x v="0"/>
    <n v="110000"/>
    <n v="3"/>
    <x v="0"/>
    <s v="Management"/>
    <x v="0"/>
    <n v="4"/>
    <x v="4"/>
    <x v="0"/>
    <x v="39"/>
    <x v="1"/>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1"/>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1"/>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1"/>
    <x v="1"/>
  </r>
  <r>
    <n v="18153"/>
    <x v="0"/>
    <x v="0"/>
    <n v="100000"/>
    <n v="2"/>
    <x v="0"/>
    <s v="Management"/>
    <x v="0"/>
    <n v="4"/>
    <x v="4"/>
    <x v="0"/>
    <x v="14"/>
    <x v="1"/>
    <x v="0"/>
  </r>
  <r>
    <n v="14547"/>
    <x v="0"/>
    <x v="1"/>
    <n v="10000"/>
    <n v="2"/>
    <x v="1"/>
    <s v="Manual"/>
    <x v="0"/>
    <n v="0"/>
    <x v="3"/>
    <x v="0"/>
    <x v="36"/>
    <x v="1"/>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1"/>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1"/>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1"/>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1"/>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1"/>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1"/>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1"/>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1"/>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1"/>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1"/>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1"/>
    <x v="0"/>
  </r>
  <r>
    <n v="18935"/>
    <x v="0"/>
    <x v="0"/>
    <n v="130000"/>
    <n v="0"/>
    <x v="4"/>
    <s v="Management"/>
    <x v="0"/>
    <n v="3"/>
    <x v="3"/>
    <x v="2"/>
    <x v="8"/>
    <x v="0"/>
    <x v="0"/>
  </r>
  <r>
    <n v="16871"/>
    <x v="0"/>
    <x v="0"/>
    <n v="90000"/>
    <n v="2"/>
    <x v="2"/>
    <s v="Professional"/>
    <x v="0"/>
    <n v="1"/>
    <x v="4"/>
    <x v="2"/>
    <x v="36"/>
    <x v="1"/>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1"/>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1"/>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1"/>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1"/>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1"/>
    <x v="0"/>
  </r>
  <r>
    <n v="23461"/>
    <x v="0"/>
    <x v="0"/>
    <n v="90000"/>
    <n v="5"/>
    <x v="1"/>
    <s v="Professional"/>
    <x v="0"/>
    <n v="3"/>
    <x v="1"/>
    <x v="2"/>
    <x v="8"/>
    <x v="0"/>
    <x v="0"/>
  </r>
  <r>
    <n v="29133"/>
    <x v="1"/>
    <x v="0"/>
    <n v="60000"/>
    <n v="4"/>
    <x v="0"/>
    <s v="Skilled Manual"/>
    <x v="1"/>
    <n v="2"/>
    <x v="0"/>
    <x v="2"/>
    <x v="0"/>
    <x v="0"/>
    <x v="0"/>
  </r>
  <r>
    <n v="27673"/>
    <x v="1"/>
    <x v="0"/>
    <n v="60000"/>
    <n v="3"/>
    <x v="4"/>
    <s v="Management"/>
    <x v="0"/>
    <n v="2"/>
    <x v="2"/>
    <x v="2"/>
    <x v="39"/>
    <x v="1"/>
    <x v="1"/>
  </r>
  <r>
    <n v="12774"/>
    <x v="0"/>
    <x v="0"/>
    <n v="40000"/>
    <n v="1"/>
    <x v="1"/>
    <s v="Clerical"/>
    <x v="0"/>
    <n v="1"/>
    <x v="3"/>
    <x v="2"/>
    <x v="36"/>
    <x v="1"/>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1"/>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1"/>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1"/>
    <x v="0"/>
  </r>
  <r>
    <n v="27261"/>
    <x v="0"/>
    <x v="1"/>
    <n v="40000"/>
    <n v="1"/>
    <x v="0"/>
    <s v="Skilled Manual"/>
    <x v="1"/>
    <n v="1"/>
    <x v="0"/>
    <x v="2"/>
    <x v="4"/>
    <x v="0"/>
    <x v="1"/>
  </r>
  <r>
    <n v="18649"/>
    <x v="1"/>
    <x v="1"/>
    <n v="30000"/>
    <n v="1"/>
    <x v="2"/>
    <s v="Clerical"/>
    <x v="0"/>
    <n v="2"/>
    <x v="3"/>
    <x v="2"/>
    <x v="36"/>
    <x v="1"/>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1"/>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1"/>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1"/>
    <x v="0"/>
  </r>
  <r>
    <n v="12768"/>
    <x v="0"/>
    <x v="1"/>
    <n v="30000"/>
    <n v="1"/>
    <x v="2"/>
    <s v="Clerical"/>
    <x v="0"/>
    <n v="1"/>
    <x v="1"/>
    <x v="2"/>
    <x v="31"/>
    <x v="1"/>
    <x v="1"/>
  </r>
  <r>
    <n v="20361"/>
    <x v="0"/>
    <x v="1"/>
    <n v="50000"/>
    <n v="2"/>
    <x v="4"/>
    <s v="Management"/>
    <x v="0"/>
    <n v="2"/>
    <x v="2"/>
    <x v="2"/>
    <x v="45"/>
    <x v="1"/>
    <x v="0"/>
  </r>
  <r>
    <n v="21306"/>
    <x v="1"/>
    <x v="1"/>
    <n v="60000"/>
    <n v="2"/>
    <x v="2"/>
    <s v="Professional"/>
    <x v="0"/>
    <n v="2"/>
    <x v="2"/>
    <x v="2"/>
    <x v="36"/>
    <x v="1"/>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1"/>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1"/>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1"/>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1"/>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1"/>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1"/>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1"/>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1"/>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1"/>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1"/>
    <x v="1"/>
  </r>
  <r>
    <n v="23197"/>
    <x v="0"/>
    <x v="1"/>
    <n v="50000"/>
    <n v="3"/>
    <x v="0"/>
    <s v="Skilled Manual"/>
    <x v="0"/>
    <n v="2"/>
    <x v="1"/>
    <x v="2"/>
    <x v="8"/>
    <x v="0"/>
    <x v="0"/>
  </r>
  <r>
    <n v="14883"/>
    <x v="0"/>
    <x v="0"/>
    <n v="30000"/>
    <n v="1"/>
    <x v="0"/>
    <s v="Skilled Manual"/>
    <x v="0"/>
    <n v="1"/>
    <x v="2"/>
    <x v="2"/>
    <x v="39"/>
    <x v="1"/>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1"/>
    <x v="0"/>
  </r>
  <r>
    <n v="12153"/>
    <x v="1"/>
    <x v="0"/>
    <n v="70000"/>
    <n v="3"/>
    <x v="1"/>
    <s v="Professional"/>
    <x v="0"/>
    <n v="1"/>
    <x v="2"/>
    <x v="2"/>
    <x v="38"/>
    <x v="0"/>
    <x v="1"/>
  </r>
  <r>
    <n v="16895"/>
    <x v="0"/>
    <x v="0"/>
    <n v="40000"/>
    <n v="3"/>
    <x v="1"/>
    <s v="Professional"/>
    <x v="1"/>
    <n v="2"/>
    <x v="3"/>
    <x v="2"/>
    <x v="9"/>
    <x v="1"/>
    <x v="1"/>
  </r>
  <r>
    <n v="26728"/>
    <x v="1"/>
    <x v="1"/>
    <n v="70000"/>
    <n v="3"/>
    <x v="4"/>
    <s v="Management"/>
    <x v="1"/>
    <n v="2"/>
    <x v="3"/>
    <x v="2"/>
    <x v="39"/>
    <x v="1"/>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1"/>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1"/>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1"/>
    <x v="0"/>
  </r>
  <r>
    <n v="14887"/>
    <x v="0"/>
    <x v="0"/>
    <n v="30000"/>
    <n v="1"/>
    <x v="2"/>
    <s v="Clerical"/>
    <x v="0"/>
    <n v="1"/>
    <x v="2"/>
    <x v="2"/>
    <x v="31"/>
    <x v="1"/>
    <x v="0"/>
  </r>
  <r>
    <n v="11734"/>
    <x v="0"/>
    <x v="1"/>
    <n v="60000"/>
    <n v="1"/>
    <x v="1"/>
    <s v="Skilled Manual"/>
    <x v="1"/>
    <n v="1"/>
    <x v="0"/>
    <x v="2"/>
    <x v="15"/>
    <x v="0"/>
    <x v="0"/>
  </r>
  <r>
    <n v="17462"/>
    <x v="0"/>
    <x v="1"/>
    <n v="70000"/>
    <n v="3"/>
    <x v="4"/>
    <s v="Management"/>
    <x v="0"/>
    <n v="2"/>
    <x v="2"/>
    <x v="2"/>
    <x v="39"/>
    <x v="1"/>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1"/>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2"/>
        <item x="4"/>
        <item x="1"/>
        <item x="3"/>
        <item t="default"/>
      </items>
    </pivotField>
    <pivotField showAll="0"/>
    <pivotField showAll="0">
      <items count="3">
        <item x="1"/>
        <item x="0"/>
        <item t="default"/>
      </items>
    </pivotField>
    <pivotField showAll="0"/>
    <pivotField showAll="0"/>
    <pivotField showAll="0">
      <items count="4">
        <item x="1"/>
        <item x="0"/>
        <item x="2"/>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2"/>
        <item x="4"/>
        <item x="1"/>
        <item x="3"/>
        <item t="default"/>
      </items>
    </pivotField>
    <pivotField showAll="0"/>
    <pivotField showAll="0">
      <items count="3">
        <item x="1"/>
        <item x="0"/>
        <item t="default"/>
      </items>
    </pivotField>
    <pivotField showAll="0"/>
    <pivotField showAll="0"/>
    <pivotField showAll="0">
      <items count="4">
        <item x="1"/>
        <item x="0"/>
        <item x="2"/>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2"/>
        <item x="4"/>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1"/>
        <item x="0"/>
        <item x="2"/>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2"/>
        <item x="4"/>
        <item x="1"/>
        <item x="3"/>
        <item t="default"/>
      </items>
    </pivotField>
    <pivotField showAll="0"/>
    <pivotField showAll="0">
      <items count="3">
        <item x="1"/>
        <item x="0"/>
        <item t="default"/>
      </items>
    </pivotField>
    <pivotField showAll="0"/>
    <pivotField showAll="0"/>
    <pivotField showAll="0">
      <items count="4">
        <item x="1"/>
        <item x="0"/>
        <item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2" s="1"/>
        <i x="4"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 tabId="3"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2" max="2" width="13.28515625" bestFit="1" customWidth="1"/>
    <col min="4" max="4" width="11.140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1.85546875" defaultRowHeight="15" x14ac:dyDescent="0.25"/>
  <cols>
    <col min="2" max="2" width="23.28515625" bestFit="1" customWidth="1"/>
    <col min="4" max="4" width="11.140625" style="3"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4.5703125" bestFit="1" customWidth="1"/>
    <col min="14" max="14" width="15.42578125" customWidth="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42</v>
      </c>
      <c r="N1" s="4" t="s">
        <v>12</v>
      </c>
    </row>
    <row r="2" spans="1:14" x14ac:dyDescent="0.25">
      <c r="A2">
        <v>12496</v>
      </c>
      <c r="B2" t="s">
        <v>36</v>
      </c>
      <c r="C2" t="s">
        <v>38</v>
      </c>
      <c r="D2" s="3">
        <v>40000</v>
      </c>
      <c r="E2">
        <v>1</v>
      </c>
      <c r="F2" t="s">
        <v>13</v>
      </c>
      <c r="G2" t="s">
        <v>14</v>
      </c>
      <c r="H2" t="s">
        <v>15</v>
      </c>
      <c r="I2">
        <v>0</v>
      </c>
      <c r="J2" t="s">
        <v>16</v>
      </c>
      <c r="K2" t="s">
        <v>17</v>
      </c>
      <c r="L2">
        <v>42</v>
      </c>
      <c r="M2" t="str">
        <f>IF(L2&gt;50, "Old", IF(L2&gt;=31, "Middle Age", IF(L2&lt;31, "Adolscents",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 "Old", IF(L3&gt;=31, "Middle Age", IF(L3&lt;31, "Adolscents",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40</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40</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40</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40</v>
      </c>
      <c r="L12">
        <v>54</v>
      </c>
      <c r="M12" t="str">
        <f t="shared" si="0"/>
        <v>Old</v>
      </c>
      <c r="N12" t="s">
        <v>15</v>
      </c>
    </row>
    <row r="13" spans="1:14" x14ac:dyDescent="0.25">
      <c r="A13">
        <v>12697</v>
      </c>
      <c r="B13" t="s">
        <v>37</v>
      </c>
      <c r="C13" t="s">
        <v>38</v>
      </c>
      <c r="D13" s="3">
        <v>90000</v>
      </c>
      <c r="E13">
        <v>0</v>
      </c>
      <c r="F13" t="s">
        <v>13</v>
      </c>
      <c r="G13" t="s">
        <v>21</v>
      </c>
      <c r="H13" t="s">
        <v>18</v>
      </c>
      <c r="I13">
        <v>4</v>
      </c>
      <c r="J13" t="s">
        <v>48</v>
      </c>
      <c r="K13" t="s">
        <v>40</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40</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40</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40</v>
      </c>
      <c r="L21">
        <v>55</v>
      </c>
      <c r="M21" t="str">
        <f t="shared" si="0"/>
        <v>Old</v>
      </c>
      <c r="N21" t="s">
        <v>15</v>
      </c>
    </row>
    <row r="22" spans="1:14" x14ac:dyDescent="0.25">
      <c r="A22">
        <v>25598</v>
      </c>
      <c r="B22" t="s">
        <v>36</v>
      </c>
      <c r="C22" t="s">
        <v>38</v>
      </c>
      <c r="D22" s="3">
        <v>40000</v>
      </c>
      <c r="E22">
        <v>0</v>
      </c>
      <c r="F22" t="s">
        <v>41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40</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Adolscents</v>
      </c>
      <c r="N28" t="s">
        <v>15</v>
      </c>
    </row>
    <row r="29" spans="1:14" x14ac:dyDescent="0.25">
      <c r="A29">
        <v>18283</v>
      </c>
      <c r="B29" t="s">
        <v>37</v>
      </c>
      <c r="C29" t="s">
        <v>38</v>
      </c>
      <c r="D29" s="3">
        <v>100000</v>
      </c>
      <c r="E29">
        <v>0</v>
      </c>
      <c r="F29" t="s">
        <v>13</v>
      </c>
      <c r="G29" t="s">
        <v>21</v>
      </c>
      <c r="H29" t="s">
        <v>18</v>
      </c>
      <c r="I29">
        <v>1</v>
      </c>
      <c r="J29" t="s">
        <v>23</v>
      </c>
      <c r="K29" t="s">
        <v>40</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40</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40</v>
      </c>
      <c r="L33">
        <v>26</v>
      </c>
      <c r="M33" t="str">
        <f t="shared" si="0"/>
        <v>Adolscents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40</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40</v>
      </c>
      <c r="L43">
        <v>65</v>
      </c>
      <c r="M43" t="str">
        <f t="shared" si="0"/>
        <v>Old</v>
      </c>
      <c r="N43" t="s">
        <v>15</v>
      </c>
    </row>
    <row r="44" spans="1:14" x14ac:dyDescent="0.25">
      <c r="A44">
        <v>17703</v>
      </c>
      <c r="B44" t="s">
        <v>36</v>
      </c>
      <c r="C44" t="s">
        <v>38</v>
      </c>
      <c r="D44" s="3">
        <v>10000</v>
      </c>
      <c r="E44">
        <v>1</v>
      </c>
      <c r="F44" t="s">
        <v>41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40</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40</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Adolscents</v>
      </c>
      <c r="N52" t="s">
        <v>18</v>
      </c>
    </row>
    <row r="53" spans="1:14" x14ac:dyDescent="0.25">
      <c r="A53">
        <v>20619</v>
      </c>
      <c r="B53" t="s">
        <v>37</v>
      </c>
      <c r="C53" t="s">
        <v>39</v>
      </c>
      <c r="D53" s="3">
        <v>80000</v>
      </c>
      <c r="E53">
        <v>0</v>
      </c>
      <c r="F53" t="s">
        <v>13</v>
      </c>
      <c r="G53" t="s">
        <v>21</v>
      </c>
      <c r="H53" t="s">
        <v>18</v>
      </c>
      <c r="I53">
        <v>4</v>
      </c>
      <c r="J53" t="s">
        <v>48</v>
      </c>
      <c r="K53" t="s">
        <v>40</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40</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40</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40</v>
      </c>
      <c r="L64">
        <v>52</v>
      </c>
      <c r="M64" t="str">
        <f t="shared" si="0"/>
        <v>Old</v>
      </c>
      <c r="N64" t="s">
        <v>15</v>
      </c>
    </row>
    <row r="65" spans="1:14" x14ac:dyDescent="0.25">
      <c r="A65">
        <v>16185</v>
      </c>
      <c r="B65" t="s">
        <v>37</v>
      </c>
      <c r="C65" t="s">
        <v>39</v>
      </c>
      <c r="D65" s="3">
        <v>60000</v>
      </c>
      <c r="E65">
        <v>4</v>
      </c>
      <c r="F65" t="s">
        <v>13</v>
      </c>
      <c r="G65" t="s">
        <v>21</v>
      </c>
      <c r="H65" t="s">
        <v>15</v>
      </c>
      <c r="I65">
        <v>3</v>
      </c>
      <c r="J65" t="s">
        <v>48</v>
      </c>
      <c r="K65" t="s">
        <v>40</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40</v>
      </c>
      <c r="L67">
        <v>68</v>
      </c>
      <c r="M67" t="str">
        <f t="shared" ref="M67:M130" si="1">IF(L67&gt;50, "Old", IF(L67&gt;=31, "Middle Age", IF(L67&lt;31, "Adolscents", "Invalid")))</f>
        <v>Old</v>
      </c>
      <c r="N67" t="s">
        <v>18</v>
      </c>
    </row>
    <row r="68" spans="1:14" x14ac:dyDescent="0.25">
      <c r="A68">
        <v>29355</v>
      </c>
      <c r="B68" t="s">
        <v>36</v>
      </c>
      <c r="C68" t="s">
        <v>38</v>
      </c>
      <c r="D68" s="3">
        <v>40000</v>
      </c>
      <c r="E68">
        <v>0</v>
      </c>
      <c r="F68" t="s">
        <v>41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Adolscents</v>
      </c>
      <c r="N71" t="s">
        <v>18</v>
      </c>
    </row>
    <row r="72" spans="1:14" x14ac:dyDescent="0.25">
      <c r="A72">
        <v>14238</v>
      </c>
      <c r="B72" t="s">
        <v>36</v>
      </c>
      <c r="C72" t="s">
        <v>39</v>
      </c>
      <c r="D72" s="3">
        <v>120000</v>
      </c>
      <c r="E72">
        <v>0</v>
      </c>
      <c r="F72" t="s">
        <v>29</v>
      </c>
      <c r="G72" t="s">
        <v>21</v>
      </c>
      <c r="H72" t="s">
        <v>15</v>
      </c>
      <c r="I72">
        <v>4</v>
      </c>
      <c r="J72" t="s">
        <v>48</v>
      </c>
      <c r="K72" t="s">
        <v>40</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40</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40</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Adolscents</v>
      </c>
      <c r="N78" t="s">
        <v>18</v>
      </c>
    </row>
    <row r="79" spans="1:14" x14ac:dyDescent="0.25">
      <c r="A79">
        <v>27969</v>
      </c>
      <c r="B79" t="s">
        <v>36</v>
      </c>
      <c r="C79" t="s">
        <v>39</v>
      </c>
      <c r="D79" s="3">
        <v>80000</v>
      </c>
      <c r="E79">
        <v>0</v>
      </c>
      <c r="F79" t="s">
        <v>13</v>
      </c>
      <c r="G79" t="s">
        <v>21</v>
      </c>
      <c r="H79" t="s">
        <v>15</v>
      </c>
      <c r="I79">
        <v>2</v>
      </c>
      <c r="J79" t="s">
        <v>48</v>
      </c>
      <c r="K79" t="s">
        <v>40</v>
      </c>
      <c r="L79">
        <v>29</v>
      </c>
      <c r="M79" t="str">
        <f t="shared" si="1"/>
        <v>Adolscents</v>
      </c>
      <c r="N79" t="s">
        <v>15</v>
      </c>
    </row>
    <row r="80" spans="1:14" x14ac:dyDescent="0.25">
      <c r="A80">
        <v>15752</v>
      </c>
      <c r="B80" t="s">
        <v>36</v>
      </c>
      <c r="C80" t="s">
        <v>39</v>
      </c>
      <c r="D80" s="3">
        <v>80000</v>
      </c>
      <c r="E80">
        <v>2</v>
      </c>
      <c r="F80" t="s">
        <v>27</v>
      </c>
      <c r="G80" t="s">
        <v>14</v>
      </c>
      <c r="H80" t="s">
        <v>18</v>
      </c>
      <c r="I80">
        <v>2</v>
      </c>
      <c r="J80" t="s">
        <v>26</v>
      </c>
      <c r="K80" t="s">
        <v>40</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40</v>
      </c>
      <c r="L81">
        <v>63</v>
      </c>
      <c r="M81" t="str">
        <f t="shared" si="1"/>
        <v>Old</v>
      </c>
      <c r="N81" t="s">
        <v>15</v>
      </c>
    </row>
    <row r="82" spans="1:14" x14ac:dyDescent="0.25">
      <c r="A82">
        <v>20828</v>
      </c>
      <c r="B82" t="s">
        <v>36</v>
      </c>
      <c r="C82" t="s">
        <v>38</v>
      </c>
      <c r="D82" s="3">
        <v>30000</v>
      </c>
      <c r="E82">
        <v>4</v>
      </c>
      <c r="F82" t="s">
        <v>41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Adolscents</v>
      </c>
      <c r="N85" t="s">
        <v>18</v>
      </c>
    </row>
    <row r="86" spans="1:14" x14ac:dyDescent="0.25">
      <c r="A86">
        <v>24485</v>
      </c>
      <c r="B86" t="s">
        <v>37</v>
      </c>
      <c r="C86" t="s">
        <v>39</v>
      </c>
      <c r="D86" s="3">
        <v>40000</v>
      </c>
      <c r="E86">
        <v>2</v>
      </c>
      <c r="F86" t="s">
        <v>13</v>
      </c>
      <c r="G86" t="s">
        <v>28</v>
      </c>
      <c r="H86" t="s">
        <v>18</v>
      </c>
      <c r="I86">
        <v>1</v>
      </c>
      <c r="J86" t="s">
        <v>23</v>
      </c>
      <c r="K86" t="s">
        <v>40</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40</v>
      </c>
      <c r="L87">
        <v>26</v>
      </c>
      <c r="M87" t="str">
        <f t="shared" si="1"/>
        <v>Adolscents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40</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Adolscents</v>
      </c>
      <c r="N93" t="s">
        <v>15</v>
      </c>
    </row>
    <row r="94" spans="1:14" x14ac:dyDescent="0.25">
      <c r="A94">
        <v>19562</v>
      </c>
      <c r="B94" t="s">
        <v>37</v>
      </c>
      <c r="C94" t="s">
        <v>38</v>
      </c>
      <c r="D94" s="3">
        <v>60000</v>
      </c>
      <c r="E94">
        <v>2</v>
      </c>
      <c r="F94" t="s">
        <v>13</v>
      </c>
      <c r="G94" t="s">
        <v>21</v>
      </c>
      <c r="H94" t="s">
        <v>15</v>
      </c>
      <c r="I94">
        <v>1</v>
      </c>
      <c r="J94" t="s">
        <v>22</v>
      </c>
      <c r="K94" t="s">
        <v>40</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40</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41</v>
      </c>
      <c r="G100" t="s">
        <v>20</v>
      </c>
      <c r="H100" t="s">
        <v>15</v>
      </c>
      <c r="I100">
        <v>0</v>
      </c>
      <c r="J100" t="s">
        <v>16</v>
      </c>
      <c r="K100" t="s">
        <v>17</v>
      </c>
      <c r="L100">
        <v>25</v>
      </c>
      <c r="M100" t="str">
        <f t="shared" si="1"/>
        <v>Adolscents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40</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40</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40</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Adolscents</v>
      </c>
      <c r="N107" t="s">
        <v>18</v>
      </c>
    </row>
    <row r="108" spans="1:14" x14ac:dyDescent="0.25">
      <c r="A108">
        <v>20430</v>
      </c>
      <c r="B108" t="s">
        <v>36</v>
      </c>
      <c r="C108" t="s">
        <v>39</v>
      </c>
      <c r="D108" s="3">
        <v>70000</v>
      </c>
      <c r="E108">
        <v>2</v>
      </c>
      <c r="F108" t="s">
        <v>19</v>
      </c>
      <c r="G108" t="s">
        <v>14</v>
      </c>
      <c r="H108" t="s">
        <v>15</v>
      </c>
      <c r="I108">
        <v>2</v>
      </c>
      <c r="J108" t="s">
        <v>23</v>
      </c>
      <c r="K108" t="s">
        <v>40</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40</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40</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41</v>
      </c>
      <c r="G115" t="s">
        <v>28</v>
      </c>
      <c r="H115" t="s">
        <v>18</v>
      </c>
      <c r="I115">
        <v>1</v>
      </c>
      <c r="J115" t="s">
        <v>16</v>
      </c>
      <c r="K115" t="s">
        <v>40</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40</v>
      </c>
      <c r="L116">
        <v>26</v>
      </c>
      <c r="M116" t="str">
        <f t="shared" si="1"/>
        <v>Adolscents</v>
      </c>
      <c r="N116" t="s">
        <v>15</v>
      </c>
    </row>
    <row r="117" spans="1:14" x14ac:dyDescent="0.25">
      <c r="A117">
        <v>24140</v>
      </c>
      <c r="B117" t="s">
        <v>37</v>
      </c>
      <c r="C117" t="s">
        <v>39</v>
      </c>
      <c r="D117" s="3">
        <v>10000</v>
      </c>
      <c r="E117">
        <v>0</v>
      </c>
      <c r="F117" t="s">
        <v>41</v>
      </c>
      <c r="G117" t="s">
        <v>25</v>
      </c>
      <c r="H117" t="s">
        <v>18</v>
      </c>
      <c r="I117">
        <v>0</v>
      </c>
      <c r="J117" t="s">
        <v>16</v>
      </c>
      <c r="K117" t="s">
        <v>17</v>
      </c>
      <c r="L117">
        <v>30</v>
      </c>
      <c r="M117" t="str">
        <f t="shared" si="1"/>
        <v>Adolscents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Adolscents</v>
      </c>
      <c r="N121" t="s">
        <v>18</v>
      </c>
    </row>
    <row r="122" spans="1:14" x14ac:dyDescent="0.25">
      <c r="A122">
        <v>22988</v>
      </c>
      <c r="B122" t="s">
        <v>36</v>
      </c>
      <c r="C122" t="s">
        <v>38</v>
      </c>
      <c r="D122" s="3">
        <v>40000</v>
      </c>
      <c r="E122">
        <v>2</v>
      </c>
      <c r="F122" t="s">
        <v>13</v>
      </c>
      <c r="G122" t="s">
        <v>28</v>
      </c>
      <c r="H122" t="s">
        <v>15</v>
      </c>
      <c r="I122">
        <v>2</v>
      </c>
      <c r="J122" t="s">
        <v>23</v>
      </c>
      <c r="K122" t="s">
        <v>40</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40</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40</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IF(L131&gt;50, "Old", IF(L131&gt;=31, "Middle Age", IF(L131&lt;31, "Adolscents", "Invalid")))</f>
        <v>Middle Age</v>
      </c>
      <c r="N131" t="s">
        <v>15</v>
      </c>
    </row>
    <row r="132" spans="1:14" x14ac:dyDescent="0.25">
      <c r="A132">
        <v>12993</v>
      </c>
      <c r="B132" t="s">
        <v>36</v>
      </c>
      <c r="C132" t="s">
        <v>39</v>
      </c>
      <c r="D132" s="3">
        <v>60000</v>
      </c>
      <c r="E132">
        <v>2</v>
      </c>
      <c r="F132" t="s">
        <v>13</v>
      </c>
      <c r="G132" t="s">
        <v>21</v>
      </c>
      <c r="H132" t="s">
        <v>15</v>
      </c>
      <c r="I132">
        <v>1</v>
      </c>
      <c r="J132" t="s">
        <v>22</v>
      </c>
      <c r="K132" t="s">
        <v>40</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40</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40</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40</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40</v>
      </c>
      <c r="L143">
        <v>26</v>
      </c>
      <c r="M143" t="str">
        <f t="shared" si="2"/>
        <v>Adolscents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40</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41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40</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Adolscents</v>
      </c>
      <c r="N151" t="s">
        <v>18</v>
      </c>
    </row>
    <row r="152" spans="1:14" x14ac:dyDescent="0.25">
      <c r="A152">
        <v>26154</v>
      </c>
      <c r="B152" t="s">
        <v>36</v>
      </c>
      <c r="C152" t="s">
        <v>39</v>
      </c>
      <c r="D152" s="3">
        <v>60000</v>
      </c>
      <c r="E152">
        <v>1</v>
      </c>
      <c r="F152" t="s">
        <v>19</v>
      </c>
      <c r="G152" t="s">
        <v>14</v>
      </c>
      <c r="H152" t="s">
        <v>15</v>
      </c>
      <c r="I152">
        <v>1</v>
      </c>
      <c r="J152" t="s">
        <v>23</v>
      </c>
      <c r="K152" t="s">
        <v>40</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40</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40</v>
      </c>
      <c r="L155">
        <v>47</v>
      </c>
      <c r="M155" t="str">
        <f t="shared" si="2"/>
        <v>Middle Age</v>
      </c>
      <c r="N155" t="s">
        <v>18</v>
      </c>
    </row>
    <row r="156" spans="1:14" x14ac:dyDescent="0.25">
      <c r="A156">
        <v>23426</v>
      </c>
      <c r="B156" t="s">
        <v>37</v>
      </c>
      <c r="C156" t="s">
        <v>39</v>
      </c>
      <c r="D156" s="3">
        <v>80000</v>
      </c>
      <c r="E156">
        <v>5</v>
      </c>
      <c r="F156" t="s">
        <v>41</v>
      </c>
      <c r="G156" t="s">
        <v>28</v>
      </c>
      <c r="H156" t="s">
        <v>15</v>
      </c>
      <c r="I156">
        <v>3</v>
      </c>
      <c r="J156" t="s">
        <v>16</v>
      </c>
      <c r="K156" t="s">
        <v>40</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40</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40</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40</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40</v>
      </c>
      <c r="L166">
        <v>25</v>
      </c>
      <c r="M166" t="str">
        <f t="shared" si="2"/>
        <v>Adolscents</v>
      </c>
      <c r="N166" t="s">
        <v>15</v>
      </c>
    </row>
    <row r="167" spans="1:14" x14ac:dyDescent="0.25">
      <c r="A167">
        <v>15465</v>
      </c>
      <c r="B167" t="s">
        <v>36</v>
      </c>
      <c r="C167" t="s">
        <v>38</v>
      </c>
      <c r="D167" s="3">
        <v>10000</v>
      </c>
      <c r="E167">
        <v>0</v>
      </c>
      <c r="F167" t="s">
        <v>19</v>
      </c>
      <c r="G167" t="s">
        <v>25</v>
      </c>
      <c r="H167" t="s">
        <v>18</v>
      </c>
      <c r="I167">
        <v>1</v>
      </c>
      <c r="J167" t="s">
        <v>16</v>
      </c>
      <c r="K167" t="s">
        <v>40</v>
      </c>
      <c r="L167">
        <v>25</v>
      </c>
      <c r="M167" t="str">
        <f t="shared" si="2"/>
        <v>Adolscents</v>
      </c>
      <c r="N167" t="s">
        <v>18</v>
      </c>
    </row>
    <row r="168" spans="1:14" x14ac:dyDescent="0.25">
      <c r="A168">
        <v>26757</v>
      </c>
      <c r="B168" t="s">
        <v>37</v>
      </c>
      <c r="C168" t="s">
        <v>39</v>
      </c>
      <c r="D168" s="3">
        <v>90000</v>
      </c>
      <c r="E168">
        <v>1</v>
      </c>
      <c r="F168" t="s">
        <v>13</v>
      </c>
      <c r="G168" t="s">
        <v>21</v>
      </c>
      <c r="H168" t="s">
        <v>15</v>
      </c>
      <c r="I168">
        <v>1</v>
      </c>
      <c r="J168" t="s">
        <v>22</v>
      </c>
      <c r="K168" t="s">
        <v>40</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40</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40</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40</v>
      </c>
      <c r="L175">
        <v>27</v>
      </c>
      <c r="M175" t="str">
        <f t="shared" si="2"/>
        <v>Adolscents</v>
      </c>
      <c r="N175" t="s">
        <v>18</v>
      </c>
    </row>
    <row r="176" spans="1:14" x14ac:dyDescent="0.25">
      <c r="A176">
        <v>19442</v>
      </c>
      <c r="B176" t="s">
        <v>37</v>
      </c>
      <c r="C176" t="s">
        <v>39</v>
      </c>
      <c r="D176" s="3">
        <v>50000</v>
      </c>
      <c r="E176">
        <v>0</v>
      </c>
      <c r="F176" t="s">
        <v>41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40</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40</v>
      </c>
      <c r="L178">
        <v>29</v>
      </c>
      <c r="M178" t="str">
        <f t="shared" si="2"/>
        <v>Adolscents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41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41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40</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40</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40</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40</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40</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40</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40</v>
      </c>
      <c r="L195">
        <v>41</v>
      </c>
      <c r="M195" t="str">
        <f t="shared" ref="M195:M258" si="3">IF(L195&gt;50, "Old", IF(L195&gt;=31, "Middle Age", IF(L195&lt;31, "Adolscents",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40</v>
      </c>
      <c r="L197">
        <v>25</v>
      </c>
      <c r="M197" t="str">
        <f t="shared" si="3"/>
        <v>Adolscents</v>
      </c>
      <c r="N197" t="s">
        <v>15</v>
      </c>
    </row>
    <row r="198" spans="1:14" x14ac:dyDescent="0.25">
      <c r="A198">
        <v>16209</v>
      </c>
      <c r="B198" t="s">
        <v>37</v>
      </c>
      <c r="C198" t="s">
        <v>38</v>
      </c>
      <c r="D198" s="3">
        <v>50000</v>
      </c>
      <c r="E198">
        <v>0</v>
      </c>
      <c r="F198" t="s">
        <v>41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41</v>
      </c>
      <c r="G199" t="s">
        <v>28</v>
      </c>
      <c r="H199" t="s">
        <v>15</v>
      </c>
      <c r="I199">
        <v>1</v>
      </c>
      <c r="J199" t="s">
        <v>16</v>
      </c>
      <c r="K199" t="s">
        <v>40</v>
      </c>
      <c r="L199">
        <v>67</v>
      </c>
      <c r="M199" t="str">
        <f t="shared" si="3"/>
        <v>Old</v>
      </c>
      <c r="N199" t="s">
        <v>15</v>
      </c>
    </row>
    <row r="200" spans="1:14" x14ac:dyDescent="0.25">
      <c r="A200">
        <v>15214</v>
      </c>
      <c r="B200" t="s">
        <v>37</v>
      </c>
      <c r="C200" t="s">
        <v>38</v>
      </c>
      <c r="D200" s="3">
        <v>100000</v>
      </c>
      <c r="E200">
        <v>0</v>
      </c>
      <c r="F200" t="s">
        <v>41</v>
      </c>
      <c r="G200" t="s">
        <v>28</v>
      </c>
      <c r="H200" t="s">
        <v>18</v>
      </c>
      <c r="I200">
        <v>1</v>
      </c>
      <c r="J200" t="s">
        <v>26</v>
      </c>
      <c r="K200" t="s">
        <v>40</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40</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40</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40</v>
      </c>
      <c r="L203">
        <v>27</v>
      </c>
      <c r="M203" t="str">
        <f t="shared" si="3"/>
        <v>Adolscents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40</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41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Adolscents</v>
      </c>
      <c r="N209" t="s">
        <v>15</v>
      </c>
    </row>
    <row r="210" spans="1:14" x14ac:dyDescent="0.25">
      <c r="A210">
        <v>22633</v>
      </c>
      <c r="B210" t="s">
        <v>37</v>
      </c>
      <c r="C210" t="s">
        <v>38</v>
      </c>
      <c r="D210" s="3">
        <v>40000</v>
      </c>
      <c r="E210">
        <v>0</v>
      </c>
      <c r="F210" t="s">
        <v>41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41</v>
      </c>
      <c r="G212" t="s">
        <v>28</v>
      </c>
      <c r="H212" t="s">
        <v>15</v>
      </c>
      <c r="I212">
        <v>1</v>
      </c>
      <c r="J212" t="s">
        <v>16</v>
      </c>
      <c r="K212" t="s">
        <v>40</v>
      </c>
      <c r="L212">
        <v>36</v>
      </c>
      <c r="M212" t="str">
        <f t="shared" si="3"/>
        <v>Middle Age</v>
      </c>
      <c r="N212" t="s">
        <v>18</v>
      </c>
    </row>
    <row r="213" spans="1:14" x14ac:dyDescent="0.25">
      <c r="A213">
        <v>19299</v>
      </c>
      <c r="B213" t="s">
        <v>36</v>
      </c>
      <c r="C213" t="s">
        <v>38</v>
      </c>
      <c r="D213" s="3">
        <v>50000</v>
      </c>
      <c r="E213">
        <v>0</v>
      </c>
      <c r="F213" t="s">
        <v>41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Adolscents</v>
      </c>
      <c r="N214" t="s">
        <v>18</v>
      </c>
    </row>
    <row r="215" spans="1:14" x14ac:dyDescent="0.25">
      <c r="A215">
        <v>11451</v>
      </c>
      <c r="B215" t="s">
        <v>37</v>
      </c>
      <c r="C215" t="s">
        <v>39</v>
      </c>
      <c r="D215" s="3">
        <v>70000</v>
      </c>
      <c r="E215">
        <v>0</v>
      </c>
      <c r="F215" t="s">
        <v>13</v>
      </c>
      <c r="G215" t="s">
        <v>21</v>
      </c>
      <c r="H215" t="s">
        <v>18</v>
      </c>
      <c r="I215">
        <v>4</v>
      </c>
      <c r="J215" t="s">
        <v>48</v>
      </c>
      <c r="K215" t="s">
        <v>40</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40</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40</v>
      </c>
      <c r="L221">
        <v>26</v>
      </c>
      <c r="M221" t="str">
        <f t="shared" si="3"/>
        <v>Adolscents</v>
      </c>
      <c r="N221" t="s">
        <v>15</v>
      </c>
    </row>
    <row r="222" spans="1:14" x14ac:dyDescent="0.25">
      <c r="A222">
        <v>27696</v>
      </c>
      <c r="B222" t="s">
        <v>36</v>
      </c>
      <c r="C222" t="s">
        <v>39</v>
      </c>
      <c r="D222" s="3">
        <v>60000</v>
      </c>
      <c r="E222">
        <v>1</v>
      </c>
      <c r="F222" t="s">
        <v>13</v>
      </c>
      <c r="G222" t="s">
        <v>21</v>
      </c>
      <c r="H222" t="s">
        <v>15</v>
      </c>
      <c r="I222">
        <v>1</v>
      </c>
      <c r="J222" t="s">
        <v>23</v>
      </c>
      <c r="K222" t="s">
        <v>40</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40</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40</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41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41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40</v>
      </c>
      <c r="L235">
        <v>27</v>
      </c>
      <c r="M235" t="str">
        <f t="shared" si="3"/>
        <v>Adolscents</v>
      </c>
      <c r="N235" t="s">
        <v>15</v>
      </c>
    </row>
    <row r="236" spans="1:14" x14ac:dyDescent="0.25">
      <c r="A236">
        <v>24611</v>
      </c>
      <c r="B236" t="s">
        <v>37</v>
      </c>
      <c r="C236" t="s">
        <v>39</v>
      </c>
      <c r="D236" s="3">
        <v>90000</v>
      </c>
      <c r="E236">
        <v>0</v>
      </c>
      <c r="F236" t="s">
        <v>13</v>
      </c>
      <c r="G236" t="s">
        <v>21</v>
      </c>
      <c r="H236" t="s">
        <v>18</v>
      </c>
      <c r="I236">
        <v>4</v>
      </c>
      <c r="J236" t="s">
        <v>48</v>
      </c>
      <c r="K236" t="s">
        <v>40</v>
      </c>
      <c r="L236">
        <v>35</v>
      </c>
      <c r="M236" t="str">
        <f t="shared" si="3"/>
        <v>Middle Age</v>
      </c>
      <c r="N236" t="s">
        <v>15</v>
      </c>
    </row>
    <row r="237" spans="1:14" x14ac:dyDescent="0.25">
      <c r="A237">
        <v>11340</v>
      </c>
      <c r="B237" t="s">
        <v>36</v>
      </c>
      <c r="C237" t="s">
        <v>38</v>
      </c>
      <c r="D237" s="3">
        <v>10000</v>
      </c>
      <c r="E237">
        <v>1</v>
      </c>
      <c r="F237" t="s">
        <v>41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41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40</v>
      </c>
      <c r="L239">
        <v>26</v>
      </c>
      <c r="M239" t="str">
        <f t="shared" si="3"/>
        <v>Adolscents</v>
      </c>
      <c r="N239" t="s">
        <v>15</v>
      </c>
    </row>
    <row r="240" spans="1:14" x14ac:dyDescent="0.25">
      <c r="A240">
        <v>22006</v>
      </c>
      <c r="B240" t="s">
        <v>36</v>
      </c>
      <c r="C240" t="s">
        <v>39</v>
      </c>
      <c r="D240" s="3">
        <v>70000</v>
      </c>
      <c r="E240">
        <v>5</v>
      </c>
      <c r="F240" t="s">
        <v>19</v>
      </c>
      <c r="G240" t="s">
        <v>14</v>
      </c>
      <c r="H240" t="s">
        <v>15</v>
      </c>
      <c r="I240">
        <v>3</v>
      </c>
      <c r="J240" t="s">
        <v>23</v>
      </c>
      <c r="K240" t="s">
        <v>40</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41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Adolscents</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40</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3">
        <v>100000</v>
      </c>
      <c r="E249">
        <v>0</v>
      </c>
      <c r="F249" t="s">
        <v>27</v>
      </c>
      <c r="G249" t="s">
        <v>28</v>
      </c>
      <c r="H249" t="s">
        <v>15</v>
      </c>
      <c r="I249">
        <v>4</v>
      </c>
      <c r="J249" t="s">
        <v>48</v>
      </c>
      <c r="K249" t="s">
        <v>40</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40</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40</v>
      </c>
      <c r="L251">
        <v>37</v>
      </c>
      <c r="M251" t="str">
        <f t="shared" si="3"/>
        <v>Middle Age</v>
      </c>
      <c r="N251" t="s">
        <v>15</v>
      </c>
    </row>
    <row r="252" spans="1:14" x14ac:dyDescent="0.25">
      <c r="A252">
        <v>22931</v>
      </c>
      <c r="B252" t="s">
        <v>36</v>
      </c>
      <c r="C252" t="s">
        <v>39</v>
      </c>
      <c r="D252" s="3">
        <v>100000</v>
      </c>
      <c r="E252">
        <v>5</v>
      </c>
      <c r="F252" t="s">
        <v>41</v>
      </c>
      <c r="G252" t="s">
        <v>28</v>
      </c>
      <c r="H252" t="s">
        <v>18</v>
      </c>
      <c r="I252">
        <v>1</v>
      </c>
      <c r="J252" t="s">
        <v>26</v>
      </c>
      <c r="K252" t="s">
        <v>40</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40</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40</v>
      </c>
      <c r="L256">
        <v>57</v>
      </c>
      <c r="M256" t="str">
        <f t="shared" si="3"/>
        <v>Old</v>
      </c>
      <c r="N256" t="s">
        <v>18</v>
      </c>
    </row>
    <row r="257" spans="1:14" x14ac:dyDescent="0.25">
      <c r="A257">
        <v>20839</v>
      </c>
      <c r="B257" t="s">
        <v>37</v>
      </c>
      <c r="C257" t="s">
        <v>38</v>
      </c>
      <c r="D257" s="3">
        <v>30000</v>
      </c>
      <c r="E257">
        <v>3</v>
      </c>
      <c r="F257" t="s">
        <v>41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41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41</v>
      </c>
      <c r="G259" t="s">
        <v>14</v>
      </c>
      <c r="H259" t="s">
        <v>15</v>
      </c>
      <c r="I259">
        <v>0</v>
      </c>
      <c r="J259" t="s">
        <v>16</v>
      </c>
      <c r="K259" t="s">
        <v>17</v>
      </c>
      <c r="L259">
        <v>36</v>
      </c>
      <c r="M259" t="str">
        <f t="shared" ref="M259:M322" si="4">IF(L259&gt;50, "Old", IF(L259&gt;=31, "Middle Age", IF(L259&lt;31, "Adolscents", "Invalid")))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40</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48</v>
      </c>
      <c r="K265" t="s">
        <v>40</v>
      </c>
      <c r="L265">
        <v>39</v>
      </c>
      <c r="M265" t="str">
        <f t="shared" si="4"/>
        <v>Middle Age</v>
      </c>
      <c r="N265" t="s">
        <v>18</v>
      </c>
    </row>
    <row r="266" spans="1:14" x14ac:dyDescent="0.25">
      <c r="A266">
        <v>17964</v>
      </c>
      <c r="B266" t="s">
        <v>36</v>
      </c>
      <c r="C266" t="s">
        <v>39</v>
      </c>
      <c r="D266" s="3">
        <v>40000</v>
      </c>
      <c r="E266">
        <v>0</v>
      </c>
      <c r="F266" t="s">
        <v>41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Adolscents</v>
      </c>
      <c r="N268" t="s">
        <v>18</v>
      </c>
    </row>
    <row r="269" spans="1:14" x14ac:dyDescent="0.25">
      <c r="A269">
        <v>13133</v>
      </c>
      <c r="B269" t="s">
        <v>37</v>
      </c>
      <c r="C269" t="s">
        <v>39</v>
      </c>
      <c r="D269" s="3">
        <v>100000</v>
      </c>
      <c r="E269">
        <v>5</v>
      </c>
      <c r="F269" t="s">
        <v>13</v>
      </c>
      <c r="G269" t="s">
        <v>21</v>
      </c>
      <c r="H269" t="s">
        <v>15</v>
      </c>
      <c r="I269">
        <v>1</v>
      </c>
      <c r="J269" t="s">
        <v>23</v>
      </c>
      <c r="K269" t="s">
        <v>40</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40</v>
      </c>
      <c r="L270">
        <v>45</v>
      </c>
      <c r="M270" t="str">
        <f t="shared" si="4"/>
        <v>Middle Age</v>
      </c>
      <c r="N270" t="s">
        <v>18</v>
      </c>
    </row>
    <row r="271" spans="1:14" x14ac:dyDescent="0.25">
      <c r="A271">
        <v>21039</v>
      </c>
      <c r="B271" t="s">
        <v>37</v>
      </c>
      <c r="C271" t="s">
        <v>38</v>
      </c>
      <c r="D271" s="3">
        <v>50000</v>
      </c>
      <c r="E271">
        <v>0</v>
      </c>
      <c r="F271" t="s">
        <v>41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41</v>
      </c>
      <c r="G277" t="s">
        <v>28</v>
      </c>
      <c r="H277" t="s">
        <v>15</v>
      </c>
      <c r="I277">
        <v>0</v>
      </c>
      <c r="J277" t="s">
        <v>16</v>
      </c>
      <c r="K277" t="s">
        <v>40</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40</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40</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40</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40</v>
      </c>
      <c r="L288">
        <v>48</v>
      </c>
      <c r="M288" t="str">
        <f t="shared" si="4"/>
        <v>Middle Age</v>
      </c>
      <c r="N288" t="s">
        <v>18</v>
      </c>
    </row>
    <row r="289" spans="1:14" x14ac:dyDescent="0.25">
      <c r="A289">
        <v>24187</v>
      </c>
      <c r="B289" t="s">
        <v>37</v>
      </c>
      <c r="C289" t="s">
        <v>38</v>
      </c>
      <c r="D289" s="3">
        <v>30000</v>
      </c>
      <c r="E289">
        <v>3</v>
      </c>
      <c r="F289" t="s">
        <v>41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41</v>
      </c>
      <c r="G290" t="s">
        <v>28</v>
      </c>
      <c r="H290" t="s">
        <v>15</v>
      </c>
      <c r="I290">
        <v>0</v>
      </c>
      <c r="J290" t="s">
        <v>23</v>
      </c>
      <c r="K290" t="s">
        <v>40</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40</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40</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40</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40</v>
      </c>
      <c r="L298">
        <v>39</v>
      </c>
      <c r="M298" t="str">
        <f t="shared" si="4"/>
        <v>Middle Age</v>
      </c>
      <c r="N298" t="s">
        <v>15</v>
      </c>
    </row>
    <row r="299" spans="1:14" x14ac:dyDescent="0.25">
      <c r="A299">
        <v>11896</v>
      </c>
      <c r="B299" t="s">
        <v>36</v>
      </c>
      <c r="C299" t="s">
        <v>39</v>
      </c>
      <c r="D299" s="3">
        <v>100000</v>
      </c>
      <c r="E299">
        <v>1</v>
      </c>
      <c r="F299" t="s">
        <v>41</v>
      </c>
      <c r="G299" t="s">
        <v>28</v>
      </c>
      <c r="H299" t="s">
        <v>15</v>
      </c>
      <c r="I299">
        <v>0</v>
      </c>
      <c r="J299" t="s">
        <v>22</v>
      </c>
      <c r="K299" t="s">
        <v>40</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40</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40</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40</v>
      </c>
      <c r="L303">
        <v>28</v>
      </c>
      <c r="M303" t="str">
        <f t="shared" si="4"/>
        <v>Adolscents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41</v>
      </c>
      <c r="G306" t="s">
        <v>28</v>
      </c>
      <c r="H306" t="s">
        <v>15</v>
      </c>
      <c r="I306">
        <v>1</v>
      </c>
      <c r="J306" t="s">
        <v>16</v>
      </c>
      <c r="K306" t="s">
        <v>40</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40</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40</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40</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40</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40</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40</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40</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40</v>
      </c>
      <c r="L317">
        <v>41</v>
      </c>
      <c r="M317" t="str">
        <f t="shared" si="4"/>
        <v>Middle Age</v>
      </c>
      <c r="N317" t="s">
        <v>18</v>
      </c>
    </row>
    <row r="318" spans="1:14" x14ac:dyDescent="0.25">
      <c r="A318">
        <v>17352</v>
      </c>
      <c r="B318" t="s">
        <v>36</v>
      </c>
      <c r="C318" t="s">
        <v>39</v>
      </c>
      <c r="D318" s="3">
        <v>50000</v>
      </c>
      <c r="E318">
        <v>2</v>
      </c>
      <c r="F318" t="s">
        <v>41</v>
      </c>
      <c r="G318" t="s">
        <v>28</v>
      </c>
      <c r="H318" t="s">
        <v>15</v>
      </c>
      <c r="I318">
        <v>1</v>
      </c>
      <c r="J318" t="s">
        <v>23</v>
      </c>
      <c r="K318" t="s">
        <v>40</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41</v>
      </c>
      <c r="G322" t="s">
        <v>28</v>
      </c>
      <c r="H322" t="s">
        <v>15</v>
      </c>
      <c r="I322">
        <v>0</v>
      </c>
      <c r="J322" t="s">
        <v>22</v>
      </c>
      <c r="K322" t="s">
        <v>40</v>
      </c>
      <c r="L322">
        <v>40</v>
      </c>
      <c r="M322" t="str">
        <f t="shared" si="4"/>
        <v>Middle Age</v>
      </c>
      <c r="N322" t="s">
        <v>15</v>
      </c>
    </row>
    <row r="323" spans="1:14" x14ac:dyDescent="0.25">
      <c r="A323">
        <v>16675</v>
      </c>
      <c r="B323" t="s">
        <v>37</v>
      </c>
      <c r="C323" t="s">
        <v>38</v>
      </c>
      <c r="D323" s="3">
        <v>160000</v>
      </c>
      <c r="E323">
        <v>0</v>
      </c>
      <c r="F323" t="s">
        <v>41</v>
      </c>
      <c r="G323" t="s">
        <v>28</v>
      </c>
      <c r="H323" t="s">
        <v>18</v>
      </c>
      <c r="I323">
        <v>3</v>
      </c>
      <c r="J323" t="s">
        <v>16</v>
      </c>
      <c r="K323" t="s">
        <v>40</v>
      </c>
      <c r="L323">
        <v>47</v>
      </c>
      <c r="M323" t="str">
        <f t="shared" ref="M323:M386" si="5">IF(L323&gt;50, "Old", IF(L323&gt;=31, "Middle Age", IF(L323&lt;31, "Adolscents",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41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40</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40</v>
      </c>
      <c r="L328">
        <v>26</v>
      </c>
      <c r="M328" t="str">
        <f t="shared" si="5"/>
        <v>Adolscents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40</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40</v>
      </c>
      <c r="L336">
        <v>47</v>
      </c>
      <c r="M336" t="str">
        <f t="shared" si="5"/>
        <v>Middle Age</v>
      </c>
      <c r="N336" t="s">
        <v>18</v>
      </c>
    </row>
    <row r="337" spans="1:14" x14ac:dyDescent="0.25">
      <c r="A337">
        <v>24369</v>
      </c>
      <c r="B337" t="s">
        <v>36</v>
      </c>
      <c r="C337" t="s">
        <v>39</v>
      </c>
      <c r="D337" s="3">
        <v>80000</v>
      </c>
      <c r="E337">
        <v>5</v>
      </c>
      <c r="F337" t="s">
        <v>41</v>
      </c>
      <c r="G337" t="s">
        <v>28</v>
      </c>
      <c r="H337" t="s">
        <v>18</v>
      </c>
      <c r="I337">
        <v>2</v>
      </c>
      <c r="J337" t="s">
        <v>16</v>
      </c>
      <c r="K337" t="s">
        <v>40</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40</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Adolscents</v>
      </c>
      <c r="N351" t="s">
        <v>15</v>
      </c>
    </row>
    <row r="352" spans="1:14" x14ac:dyDescent="0.25">
      <c r="A352">
        <v>27878</v>
      </c>
      <c r="B352" t="s">
        <v>37</v>
      </c>
      <c r="C352" t="s">
        <v>39</v>
      </c>
      <c r="D352" s="3">
        <v>20000</v>
      </c>
      <c r="E352">
        <v>0</v>
      </c>
      <c r="F352" t="s">
        <v>19</v>
      </c>
      <c r="G352" t="s">
        <v>25</v>
      </c>
      <c r="H352" t="s">
        <v>18</v>
      </c>
      <c r="I352">
        <v>0</v>
      </c>
      <c r="J352" t="s">
        <v>16</v>
      </c>
      <c r="K352" t="s">
        <v>40</v>
      </c>
      <c r="L352">
        <v>28</v>
      </c>
      <c r="M352" t="str">
        <f t="shared" si="5"/>
        <v>Adolscents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41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40</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40</v>
      </c>
      <c r="L361">
        <v>30</v>
      </c>
      <c r="M361" t="str">
        <f t="shared" si="5"/>
        <v>Adolscents</v>
      </c>
      <c r="N361" t="s">
        <v>18</v>
      </c>
    </row>
    <row r="362" spans="1:14" x14ac:dyDescent="0.25">
      <c r="A362">
        <v>13082</v>
      </c>
      <c r="B362" t="s">
        <v>37</v>
      </c>
      <c r="C362" t="s">
        <v>39</v>
      </c>
      <c r="D362" s="3">
        <v>130000</v>
      </c>
      <c r="E362">
        <v>0</v>
      </c>
      <c r="F362" t="s">
        <v>41</v>
      </c>
      <c r="G362" t="s">
        <v>28</v>
      </c>
      <c r="H362" t="s">
        <v>15</v>
      </c>
      <c r="I362">
        <v>0</v>
      </c>
      <c r="J362" t="s">
        <v>22</v>
      </c>
      <c r="K362" t="s">
        <v>40</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40</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40</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40</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48</v>
      </c>
      <c r="K372" t="s">
        <v>40</v>
      </c>
      <c r="L372">
        <v>46</v>
      </c>
      <c r="M372" t="str">
        <f t="shared" si="5"/>
        <v>Middle Age</v>
      </c>
      <c r="N372" t="s">
        <v>18</v>
      </c>
    </row>
    <row r="373" spans="1:14" x14ac:dyDescent="0.25">
      <c r="A373">
        <v>22918</v>
      </c>
      <c r="B373" t="s">
        <v>37</v>
      </c>
      <c r="C373" t="s">
        <v>39</v>
      </c>
      <c r="D373" s="3">
        <v>80000</v>
      </c>
      <c r="E373">
        <v>5</v>
      </c>
      <c r="F373" t="s">
        <v>41</v>
      </c>
      <c r="G373" t="s">
        <v>28</v>
      </c>
      <c r="H373" t="s">
        <v>15</v>
      </c>
      <c r="I373">
        <v>3</v>
      </c>
      <c r="J373" t="s">
        <v>16</v>
      </c>
      <c r="K373" t="s">
        <v>40</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Adolscents</v>
      </c>
      <c r="N375" t="s">
        <v>18</v>
      </c>
    </row>
    <row r="376" spans="1:14" x14ac:dyDescent="0.25">
      <c r="A376">
        <v>16179</v>
      </c>
      <c r="B376" t="s">
        <v>37</v>
      </c>
      <c r="C376" t="s">
        <v>38</v>
      </c>
      <c r="D376" s="3">
        <v>80000</v>
      </c>
      <c r="E376">
        <v>5</v>
      </c>
      <c r="F376" t="s">
        <v>13</v>
      </c>
      <c r="G376" t="s">
        <v>21</v>
      </c>
      <c r="H376" t="s">
        <v>15</v>
      </c>
      <c r="I376">
        <v>4</v>
      </c>
      <c r="J376" t="s">
        <v>26</v>
      </c>
      <c r="K376" t="s">
        <v>40</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40</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40</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40</v>
      </c>
      <c r="L382">
        <v>30</v>
      </c>
      <c r="M382" t="str">
        <f t="shared" si="5"/>
        <v>Adolscents</v>
      </c>
      <c r="N382" t="s">
        <v>15</v>
      </c>
    </row>
    <row r="383" spans="1:14" x14ac:dyDescent="0.25">
      <c r="A383">
        <v>22974</v>
      </c>
      <c r="B383" t="s">
        <v>36</v>
      </c>
      <c r="C383" t="s">
        <v>38</v>
      </c>
      <c r="D383" s="3">
        <v>30000</v>
      </c>
      <c r="E383">
        <v>2</v>
      </c>
      <c r="F383" t="s">
        <v>19</v>
      </c>
      <c r="G383" t="s">
        <v>20</v>
      </c>
      <c r="H383" t="s">
        <v>15</v>
      </c>
      <c r="I383">
        <v>2</v>
      </c>
      <c r="J383" t="s">
        <v>23</v>
      </c>
      <c r="K383" t="s">
        <v>40</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Old</v>
      </c>
      <c r="N384" t="s">
        <v>18</v>
      </c>
    </row>
    <row r="385" spans="1:14" x14ac:dyDescent="0.25">
      <c r="A385">
        <v>17978</v>
      </c>
      <c r="B385" t="s">
        <v>36</v>
      </c>
      <c r="C385" t="s">
        <v>39</v>
      </c>
      <c r="D385" s="3">
        <v>40000</v>
      </c>
      <c r="E385">
        <v>0</v>
      </c>
      <c r="F385" t="s">
        <v>41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40</v>
      </c>
      <c r="L386">
        <v>28</v>
      </c>
      <c r="M386" t="str">
        <f t="shared" si="5"/>
        <v>Adolscents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IF(L387&gt;50, "Old", IF(L387&gt;=31, "Middle Age", IF(L387&lt;31, "Adolscents", "Invalid")))</f>
        <v>Middle Age</v>
      </c>
      <c r="N387" t="s">
        <v>18</v>
      </c>
    </row>
    <row r="388" spans="1:14" x14ac:dyDescent="0.25">
      <c r="A388">
        <v>28957</v>
      </c>
      <c r="B388" t="s">
        <v>37</v>
      </c>
      <c r="C388" t="s">
        <v>38</v>
      </c>
      <c r="D388" s="3">
        <v>120000</v>
      </c>
      <c r="E388">
        <v>0</v>
      </c>
      <c r="F388" t="s">
        <v>29</v>
      </c>
      <c r="G388" t="s">
        <v>21</v>
      </c>
      <c r="H388" t="s">
        <v>15</v>
      </c>
      <c r="I388">
        <v>4</v>
      </c>
      <c r="J388" t="s">
        <v>48</v>
      </c>
      <c r="K388" t="s">
        <v>40</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40</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40</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40</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40</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40</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40</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41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41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40</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40</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40</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40</v>
      </c>
      <c r="L415">
        <v>67</v>
      </c>
      <c r="M415" t="str">
        <f t="shared" si="6"/>
        <v>Old</v>
      </c>
      <c r="N415" t="s">
        <v>18</v>
      </c>
    </row>
    <row r="416" spans="1:14" x14ac:dyDescent="0.25">
      <c r="A416">
        <v>17960</v>
      </c>
      <c r="B416" t="s">
        <v>36</v>
      </c>
      <c r="C416" t="s">
        <v>38</v>
      </c>
      <c r="D416" s="3">
        <v>40000</v>
      </c>
      <c r="E416">
        <v>0</v>
      </c>
      <c r="F416" t="s">
        <v>41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41</v>
      </c>
      <c r="G417" t="s">
        <v>28</v>
      </c>
      <c r="H417" t="s">
        <v>15</v>
      </c>
      <c r="I417">
        <v>3</v>
      </c>
      <c r="J417" t="s">
        <v>16</v>
      </c>
      <c r="K417" t="s">
        <v>40</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40</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40</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48</v>
      </c>
      <c r="K424" t="s">
        <v>40</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40</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Adolscents</v>
      </c>
      <c r="N428" t="s">
        <v>18</v>
      </c>
    </row>
    <row r="429" spans="1:14" x14ac:dyDescent="0.25">
      <c r="A429">
        <v>17048</v>
      </c>
      <c r="B429" t="s">
        <v>37</v>
      </c>
      <c r="C429" t="s">
        <v>38</v>
      </c>
      <c r="D429" s="3">
        <v>90000</v>
      </c>
      <c r="E429">
        <v>1</v>
      </c>
      <c r="F429" t="s">
        <v>41</v>
      </c>
      <c r="G429" t="s">
        <v>28</v>
      </c>
      <c r="H429" t="s">
        <v>15</v>
      </c>
      <c r="I429">
        <v>0</v>
      </c>
      <c r="J429" t="s">
        <v>16</v>
      </c>
      <c r="K429" t="s">
        <v>40</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40</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40</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40</v>
      </c>
      <c r="L433">
        <v>28</v>
      </c>
      <c r="M433" t="str">
        <f t="shared" si="6"/>
        <v>Adolscents</v>
      </c>
      <c r="N433" t="s">
        <v>15</v>
      </c>
    </row>
    <row r="434" spans="1:14" x14ac:dyDescent="0.25">
      <c r="A434">
        <v>21891</v>
      </c>
      <c r="B434" t="s">
        <v>36</v>
      </c>
      <c r="C434" t="s">
        <v>38</v>
      </c>
      <c r="D434" s="3">
        <v>110000</v>
      </c>
      <c r="E434">
        <v>0</v>
      </c>
      <c r="F434" t="s">
        <v>27</v>
      </c>
      <c r="G434" t="s">
        <v>28</v>
      </c>
      <c r="H434" t="s">
        <v>15</v>
      </c>
      <c r="I434">
        <v>3</v>
      </c>
      <c r="J434" t="s">
        <v>48</v>
      </c>
      <c r="K434" t="s">
        <v>40</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Adolscents</v>
      </c>
      <c r="N435" t="s">
        <v>18</v>
      </c>
    </row>
    <row r="436" spans="1:14" x14ac:dyDescent="0.25">
      <c r="A436">
        <v>22175</v>
      </c>
      <c r="B436" t="s">
        <v>36</v>
      </c>
      <c r="C436" t="s">
        <v>38</v>
      </c>
      <c r="D436" s="3">
        <v>30000</v>
      </c>
      <c r="E436">
        <v>3</v>
      </c>
      <c r="F436" t="s">
        <v>27</v>
      </c>
      <c r="G436" t="s">
        <v>14</v>
      </c>
      <c r="H436" t="s">
        <v>15</v>
      </c>
      <c r="I436">
        <v>2</v>
      </c>
      <c r="J436" t="s">
        <v>23</v>
      </c>
      <c r="K436" t="s">
        <v>40</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40</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Adolscents</v>
      </c>
      <c r="N439" t="s">
        <v>15</v>
      </c>
    </row>
    <row r="440" spans="1:14" x14ac:dyDescent="0.25">
      <c r="A440">
        <v>24093</v>
      </c>
      <c r="B440" t="s">
        <v>37</v>
      </c>
      <c r="C440" t="s">
        <v>38</v>
      </c>
      <c r="D440" s="3">
        <v>80000</v>
      </c>
      <c r="E440">
        <v>0</v>
      </c>
      <c r="F440" t="s">
        <v>41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40</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40</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40</v>
      </c>
      <c r="L443">
        <v>52</v>
      </c>
      <c r="M443" t="str">
        <f t="shared" si="6"/>
        <v>Old</v>
      </c>
      <c r="N443" t="s">
        <v>15</v>
      </c>
    </row>
    <row r="444" spans="1:14" x14ac:dyDescent="0.25">
      <c r="A444">
        <v>26651</v>
      </c>
      <c r="B444" t="s">
        <v>37</v>
      </c>
      <c r="C444" t="s">
        <v>39</v>
      </c>
      <c r="D444" s="3">
        <v>80000</v>
      </c>
      <c r="E444">
        <v>4</v>
      </c>
      <c r="F444" t="s">
        <v>41</v>
      </c>
      <c r="G444" t="s">
        <v>28</v>
      </c>
      <c r="H444" t="s">
        <v>15</v>
      </c>
      <c r="I444">
        <v>0</v>
      </c>
      <c r="J444" t="s">
        <v>16</v>
      </c>
      <c r="K444" t="s">
        <v>40</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41</v>
      </c>
      <c r="G448" t="s">
        <v>28</v>
      </c>
      <c r="H448" t="s">
        <v>15</v>
      </c>
      <c r="I448">
        <v>1</v>
      </c>
      <c r="J448" t="s">
        <v>48</v>
      </c>
      <c r="K448" t="s">
        <v>40</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41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IF(L451&gt;50, "Old", IF(L451&gt;=31, "Middle Age", IF(L451&lt;31, "Adolscents",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40</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40</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40</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40</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40</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40</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40</v>
      </c>
      <c r="L469">
        <v>46</v>
      </c>
      <c r="M469" t="str">
        <f t="shared" si="7"/>
        <v>Middle Age</v>
      </c>
      <c r="N469" t="s">
        <v>15</v>
      </c>
    </row>
    <row r="470" spans="1:14" x14ac:dyDescent="0.25">
      <c r="A470">
        <v>18253</v>
      </c>
      <c r="B470" t="s">
        <v>36</v>
      </c>
      <c r="C470" t="s">
        <v>38</v>
      </c>
      <c r="D470" s="3">
        <v>80000</v>
      </c>
      <c r="E470">
        <v>5</v>
      </c>
      <c r="F470" t="s">
        <v>41</v>
      </c>
      <c r="G470" t="s">
        <v>28</v>
      </c>
      <c r="H470" t="s">
        <v>15</v>
      </c>
      <c r="I470">
        <v>3</v>
      </c>
      <c r="J470" t="s">
        <v>16</v>
      </c>
      <c r="K470" t="s">
        <v>40</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Adolscents</v>
      </c>
      <c r="N472" t="s">
        <v>18</v>
      </c>
    </row>
    <row r="473" spans="1:14" x14ac:dyDescent="0.25">
      <c r="A473">
        <v>28323</v>
      </c>
      <c r="B473" t="s">
        <v>37</v>
      </c>
      <c r="C473" t="s">
        <v>39</v>
      </c>
      <c r="D473" s="3">
        <v>70000</v>
      </c>
      <c r="E473">
        <v>0</v>
      </c>
      <c r="F473" t="s">
        <v>13</v>
      </c>
      <c r="G473" t="s">
        <v>21</v>
      </c>
      <c r="H473" t="s">
        <v>18</v>
      </c>
      <c r="I473">
        <v>2</v>
      </c>
      <c r="J473" t="s">
        <v>23</v>
      </c>
      <c r="K473" t="s">
        <v>40</v>
      </c>
      <c r="L473">
        <v>43</v>
      </c>
      <c r="M473" t="str">
        <f t="shared" si="7"/>
        <v>Middle Age</v>
      </c>
      <c r="N473" t="s">
        <v>15</v>
      </c>
    </row>
    <row r="474" spans="1:14" x14ac:dyDescent="0.25">
      <c r="A474">
        <v>22634</v>
      </c>
      <c r="B474" t="s">
        <v>37</v>
      </c>
      <c r="C474" t="s">
        <v>38</v>
      </c>
      <c r="D474" s="3">
        <v>40000</v>
      </c>
      <c r="E474">
        <v>0</v>
      </c>
      <c r="F474" t="s">
        <v>41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40</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40</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40</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40</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40</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41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41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41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41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41</v>
      </c>
      <c r="G515" t="s">
        <v>28</v>
      </c>
      <c r="H515" t="s">
        <v>15</v>
      </c>
      <c r="I515">
        <v>2</v>
      </c>
      <c r="J515" t="s">
        <v>48</v>
      </c>
      <c r="K515" t="s">
        <v>32</v>
      </c>
      <c r="L515">
        <v>61</v>
      </c>
      <c r="M515" t="str">
        <f t="shared" ref="M515:M578" si="8">IF(L515&gt;50, "Old", IF(L515&gt;=31, "Middle Age", IF(L515&lt;31, "Adolscents",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41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Adolscents</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41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41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41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40</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41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41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41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41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41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Adolscents</v>
      </c>
      <c r="N574" t="s">
        <v>18</v>
      </c>
    </row>
    <row r="575" spans="1:14" x14ac:dyDescent="0.25">
      <c r="A575">
        <v>21751</v>
      </c>
      <c r="B575" t="s">
        <v>36</v>
      </c>
      <c r="C575" t="s">
        <v>39</v>
      </c>
      <c r="D575" s="3">
        <v>60000</v>
      </c>
      <c r="E575">
        <v>3</v>
      </c>
      <c r="F575" t="s">
        <v>41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IF(L579&gt;50, "Old", IF(L579&gt;=31, "Middle Age", IF(L579&lt;31, "Adolscents",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41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Adolscents</v>
      </c>
      <c r="N583" t="s">
        <v>18</v>
      </c>
    </row>
    <row r="584" spans="1:14" x14ac:dyDescent="0.25">
      <c r="A584">
        <v>13749</v>
      </c>
      <c r="B584" t="s">
        <v>36</v>
      </c>
      <c r="C584" t="s">
        <v>39</v>
      </c>
      <c r="D584" s="3">
        <v>80000</v>
      </c>
      <c r="E584">
        <v>4</v>
      </c>
      <c r="F584" t="s">
        <v>41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41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41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41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41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41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41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41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41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Adolscents</v>
      </c>
      <c r="N626" t="s">
        <v>15</v>
      </c>
    </row>
    <row r="627" spans="1:14" x14ac:dyDescent="0.25">
      <c r="A627">
        <v>22127</v>
      </c>
      <c r="B627" t="s">
        <v>36</v>
      </c>
      <c r="C627" t="s">
        <v>39</v>
      </c>
      <c r="D627" s="3">
        <v>60000</v>
      </c>
      <c r="E627">
        <v>3</v>
      </c>
      <c r="F627" t="s">
        <v>41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Adolscents</v>
      </c>
      <c r="N628" t="s">
        <v>18</v>
      </c>
    </row>
    <row r="629" spans="1:14" x14ac:dyDescent="0.25">
      <c r="A629">
        <v>23672</v>
      </c>
      <c r="B629" t="s">
        <v>36</v>
      </c>
      <c r="C629" t="s">
        <v>38</v>
      </c>
      <c r="D629" s="3">
        <v>60000</v>
      </c>
      <c r="E629">
        <v>3</v>
      </c>
      <c r="F629" t="s">
        <v>41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41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41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Adolscents</v>
      </c>
      <c r="N639" t="s">
        <v>18</v>
      </c>
    </row>
    <row r="640" spans="1:14" x14ac:dyDescent="0.25">
      <c r="A640">
        <v>18949</v>
      </c>
      <c r="B640" t="s">
        <v>37</v>
      </c>
      <c r="C640" t="s">
        <v>39</v>
      </c>
      <c r="D640" s="3">
        <v>70000</v>
      </c>
      <c r="E640">
        <v>0</v>
      </c>
      <c r="F640" t="s">
        <v>41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41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IF(L643&gt;50, "Old", IF(L643&gt;=31, "Middle Age", IF(L643&lt;31, "Adolscents",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41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41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41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41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41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41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41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41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41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41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Adolscents</v>
      </c>
      <c r="N674" t="s">
        <v>18</v>
      </c>
    </row>
    <row r="675" spans="1:14" x14ac:dyDescent="0.25">
      <c r="A675">
        <v>11817</v>
      </c>
      <c r="B675" t="s">
        <v>37</v>
      </c>
      <c r="C675" t="s">
        <v>38</v>
      </c>
      <c r="D675" s="3">
        <v>70000</v>
      </c>
      <c r="E675">
        <v>4</v>
      </c>
      <c r="F675" t="s">
        <v>41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41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41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41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41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41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IF(L707&gt;50, "Old", IF(L707&gt;=31, "Middle Age", IF(L707&lt;31, "Adolscents",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Adolscents</v>
      </c>
      <c r="N716" t="s">
        <v>15</v>
      </c>
    </row>
    <row r="717" spans="1:14" x14ac:dyDescent="0.25">
      <c r="A717">
        <v>27090</v>
      </c>
      <c r="B717" t="s">
        <v>36</v>
      </c>
      <c r="C717" t="s">
        <v>38</v>
      </c>
      <c r="D717" s="3">
        <v>60000</v>
      </c>
      <c r="E717">
        <v>1</v>
      </c>
      <c r="F717" t="s">
        <v>41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41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41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41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41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41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41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41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41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41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41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41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41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41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IF(L771&gt;50, "Old", IF(L771&gt;=31, "Middle Age", IF(L771&lt;31, "Adolscents", "Invalid")))</f>
        <v>Middle Age</v>
      </c>
      <c r="N771" t="s">
        <v>18</v>
      </c>
    </row>
    <row r="772" spans="1:14" x14ac:dyDescent="0.25">
      <c r="A772">
        <v>17699</v>
      </c>
      <c r="B772" t="s">
        <v>36</v>
      </c>
      <c r="C772" t="s">
        <v>39</v>
      </c>
      <c r="D772" s="3">
        <v>60000</v>
      </c>
      <c r="E772">
        <v>1</v>
      </c>
      <c r="F772" t="s">
        <v>41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41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41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41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41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Adolscents</v>
      </c>
      <c r="N800" t="s">
        <v>15</v>
      </c>
    </row>
    <row r="801" spans="1:14" x14ac:dyDescent="0.25">
      <c r="A801">
        <v>15287</v>
      </c>
      <c r="B801" t="s">
        <v>37</v>
      </c>
      <c r="C801" t="s">
        <v>38</v>
      </c>
      <c r="D801" s="3">
        <v>50000</v>
      </c>
      <c r="E801">
        <v>1</v>
      </c>
      <c r="F801" t="s">
        <v>41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41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41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Adolscents</v>
      </c>
      <c r="N817" t="s">
        <v>18</v>
      </c>
    </row>
    <row r="818" spans="1:14" x14ac:dyDescent="0.25">
      <c r="A818">
        <v>21660</v>
      </c>
      <c r="B818" t="s">
        <v>36</v>
      </c>
      <c r="C818" t="s">
        <v>38</v>
      </c>
      <c r="D818" s="3">
        <v>60000</v>
      </c>
      <c r="E818">
        <v>3</v>
      </c>
      <c r="F818" t="s">
        <v>41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41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41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Adolscents</v>
      </c>
      <c r="N830" t="s">
        <v>18</v>
      </c>
    </row>
    <row r="831" spans="1:14" x14ac:dyDescent="0.25">
      <c r="A831">
        <v>16009</v>
      </c>
      <c r="B831" t="s">
        <v>37</v>
      </c>
      <c r="C831" t="s">
        <v>39</v>
      </c>
      <c r="D831" s="3">
        <v>170000</v>
      </c>
      <c r="E831">
        <v>1</v>
      </c>
      <c r="F831" t="s">
        <v>41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41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IF(L835&gt;50, "Old", IF(L835&gt;=31, "Middle Age", IF(L835&lt;31, "Adolscents",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Adolscents</v>
      </c>
      <c r="N838" t="s">
        <v>18</v>
      </c>
    </row>
    <row r="839" spans="1:14" x14ac:dyDescent="0.25">
      <c r="A839">
        <v>16773</v>
      </c>
      <c r="B839" t="s">
        <v>36</v>
      </c>
      <c r="C839" t="s">
        <v>39</v>
      </c>
      <c r="D839" s="3">
        <v>60000</v>
      </c>
      <c r="E839">
        <v>1</v>
      </c>
      <c r="F839" t="s">
        <v>41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41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Old</v>
      </c>
      <c r="N842" t="s">
        <v>18</v>
      </c>
    </row>
    <row r="843" spans="1:14" x14ac:dyDescent="0.25">
      <c r="A843">
        <v>12056</v>
      </c>
      <c r="B843" t="s">
        <v>36</v>
      </c>
      <c r="C843" t="s">
        <v>39</v>
      </c>
      <c r="D843" s="3">
        <v>120000</v>
      </c>
      <c r="E843">
        <v>2</v>
      </c>
      <c r="F843" t="s">
        <v>41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Adolscents</v>
      </c>
      <c r="N849" t="s">
        <v>18</v>
      </c>
    </row>
    <row r="850" spans="1:14" x14ac:dyDescent="0.25">
      <c r="A850">
        <v>13176</v>
      </c>
      <c r="B850" t="s">
        <v>37</v>
      </c>
      <c r="C850" t="s">
        <v>39</v>
      </c>
      <c r="D850" s="3">
        <v>130000</v>
      </c>
      <c r="E850">
        <v>0</v>
      </c>
      <c r="F850" t="s">
        <v>41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41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41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41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41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41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41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41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41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41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41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41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41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41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41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IF(L899&gt;50, "Old", IF(L899&gt;=31, "Middle Age", IF(L899&lt;31, "Adolscents", "Invalid")))</f>
        <v>Adolscents</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41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41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41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41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41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41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41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41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41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41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41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41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41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41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41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Old</v>
      </c>
      <c r="N951" t="s">
        <v>18</v>
      </c>
    </row>
    <row r="952" spans="1:14" x14ac:dyDescent="0.25">
      <c r="A952">
        <v>11788</v>
      </c>
      <c r="B952" t="s">
        <v>37</v>
      </c>
      <c r="C952" t="s">
        <v>38</v>
      </c>
      <c r="D952" s="3">
        <v>70000</v>
      </c>
      <c r="E952">
        <v>1</v>
      </c>
      <c r="F952" t="s">
        <v>41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41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Adolscents</v>
      </c>
      <c r="N959" t="s">
        <v>18</v>
      </c>
    </row>
    <row r="960" spans="1:14" x14ac:dyDescent="0.25">
      <c r="A960">
        <v>21940</v>
      </c>
      <c r="B960" t="s">
        <v>36</v>
      </c>
      <c r="C960" t="s">
        <v>39</v>
      </c>
      <c r="D960" s="3">
        <v>90000</v>
      </c>
      <c r="E960">
        <v>5</v>
      </c>
      <c r="F960" t="s">
        <v>41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IF(L963&gt;50, "Old", IF(L963&gt;=31, "Middle Age", IF(L963&lt;31, "Adolscents", "Invalid")))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41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Adolscents</v>
      </c>
      <c r="N970" t="s">
        <v>18</v>
      </c>
    </row>
    <row r="971" spans="1:14" x14ac:dyDescent="0.25">
      <c r="A971">
        <v>29037</v>
      </c>
      <c r="B971" t="s">
        <v>36</v>
      </c>
      <c r="C971" t="s">
        <v>39</v>
      </c>
      <c r="D971" s="3">
        <v>60000</v>
      </c>
      <c r="E971">
        <v>0</v>
      </c>
      <c r="F971" t="s">
        <v>41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41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41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41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41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41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Adolscents</v>
      </c>
      <c r="N992" t="s">
        <v>18</v>
      </c>
    </row>
    <row r="993" spans="1:14" x14ac:dyDescent="0.25">
      <c r="A993">
        <v>19117</v>
      </c>
      <c r="B993" t="s">
        <v>37</v>
      </c>
      <c r="C993" t="s">
        <v>38</v>
      </c>
      <c r="D993" s="3">
        <v>60000</v>
      </c>
      <c r="E993">
        <v>1</v>
      </c>
      <c r="F993" t="s">
        <v>41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41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Old</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108"/>
  <sheetViews>
    <sheetView topLeftCell="A26" workbookViewId="0">
      <selection activeCell="N16" sqref="N16"/>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7" t="s">
        <v>46</v>
      </c>
      <c r="B2" s="7" t="s">
        <v>45</v>
      </c>
    </row>
    <row r="3" spans="1:4" x14ac:dyDescent="0.25">
      <c r="A3" s="7" t="s">
        <v>43</v>
      </c>
      <c r="B3" t="s">
        <v>18</v>
      </c>
      <c r="C3" t="s">
        <v>15</v>
      </c>
      <c r="D3" t="s">
        <v>44</v>
      </c>
    </row>
    <row r="4" spans="1:4" x14ac:dyDescent="0.25">
      <c r="A4" s="8" t="s">
        <v>38</v>
      </c>
      <c r="B4" s="9">
        <v>53440</v>
      </c>
      <c r="C4" s="9">
        <v>55774.058577405856</v>
      </c>
      <c r="D4" s="9">
        <v>54580.777096114522</v>
      </c>
    </row>
    <row r="5" spans="1:4" x14ac:dyDescent="0.25">
      <c r="A5" s="8" t="s">
        <v>39</v>
      </c>
      <c r="B5" s="9">
        <v>56208.178438661707</v>
      </c>
      <c r="C5" s="9">
        <v>60123.966942148763</v>
      </c>
      <c r="D5" s="9">
        <v>58062.62230919765</v>
      </c>
    </row>
    <row r="6" spans="1:4" x14ac:dyDescent="0.25">
      <c r="A6" s="8" t="s">
        <v>44</v>
      </c>
      <c r="B6" s="9">
        <v>54874.759152215796</v>
      </c>
      <c r="C6" s="9">
        <v>57962.577962577961</v>
      </c>
      <c r="D6" s="9">
        <v>56360</v>
      </c>
    </row>
    <row r="9" spans="1:4" x14ac:dyDescent="0.25"/>
    <row r="20" spans="1:4" x14ac:dyDescent="0.25">
      <c r="A20" s="7" t="s">
        <v>47</v>
      </c>
      <c r="B20" s="7" t="s">
        <v>45</v>
      </c>
    </row>
    <row r="21" spans="1:4" x14ac:dyDescent="0.25">
      <c r="A21" s="7" t="s">
        <v>43</v>
      </c>
      <c r="B21" t="s">
        <v>18</v>
      </c>
      <c r="C21" t="s">
        <v>15</v>
      </c>
      <c r="D21" t="s">
        <v>44</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48</v>
      </c>
      <c r="B26" s="6">
        <v>78</v>
      </c>
      <c r="C26" s="6">
        <v>33</v>
      </c>
      <c r="D26" s="6">
        <v>111</v>
      </c>
    </row>
    <row r="27" spans="1:4" x14ac:dyDescent="0.25">
      <c r="A27" s="8" t="s">
        <v>44</v>
      </c>
      <c r="B27" s="6">
        <v>519</v>
      </c>
      <c r="C27" s="6">
        <v>481</v>
      </c>
      <c r="D27" s="6">
        <v>1000</v>
      </c>
    </row>
    <row r="37" spans="1:4" x14ac:dyDescent="0.25">
      <c r="A37" s="7" t="s">
        <v>47</v>
      </c>
      <c r="B37" s="7" t="s">
        <v>45</v>
      </c>
    </row>
    <row r="38" spans="1:4" x14ac:dyDescent="0.25">
      <c r="A38" s="7" t="s">
        <v>43</v>
      </c>
      <c r="B38" t="s">
        <v>18</v>
      </c>
      <c r="C38" t="s">
        <v>15</v>
      </c>
      <c r="D38" t="s">
        <v>44</v>
      </c>
    </row>
    <row r="39" spans="1:4" x14ac:dyDescent="0.25">
      <c r="A39" s="8" t="s">
        <v>49</v>
      </c>
      <c r="B39" s="6">
        <v>71</v>
      </c>
      <c r="C39" s="6">
        <v>39</v>
      </c>
      <c r="D39" s="6">
        <v>110</v>
      </c>
    </row>
    <row r="40" spans="1:4" x14ac:dyDescent="0.25">
      <c r="A40" s="8" t="s">
        <v>50</v>
      </c>
      <c r="B40" s="6">
        <v>282</v>
      </c>
      <c r="C40" s="6">
        <v>332</v>
      </c>
      <c r="D40" s="6">
        <v>614</v>
      </c>
    </row>
    <row r="41" spans="1:4" x14ac:dyDescent="0.25">
      <c r="A41" s="8" t="s">
        <v>51</v>
      </c>
      <c r="B41" s="6">
        <v>166</v>
      </c>
      <c r="C41" s="6">
        <v>110</v>
      </c>
      <c r="D41" s="6">
        <v>276</v>
      </c>
    </row>
    <row r="42" spans="1:4" x14ac:dyDescent="0.25">
      <c r="A42" s="8" t="s">
        <v>44</v>
      </c>
      <c r="B42" s="6">
        <v>519</v>
      </c>
      <c r="C42" s="6">
        <v>481</v>
      </c>
      <c r="D42" s="6">
        <v>1000</v>
      </c>
    </row>
    <row r="53" spans="1:4" x14ac:dyDescent="0.25">
      <c r="A53" s="7" t="s">
        <v>47</v>
      </c>
      <c r="B53" s="7" t="s">
        <v>45</v>
      </c>
    </row>
    <row r="54" spans="1:4" x14ac:dyDescent="0.25">
      <c r="A54" s="7" t="s">
        <v>43</v>
      </c>
      <c r="B54" t="s">
        <v>18</v>
      </c>
      <c r="C54" t="s">
        <v>15</v>
      </c>
      <c r="D54" t="s">
        <v>44</v>
      </c>
    </row>
    <row r="55" spans="1:4" x14ac:dyDescent="0.25">
      <c r="A55" s="8">
        <v>25</v>
      </c>
      <c r="B55" s="6">
        <v>2</v>
      </c>
      <c r="C55" s="6">
        <v>4</v>
      </c>
      <c r="D55" s="6">
        <v>6</v>
      </c>
    </row>
    <row r="56" spans="1:4" x14ac:dyDescent="0.25">
      <c r="A56" s="8">
        <v>26</v>
      </c>
      <c r="B56" s="6">
        <v>8</v>
      </c>
      <c r="C56" s="6">
        <v>8</v>
      </c>
      <c r="D56" s="6">
        <v>16</v>
      </c>
    </row>
    <row r="57" spans="1:4" x14ac:dyDescent="0.25">
      <c r="A57" s="8">
        <v>27</v>
      </c>
      <c r="B57" s="6">
        <v>15</v>
      </c>
      <c r="C57" s="6">
        <v>8</v>
      </c>
      <c r="D57" s="6">
        <v>23</v>
      </c>
    </row>
    <row r="58" spans="1:4" x14ac:dyDescent="0.25">
      <c r="A58" s="8">
        <v>28</v>
      </c>
      <c r="B58" s="6">
        <v>12</v>
      </c>
      <c r="C58" s="6">
        <v>10</v>
      </c>
      <c r="D58" s="6">
        <v>22</v>
      </c>
    </row>
    <row r="59" spans="1:4" x14ac:dyDescent="0.25">
      <c r="A59" s="8">
        <v>29</v>
      </c>
      <c r="B59" s="6">
        <v>11</v>
      </c>
      <c r="C59" s="6">
        <v>5</v>
      </c>
      <c r="D59" s="6">
        <v>16</v>
      </c>
    </row>
    <row r="60" spans="1:4" x14ac:dyDescent="0.25">
      <c r="A60" s="8">
        <v>30</v>
      </c>
      <c r="B60" s="6">
        <v>23</v>
      </c>
      <c r="C60" s="6">
        <v>4</v>
      </c>
      <c r="D60" s="6">
        <v>27</v>
      </c>
    </row>
    <row r="61" spans="1:4" x14ac:dyDescent="0.25">
      <c r="A61" s="8">
        <v>31</v>
      </c>
      <c r="B61" s="6">
        <v>17</v>
      </c>
      <c r="C61" s="6">
        <v>8</v>
      </c>
      <c r="D61" s="6">
        <v>25</v>
      </c>
    </row>
    <row r="62" spans="1:4" x14ac:dyDescent="0.25">
      <c r="A62" s="8">
        <v>32</v>
      </c>
      <c r="B62" s="6">
        <v>19</v>
      </c>
      <c r="C62" s="6">
        <v>14</v>
      </c>
      <c r="D62" s="6">
        <v>33</v>
      </c>
    </row>
    <row r="63" spans="1:4" x14ac:dyDescent="0.25">
      <c r="A63" s="8">
        <v>33</v>
      </c>
      <c r="B63" s="6">
        <v>8</v>
      </c>
      <c r="C63" s="6">
        <v>13</v>
      </c>
      <c r="D63" s="6">
        <v>21</v>
      </c>
    </row>
    <row r="64" spans="1:4" x14ac:dyDescent="0.25">
      <c r="A64" s="8">
        <v>34</v>
      </c>
      <c r="B64" s="6">
        <v>12</v>
      </c>
      <c r="C64" s="6">
        <v>19</v>
      </c>
      <c r="D64" s="6">
        <v>31</v>
      </c>
    </row>
    <row r="65" spans="1:4" x14ac:dyDescent="0.25">
      <c r="A65" s="8">
        <v>35</v>
      </c>
      <c r="B65" s="6">
        <v>14</v>
      </c>
      <c r="C65" s="6">
        <v>22</v>
      </c>
      <c r="D65" s="6">
        <v>36</v>
      </c>
    </row>
    <row r="66" spans="1:4" x14ac:dyDescent="0.25">
      <c r="A66" s="8">
        <v>36</v>
      </c>
      <c r="B66" s="6">
        <v>7</v>
      </c>
      <c r="C66" s="6">
        <v>30</v>
      </c>
      <c r="D66" s="6">
        <v>37</v>
      </c>
    </row>
    <row r="67" spans="1:4" x14ac:dyDescent="0.25">
      <c r="A67" s="8">
        <v>37</v>
      </c>
      <c r="B67" s="6">
        <v>4</v>
      </c>
      <c r="C67" s="6">
        <v>28</v>
      </c>
      <c r="D67" s="6">
        <v>32</v>
      </c>
    </row>
    <row r="68" spans="1:4" x14ac:dyDescent="0.25">
      <c r="A68" s="8">
        <v>38</v>
      </c>
      <c r="B68" s="6">
        <v>8</v>
      </c>
      <c r="C68" s="6">
        <v>29</v>
      </c>
      <c r="D68" s="6">
        <v>37</v>
      </c>
    </row>
    <row r="69" spans="1:4" x14ac:dyDescent="0.25">
      <c r="A69" s="8">
        <v>39</v>
      </c>
      <c r="B69" s="6">
        <v>10</v>
      </c>
      <c r="C69" s="6">
        <v>12</v>
      </c>
      <c r="D69" s="6">
        <v>22</v>
      </c>
    </row>
    <row r="70" spans="1:4" x14ac:dyDescent="0.25">
      <c r="A70" s="8">
        <v>40</v>
      </c>
      <c r="B70" s="6">
        <v>24</v>
      </c>
      <c r="C70" s="6">
        <v>18</v>
      </c>
      <c r="D70" s="6">
        <v>42</v>
      </c>
    </row>
    <row r="71" spans="1:4" x14ac:dyDescent="0.25">
      <c r="A71" s="8">
        <v>41</v>
      </c>
      <c r="B71" s="6">
        <v>13</v>
      </c>
      <c r="C71" s="6">
        <v>15</v>
      </c>
      <c r="D71" s="6">
        <v>28</v>
      </c>
    </row>
    <row r="72" spans="1:4" x14ac:dyDescent="0.25">
      <c r="A72" s="8">
        <v>42</v>
      </c>
      <c r="B72" s="6">
        <v>22</v>
      </c>
      <c r="C72" s="6">
        <v>12</v>
      </c>
      <c r="D72" s="6">
        <v>34</v>
      </c>
    </row>
    <row r="73" spans="1:4" x14ac:dyDescent="0.25">
      <c r="A73" s="8">
        <v>43</v>
      </c>
      <c r="B73" s="6">
        <v>17</v>
      </c>
      <c r="C73" s="6">
        <v>19</v>
      </c>
      <c r="D73" s="6">
        <v>36</v>
      </c>
    </row>
    <row r="74" spans="1:4" x14ac:dyDescent="0.25">
      <c r="A74" s="8">
        <v>44</v>
      </c>
      <c r="B74" s="6">
        <v>15</v>
      </c>
      <c r="C74" s="6">
        <v>12</v>
      </c>
      <c r="D74" s="6">
        <v>27</v>
      </c>
    </row>
    <row r="75" spans="1:4" x14ac:dyDescent="0.25">
      <c r="A75" s="8">
        <v>45</v>
      </c>
      <c r="B75" s="6">
        <v>18</v>
      </c>
      <c r="C75" s="6">
        <v>13</v>
      </c>
      <c r="D75" s="6">
        <v>31</v>
      </c>
    </row>
    <row r="76" spans="1:4" x14ac:dyDescent="0.25">
      <c r="A76" s="8">
        <v>46</v>
      </c>
      <c r="B76" s="6">
        <v>12</v>
      </c>
      <c r="C76" s="6">
        <v>15</v>
      </c>
      <c r="D76" s="6">
        <v>27</v>
      </c>
    </row>
    <row r="77" spans="1:4" x14ac:dyDescent="0.25">
      <c r="A77" s="8">
        <v>47</v>
      </c>
      <c r="B77" s="6">
        <v>19</v>
      </c>
      <c r="C77" s="6">
        <v>20</v>
      </c>
      <c r="D77" s="6">
        <v>39</v>
      </c>
    </row>
    <row r="78" spans="1:4" x14ac:dyDescent="0.25">
      <c r="A78" s="8">
        <v>48</v>
      </c>
      <c r="B78" s="6">
        <v>16</v>
      </c>
      <c r="C78" s="6">
        <v>13</v>
      </c>
      <c r="D78" s="6">
        <v>29</v>
      </c>
    </row>
    <row r="79" spans="1:4" x14ac:dyDescent="0.25">
      <c r="A79" s="8">
        <v>49</v>
      </c>
      <c r="B79" s="6">
        <v>15</v>
      </c>
      <c r="C79" s="6">
        <v>8</v>
      </c>
      <c r="D79" s="6">
        <v>23</v>
      </c>
    </row>
    <row r="80" spans="1:4" x14ac:dyDescent="0.25">
      <c r="A80" s="8">
        <v>50</v>
      </c>
      <c r="B80" s="6">
        <v>12</v>
      </c>
      <c r="C80" s="6">
        <v>12</v>
      </c>
      <c r="D80" s="6">
        <v>24</v>
      </c>
    </row>
    <row r="81" spans="1:4" x14ac:dyDescent="0.25">
      <c r="A81" s="8">
        <v>51</v>
      </c>
      <c r="B81" s="6">
        <v>10</v>
      </c>
      <c r="C81" s="6">
        <v>12</v>
      </c>
      <c r="D81" s="6">
        <v>22</v>
      </c>
    </row>
    <row r="82" spans="1:4" x14ac:dyDescent="0.25">
      <c r="A82" s="8">
        <v>52</v>
      </c>
      <c r="B82" s="6">
        <v>10</v>
      </c>
      <c r="C82" s="6">
        <v>15</v>
      </c>
      <c r="D82" s="6">
        <v>25</v>
      </c>
    </row>
    <row r="83" spans="1:4" x14ac:dyDescent="0.25">
      <c r="A83" s="8">
        <v>53</v>
      </c>
      <c r="B83" s="6">
        <v>11</v>
      </c>
      <c r="C83" s="6">
        <v>13</v>
      </c>
      <c r="D83" s="6">
        <v>24</v>
      </c>
    </row>
    <row r="84" spans="1:4" x14ac:dyDescent="0.25">
      <c r="A84" s="8">
        <v>54</v>
      </c>
      <c r="B84" s="6">
        <v>5</v>
      </c>
      <c r="C84" s="6">
        <v>11</v>
      </c>
      <c r="D84" s="6">
        <v>16</v>
      </c>
    </row>
    <row r="85" spans="1:4" x14ac:dyDescent="0.25">
      <c r="A85" s="8">
        <v>55</v>
      </c>
      <c r="B85" s="6">
        <v>13</v>
      </c>
      <c r="C85" s="6">
        <v>5</v>
      </c>
      <c r="D85" s="6">
        <v>18</v>
      </c>
    </row>
    <row r="86" spans="1:4" x14ac:dyDescent="0.25">
      <c r="A86" s="8">
        <v>56</v>
      </c>
      <c r="B86" s="6">
        <v>13</v>
      </c>
      <c r="C86" s="6">
        <v>3</v>
      </c>
      <c r="D86" s="6">
        <v>16</v>
      </c>
    </row>
    <row r="87" spans="1:4" x14ac:dyDescent="0.25">
      <c r="A87" s="8">
        <v>57</v>
      </c>
      <c r="B87" s="6">
        <v>4</v>
      </c>
      <c r="C87" s="6">
        <v>4</v>
      </c>
      <c r="D87" s="6">
        <v>8</v>
      </c>
    </row>
    <row r="88" spans="1:4" x14ac:dyDescent="0.25">
      <c r="A88" s="8">
        <v>58</v>
      </c>
      <c r="B88" s="6">
        <v>8</v>
      </c>
      <c r="C88" s="6">
        <v>4</v>
      </c>
      <c r="D88" s="6">
        <v>12</v>
      </c>
    </row>
    <row r="89" spans="1:4" x14ac:dyDescent="0.25">
      <c r="A89" s="8">
        <v>59</v>
      </c>
      <c r="B89" s="6">
        <v>14</v>
      </c>
      <c r="C89" s="6">
        <v>6</v>
      </c>
      <c r="D89" s="6">
        <v>20</v>
      </c>
    </row>
    <row r="90" spans="1:4" x14ac:dyDescent="0.25">
      <c r="A90" s="8">
        <v>60</v>
      </c>
      <c r="B90" s="6">
        <v>8</v>
      </c>
      <c r="C90" s="6">
        <v>7</v>
      </c>
      <c r="D90" s="6">
        <v>15</v>
      </c>
    </row>
    <row r="91" spans="1:4" x14ac:dyDescent="0.25">
      <c r="A91" s="8">
        <v>61</v>
      </c>
      <c r="B91" s="6">
        <v>5</v>
      </c>
      <c r="C91" s="6">
        <v>4</v>
      </c>
      <c r="D91" s="6">
        <v>9</v>
      </c>
    </row>
    <row r="92" spans="1:4" x14ac:dyDescent="0.25">
      <c r="A92" s="8">
        <v>62</v>
      </c>
      <c r="B92" s="6">
        <v>9</v>
      </c>
      <c r="C92" s="6">
        <v>4</v>
      </c>
      <c r="D92" s="6">
        <v>13</v>
      </c>
    </row>
    <row r="93" spans="1:4" x14ac:dyDescent="0.25">
      <c r="A93" s="8">
        <v>63</v>
      </c>
      <c r="B93" s="6">
        <v>7</v>
      </c>
      <c r="C93" s="6">
        <v>2</v>
      </c>
      <c r="D93" s="6">
        <v>9</v>
      </c>
    </row>
    <row r="94" spans="1:4" x14ac:dyDescent="0.25">
      <c r="A94" s="8">
        <v>64</v>
      </c>
      <c r="B94" s="6">
        <v>7</v>
      </c>
      <c r="C94" s="6">
        <v>3</v>
      </c>
      <c r="D94" s="6">
        <v>10</v>
      </c>
    </row>
    <row r="95" spans="1:4" x14ac:dyDescent="0.25">
      <c r="A95" s="8">
        <v>65</v>
      </c>
      <c r="B95" s="6">
        <v>6</v>
      </c>
      <c r="C95" s="6">
        <v>3</v>
      </c>
      <c r="D95" s="6">
        <v>9</v>
      </c>
    </row>
    <row r="96" spans="1:4" x14ac:dyDescent="0.25">
      <c r="A96" s="8">
        <v>66</v>
      </c>
      <c r="B96" s="6">
        <v>8</v>
      </c>
      <c r="C96" s="6">
        <v>6</v>
      </c>
      <c r="D96" s="6">
        <v>14</v>
      </c>
    </row>
    <row r="97" spans="1:4" x14ac:dyDescent="0.25">
      <c r="A97" s="8">
        <v>67</v>
      </c>
      <c r="B97" s="6">
        <v>8</v>
      </c>
      <c r="C97" s="6">
        <v>2</v>
      </c>
      <c r="D97" s="6">
        <v>10</v>
      </c>
    </row>
    <row r="98" spans="1:4" x14ac:dyDescent="0.25">
      <c r="A98" s="8">
        <v>68</v>
      </c>
      <c r="B98" s="6">
        <v>3</v>
      </c>
      <c r="C98" s="6"/>
      <c r="D98" s="6">
        <v>3</v>
      </c>
    </row>
    <row r="99" spans="1:4" x14ac:dyDescent="0.25">
      <c r="A99" s="8">
        <v>69</v>
      </c>
      <c r="B99" s="6">
        <v>8</v>
      </c>
      <c r="C99" s="6"/>
      <c r="D99" s="6">
        <v>8</v>
      </c>
    </row>
    <row r="100" spans="1:4" x14ac:dyDescent="0.25">
      <c r="A100" s="8">
        <v>70</v>
      </c>
      <c r="B100" s="6">
        <v>3</v>
      </c>
      <c r="C100" s="6">
        <v>1</v>
      </c>
      <c r="D100" s="6">
        <v>4</v>
      </c>
    </row>
    <row r="101" spans="1:4" x14ac:dyDescent="0.25">
      <c r="A101" s="8">
        <v>71</v>
      </c>
      <c r="B101" s="6">
        <v>1</v>
      </c>
      <c r="C101" s="6"/>
      <c r="D101" s="6">
        <v>1</v>
      </c>
    </row>
    <row r="102" spans="1:4" x14ac:dyDescent="0.25">
      <c r="A102" s="8">
        <v>72</v>
      </c>
      <c r="B102" s="6"/>
      <c r="C102" s="6">
        <v>1</v>
      </c>
      <c r="D102" s="6">
        <v>1</v>
      </c>
    </row>
    <row r="103" spans="1:4" x14ac:dyDescent="0.25">
      <c r="A103" s="8">
        <v>73</v>
      </c>
      <c r="B103" s="6">
        <v>2</v>
      </c>
      <c r="C103" s="6">
        <v>2</v>
      </c>
      <c r="D103" s="6">
        <v>4</v>
      </c>
    </row>
    <row r="104" spans="1:4" x14ac:dyDescent="0.25">
      <c r="A104" s="8">
        <v>74</v>
      </c>
      <c r="B104" s="6"/>
      <c r="C104" s="6">
        <v>1</v>
      </c>
      <c r="D104" s="6">
        <v>1</v>
      </c>
    </row>
    <row r="105" spans="1:4" x14ac:dyDescent="0.25">
      <c r="A105" s="8">
        <v>78</v>
      </c>
      <c r="B105" s="6">
        <v>1</v>
      </c>
      <c r="C105" s="6">
        <v>1</v>
      </c>
      <c r="D105" s="6">
        <v>2</v>
      </c>
    </row>
    <row r="106" spans="1:4" x14ac:dyDescent="0.25">
      <c r="A106" s="8">
        <v>80</v>
      </c>
      <c r="B106" s="6">
        <v>1</v>
      </c>
      <c r="C106" s="6"/>
      <c r="D106" s="6">
        <v>1</v>
      </c>
    </row>
    <row r="107" spans="1:4" x14ac:dyDescent="0.25">
      <c r="A107" s="8">
        <v>89</v>
      </c>
      <c r="B107" s="6">
        <v>1</v>
      </c>
      <c r="C107" s="6"/>
      <c r="D107" s="6">
        <v>1</v>
      </c>
    </row>
    <row r="108" spans="1:4" x14ac:dyDescent="0.25">
      <c r="A108" s="8" t="s">
        <v>44</v>
      </c>
      <c r="B108" s="6">
        <v>519</v>
      </c>
      <c r="C108" s="6">
        <v>481</v>
      </c>
      <c r="D108" s="6">
        <v>1000</v>
      </c>
    </row>
  </sheetData>
  <pageMargins left="0.7" right="0.7" top="0.75" bottom="0.75" header="0.3" footer="0.3"/>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 zoomScale="80" zoomScaleNormal="80" workbookViewId="0">
      <selection activeCell="T7" sqref="T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s</cp:lastModifiedBy>
  <dcterms:created xsi:type="dcterms:W3CDTF">2022-03-18T02:50:57Z</dcterms:created>
  <dcterms:modified xsi:type="dcterms:W3CDTF">2023-05-02T08:47:28Z</dcterms:modified>
</cp:coreProperties>
</file>