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Memoire_code\Git\"/>
    </mc:Choice>
  </mc:AlternateContent>
  <xr:revisionPtr revIDLastSave="0" documentId="8_{65BD073D-C8CA-472E-85FA-615377F256B1}" xr6:coauthVersionLast="44" xr6:coauthVersionMax="44" xr10:uidLastSave="{00000000-0000-0000-0000-000000000000}"/>
  <bookViews>
    <workbookView xWindow="28680" yWindow="1860" windowWidth="29040" windowHeight="15840" xr2:uid="{F1ECE2AD-B387-4B73-ACFA-D88128F8E9E0}"/>
  </bookViews>
  <sheets>
    <sheet name="Latérale1" sheetId="1" r:id="rId1"/>
    <sheet name="Taproot" sheetId="2" r:id="rId2"/>
    <sheet name="Tige" sheetId="3" r:id="rId3"/>
    <sheet name="Feuill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1" i="4" l="1"/>
  <c r="B5" i="3"/>
  <c r="D10" i="1"/>
  <c r="E10" i="1"/>
  <c r="F10" i="1"/>
  <c r="G10" i="1"/>
  <c r="F3" i="1"/>
  <c r="F4" i="1"/>
  <c r="F5" i="1"/>
  <c r="F6" i="1"/>
  <c r="F7" i="1"/>
  <c r="F8" i="1"/>
  <c r="F9" i="1"/>
  <c r="C5" i="2"/>
  <c r="D5" i="2"/>
  <c r="E5" i="2"/>
  <c r="F5" i="2"/>
  <c r="B5" i="2"/>
  <c r="E2" i="2"/>
  <c r="F2" i="1"/>
  <c r="E4" i="2"/>
  <c r="E3" i="2"/>
  <c r="B3" i="1"/>
  <c r="B4" i="1"/>
  <c r="B2" i="1"/>
  <c r="E4" i="1"/>
  <c r="D4" i="1"/>
  <c r="C10" i="1"/>
</calcChain>
</file>

<file path=xl/sharedStrings.xml><?xml version="1.0" encoding="utf-8"?>
<sst xmlns="http://schemas.openxmlformats.org/spreadsheetml/2006/main" count="48" uniqueCount="12">
  <si>
    <t>Lmax</t>
  </si>
  <si>
    <t>r</t>
  </si>
  <si>
    <t>la</t>
  </si>
  <si>
    <t>lb</t>
  </si>
  <si>
    <t>ln</t>
  </si>
  <si>
    <t>Nombre successueur type 1</t>
  </si>
  <si>
    <t>moyenne</t>
  </si>
  <si>
    <t>pot</t>
  </si>
  <si>
    <t>sol</t>
  </si>
  <si>
    <t>x</t>
  </si>
  <si>
    <t>Nombre successueur</t>
  </si>
  <si>
    <t>Moyenne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</si>
</sst>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662C1-7C3B-4E24-A616-287FE6D51FFC}">
  <dimension ref="A1:K10"/>
  <sheetViews>
    <sheetView tabSelected="1" workbookViewId="0">
      <selection activeCell="H19" sqref="H19"/>
    </sheetView>
  </sheetViews>
  <sheetFormatPr baseColWidth="10" defaultRowHeight="14.4" x14ac:dyDescent="0.3"/>
  <cols>
    <col min="9" max="10" width="11.5546875" customWidth="1"/>
    <col min="11" max="11" width="6.5546875" customWidth="1"/>
  </cols>
  <sheetData>
    <row r="1" spans="1:10" x14ac:dyDescent="0.3"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I1" t="s">
        <v>7</v>
      </c>
      <c r="J1" t="s">
        <v>8</v>
      </c>
    </row>
    <row r="2" spans="1:10" x14ac:dyDescent="0.3">
      <c r="B2">
        <f>C2/60</f>
        <v>0.21666666666666667</v>
      </c>
      <c r="C2">
        <v>13</v>
      </c>
      <c r="D2">
        <v>0.5</v>
      </c>
      <c r="E2">
        <v>0.3</v>
      </c>
      <c r="F2">
        <f>C2/G2</f>
        <v>0.61904761904761907</v>
      </c>
      <c r="G2">
        <v>21</v>
      </c>
      <c r="J2" t="s">
        <v>9</v>
      </c>
    </row>
    <row r="3" spans="1:10" x14ac:dyDescent="0.3">
      <c r="B3">
        <f t="shared" ref="B3:B4" si="0">C3/60</f>
        <v>0.15</v>
      </c>
      <c r="C3">
        <v>9</v>
      </c>
      <c r="D3">
        <v>0.3</v>
      </c>
      <c r="E3">
        <v>0.2</v>
      </c>
      <c r="F3">
        <f t="shared" ref="F3:F9" si="1">C3/G3</f>
        <v>0.5</v>
      </c>
      <c r="G3">
        <v>18</v>
      </c>
      <c r="J3" t="s">
        <v>9</v>
      </c>
    </row>
    <row r="4" spans="1:10" x14ac:dyDescent="0.3">
      <c r="B4">
        <f t="shared" si="0"/>
        <v>0.3</v>
      </c>
      <c r="C4">
        <v>18</v>
      </c>
      <c r="D4">
        <f>AVERAGE(D2:D3)</f>
        <v>0.4</v>
      </c>
      <c r="E4">
        <f>AVERAGE(E2:E3)</f>
        <v>0.25</v>
      </c>
      <c r="F4">
        <f t="shared" si="1"/>
        <v>0.66666666666666663</v>
      </c>
      <c r="G4">
        <v>27</v>
      </c>
      <c r="J4" t="s">
        <v>9</v>
      </c>
    </row>
    <row r="5" spans="1:10" x14ac:dyDescent="0.3">
      <c r="C5">
        <v>12</v>
      </c>
      <c r="D5">
        <v>0.3</v>
      </c>
      <c r="F5">
        <f t="shared" si="1"/>
        <v>0.5714285714285714</v>
      </c>
      <c r="G5">
        <v>21</v>
      </c>
      <c r="J5" t="s">
        <v>9</v>
      </c>
    </row>
    <row r="6" spans="1:10" x14ac:dyDescent="0.3">
      <c r="C6">
        <v>16</v>
      </c>
      <c r="D6">
        <v>0.4</v>
      </c>
      <c r="F6">
        <f t="shared" si="1"/>
        <v>0.44444444444444442</v>
      </c>
      <c r="G6">
        <v>36</v>
      </c>
      <c r="J6" t="s">
        <v>9</v>
      </c>
    </row>
    <row r="7" spans="1:10" x14ac:dyDescent="0.3">
      <c r="C7">
        <v>21</v>
      </c>
      <c r="D7">
        <v>0.6</v>
      </c>
      <c r="F7">
        <f t="shared" si="1"/>
        <v>0.67741935483870963</v>
      </c>
      <c r="G7">
        <v>31</v>
      </c>
      <c r="I7" t="s">
        <v>9</v>
      </c>
    </row>
    <row r="8" spans="1:10" x14ac:dyDescent="0.3">
      <c r="C8">
        <v>25</v>
      </c>
      <c r="D8">
        <v>0.8</v>
      </c>
      <c r="F8">
        <f t="shared" si="1"/>
        <v>0.54347826086956519</v>
      </c>
      <c r="G8">
        <v>46</v>
      </c>
      <c r="I8" t="s">
        <v>9</v>
      </c>
    </row>
    <row r="9" spans="1:10" x14ac:dyDescent="0.3">
      <c r="C9">
        <v>18</v>
      </c>
      <c r="D9">
        <v>0.7</v>
      </c>
      <c r="F9">
        <f t="shared" si="1"/>
        <v>0.51428571428571423</v>
      </c>
      <c r="G9">
        <v>35</v>
      </c>
      <c r="I9" t="s">
        <v>9</v>
      </c>
    </row>
    <row r="10" spans="1:10" x14ac:dyDescent="0.3">
      <c r="A10" t="s">
        <v>6</v>
      </c>
      <c r="C10">
        <f>AVERAGE(C2:C9)</f>
        <v>16.5</v>
      </c>
      <c r="D10">
        <f t="shared" ref="D10:G10" si="2">AVERAGE(D2:D9)</f>
        <v>0.50000000000000011</v>
      </c>
      <c r="E10">
        <f t="shared" si="2"/>
        <v>0.25</v>
      </c>
      <c r="F10">
        <f t="shared" si="2"/>
        <v>0.56709632894766127</v>
      </c>
      <c r="G10">
        <f t="shared" si="2"/>
        <v>29.375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D4376-95B2-49BA-A55D-D4D771823551}">
  <dimension ref="A1:H5"/>
  <sheetViews>
    <sheetView workbookViewId="0">
      <selection activeCell="F12" sqref="F12"/>
    </sheetView>
  </sheetViews>
  <sheetFormatPr baseColWidth="10" defaultRowHeight="14.4" x14ac:dyDescent="0.3"/>
  <sheetData>
    <row r="1" spans="1:8" x14ac:dyDescent="0.3">
      <c r="B1" t="s">
        <v>0</v>
      </c>
      <c r="C1" t="s">
        <v>2</v>
      </c>
      <c r="D1" t="s">
        <v>3</v>
      </c>
      <c r="E1" t="s">
        <v>4</v>
      </c>
      <c r="F1" t="s">
        <v>10</v>
      </c>
      <c r="G1" t="s">
        <v>7</v>
      </c>
      <c r="H1" t="s">
        <v>8</v>
      </c>
    </row>
    <row r="2" spans="1:8" x14ac:dyDescent="0.3">
      <c r="B2">
        <v>25</v>
      </c>
      <c r="C2">
        <v>0.9</v>
      </c>
      <c r="D2">
        <v>0.2</v>
      </c>
      <c r="E2">
        <f>B2/F2</f>
        <v>1.25</v>
      </c>
      <c r="F2">
        <v>20</v>
      </c>
      <c r="G2" t="s">
        <v>9</v>
      </c>
    </row>
    <row r="3" spans="1:8" x14ac:dyDescent="0.3">
      <c r="B3">
        <v>12</v>
      </c>
      <c r="C3">
        <v>1.3</v>
      </c>
      <c r="D3">
        <v>0.1</v>
      </c>
      <c r="E3">
        <f>B3/F3</f>
        <v>0.46153846153846156</v>
      </c>
      <c r="F3">
        <v>26</v>
      </c>
      <c r="H3" t="s">
        <v>9</v>
      </c>
    </row>
    <row r="4" spans="1:8" x14ac:dyDescent="0.3">
      <c r="B4">
        <v>17</v>
      </c>
      <c r="C4">
        <v>0.6</v>
      </c>
      <c r="D4">
        <v>0.3</v>
      </c>
      <c r="E4">
        <f>B4/F4</f>
        <v>0.51515151515151514</v>
      </c>
      <c r="F4">
        <v>33</v>
      </c>
      <c r="H4" t="s">
        <v>9</v>
      </c>
    </row>
    <row r="5" spans="1:8" x14ac:dyDescent="0.3">
      <c r="A5" t="s">
        <v>6</v>
      </c>
      <c r="B5">
        <f>AVERAGE(B2:B4)</f>
        <v>18</v>
      </c>
      <c r="C5">
        <f t="shared" ref="C5:F5" si="0">AVERAGE(C2:C4)</f>
        <v>0.93333333333333346</v>
      </c>
      <c r="D5">
        <f t="shared" si="0"/>
        <v>0.20000000000000004</v>
      </c>
      <c r="E5">
        <f t="shared" si="0"/>
        <v>0.74222999222999231</v>
      </c>
      <c r="F5">
        <f t="shared" si="0"/>
        <v>26.333333333333332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37F05-DB4D-4152-8D5A-14385C14A1FD}">
  <dimension ref="A1:D5"/>
  <sheetViews>
    <sheetView workbookViewId="0">
      <selection activeCell="C4" sqref="C4"/>
    </sheetView>
  </sheetViews>
  <sheetFormatPr baseColWidth="10" defaultRowHeight="14.4" x14ac:dyDescent="0.3"/>
  <sheetData>
    <row r="1" spans="1:4" x14ac:dyDescent="0.3">
      <c r="B1" t="s">
        <v>0</v>
      </c>
      <c r="C1" t="s">
        <v>7</v>
      </c>
      <c r="D1" t="s">
        <v>8</v>
      </c>
    </row>
    <row r="2" spans="1:4" x14ac:dyDescent="0.3">
      <c r="B2">
        <v>10</v>
      </c>
      <c r="D2" t="s">
        <v>9</v>
      </c>
    </row>
    <row r="3" spans="1:4" x14ac:dyDescent="0.3">
      <c r="B3">
        <v>11</v>
      </c>
      <c r="D3" t="s">
        <v>9</v>
      </c>
    </row>
    <row r="4" spans="1:4" x14ac:dyDescent="0.3">
      <c r="B4">
        <v>12</v>
      </c>
      <c r="C4" t="s">
        <v>9</v>
      </c>
    </row>
    <row r="5" spans="1:4" x14ac:dyDescent="0.3">
      <c r="A5" t="s">
        <v>11</v>
      </c>
      <c r="B5">
        <f>AVERAGE(B2:B4)</f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0D39C-225B-46B7-821C-B501FB55BAAB}">
  <dimension ref="A1:D11"/>
  <sheetViews>
    <sheetView workbookViewId="0">
      <selection activeCell="E20" sqref="E20"/>
    </sheetView>
  </sheetViews>
  <sheetFormatPr baseColWidth="10" defaultRowHeight="14.4" x14ac:dyDescent="0.3"/>
  <sheetData>
    <row r="1" spans="1:4" x14ac:dyDescent="0.3">
      <c r="B1" t="s">
        <v>0</v>
      </c>
      <c r="C1" t="s">
        <v>8</v>
      </c>
      <c r="D1" t="s">
        <v>7</v>
      </c>
    </row>
    <row r="2" spans="1:4" x14ac:dyDescent="0.3">
      <c r="B2">
        <v>13</v>
      </c>
      <c r="C2" t="s">
        <v>9</v>
      </c>
    </row>
    <row r="3" spans="1:4" x14ac:dyDescent="0.3">
      <c r="B3">
        <v>14</v>
      </c>
      <c r="C3" t="s">
        <v>9</v>
      </c>
    </row>
    <row r="4" spans="1:4" x14ac:dyDescent="0.3">
      <c r="B4">
        <v>17</v>
      </c>
      <c r="C4" t="s">
        <v>9</v>
      </c>
    </row>
    <row r="5" spans="1:4" x14ac:dyDescent="0.3">
      <c r="B5">
        <v>15</v>
      </c>
      <c r="C5" t="s">
        <v>9</v>
      </c>
    </row>
    <row r="6" spans="1:4" x14ac:dyDescent="0.3">
      <c r="B6">
        <v>14</v>
      </c>
      <c r="C6" t="s">
        <v>9</v>
      </c>
    </row>
    <row r="7" spans="1:4" x14ac:dyDescent="0.3">
      <c r="B7">
        <v>15</v>
      </c>
      <c r="C7" t="s">
        <v>9</v>
      </c>
    </row>
    <row r="8" spans="1:4" x14ac:dyDescent="0.3">
      <c r="B8">
        <v>16</v>
      </c>
      <c r="D8" t="s">
        <v>9</v>
      </c>
    </row>
    <row r="9" spans="1:4" x14ac:dyDescent="0.3">
      <c r="B9">
        <v>17</v>
      </c>
      <c r="D9" t="s">
        <v>9</v>
      </c>
    </row>
    <row r="10" spans="1:4" x14ac:dyDescent="0.3">
      <c r="B10">
        <v>16</v>
      </c>
      <c r="D10" t="s">
        <v>9</v>
      </c>
    </row>
    <row r="11" spans="1:4" x14ac:dyDescent="0.3">
      <c r="A11" t="s">
        <v>6</v>
      </c>
      <c r="B11">
        <f>AVERAGE(B2:B10)</f>
        <v>15.222222222222221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Latérale1</vt:lpstr>
      <vt:lpstr>Taproot</vt:lpstr>
      <vt:lpstr>Tige</vt:lpstr>
      <vt:lpstr>Feuilles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Henry</cp:lastModifiedBy>
  <dcterms:created xsi:type="dcterms:W3CDTF">2020-08-03T13:25:37Z</dcterms:created>
  <dcterms:modified xsi:type="dcterms:W3CDTF">2020-08-03T14:50:32Z</dcterms:modified>
</cp:coreProperties>
</file>