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monga/Desktop/"/>
    </mc:Choice>
  </mc:AlternateContent>
  <xr:revisionPtr revIDLastSave="0" documentId="8_{D1B4FDF1-7491-0F46-B94F-D78DC90E90A4}" xr6:coauthVersionLast="47" xr6:coauthVersionMax="47" xr10:uidLastSave="{00000000-0000-0000-0000-000000000000}"/>
  <bookViews>
    <workbookView xWindow="140" yWindow="1040" windowWidth="16880" windowHeight="21060" xr2:uid="{B8886BD3-789E-254B-B685-C9D37C01F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J22" i="1"/>
  <c r="K22" i="1"/>
  <c r="I23" i="1"/>
  <c r="J23" i="1"/>
  <c r="K23" i="1"/>
  <c r="I24" i="1"/>
  <c r="J24" i="1"/>
  <c r="K24" i="1"/>
  <c r="H24" i="1"/>
  <c r="H23" i="1"/>
  <c r="H22" i="1"/>
  <c r="E24" i="1"/>
  <c r="F24" i="1"/>
  <c r="D22" i="1"/>
  <c r="E22" i="1"/>
  <c r="F22" i="1"/>
  <c r="D23" i="1"/>
  <c r="E23" i="1"/>
  <c r="F23" i="1"/>
  <c r="D24" i="1"/>
  <c r="C24" i="1"/>
  <c r="C22" i="1"/>
  <c r="C2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<sst xmlns="http://schemas.openxmlformats.org/spreadsheetml/2006/main" count="50" uniqueCount="46">
  <si>
    <t>Gradebook</t>
  </si>
  <si>
    <t>Last Name</t>
  </si>
  <si>
    <t>First Name</t>
  </si>
  <si>
    <t xml:space="preserve">Kern </t>
  </si>
  <si>
    <t xml:space="preserve">Howard </t>
  </si>
  <si>
    <t>O'Donnald</t>
  </si>
  <si>
    <t>Herndandez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</si>
  <si>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</si>
  <si>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</si>
  <si>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</si>
  <si>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</si>
  <si>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</si>
  <si>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</si>
  <si>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</si>
  <si>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</si>
  <si>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</si>
  <si>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Engleheart</t>
  </si>
  <si>
    <t>Norman</t>
  </si>
  <si>
    <t>Mann</t>
  </si>
  <si>
    <t>Underhill</t>
  </si>
  <si>
    <t xml:space="preserve">Jon 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</si>
  <si>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</si>
  <si>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</si>
  <si>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</si>
  <si>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</si>
  <si>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</si>
  <si>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</si>
  <si>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</si>
  <si>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</si>
  <si>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</si>
  <si>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</si>
  <si>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</si>
  <si>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</si>
  <si>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</si>
  <si>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</si>
  <si>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</si>
  <si>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</si>
  <si>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 xml:space="preserve">Safety Test </t>
  </si>
  <si>
    <t>Company Philosophy Test</t>
  </si>
  <si>
    <t>Financial Skills Test</t>
  </si>
  <si>
    <t>Drug Test</t>
  </si>
  <si>
    <t>Points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</si>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</sst>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9" fontId="0" fillId="0" borderId="0" xfId="1" applyFon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9" fontId="0" fillId="0" borderId="0" xfId="1" applyFont="1" applyAlignment="1">
      <alignment vertic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969044641951946E-2"/>
          <c:y val="0.10055034787318251"/>
          <c:w val="0.87817322834645672"/>
          <c:h val="0.77741860363572857"/>
        </c:manualLayout>
      </c:layout>
      <c:barChart>
        <c:barDir val="col"/>
        <c:grouping val="clustered"/>
        <c:varyColors val="0"/>
        <c:ser>
          <c:idx val="0"/>
          <c:order val="0"/>
          <c:tx>
            <c:v>Saftey First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 </c:v>
                </c:pt>
                <c:pt idx="1">
                  <c:v>Howard 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3-8849-95E1-22CD6CAC3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732704"/>
        <c:axId val="582291375"/>
      </c:barChart>
      <c:catAx>
        <c:axId val="7117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91375"/>
        <c:crosses val="autoZero"/>
        <c:auto val="1"/>
        <c:lblAlgn val="ctr"/>
        <c:lblOffset val="100"/>
        <c:noMultiLvlLbl val="0"/>
      </c:catAx>
      <c:valAx>
        <c:axId val="58229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73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Philosophy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110017497812788E-2"/>
          <c:y val="0.15319444444444447"/>
          <c:w val="0.87129396325459318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Jon </c:v>
                </c:pt>
                <c:pt idx="1">
                  <c:v>Glenda</c:v>
                </c:pt>
                <c:pt idx="2">
                  <c:v>Ron</c:v>
                </c:pt>
                <c:pt idx="3">
                  <c:v>Wendy</c:v>
                </c:pt>
                <c:pt idx="4">
                  <c:v>Paul</c:v>
                </c:pt>
                <c:pt idx="5">
                  <c:v>Tom</c:v>
                </c:pt>
                <c:pt idx="6">
                  <c:v>Nancy</c:v>
                </c:pt>
                <c:pt idx="7">
                  <c:v>Karen</c:v>
                </c:pt>
                <c:pt idx="8">
                  <c:v>Dennis</c:v>
                </c:pt>
                <c:pt idx="9">
                  <c:v>Sandy</c:v>
                </c:pt>
                <c:pt idx="10">
                  <c:v>Linda</c:v>
                </c:pt>
                <c:pt idx="11">
                  <c:v>Olivia</c:v>
                </c:pt>
                <c:pt idx="12">
                  <c:v>Blessing</c:v>
                </c:pt>
                <c:pt idx="13">
                  <c:v>Chandra</c:v>
                </c:pt>
                <c:pt idx="14">
                  <c:v>Bill</c:v>
                </c:pt>
                <c:pt idx="15">
                  <c:v>Trent</c:v>
                </c:pt>
                <c:pt idx="16">
                  <c:v>Genesis</c:v>
                </c:pt>
              </c:strCache>
            </c:strRef>
          </c:cat>
          <c:val>
            <c:numRef>
              <c:f>Sheet1!$I$4:$I$20</c:f>
              <c:numCache>
                <c:formatCode>0%</c:formatCode>
                <c:ptCount val="17"/>
                <c:pt idx="0">
                  <c:v>0.95</c:v>
                </c:pt>
                <c:pt idx="1">
                  <c:v>1</c:v>
                </c:pt>
                <c:pt idx="2">
                  <c:v>0.85</c:v>
                </c:pt>
                <c:pt idx="3">
                  <c:v>0.5</c:v>
                </c:pt>
                <c:pt idx="4">
                  <c:v>1</c:v>
                </c:pt>
                <c:pt idx="5">
                  <c:v>0.85</c:v>
                </c:pt>
                <c:pt idx="6">
                  <c:v>1</c:v>
                </c:pt>
                <c:pt idx="7">
                  <c:v>0.3</c:v>
                </c:pt>
                <c:pt idx="8">
                  <c:v>1</c:v>
                </c:pt>
                <c:pt idx="9">
                  <c:v>1</c:v>
                </c:pt>
                <c:pt idx="10">
                  <c:v>0.95</c:v>
                </c:pt>
                <c:pt idx="11">
                  <c:v>0.85</c:v>
                </c:pt>
                <c:pt idx="12">
                  <c:v>0.95</c:v>
                </c:pt>
                <c:pt idx="13">
                  <c:v>1</c:v>
                </c:pt>
                <c:pt idx="14">
                  <c:v>0.5</c:v>
                </c:pt>
                <c:pt idx="15">
                  <c:v>1</c:v>
                </c:pt>
                <c:pt idx="16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C-1C45-B5D5-E284434C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396719"/>
        <c:axId val="582398431"/>
      </c:barChart>
      <c:catAx>
        <c:axId val="58239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98431"/>
        <c:crosses val="autoZero"/>
        <c:auto val="1"/>
        <c:lblAlgn val="ctr"/>
        <c:lblOffset val="100"/>
        <c:noMultiLvlLbl val="0"/>
      </c:catAx>
      <c:valAx>
        <c:axId val="58239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9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Skills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 </c:v>
                </c:pt>
                <c:pt idx="1">
                  <c:v>Howard 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Sheet1!$J$4:$J$20</c:f>
              <c:numCache>
                <c:formatCode>0%</c:formatCode>
                <c:ptCount val="17"/>
                <c:pt idx="0">
                  <c:v>0.93</c:v>
                </c:pt>
                <c:pt idx="1">
                  <c:v>1</c:v>
                </c:pt>
                <c:pt idx="2">
                  <c:v>0.82</c:v>
                </c:pt>
                <c:pt idx="3">
                  <c:v>0.73</c:v>
                </c:pt>
                <c:pt idx="4">
                  <c:v>0.59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0.67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0.45</c:v>
                </c:pt>
                <c:pt idx="13">
                  <c:v>0.9</c:v>
                </c:pt>
                <c:pt idx="14">
                  <c:v>0.8</c:v>
                </c:pt>
                <c:pt idx="15">
                  <c:v>0.69</c:v>
                </c:pt>
                <c:pt idx="16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4-C547-B39C-256749F0F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160111"/>
        <c:axId val="582185263"/>
      </c:barChart>
      <c:catAx>
        <c:axId val="58216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85263"/>
        <c:crosses val="autoZero"/>
        <c:auto val="1"/>
        <c:lblAlgn val="ctr"/>
        <c:lblOffset val="100"/>
        <c:noMultiLvlLbl val="0"/>
      </c:catAx>
      <c:valAx>
        <c:axId val="58218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6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520700</xdr:colOff>
      <xdr:row>0</xdr:row>
      <xdr:rowOff>127000</xdr:rowOff>
    </xdr:from>
    <xdr:to>
      <xdr:col>20</xdr:col>
      <xdr:colOff>660400</xdr:colOff>
      <xdr:row>17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DDC944-4A3F-AD30-4CD0-72D6157C0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444500</xdr:colOff>
      <xdr:row>17</xdr:row>
      <xdr:rowOff>88900</xdr:rowOff>
    </xdr:from>
    <xdr:to>
      <xdr:col>20</xdr:col>
      <xdr:colOff>584200</xdr:colOff>
      <xdr:row>36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51FF4E-923E-EF35-C20E-147047B69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430251</xdr:colOff>
      <xdr:row>36</xdr:row>
      <xdr:rowOff>108415</xdr:rowOff>
    </xdr:from>
    <xdr:to>
      <xdr:col>20</xdr:col>
      <xdr:colOff>557561</xdr:colOff>
      <xdr:row>56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034E70-351D-F031-C5E2-EF0752E3B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CD0F-15D0-2B40-9781-088CE2B12F77}">
  <dimension ref="A1:M24"/>
  <sheetViews>
    <sheetView tabSelected="1" zoomScale="82" zoomScaleNormal="82" workbookViewId="0">
      <selection activeCell="X21" sqref="X21"/>
    </sheetView>
  </sheetViews>
  <sheetFormatPr baseColWidth="10" defaultRowHeight="16" x14ac:dyDescent="0.2"/>
  <cols>
    <col min="1" max="1" width="15.33203125" customWidth="1"/>
    <col min="2" max="2" width="18" customWidth="1"/>
    <col min="3" max="3" width="10.33203125" style="1" customWidth="1"/>
    <col min="4" max="4" width="14.6640625" style="1" bestFit="1" customWidth="1"/>
    <col min="5" max="6" width="10.83203125" style="1"/>
  </cols>
  <sheetData>
    <row r="1" spans="1:13" ht="131" x14ac:dyDescent="0.2">
      <c r="A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H1" s="1" t="s">
        <v>37</v>
      </c>
      <c r="I1" s="1" t="s">
        <v>38</v>
      </c>
      <c r="J1" s="1" t="s">
        <v>39</v>
      </c>
      <c r="K1" s="1" t="s">
        <v>40</v>
      </c>
      <c r="M1" s="1" t="s">
        <v>42</v>
      </c>
    </row>
    <row r="2" spans="1:13" x14ac:dyDescent="0.2">
      <c r="B2" t="s">
        <v>41</v>
      </c>
      <c r="C2" s="2">
        <v>10</v>
      </c>
      <c r="D2" s="2">
        <v>20</v>
      </c>
      <c r="E2" s="2">
        <v>100</v>
      </c>
      <c r="F2" s="2">
        <v>1</v>
      </c>
    </row>
    <row r="3" spans="1:13" x14ac:dyDescent="0.2">
      <c r="A3" t="s">
        <v>1</v>
      </c>
      <c r="B3" t="s">
        <v>2</v>
      </c>
      <c r="C3" s="2"/>
      <c r="D3" s="2"/>
      <c r="E3" s="2"/>
      <c r="F3" s="2"/>
    </row>
    <row r="4" spans="1:13" x14ac:dyDescent="0.2">
      <c r="A4" t="s">
        <v>3</v>
      </c>
      <c r="B4" t="s">
        <v>20</v>
      </c>
      <c r="C4" s="2">
        <v>10</v>
      </c>
      <c r="D4" s="2">
        <v>19</v>
      </c>
      <c r="E4" s="2">
        <v>93</v>
      </c>
      <c r="F4" s="2">
        <v>1</v>
      </c>
      <c r="H4" s="3">
        <f>C4/C$2</f>
        <v>1</v>
      </c>
      <c r="I4" s="3">
        <f t="shared" ref="I4:K19" si="0">D4/D$2</f>
        <v>0.95</v>
      </c>
      <c r="J4" s="3">
        <f t="shared" si="0"/>
        <v>0.93</v>
      </c>
      <c r="K4" s="3">
        <f t="shared" si="0"/>
        <v>1</v>
      </c>
      <c r="M4" s="3" t="b">
        <f>OR(H4&lt;0.5,I4&lt;0.5,J4&lt;0.5,K4&lt;0.5)</f>
        <v>0</v>
      </c>
    </row>
    <row r="5" spans="1:13" x14ac:dyDescent="0.2">
      <c r="A5" t="s">
        <v>4</v>
      </c>
      <c r="B5" t="s">
        <v>21</v>
      </c>
      <c r="C5" s="2">
        <v>9</v>
      </c>
      <c r="D5" s="2">
        <v>20</v>
      </c>
      <c r="E5" s="2">
        <v>100</v>
      </c>
      <c r="F5" s="2">
        <v>1</v>
      </c>
      <c r="H5" s="3">
        <f t="shared" ref="H5:H20" si="1">C5/C$2</f>
        <v>0.9</v>
      </c>
      <c r="I5" s="3">
        <f t="shared" si="0"/>
        <v>1</v>
      </c>
      <c r="J5" s="3">
        <f t="shared" si="0"/>
        <v>1</v>
      </c>
      <c r="K5" s="3">
        <f t="shared" si="0"/>
        <v>1</v>
      </c>
      <c r="M5" s="3" t="b">
        <f t="shared" ref="M5:M20" si="2">OR(H5&lt;0.5,I5&lt;0.5,J5&lt;0.5,K5&lt;0.5)</f>
        <v>0</v>
      </c>
    </row>
    <row r="6" spans="1:13" x14ac:dyDescent="0.2">
      <c r="A6" t="s">
        <v>5</v>
      </c>
      <c r="B6" t="s">
        <v>22</v>
      </c>
      <c r="C6" s="2">
        <v>8</v>
      </c>
      <c r="D6" s="2">
        <v>17</v>
      </c>
      <c r="E6" s="2">
        <v>82</v>
      </c>
      <c r="F6" s="2">
        <v>1</v>
      </c>
      <c r="H6" s="3">
        <f t="shared" si="1"/>
        <v>0.8</v>
      </c>
      <c r="I6" s="3">
        <f t="shared" si="0"/>
        <v>0.85</v>
      </c>
      <c r="J6" s="3">
        <f t="shared" si="0"/>
        <v>0.82</v>
      </c>
      <c r="K6" s="3">
        <f t="shared" si="0"/>
        <v>1</v>
      </c>
      <c r="M6" s="3" t="b">
        <f t="shared" si="2"/>
        <v>0</v>
      </c>
    </row>
    <row r="7" spans="1:13" x14ac:dyDescent="0.2">
      <c r="A7" t="s">
        <v>6</v>
      </c>
      <c r="B7" t="s">
        <v>23</v>
      </c>
      <c r="C7" s="2">
        <v>9</v>
      </c>
      <c r="D7" s="2">
        <v>10</v>
      </c>
      <c r="E7" s="2">
        <v>73</v>
      </c>
      <c r="F7" s="2">
        <v>1</v>
      </c>
      <c r="H7" s="3">
        <f t="shared" si="1"/>
        <v>0.9</v>
      </c>
      <c r="I7" s="3">
        <f t="shared" si="0"/>
        <v>0.5</v>
      </c>
      <c r="J7" s="3">
        <f t="shared" si="0"/>
        <v>0.73</v>
      </c>
      <c r="K7" s="3">
        <f t="shared" si="0"/>
        <v>1</v>
      </c>
      <c r="M7" s="3" t="b">
        <f t="shared" si="2"/>
        <v>0</v>
      </c>
    </row>
    <row r="8" spans="1:13" x14ac:dyDescent="0.2">
      <c r="A8" t="s">
        <v>7</v>
      </c>
      <c r="B8" t="s">
        <v>24</v>
      </c>
      <c r="C8" s="2">
        <v>10</v>
      </c>
      <c r="D8" s="2">
        <v>20</v>
      </c>
      <c r="E8" s="2">
        <v>59</v>
      </c>
      <c r="F8" s="2">
        <v>1</v>
      </c>
      <c r="H8" s="3">
        <f t="shared" si="1"/>
        <v>1</v>
      </c>
      <c r="I8" s="3">
        <f t="shared" si="0"/>
        <v>1</v>
      </c>
      <c r="J8" s="3">
        <f t="shared" si="0"/>
        <v>0.59</v>
      </c>
      <c r="K8" s="3">
        <f t="shared" si="0"/>
        <v>1</v>
      </c>
      <c r="M8" s="3" t="b">
        <f t="shared" si="2"/>
        <v>0</v>
      </c>
    </row>
    <row r="9" spans="1:13" x14ac:dyDescent="0.2">
      <c r="A9" t="s">
        <v>8</v>
      </c>
      <c r="B9" t="s">
        <v>25</v>
      </c>
      <c r="C9" s="2">
        <v>9</v>
      </c>
      <c r="D9" s="2">
        <v>17</v>
      </c>
      <c r="E9" s="2">
        <v>100</v>
      </c>
      <c r="F9" s="2">
        <v>1</v>
      </c>
      <c r="H9" s="3">
        <f t="shared" si="1"/>
        <v>0.9</v>
      </c>
      <c r="I9" s="3">
        <f t="shared" si="0"/>
        <v>0.85</v>
      </c>
      <c r="J9" s="3">
        <f t="shared" si="0"/>
        <v>1</v>
      </c>
      <c r="K9" s="3">
        <f t="shared" si="0"/>
        <v>1</v>
      </c>
      <c r="M9" s="3" t="b">
        <f t="shared" si="2"/>
        <v>0</v>
      </c>
    </row>
    <row r="10" spans="1:13" x14ac:dyDescent="0.2">
      <c r="A10" t="s">
        <v>9</v>
      </c>
      <c r="B10" t="s">
        <v>26</v>
      </c>
      <c r="C10" s="2">
        <v>8</v>
      </c>
      <c r="D10" s="2">
        <v>20</v>
      </c>
      <c r="E10" s="2">
        <v>100</v>
      </c>
      <c r="F10" s="2">
        <v>0</v>
      </c>
      <c r="H10" s="3">
        <f t="shared" si="1"/>
        <v>0.8</v>
      </c>
      <c r="I10" s="3">
        <f t="shared" si="0"/>
        <v>1</v>
      </c>
      <c r="J10" s="3">
        <f t="shared" si="0"/>
        <v>1</v>
      </c>
      <c r="K10" s="3">
        <f t="shared" si="0"/>
        <v>0</v>
      </c>
      <c r="M10" s="3" t="b">
        <f t="shared" si="2"/>
        <v>1</v>
      </c>
    </row>
    <row r="11" spans="1:13" x14ac:dyDescent="0.2">
      <c r="A11" t="s">
        <v>10</v>
      </c>
      <c r="B11" t="s">
        <v>27</v>
      </c>
      <c r="C11" s="2">
        <v>5</v>
      </c>
      <c r="D11" s="2">
        <v>6</v>
      </c>
      <c r="E11" s="2">
        <v>100</v>
      </c>
      <c r="F11" s="2">
        <v>1</v>
      </c>
      <c r="H11" s="3">
        <f t="shared" si="1"/>
        <v>0.5</v>
      </c>
      <c r="I11" s="3">
        <f t="shared" si="0"/>
        <v>0.3</v>
      </c>
      <c r="J11" s="3">
        <f t="shared" si="0"/>
        <v>1</v>
      </c>
      <c r="K11" s="3">
        <f t="shared" si="0"/>
        <v>1</v>
      </c>
      <c r="M11" s="3" t="b">
        <f t="shared" si="2"/>
        <v>1</v>
      </c>
    </row>
    <row r="12" spans="1:13" x14ac:dyDescent="0.2">
      <c r="A12" t="s">
        <v>11</v>
      </c>
      <c r="B12" t="s">
        <v>28</v>
      </c>
      <c r="C12" s="2">
        <v>10</v>
      </c>
      <c r="D12" s="2">
        <v>20</v>
      </c>
      <c r="E12" s="2">
        <v>67</v>
      </c>
      <c r="F12" s="2">
        <v>1</v>
      </c>
      <c r="H12" s="3">
        <f t="shared" si="1"/>
        <v>1</v>
      </c>
      <c r="I12" s="3">
        <f t="shared" si="0"/>
        <v>1</v>
      </c>
      <c r="J12" s="3">
        <f t="shared" si="0"/>
        <v>0.67</v>
      </c>
      <c r="K12" s="3">
        <f t="shared" si="0"/>
        <v>1</v>
      </c>
      <c r="M12" s="3" t="b">
        <f t="shared" si="2"/>
        <v>0</v>
      </c>
    </row>
    <row r="13" spans="1:13" x14ac:dyDescent="0.2">
      <c r="A13" t="s">
        <v>12</v>
      </c>
      <c r="B13" t="s">
        <v>29</v>
      </c>
      <c r="C13" s="2">
        <v>10</v>
      </c>
      <c r="D13" s="2">
        <v>20</v>
      </c>
      <c r="E13" s="2">
        <v>70</v>
      </c>
      <c r="F13" s="2">
        <v>1</v>
      </c>
      <c r="H13" s="3">
        <f t="shared" si="1"/>
        <v>1</v>
      </c>
      <c r="I13" s="3">
        <f t="shared" si="0"/>
        <v>1</v>
      </c>
      <c r="J13" s="3">
        <f t="shared" si="0"/>
        <v>0.7</v>
      </c>
      <c r="K13" s="3">
        <f t="shared" si="0"/>
        <v>1</v>
      </c>
      <c r="M13" s="3" t="b">
        <f t="shared" si="2"/>
        <v>0</v>
      </c>
    </row>
    <row r="14" spans="1:13" x14ac:dyDescent="0.2">
      <c r="A14" t="s">
        <v>13</v>
      </c>
      <c r="B14" t="s">
        <v>30</v>
      </c>
      <c r="C14" s="2">
        <v>10</v>
      </c>
      <c r="D14" s="2">
        <v>19</v>
      </c>
      <c r="E14" s="2">
        <v>80</v>
      </c>
      <c r="F14" s="2">
        <v>1</v>
      </c>
      <c r="H14" s="3">
        <f t="shared" si="1"/>
        <v>1</v>
      </c>
      <c r="I14" s="3">
        <f t="shared" si="0"/>
        <v>0.95</v>
      </c>
      <c r="J14" s="3">
        <f t="shared" si="0"/>
        <v>0.8</v>
      </c>
      <c r="K14" s="3">
        <f t="shared" si="0"/>
        <v>1</v>
      </c>
      <c r="M14" s="3" t="b">
        <f t="shared" si="2"/>
        <v>0</v>
      </c>
    </row>
    <row r="15" spans="1:13" x14ac:dyDescent="0.2">
      <c r="A15" t="s">
        <v>14</v>
      </c>
      <c r="B15" t="s">
        <v>31</v>
      </c>
      <c r="C15" s="2">
        <v>8</v>
      </c>
      <c r="D15" s="2">
        <v>17</v>
      </c>
      <c r="E15" s="2">
        <v>90</v>
      </c>
      <c r="F15" s="2">
        <v>1</v>
      </c>
      <c r="H15" s="3">
        <f t="shared" si="1"/>
        <v>0.8</v>
      </c>
      <c r="I15" s="3">
        <f t="shared" si="0"/>
        <v>0.85</v>
      </c>
      <c r="J15" s="3">
        <f t="shared" si="0"/>
        <v>0.9</v>
      </c>
      <c r="K15" s="3">
        <f t="shared" si="0"/>
        <v>1</v>
      </c>
      <c r="M15" s="3" t="b">
        <f t="shared" si="2"/>
        <v>0</v>
      </c>
    </row>
    <row r="16" spans="1:13" x14ac:dyDescent="0.2">
      <c r="A16" t="s">
        <v>15</v>
      </c>
      <c r="B16" t="s">
        <v>32</v>
      </c>
      <c r="C16" s="2">
        <v>9</v>
      </c>
      <c r="D16" s="2">
        <v>19</v>
      </c>
      <c r="E16" s="2">
        <v>45</v>
      </c>
      <c r="F16" s="2">
        <v>0</v>
      </c>
      <c r="G16" s="2"/>
      <c r="H16" s="3">
        <f t="shared" si="1"/>
        <v>0.9</v>
      </c>
      <c r="I16" s="3">
        <f t="shared" si="0"/>
        <v>0.95</v>
      </c>
      <c r="J16" s="3">
        <f t="shared" si="0"/>
        <v>0.45</v>
      </c>
      <c r="K16" s="3">
        <f t="shared" si="0"/>
        <v>0</v>
      </c>
      <c r="M16" s="3" t="b">
        <f t="shared" si="2"/>
        <v>1</v>
      </c>
    </row>
    <row r="17" spans="1:13" x14ac:dyDescent="0.2">
      <c r="A17" t="s">
        <v>16</v>
      </c>
      <c r="B17" t="s">
        <v>33</v>
      </c>
      <c r="C17" s="2">
        <v>7</v>
      </c>
      <c r="D17" s="2">
        <v>20</v>
      </c>
      <c r="E17" s="2">
        <v>90</v>
      </c>
      <c r="F17" s="2">
        <v>1</v>
      </c>
      <c r="H17" s="3">
        <f t="shared" si="1"/>
        <v>0.7</v>
      </c>
      <c r="I17" s="3">
        <f t="shared" si="0"/>
        <v>1</v>
      </c>
      <c r="J17" s="3">
        <f t="shared" si="0"/>
        <v>0.9</v>
      </c>
      <c r="K17" s="3">
        <f t="shared" si="0"/>
        <v>1</v>
      </c>
      <c r="M17" s="3" t="b">
        <f t="shared" si="2"/>
        <v>0</v>
      </c>
    </row>
    <row r="18" spans="1:13" x14ac:dyDescent="0.2">
      <c r="A18" t="s">
        <v>17</v>
      </c>
      <c r="B18" t="s">
        <v>34</v>
      </c>
      <c r="C18" s="2">
        <v>10</v>
      </c>
      <c r="D18" s="2">
        <v>10</v>
      </c>
      <c r="E18" s="2">
        <v>80</v>
      </c>
      <c r="F18" s="2">
        <v>1</v>
      </c>
      <c r="H18" s="3">
        <f t="shared" si="1"/>
        <v>1</v>
      </c>
      <c r="I18" s="3">
        <f t="shared" si="0"/>
        <v>0.5</v>
      </c>
      <c r="J18" s="3">
        <f t="shared" si="0"/>
        <v>0.8</v>
      </c>
      <c r="K18" s="3">
        <f t="shared" si="0"/>
        <v>1</v>
      </c>
      <c r="M18" s="3" t="b">
        <f t="shared" si="2"/>
        <v>0</v>
      </c>
    </row>
    <row r="19" spans="1:13" x14ac:dyDescent="0.2">
      <c r="A19" t="s">
        <v>18</v>
      </c>
      <c r="B19" t="s">
        <v>35</v>
      </c>
      <c r="C19" s="2">
        <v>11</v>
      </c>
      <c r="D19" s="2">
        <v>20</v>
      </c>
      <c r="E19" s="2">
        <v>69</v>
      </c>
      <c r="F19" s="2">
        <v>1</v>
      </c>
      <c r="H19" s="3">
        <f t="shared" si="1"/>
        <v>1.1000000000000001</v>
      </c>
      <c r="I19" s="3">
        <f t="shared" si="0"/>
        <v>1</v>
      </c>
      <c r="J19" s="3">
        <f t="shared" si="0"/>
        <v>0.69</v>
      </c>
      <c r="K19" s="3">
        <f t="shared" si="0"/>
        <v>1</v>
      </c>
      <c r="M19" s="3" t="b">
        <f t="shared" si="2"/>
        <v>0</v>
      </c>
    </row>
    <row r="20" spans="1:13" x14ac:dyDescent="0.2">
      <c r="A20" t="s">
        <v>19</v>
      </c>
      <c r="B20" t="s">
        <v>36</v>
      </c>
      <c r="C20" s="2">
        <v>10</v>
      </c>
      <c r="D20" s="2">
        <v>14</v>
      </c>
      <c r="E20" s="2">
        <v>90</v>
      </c>
      <c r="F20" s="2">
        <v>1</v>
      </c>
      <c r="H20" s="3">
        <f t="shared" si="1"/>
        <v>1</v>
      </c>
      <c r="I20" s="3">
        <f t="shared" ref="I20" si="3">D20/D$2</f>
        <v>0.7</v>
      </c>
      <c r="J20" s="3">
        <f t="shared" ref="J20" si="4">E20/E$2</f>
        <v>0.9</v>
      </c>
      <c r="K20" s="3">
        <f t="shared" ref="K20" si="5">F20/F$2</f>
        <v>1</v>
      </c>
      <c r="M20" s="3" t="b">
        <f t="shared" si="2"/>
        <v>0</v>
      </c>
    </row>
    <row r="22" spans="1:13" x14ac:dyDescent="0.2">
      <c r="A22" t="s">
        <v>43</v>
      </c>
      <c r="C22" s="4">
        <f>MAX(C4:C20)</f>
        <v>11</v>
      </c>
      <c r="D22" s="4">
        <f t="shared" ref="D22:F22" si="6">MAX(D4:D20)</f>
        <v>20</v>
      </c>
      <c r="E22" s="4">
        <f t="shared" si="6"/>
        <v>100</v>
      </c>
      <c r="F22" s="4">
        <f t="shared" si="6"/>
        <v>1</v>
      </c>
      <c r="H22" s="6">
        <f t="shared" ref="H22:K22" si="7">MAX(H4:H20)</f>
        <v>1.1000000000000001</v>
      </c>
      <c r="I22" s="6">
        <f t="shared" si="7"/>
        <v>1</v>
      </c>
      <c r="J22" s="6">
        <f t="shared" si="7"/>
        <v>1</v>
      </c>
      <c r="K22" s="6">
        <f t="shared" si="7"/>
        <v>1</v>
      </c>
    </row>
    <row r="23" spans="1:13" x14ac:dyDescent="0.2">
      <c r="A23" t="s">
        <v>44</v>
      </c>
      <c r="C23" s="4">
        <f>MIN(C4:C20)</f>
        <v>5</v>
      </c>
      <c r="D23" s="4">
        <f t="shared" ref="D23:F23" si="8">MIN(D4:D20)</f>
        <v>6</v>
      </c>
      <c r="E23" s="4">
        <f t="shared" si="8"/>
        <v>45</v>
      </c>
      <c r="F23" s="4">
        <f t="shared" si="8"/>
        <v>0</v>
      </c>
      <c r="H23" s="6">
        <f t="shared" ref="H23:K23" si="9">MIN(H4:H20)</f>
        <v>0.5</v>
      </c>
      <c r="I23" s="6">
        <f t="shared" si="9"/>
        <v>0.3</v>
      </c>
      <c r="J23" s="6">
        <f t="shared" si="9"/>
        <v>0.45</v>
      </c>
      <c r="K23" s="6">
        <f t="shared" si="9"/>
        <v>0</v>
      </c>
    </row>
    <row r="24" spans="1:13" x14ac:dyDescent="0.2">
      <c r="A24" t="s">
        <v>45</v>
      </c>
      <c r="C24" s="4">
        <f>AVERAGE(C4:C20)</f>
        <v>9</v>
      </c>
      <c r="D24" s="5">
        <f t="shared" ref="D24:F24" si="10">AVERAGE(D4:D20)</f>
        <v>16.941176470588236</v>
      </c>
      <c r="E24" s="5">
        <f t="shared" si="10"/>
        <v>81.647058823529406</v>
      </c>
      <c r="F24" s="5">
        <f t="shared" si="10"/>
        <v>0.88235294117647056</v>
      </c>
      <c r="H24" s="6">
        <f t="shared" ref="H24:K24" si="11">AVERAGE(H4:H20)</f>
        <v>0.9</v>
      </c>
      <c r="I24" s="6">
        <f t="shared" si="11"/>
        <v>0.84705882352941153</v>
      </c>
      <c r="J24" s="6">
        <f t="shared" si="11"/>
        <v>0.81647058823529417</v>
      </c>
      <c r="K24" s="6">
        <f t="shared" si="11"/>
        <v>0.88235294117647056</v>
      </c>
    </row>
  </sheetData>
  <conditionalFormatting sqref="C4:C20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4">
      <iconSet iconSet="4TrafficLights">
        <cfvo type="percent" val="0"/>
        <cfvo type="percent" val="25"/>
        <cfvo type="percent" val="50"/>
        <cfvo type="percent" val="75"/>
      </iconSet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K20 M4:M20">
    <cfRule type="cellIs" dxfId="1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Monga</dc:creator>
  <cp:lastModifiedBy>Harsh Monga</cp:lastModifiedBy>
  <dcterms:created xsi:type="dcterms:W3CDTF">2025-04-15T19:05:56Z</dcterms:created>
  <dcterms:modified xsi:type="dcterms:W3CDTF">2025-04-15T20:00:42Z</dcterms:modified>
</cp:coreProperties>
</file>