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uloud Hamdidouche\Desktop\adcvd\"/>
    </mc:Choice>
  </mc:AlternateContent>
  <xr:revisionPtr revIDLastSave="0" documentId="10_ncr:100000_{AA8B1B6B-1F09-418D-9EC7-2BE966CAE8CE}" xr6:coauthVersionLast="31" xr6:coauthVersionMax="40" xr10:uidLastSave="{00000000-0000-0000-0000-000000000000}"/>
  <bookViews>
    <workbookView xWindow="0" yWindow="0" windowWidth="19200" windowHeight="10896" tabRatio="945" firstSheet="1" activeTab="3" xr2:uid="{ECFA891C-43E2-A740-936C-37613173B2AB}"/>
  </bookViews>
  <sheets>
    <sheet name="Roll-Up Summary - DO NOT EDIT" sheetId="5" r:id="rId1"/>
    <sheet name="Assignments" sheetId="6" r:id="rId2"/>
    <sheet name="Profile CRED Glossary" sheetId="7" r:id="rId3"/>
    <sheet name="Failed Test Log" sheetId="4" r:id="rId4"/>
    <sheet name="Test User 1" sheetId="8" r:id="rId5"/>
    <sheet name="Test User 2" sheetId="9" r:id="rId6"/>
    <sheet name="Test User 4" sheetId="11" r:id="rId7"/>
    <sheet name="Test User 5" sheetId="12" r:id="rId8"/>
    <sheet name="Test User 6" sheetId="13" r:id="rId9"/>
    <sheet name="Test User 7" sheetId="14" r:id="rId10"/>
    <sheet name="Test User 8" sheetId="15" r:id="rId11"/>
    <sheet name="Test User 9" sheetId="16" r:id="rId12"/>
    <sheet name="Test User 10" sheetId="17" r:id="rId13"/>
    <sheet name="Test User 3" sheetId="10" r:id="rId14"/>
    <sheet name="Data Validation" sheetId="3" r:id="rId15"/>
    <sheet name="Khawar Deliverable" sheetId="1" state="hidden" r:id="rId16"/>
  </sheets>
  <definedNames>
    <definedName name="_xlnm._FilterDatabase" localSheetId="3" hidden="1">'Failed Test Log'!$A$1:$O$47</definedName>
    <definedName name="_xlnm._FilterDatabase" localSheetId="8" hidden="1">'Test User 6'!$A$1:$L$26</definedName>
    <definedName name="_xlnm._FilterDatabase" localSheetId="9" hidden="1">'Test User 7'!$A$1:$L$26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5" l="1"/>
  <c r="B5" i="5" s="1"/>
  <c r="D3" i="5"/>
  <c r="E3" i="5"/>
  <c r="F3" i="5"/>
  <c r="H3" i="5"/>
  <c r="I3" i="5"/>
  <c r="J3" i="5"/>
  <c r="K3" i="5"/>
  <c r="L3" i="5"/>
  <c r="B3" i="5"/>
  <c r="C3" i="5"/>
  <c r="D4" i="5"/>
  <c r="D5" i="5"/>
  <c r="D6" i="5"/>
  <c r="D7" i="5"/>
  <c r="D8" i="5"/>
  <c r="D9" i="5"/>
  <c r="D10" i="5"/>
  <c r="D11" i="5"/>
  <c r="D12" i="5"/>
  <c r="D13" i="5"/>
  <c r="D14" i="5"/>
  <c r="D15" i="5"/>
  <c r="D16" i="5"/>
  <c r="D17" i="5"/>
  <c r="D18" i="5"/>
  <c r="D19" i="5"/>
  <c r="D20" i="5"/>
  <c r="D21" i="5"/>
  <c r="D22" i="5"/>
  <c r="D23" i="5"/>
  <c r="D24" i="5"/>
  <c r="D25" i="5"/>
  <c r="D26" i="5"/>
  <c r="D27" i="5"/>
  <c r="C4" i="5"/>
  <c r="C5" i="5"/>
  <c r="C6" i="5"/>
  <c r="C7" i="5"/>
  <c r="C8" i="5"/>
  <c r="C9" i="5"/>
  <c r="C10" i="5"/>
  <c r="C11" i="5"/>
  <c r="C12" i="5"/>
  <c r="C13" i="5"/>
  <c r="C14" i="5"/>
  <c r="C15" i="5"/>
  <c r="C16" i="5"/>
  <c r="C17" i="5"/>
  <c r="C18" i="5"/>
  <c r="C19" i="5"/>
  <c r="C20" i="5"/>
  <c r="C21" i="5"/>
  <c r="C22" i="5"/>
  <c r="C23" i="5"/>
  <c r="C24" i="5"/>
  <c r="C25" i="5"/>
  <c r="C26" i="5"/>
  <c r="C27" i="5"/>
  <c r="L4" i="5"/>
  <c r="L5" i="5"/>
  <c r="L6" i="5"/>
  <c r="L7" i="5"/>
  <c r="L8" i="5"/>
  <c r="L9" i="5"/>
  <c r="L10" i="5"/>
  <c r="L11" i="5"/>
  <c r="L12" i="5"/>
  <c r="L13" i="5"/>
  <c r="L14" i="5"/>
  <c r="L15" i="5"/>
  <c r="L16" i="5"/>
  <c r="L17" i="5"/>
  <c r="L18" i="5"/>
  <c r="L19" i="5"/>
  <c r="L20" i="5"/>
  <c r="L21" i="5"/>
  <c r="L22" i="5"/>
  <c r="L23" i="5"/>
  <c r="L24" i="5"/>
  <c r="L25" i="5"/>
  <c r="L26" i="5"/>
  <c r="L27" i="5"/>
  <c r="K4" i="5"/>
  <c r="K5" i="5"/>
  <c r="K6" i="5"/>
  <c r="K7" i="5"/>
  <c r="K8" i="5"/>
  <c r="K9" i="5"/>
  <c r="K10" i="5"/>
  <c r="K11" i="5"/>
  <c r="K12" i="5"/>
  <c r="K13" i="5"/>
  <c r="K14" i="5"/>
  <c r="K15" i="5"/>
  <c r="K16" i="5"/>
  <c r="K17" i="5"/>
  <c r="K18" i="5"/>
  <c r="K19" i="5"/>
  <c r="K20" i="5"/>
  <c r="K21" i="5"/>
  <c r="K22" i="5"/>
  <c r="K23" i="5"/>
  <c r="K24" i="5"/>
  <c r="K25" i="5"/>
  <c r="K26" i="5"/>
  <c r="K27" i="5"/>
  <c r="J4" i="5"/>
  <c r="J6" i="5"/>
  <c r="J7" i="5"/>
  <c r="J8" i="5"/>
  <c r="J9" i="5"/>
  <c r="J10" i="5"/>
  <c r="J11" i="5"/>
  <c r="J12" i="5"/>
  <c r="J13" i="5"/>
  <c r="J14" i="5"/>
  <c r="J15" i="5"/>
  <c r="J16" i="5"/>
  <c r="J17" i="5"/>
  <c r="J18" i="5"/>
  <c r="J19" i="5"/>
  <c r="J20" i="5"/>
  <c r="J21" i="5"/>
  <c r="J22" i="5"/>
  <c r="J23" i="5"/>
  <c r="J24" i="5"/>
  <c r="J25" i="5"/>
  <c r="J26" i="5"/>
  <c r="J27" i="5"/>
  <c r="I4" i="5"/>
  <c r="B4" i="5" s="1"/>
  <c r="I5" i="5"/>
  <c r="I6" i="5"/>
  <c r="B6" i="5" s="1"/>
  <c r="I7" i="5"/>
  <c r="B7" i="5" s="1"/>
  <c r="I8" i="5"/>
  <c r="B8" i="5" s="1"/>
  <c r="I9" i="5"/>
  <c r="I10" i="5"/>
  <c r="I11" i="5"/>
  <c r="I12" i="5"/>
  <c r="I13" i="5"/>
  <c r="I14" i="5"/>
  <c r="I15" i="5"/>
  <c r="I16" i="5"/>
  <c r="B16" i="5" s="1"/>
  <c r="I17" i="5"/>
  <c r="I18" i="5"/>
  <c r="B18" i="5" s="1"/>
  <c r="I19" i="5"/>
  <c r="I20" i="5"/>
  <c r="I21" i="5"/>
  <c r="I22" i="5"/>
  <c r="B22" i="5" s="1"/>
  <c r="I23" i="5"/>
  <c r="I24" i="5"/>
  <c r="B24" i="5" s="1"/>
  <c r="I25" i="5"/>
  <c r="I26" i="5"/>
  <c r="B26" i="5" s="1"/>
  <c r="I27" i="5"/>
  <c r="H4" i="5"/>
  <c r="H5" i="5"/>
  <c r="H6" i="5"/>
  <c r="G6" i="5"/>
  <c r="F6" i="5"/>
  <c r="H7" i="5"/>
  <c r="G7" i="5"/>
  <c r="F7" i="5"/>
  <c r="H8" i="5"/>
  <c r="H9" i="5"/>
  <c r="H10" i="5"/>
  <c r="G10" i="5"/>
  <c r="B10" i="5"/>
  <c r="H11" i="5"/>
  <c r="H12" i="5"/>
  <c r="H13" i="5"/>
  <c r="H14" i="5"/>
  <c r="G14" i="5"/>
  <c r="B14" i="5"/>
  <c r="H15" i="5"/>
  <c r="G15" i="5"/>
  <c r="F15" i="5"/>
  <c r="B15" i="5"/>
  <c r="H16" i="5"/>
  <c r="H17" i="5"/>
  <c r="H18" i="5"/>
  <c r="G18" i="5"/>
  <c r="H19" i="5"/>
  <c r="H20" i="5"/>
  <c r="H21" i="5"/>
  <c r="H22" i="5"/>
  <c r="G22" i="5"/>
  <c r="H23" i="5"/>
  <c r="G23" i="5"/>
  <c r="B23" i="5"/>
  <c r="H24" i="5"/>
  <c r="H25" i="5"/>
  <c r="H26" i="5"/>
  <c r="G26" i="5"/>
  <c r="H27" i="5"/>
  <c r="G4" i="5"/>
  <c r="G5" i="5"/>
  <c r="G8" i="5"/>
  <c r="G9" i="5"/>
  <c r="G11" i="5"/>
  <c r="G12" i="5"/>
  <c r="G13" i="5"/>
  <c r="G16" i="5"/>
  <c r="G17" i="5"/>
  <c r="G19" i="5"/>
  <c r="G20" i="5"/>
  <c r="G21" i="5"/>
  <c r="G24" i="5"/>
  <c r="G25" i="5"/>
  <c r="G27" i="5"/>
  <c r="F4" i="5"/>
  <c r="F5" i="5"/>
  <c r="F8" i="5"/>
  <c r="F9" i="5"/>
  <c r="F10" i="5"/>
  <c r="F11" i="5"/>
  <c r="F12" i="5"/>
  <c r="F13" i="5"/>
  <c r="F14" i="5"/>
  <c r="F16" i="5"/>
  <c r="F17" i="5"/>
  <c r="F18" i="5"/>
  <c r="F19" i="5"/>
  <c r="F20" i="5"/>
  <c r="F21" i="5"/>
  <c r="F22" i="5"/>
  <c r="F23" i="5"/>
  <c r="F24" i="5"/>
  <c r="F25" i="5"/>
  <c r="F26" i="5"/>
  <c r="F27" i="5"/>
  <c r="E4" i="5"/>
  <c r="E5" i="5"/>
  <c r="E6" i="5"/>
  <c r="E7" i="5"/>
  <c r="E8" i="5"/>
  <c r="E9" i="5"/>
  <c r="E10" i="5"/>
  <c r="E11" i="5"/>
  <c r="B11" i="5"/>
  <c r="E12" i="5"/>
  <c r="E13" i="5"/>
  <c r="E14" i="5"/>
  <c r="E15" i="5"/>
  <c r="E16" i="5"/>
  <c r="E17" i="5"/>
  <c r="E18" i="5"/>
  <c r="E19" i="5"/>
  <c r="B19" i="5"/>
  <c r="E20" i="5"/>
  <c r="E21" i="5"/>
  <c r="E22" i="5"/>
  <c r="E23" i="5"/>
  <c r="E24" i="5"/>
  <c r="E25" i="5"/>
  <c r="E26" i="5"/>
  <c r="E27" i="5"/>
  <c r="B27" i="5"/>
  <c r="G3" i="5"/>
  <c r="B9" i="5"/>
  <c r="B13" i="5"/>
  <c r="B17" i="5"/>
  <c r="B21" i="5"/>
  <c r="B25" i="5"/>
  <c r="A27" i="5"/>
  <c r="A4" i="5"/>
  <c r="A5" i="5"/>
  <c r="A6" i="5"/>
  <c r="A7" i="5"/>
  <c r="A8" i="5"/>
  <c r="A9" i="5"/>
  <c r="A10" i="5"/>
  <c r="A11" i="5"/>
  <c r="A12" i="5"/>
  <c r="A13" i="5"/>
  <c r="A14" i="5"/>
  <c r="A15" i="5"/>
  <c r="A16" i="5"/>
  <c r="A17" i="5"/>
  <c r="A18" i="5"/>
  <c r="A19" i="5"/>
  <c r="A20" i="5"/>
  <c r="A21" i="5"/>
  <c r="A22" i="5"/>
  <c r="A23" i="5"/>
  <c r="A24" i="5"/>
  <c r="A25" i="5"/>
  <c r="A26" i="5"/>
  <c r="A3" i="5"/>
  <c r="B12" i="5"/>
  <c r="B20" i="5"/>
  <c r="G14" i="6"/>
</calcChain>
</file>

<file path=xl/sharedStrings.xml><?xml version="1.0" encoding="utf-8"?>
<sst xmlns="http://schemas.openxmlformats.org/spreadsheetml/2006/main" count="3347" uniqueCount="535">
  <si>
    <t>SUMMARY REPORT</t>
  </si>
  <si>
    <t>Story #</t>
  </si>
  <si>
    <t>Overall Pass / Fail</t>
  </si>
  <si>
    <t>Test User 1</t>
  </si>
  <si>
    <t>Test User 2</t>
  </si>
  <si>
    <t>Test User 3</t>
  </si>
  <si>
    <t>Test User 4</t>
  </si>
  <si>
    <t>Test User 5</t>
  </si>
  <si>
    <t>Test User 6</t>
  </si>
  <si>
    <t>Test User 7</t>
  </si>
  <si>
    <t>Test User 8</t>
  </si>
  <si>
    <t>Test User 9</t>
  </si>
  <si>
    <t>Test User 10</t>
  </si>
  <si>
    <t>TEST USER ASSIGNMENTS
WEB BROWSER: Chrome 
ENVIRONMENT: https://trade--mariouat.my.salesforce.com</t>
  </si>
  <si>
    <t>Assignment</t>
  </si>
  <si>
    <t>Test  Users</t>
  </si>
  <si>
    <t>Test User Username</t>
  </si>
  <si>
    <t>Password</t>
  </si>
  <si>
    <t>ADCVD Profile</t>
  </si>
  <si>
    <t>Permission Set</t>
  </si>
  <si>
    <t>Production: Assigned Users</t>
  </si>
  <si>
    <t>Audit</t>
  </si>
  <si>
    <t>comments</t>
  </si>
  <si>
    <t>No Assignment</t>
  </si>
  <si>
    <t>test.user1@trade.gov.mariouat</t>
  </si>
  <si>
    <t>nomistakes0</t>
  </si>
  <si>
    <t xml:space="preserve">ADCVD CRU </t>
  </si>
  <si>
    <t>Lightning: Show Only Lightning</t>
  </si>
  <si>
    <t>x (jh)</t>
  </si>
  <si>
    <t>should be deleted from production</t>
  </si>
  <si>
    <t>Enayet Hossain</t>
  </si>
  <si>
    <t>test.user2@trade.gov.mariouat</t>
  </si>
  <si>
    <t>ADCVD Legal PowerUser</t>
  </si>
  <si>
    <t>Gary Tavernman profile</t>
  </si>
  <si>
    <t>Paul Walczak</t>
  </si>
  <si>
    <t>test.user3@trade.gov.mariouat</t>
  </si>
  <si>
    <t>ADCVD Manager</t>
  </si>
  <si>
    <t>Jenn Moats profile</t>
  </si>
  <si>
    <t>Skip Kleckner</t>
  </si>
  <si>
    <t>test.user4@trade.gov.mariouat</t>
  </si>
  <si>
    <t>ADCVD Policy PowerUser</t>
  </si>
  <si>
    <t>Eitan Alfiya</t>
  </si>
  <si>
    <t>test.user5@trade.gov.mariouat</t>
  </si>
  <si>
    <t>ADCVD PowerUser</t>
  </si>
  <si>
    <t>Samira Iyer</t>
  </si>
  <si>
    <t>test.user6@trade.gov.mariouat</t>
  </si>
  <si>
    <t>ADCVD Front Office</t>
  </si>
  <si>
    <t>Mouloud Hamdidouche</t>
  </si>
  <si>
    <t>test.user7@trade.gov.mariouat</t>
  </si>
  <si>
    <t>ADCVD Standard Customs</t>
  </si>
  <si>
    <t>Joe Polidoro</t>
  </si>
  <si>
    <t>test.user8@trade.gov.mariouat</t>
  </si>
  <si>
    <t>ADCVD Standard Legal</t>
  </si>
  <si>
    <t>Colbert Tew</t>
  </si>
  <si>
    <t>test.user9@trade.gov.mariouat</t>
  </si>
  <si>
    <t>ADCVD Standard Operations</t>
  </si>
  <si>
    <t>Harry McLeod</t>
  </si>
  <si>
    <t>test.user10@trade.gov.mariouat</t>
  </si>
  <si>
    <t>ADCVD Standard Policy</t>
  </si>
  <si>
    <t>not used</t>
  </si>
  <si>
    <t>n/a</t>
  </si>
  <si>
    <t>ADCVD Read Only</t>
  </si>
  <si>
    <t>User Subtotal</t>
  </si>
  <si>
    <t>Permission Sets</t>
  </si>
  <si>
    <t xml:space="preserve">There are 22 permission sets associated with ADCVD </t>
  </si>
  <si>
    <t>need to understand</t>
  </si>
  <si>
    <t>PROFILE CRED GLOSSARY</t>
  </si>
  <si>
    <t>Create Permission</t>
  </si>
  <si>
    <t>Profile Name</t>
  </si>
  <si>
    <t>ADCVD Case: Create</t>
  </si>
  <si>
    <t>ADCVD Order: Create</t>
  </si>
  <si>
    <t>Custom Instruction: Create</t>
  </si>
  <si>
    <t>Federal Register: Create</t>
  </si>
  <si>
    <t>Harmonized Tariff Schedule: Create</t>
  </si>
  <si>
    <t>Investigation: Create</t>
  </si>
  <si>
    <t>Interested Organization: Create</t>
  </si>
  <si>
    <t>Litigation: Create</t>
  </si>
  <si>
    <t>Petition: Create</t>
  </si>
  <si>
    <t>Recusal: Create</t>
  </si>
  <si>
    <t>Segment: Create</t>
  </si>
  <si>
    <t>Segment: Edit</t>
  </si>
  <si>
    <t>Staffing Assignment: Create</t>
  </si>
  <si>
    <t>Suspension Agreement: Create</t>
  </si>
  <si>
    <t>ADCVD CRU</t>
  </si>
  <si>
    <t>Edit Permissions</t>
  </si>
  <si>
    <t>ADCVD Case: Edit</t>
  </si>
  <si>
    <t>ADCVD Order: Edit</t>
  </si>
  <si>
    <t>Custom Instruction: Edit</t>
  </si>
  <si>
    <t>Federal Register: Edit</t>
  </si>
  <si>
    <t>Harmonized Tariff Schedule: Edit</t>
  </si>
  <si>
    <t>Investigation: Edit</t>
  </si>
  <si>
    <t>Interested Organization: Edit</t>
  </si>
  <si>
    <t>Litigation: Edit</t>
  </si>
  <si>
    <t>Petition: Edit</t>
  </si>
  <si>
    <t>Suspension Agreement: Edit</t>
  </si>
  <si>
    <t>Test User</t>
  </si>
  <si>
    <t>Title</t>
  </si>
  <si>
    <t xml:space="preserve">Description </t>
  </si>
  <si>
    <t>Additional Information</t>
  </si>
  <si>
    <t>Test Cases/Steps</t>
  </si>
  <si>
    <t xml:space="preserve">Expected  Result </t>
  </si>
  <si>
    <t>Test Time</t>
  </si>
  <si>
    <t xml:space="preserve">Actual Result </t>
  </si>
  <si>
    <t xml:space="preserve">Pass/Fail </t>
  </si>
  <si>
    <t>Comments (include record)</t>
  </si>
  <si>
    <t>Your Name</t>
  </si>
  <si>
    <t>Status</t>
  </si>
  <si>
    <t>I posted "Story X Failed in Slack #mario-drano Channel"</t>
  </si>
  <si>
    <t>AD-1234</t>
  </si>
  <si>
    <t>Example</t>
  </si>
  <si>
    <t>1) Example
2)Example</t>
  </si>
  <si>
    <t>As Expected</t>
  </si>
  <si>
    <t>FAIL</t>
  </si>
  <si>
    <t>First Name Last Name</t>
  </si>
  <si>
    <t>Open</t>
  </si>
  <si>
    <t>x</t>
  </si>
  <si>
    <t>AD-2356</t>
  </si>
  <si>
    <t>System Admin</t>
  </si>
  <si>
    <t>Rework: Other Self Initiation Date Calculation Corrections/Changes</t>
  </si>
  <si>
    <t xml:space="preserve">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</si>
  <si>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Should be visible to all. Editable by all profiles that have edit rights. The self-initiated security is not working and will be dealt with in a future story</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</si>
  <si>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“Self-Initiated”.
14- Click on the “Actual Initiation Signature” and select date/value.
15- Go back to the Investigation by clicking on the Investigation tab from related list.
16- Select the record type (AD) and click next.
17- Fill out all the mandatory fields/data and click save.
18- Verify that the “Calculated Postponement of prelim Deter” is NOW Calculating from the “Actual initiation Signature” form petition. (“Actual initiation Signature” Date + 120 days = “Calculated Postponement of prelim Deter”)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“Self-Initiated”.
32- Click on the “Actual Initiation Signature” and select date/value.
33- Go back to the Investigation by clicking on the Investigation tab from related list.
34- Select the record type (CVD) and click next.
35- Fill out all the mandatory fields/data and click save.
36- Verify that the “Calculated Postponement of prelim Deter” is NOW Calculating from the “Actual initiation Signature” form petition. (“Actual initiation Signature” Date + 45 days = “Calculated Postponement of prelim Deter”)
</t>
  </si>
  <si>
    <t>"Calculated Postponement of Prelim Deter" will be calculating based on the whether a petiton is "Self-initiatied" or not.</t>
  </si>
  <si>
    <t>11/21/18 6:00pm</t>
  </si>
  <si>
    <t>Not as Expected</t>
  </si>
  <si>
    <t>Pass</t>
  </si>
  <si>
    <t>Test steps were older than the logic in description/Jira story. Khawar will update steps.</t>
  </si>
  <si>
    <t>Khawar Malik/Joshua</t>
  </si>
  <si>
    <t>Closed</t>
  </si>
  <si>
    <t>AD-2614</t>
  </si>
  <si>
    <t>Suspension Agreement – Anniversary Date should calculate off recent Suspension Agreement Federal Register</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</si>
  <si>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</si>
  <si>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 xml:space="preserve">Should be visible to all. Editable by all profiles that have edit rights. </t>
  </si>
  <si>
    <t xml:space="preserve">1-	Create a Suspension Agreement by clicking on the Suspension Agreement.
2-	Click on the new button.
3-	Fill out all the mandatory data and fields and click save.
4-	Verify all the fields are being populated as per the logic.
5-	Verify that the “New Sunset Initiation Date” field is empty.
6-	Click on the “FR Notices” on the related list options.
7-	Create a new “Suspension Agreement” FR by clicking on the New button.
8-	Click on the “Type” field and choose “Suspension Agreement”.
9-	Click on the “Publish Date” field and choose the date.
10-	Click on the “Cite Number” and give the value.
11-	Click save.
12-	Click on the Details button from the related list options.
13-	Verify that the “New Sunset Initiation Date” is being calculated based off of “Suspension Agreement” FR.
14-	Click on the “FR Notices” on the related list options.
15-	Create a new “Continuation” FR by clicking on the New button.
16-	Click on the “Type” field and choose “Continuation”.
17-	Click on the “Publish Date” field and choose the date.
18-	Click on the “Cite Number” and give the value.
19-	Click save.
20-	Click on the Details button from the related list options.
21-	Verify that the “New Sunset Initiation Date” is now being calculated based off of “Continuation” FR.
22-	Click on the “FR Notices” on the related list options.
23-	Create a second “Continuation” FR by clicking on the New button.
24-	Click on the “Type” field and choose “Continuation”.
25-	Click on the “Publish Date” field and choose the date.
26-	Click on the “Cite Number” and give the value.
27-	Click save.
28-	Click on the Details button from the related list options.
29-	Verify that the “New Sunset Initiation Date” is now being calculated based off of the second “Continuation” FR.
30-	Click on the “FR Notices” on the related list options.
31-	Create a “Termination” FR by clicking on the New button.
32-	Click on the “Type” field and choose “Termination”.
33-	Click on the “Publish Date” field and choose the date.
34-	Click on the “Cite Number” and give the value.
35-	Click save.
36-	Click on the Details button from the related list options.
37-	Verify that the “New Sunset Initiation Date” is empty again after adding “Termination” FR.
38-	Now Delete The “Termination” FR.
39-	Verify that the “New Sunset Initiation Date” is again being calculated based off of the second “Continuation” FR.
40-	Click on the “FR Notices” on the related list options.
41-	Create a Second “Suspension Agreement” FR by clicking on the New button.
42-	Click on the “Type” field and choose “Suspension Agreement”.
43-	Click on the “Publish Date” field and choose the date.
44-	Click on the “Cite Number” and give the value.
45-	Click save.
46-	Click on the Details button from the related list options.
47-	Verify that the “New Sunset Initiation Date” is now being calculated based off of the second “Suspension Agreement” FR.
48-	Click on the “FR Notices” on the related list options.
49-	Create a new “Continuation” FR by clicking on the New button.
50-	Click on the “Type” field and choose “Continuation”.
51-	Click on the “Publish Date” field and choose the date.
52-	Click on the “Cite Number” and give the value.
53-	Click save.
54-	Click on the Details button from the related list options.
55-	Verify that the “New Sunset Initiation Date” is now being calculated based off of “Continuation” FR.
56-	Click on the “FR Notices” on the related list options.
57-	Create a second “Continuation” FR by clicking on the New button.
58-	Click on the “Type” field and choose “Continuation”.
59-	Click on the “Publish Date” field and choose the date.
60-	Click on the “Cite Number” and give the value.
61-	Click save.
62-	Click on the Details button from the related list options.
63-	Verify that the “New Sunset Initiation Date” is now being calculated based off of the second “Continuation” FR.
64-	Click on the “FR Notices” on the related list options.
65-	Create a “Termination” FR by clicking on the New button.
66-	Click on the “Type” field and choose “Termination”.
67-	Click on the “Publish Date” field and choose the date.
68-	Click on the “Cite Number” and give the value.
69-	Click save.
70-	Click on the Details button from the related list options.
71-	Verify that the “New Sunset Initiation Date” is empty again after adding “Termination” FR.
72-	Now Delete The “Termination” FR.
73-	Verify that the “New Sunset Initiation Date” is again being calculated based off of the second “Continuation” FR.
</t>
  </si>
  <si>
    <t>Suspension Agreement is now recognizing the latest SA FR.</t>
  </si>
  <si>
    <t>11/21/18 7:00pm</t>
  </si>
  <si>
    <t>AD-2638</t>
  </si>
  <si>
    <t>Update the recusal solution</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</si>
  <si>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</si>
  <si>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1-	Create a Recusals by clicking on the Recusal object.
2-	Click on the new button.
3-	Fill out all the mandatory data and click save.
4-	Go to the petition object and click on any record.
5-	Click on the Staffing Assignment object from the related list options.
6-	Click on the new button.
7-	Click on the Over user check box.
8-	Click on the title drop down and choose Analyst title.
9-	Choose the user by clicking on the user drop down option.
10-	Verify that this user has active Recusals and is showing on the Recusals link tab.
11-	Click on the link.
12-	Verify that the VF is displaying with all the necessary options</t>
  </si>
  <si>
    <t>VF is displaying as per the story.</t>
  </si>
  <si>
    <t>11/21/18 8:00pm</t>
  </si>
  <si>
    <t>VF page was old version. Mike added new file to release. Now shows in Lightning.</t>
  </si>
  <si>
    <t>AD-2448</t>
  </si>
  <si>
    <t>ADCVD Order should be an allowed parent to Federal Registers</t>
  </si>
  <si>
    <t>Object: Federal Register
Component: Validation Rule
API: Ensure_ther_is_only_one_parent
Bug Description: currently, this rule does not allow for an ADCVD Order to be a parent to a Federal Register.
Resolution: Add ADCVD Order to both checks in this rule so that it is considered in the "ISBLANK" section and in the "IF" section that ensures only one parent.</t>
  </si>
  <si>
    <t>Should be visible to all. Editable by all profiles that have edit rights. </t>
  </si>
  <si>
    <t xml:space="preserve">1- Create FR by clicking on the “Federal Registers” and click NEW.
2- Fill out FR “Type”.
3- Fill out FR “Published Date”.
4- Fill out “Cite Number”.
5- Chose “ADCVD Order” as the Parent.
6- Click SAVE.
7- Verify that you are not getting any error messages here at this point.
8- Try adding TWO parent records to an FR “ADCVD Order, Petition” and Click SAVE.
9- Verify that you are getting an error message.
10- Verify that you are not able to add multiple parents to an FR.
</t>
  </si>
  <si>
    <t>You can add "ADCVD Order" as a parent to an FR.</t>
  </si>
  <si>
    <t>11/21/18 9:00pm</t>
  </si>
  <si>
    <t>Working as expected. Josh sent email to team with recommendations based on further findings concerning FR validation rules</t>
  </si>
  <si>
    <t>AD-2657</t>
  </si>
  <si>
    <t>Rework - AD-2348 - As a User, I would like to be able to differentiate the type of suspension agreement in the AD/CVD App.</t>
  </si>
  <si>
    <t>Issue/Declaration: Ensure permissions are set and field appears on layout for AD-2348
Longer Description: The solution developed in AD-2348 did not include permissions/layout and it was lost in Git. Lets ensure the field is available to users. 
The overall goal of this story is: N/A
Object: Suspension Agreement
Field Label: Type
Field API: Type__c 
Field Type: Picklist
Values: 
AD - 734(b) – Cessation of Exports
AD - 734(b) - Normal Value
AD - 734(c) – Reference Price
AD - 734(l) – NME
CVD - 704(b) – Elimination of Subsidy 
CVD - 704(b) – Cessation of Exports
CVD - 704(c) – Other than Quantitative Restriction
CVD - 704(c) – Quantitative Restriction
Layout: Place field in the “Suspension Agreement Information” Section and under the “Additional Notes” field.
Security: Provide Read/Edit access to this field for all profiles.
 ** 
Report: N/A
Definition of Done: Fields appear on layout for all users and they can edit it. 
Release Notes: Updated profiles to provide access to fields for Remands
Documentation Link:
Testing:
Rollout:
—Help Desk Information—
User:
Service Now:
User Profile:
Ticket Information:</t>
  </si>
  <si>
    <t>REWORK - 2348</t>
  </si>
  <si>
    <t>1-	Create a Suspension Agreement by clicking in the Suspension Agreement object.
2-	Click on the new button.
3-	Fill out all the mandatory data and fields and click save.
4-	Verify that all the date is being populated as per the logic.
5-	Verify that the field name “Type” is displaying.
6-	Verify that the right data is showing on the dropdown options in the Type field. 
AD – 732(b) – Cessation of Exports
AD – 732(b) – Normal Value
AD – 732(c) – Reference Price
AD – 732(I) – NME
CVD – 704(b) – Elimination of Subsidy
CVD – 704(b) – Cessation of Exports
CVD – 704(c) – Other than Quantitative Restriction
CVD – 704(c) – Quantitative Restriction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Suspension Agreement object.
15-	Click on the record that you had created before.
16-	 Verify that “ADCVD CRU” does not have EDIT access to “Type” field this user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Suspension Agreement object.
26-	Click on the record that you had created before.
27-	 Verify that “ADCVD Front Office” does not have EDIT access to “Type” field this user should only have Read access.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Suspension Agreement object.
37-	Click on the record that you had created before.
38-	 Verify that “ADCVD Legal PowerUser” does not have EDIT access to “Type” field this user should only have Read access.
39-	Logout as “ADCVD Leagl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Suspension Agreement object.
48-	Click on the record that you had created before.
49-	 Verify that “ADCVD Manager” does have Read/EDIT access to “Type” field.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Suspension Agreement object.
59-	Click on the record that you had created before.
60-	 Verify that “ADCVD Policy PowerUser” does not have EDIT access to “Type” field this user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Read Only”.
68-	Once you logged in then it should take you to the AD/CVD home page.
69-	Click on the Suspension Agreement object.
70-	Click on the record that you had created before.
71-	 Verify that “ADCVD Read Only” does not have EDIT access to “Type” field this user should only have Read access.
72-	Logout as “ADCVD Read Only”.
73-	Click on the setup button on the right top and select setup from there.
74-	Setup page will popup.
75-	Quick search for users.
76-	Click on the users.
77-	All users page should popup.
78-	Click on the login tab to login as “ADCVD Standard Customs”.
79-	Once you logged in then it should take you to the AD/CVD home page.
80-	Click on the Suspension Agreement object.
81-	Click on the record that you had created before.
82-	 Verify that “ADCVD Standard Customs” does not have EDIT access to “Type” field this user should only have Read access.
83-	Logout as “ADCVD Standard Customs”.
84-	Click on the setup button on the right top and select setup from there.
85-	Setup page will popup.
86-	Quick search for users.
87-	Click on the users.
88-	All users page should popup.
89-	Click on the login tab to login as “ADCVD Standard Legal”.
90-	Once you logged in then it should take you to the AD/CVD home page.
91-	Click on the Suspension Agreement object.
92-	Click on the record that you had created before.
93-	 Verify that “ADCVD Standard Legal” does not have EDIT access to “Type” field this user should only have Read access.
94-	Logout as “ADCVD Standard Legal”.
95-	Click on the setup button on the right top and select setup from there.
96-	Setup page will popup.
97-	Quick search for users.
98-	Click on the users.
99-	All users page should popup.
100-	Click on the login tab to login as “ADCVD Standard Operations”.
101-	Once you logged in then it should take you to the AD/CVD home page.
102-	Click on the Suspension Agreement object.
103-	Click on the record that you had created before.
104-	 Verify that “ADCVD Standard Operations” does not have EDIT access to “Type” field this user should only have Read access.
105-	Logout as “ADCVD Standard Operations”.
106-	Click on the setup button on the right top and select setup from there.
107-	Setup page will popup.
108-	Quick search for users.
109-	Click on the users.
110-	All users page should popup.
111-	Click on the login tab to login as “ADCVD Standard Policy”.
112-	Once you logged in then it should take you to the AD/CVD home page.
113-	Click on the Suspension Agreement object.
114-	Click on the record that you had created before.
115-	 Verify that “Standard Policy” does not have EDIT access to “Type” field this user should only have Read access.
116-	Logout as “Standard Policy”.</t>
  </si>
  <si>
    <t>All the Profiles is updated and they all have acces to ( some have only Read access and some have Read/Edit access) the field TYPE nd in the field TYPE the data is showing is as per the story logic.</t>
  </si>
  <si>
    <t>11/21/2018 12:55 PM EST</t>
  </si>
  <si>
    <t>Suspension_Agreement__c.Type__c needs to have edit permission added for: ADCVD * Profiles</t>
  </si>
  <si>
    <t>Samira Iyer/Joshua</t>
  </si>
  <si>
    <t>Joe Polidoro/Joshua</t>
  </si>
  <si>
    <t>AD-2214</t>
  </si>
  <si>
    <t>As a user, I want to be able to "extend" my draft remand date on Object: Litigation, Record Type: Remand</t>
  </si>
  <si>
    <t xml:space="preserve">Paul/Jenn to discuss and put additional notes, 3/21.
The below calculation only works until the date due to the court is extended.  Then, we need the new draft not to exceed the new due date to the court.  We are seeing the same issue with the draft not moving if it isn't complete and the date to the court is extending.  It should be that when the new extended date to the court is entered, the draft, if not already completed should be three weeks before that new date.  Do you want a separate story for this?  Or should we just include it here in this rework?
LOGIC
Object: Litigation
Record Type: Remand
Field Name: Calculated_Draft_Remand_release_to_party__c
IF Expected_Final_Signature_Before_Ext_c is not blank THEN Expected_Final_Signature_Before_Extc – 30 + Prelim_Extension_of_days_c
VALIDATION
Field: Prelim_Extension_of_days_c
Validation: 
Calculated_Draft_Remand_release_to_party_c must be less than the Calculated_Final_Sigature_c
Error Message: Please account for weekends or holidays when adjusting the extension number of days
DoD: As a user, I am able to "extend: my draft remand date on Litigation. A validation rule should notify me of any errors. </t>
  </si>
  <si>
    <r>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</si>
  <si>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Users are able to "extend" my draft remand date on "New Litigation"Record Type: Remand</t>
  </si>
  <si>
    <t>PASS</t>
  </si>
  <si>
    <t>When dates go past Calculated final, users receive this error message.   Error message text matched Jira story. We need to confirm with business how the error should read.</t>
  </si>
  <si>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Error Message: Please account for weekends or holidays when adjusting the extension number of days                                                             
</t>
  </si>
  <si>
    <t>1 hour</t>
  </si>
  <si>
    <t>Passed everything but error message is wrong</t>
  </si>
  <si>
    <t>Fail</t>
  </si>
  <si>
    <t>When dates go past Calculated final, users receive this error message.   Error message text matched Jira story. We need to confirm with business how the error should read.</t>
  </si>
  <si>
    <t>Colbert Tew/Joshua</t>
  </si>
  <si>
    <t>X</t>
  </si>
  <si>
    <t>1:30pm</t>
  </si>
  <si>
    <t>Same error message disply twice, Hence Fail</t>
  </si>
  <si>
    <t>Enayet Hossain/Joshua</t>
  </si>
  <si>
    <t>AD-2092</t>
  </si>
  <si>
    <t>Feedback on Alerts sent out: As a user, I would like to see the product short name and country so I understand what case the extension/litigation adjustment is for.</t>
  </si>
  <si>
    <t xml:space="preserve"> Issue/Declaration: As a user, I would like to see the product short name and country so I understand what case the extension/litigation adjustment is for.
Object: All
Record Type: N/A
Fields: N/A
Definition of Done: On Chatter alerts, I will see product short name and country listed so I can understand what case the extension/litigation adjustment is for. 
Documentation Link:
Longer Description:
Put Product Short Name where the arrow is pointing. The chatter post service in line 17, see where to make change. 
</t>
  </si>
  <si>
    <t>1-	To the check the Chatter Notification click on the petition Object.
2-	Click on the any previous/New record.
3-	Click on the Staffing from related list options. 
4-	Click on the NEW button.
5-	Check the box for Override user and assign the user/title from user/title pick list option.
6-	Click Save.
7-	Click on the Prelim/Initiation/Final Extension (# of days) and add 10 days to it.
8-	Click save.
9-	Click on the Chatter home page.
10-	Verify that the Notification are displaying there with “Product Short Name &amp; Country”.</t>
  </si>
  <si>
    <t xml:space="preserve">On the chatter Notification, Uses will see "Product Short Name &amp; Country" </t>
  </si>
  <si>
    <t>Behavior from the ChatterPostService is very sporadic. Needs further investigation to determine cause.</t>
  </si>
  <si>
    <t>Eitan Alfiya/Joshua/Eitan</t>
  </si>
  <si>
    <t>OPEN</t>
  </si>
  <si>
    <t>AD-2459</t>
  </si>
  <si>
    <t>Update logic for Calculated Final on Segment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</si>
  <si>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</si>
  <si>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</si>
  <si>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 xml:space="preserve">The “Calculated Final Signature” should no longer include the “Prelim Extension (# of days)”. The Validation rule should be split into two.
1 - Prelim Extension (# of days).
2-  Final Extension (# of days).
</t>
  </si>
  <si>
    <t>11/21/2018 1:57 PM EST</t>
  </si>
  <si>
    <t>AD-2324</t>
  </si>
  <si>
    <t>HelpDesk - Investigation - GAAP period Fields</t>
  </si>
  <si>
    <t>Requester: David Neubacher
Ticket: TASK0188297
"The GAAP period field in the Investigation tab is based on a date calculation that includes moving the deadline due to the date falling on a weekend/holiday and adds tolling days. The deadline can fall on a weekend/holiday and it not impacted by tolling days.  Please update." 
RECORD TYPE:  CVD  Field:  Termination of Suspension/Gap Period Beg
RECORD TYPE:  AD  Field:  Termination of Suspension/Gap Period Beg
DoD: It calculates straight, without tolling and weekend.</t>
  </si>
  <si>
    <t xml:space="preserve">1- Create an Investigation by clicking on the Investigation object.
2- Click on the new button and select a record type “AD”.
3- Click Next after selecting the record type.
4- Fill out all the mandatory fields and click SAVE.
5- Verify that all the fields/data is calculating as per logic.
6- Click on the “FR Notices” on the related list options.
7- Create an “Federal Register” Type “Preliminary” Date (04/02/2018).
8- Verify that the “Termination of Suspension/Gap Period Beg” is calculating as per the logic.
9- Change the “Federal Register” Type “Preliminary” Date to (04/05/2018).
10- Verify that “Termination of Suspension/Gap Period Beg” is falling in the weekend.
11- Verify that the “Termination of Suspension/Gap Period Beg” date is not moving to the next business day.
12- Add Tolling day by clicking on the Tolling day object.
13- Fill out all the mandatory fields and click SAVE. (08/03/2018)
14- Verify that all the fields/data is calculating as per logic.
15- Go back to the same Investigation to look for “Termination of Suspension/Gap Period Beg” date.
16- Verify that the “Termination of Suspension/Gap Period Beg” date is not moving to the next business day
17- Do the same for “CVD” Investigation as well.
</t>
  </si>
  <si>
    <t>“Termination of Suspension/Gap Period Beg”  will calculate without any Tolling day and weekends and holidays.</t>
  </si>
  <si>
    <t>11/21/2018 1:55 PM EST</t>
  </si>
  <si>
    <t> Joe Polidoro/Joshua</t>
  </si>
  <si>
    <t>11/21/2018 2:25 PM EST</t>
  </si>
  <si>
    <t>Joe Polidoro/Joshua/Eitan</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</si>
  <si>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</si>
  <si>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1pm</t>
  </si>
  <si>
    <t>Policy PowerUser has create on Segment, but not edit on parent lookups.</t>
  </si>
  <si>
    <t>Skip Kleckner/Joshua</t>
  </si>
  <si>
    <t>2pm</t>
  </si>
  <si>
    <t>Dates in test steps cause the calculation to land on a Friday, not Saturday. Updated test data, and retested. Passed.</t>
  </si>
  <si>
    <t>222pm</t>
  </si>
  <si>
    <t>Skip Kleckner/Joshua/Eitan</t>
  </si>
  <si>
    <t>User does have edit access to the object ( record type =  Sunset), but doesnt have access to all the fields. Hence unable to validate the test case.</t>
  </si>
  <si>
    <t>There are two issues related to this test case. Issue 1: User does not have access to all the fields where the user should as per the profile permission set. Issue 2: while editing an existing record ( Sunset review),status = hold, remove the 'Litigation Hold Expiration Date' and change 'Litigation' = No. while click on save system throw nullpoint exception error which was due to not having staffing assignments on the segment</t>
  </si>
  <si>
    <t>11/21/2018 3:05 PM EST</t>
  </si>
  <si>
    <t>Samira Iyer/Joshua/Eitan</t>
  </si>
  <si>
    <t xml:space="preserve">FAIL REASONS
1. Notifications about Petition are not showing up in the chatter feed.
2. Error is displayed - "Record is locked"- when editing Prelim/Initiation/Final Extension (# of days)  
</t>
  </si>
  <si>
    <t>AD-2662</t>
  </si>
  <si>
    <t>Add Prelim Determination Field to Scope Layout</t>
  </si>
  <si>
    <t xml:space="preserve">Issue/Declaration: Add Preliminary Determinations field to Scope Layout, under the heading "Type of Ruling" 
Longer Description: Add the field to the layout and make sure all profiles can read and edit.  Be sure that the layouts are the latest and greatest from Production. 
This story is a clone of AD-2564 because it never made it to production and appears to only be in GIT. 
Profile: ALL 
Object: Segment
Record Type: Scope
Fields: Preliminary_Determinations__c
Definition of Done: Field is on all layouts in all environments and users can see it.  
Release Notes: n/a
Documentation Link: 
n/a
Comments
</t>
  </si>
  <si>
    <t>1-	Create a segment by clicking on the segment object.
2-	Click on the new button.
3-	Choose a record type “Scope Inquiry” and click next.
4-	Fill out all the mandatory data and click save.
5-	Verify that all the date and fields are populating as per the logic.
6-	Verify that the filed “Preliminary Determination” is displaying on the page layout.
7-	Save the record.
8-	Verify again that the filed “Preliminary Determination” is displaying on the page layout</t>
  </si>
  <si>
    <t>Field "Preliminary Determinaion" is displaying the scope inquiry page Layout</t>
  </si>
  <si>
    <t>11/21/2018 2:45 PM EST</t>
  </si>
  <si>
    <t>Added to sheet in error, passed.</t>
  </si>
  <si>
    <t>AD-2563</t>
  </si>
  <si>
    <t>Validation Rule for Actual Date of Decision on How to Proceed</t>
  </si>
  <si>
    <t>Issue/Declaration: Need a validation rule to force users to fill in Actual Date of Decision on How to Proceed, if Decision on How to Proceed is Formal/Informal/Rejected
Longer Description:
IF Decision_On_How_To_Proceed_c=Formal/Informal/reject Then Actual_Date_of_Decision_on_HoP_c is required
Object: Segment
Record Type: Scope
Fields: Decision_On_How_To_Proceed_c and Actual_Date_of_Decision_on_HoP_c
Definition of Done: Validation rule works as intended
Release Notes: Added a validation rule to Scope for the Actual Date of Decision on How to Proceed.
Documentation Link: 
https://itaisinternationaltrade.sharepoint.com/:x:/r/sites/adcvd/Shared%20Documents/1%20Scope%20Documents%20(REFERENCE)/Field%20Level%20Date%20Calculation%20Logic/Final/UI_ValidationRules.xlsx?d=w42a6637cb14a41efae3da3514824ccc7&amp;csf=1&amp;e=xHpGl2</t>
  </si>
  <si>
    <t>"1-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</si>
  <si>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"Perliminary Dererminations" is showing on the page layout for in the segment for the scope record type under the heading "Type of Ruling"</t>
  </si>
  <si>
    <t>N/A for Profile</t>
  </si>
  <si>
    <t>Test steps don't match story</t>
  </si>
  <si>
    <t>AD-2307</t>
  </si>
  <si>
    <t>Users would like to be able to Mass Edit Staffing Assignments</t>
  </si>
  <si>
    <t>Issue/Declaration: Users would like to be able to Mass Edit Staffing Assignments
Longer Description:
User would like to be able to mass edit from List Views on Staffing Assignments but don't have access to the Staffing Assignment Tab, the "Mass Edits from Lists" permission, or properly defined List Views for what they need to accomplish. 
CVD Policy Mass Staffing Group:  Responsible for staffing Policy staff and senior positions for CVD Orders.
Their list view should be filtered for only Policy positions on only CVD orders
Names:  Gregory Campbell, Richard Herring, Bethseine Hedgman, Jacinta Green, Renee Timberlake, Timothy Moriarty, Corri Johnson
AD Policy Mass Staffing Group:  Responsible for staffing Policy staff and senior positions for AD Orders.
Their list view should be filtered for only Policy positions on only AD orders
Names:  Jon Lyons, Norbert Gannon, VIctoria Flynn, Bethseine Hedgman, Jacinta Green, Renee Timberlake, Timothy Moriarty, Corri Johnson
Legal Mass Staffing Group:  Responsible for staffing Legal staff and senior positions for ALL Orders.
Their list view should be filtered for only Legal positions on ALL orders
Names:  Kelly Maloney, Reza Karamloo, Emma Hunter, Bethseine Hedgman, Jacinta Green, Renee Timberlake, Timothy Moriarty, Corri Johnson
Object: Staffing Assignment 
Record Type: N/A
Fields: Title__c, User__c, Parent__c (Includes case number and order number hyperlink), Product__c, Country__c
Definition of Done: Users are able to mass edit from list views on staffing assignment.
Documentation Link:</t>
  </si>
  <si>
    <t>Test Profile does not have access - make sure this is block from all users. 
Permission Set = ADCVD App: Staffing
After negative test, request permissoin set via Slack</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</si>
  <si>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</si>
  <si>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Test steps are written for System Admin</t>
  </si>
  <si>
    <t>AD-864</t>
  </si>
  <si>
    <t>Add path to Suspension Agreement layout</t>
  </si>
  <si>
    <t>Issue/Declaration: Suspension Agreements does not currently have a status path. Users will manually update the status
Longer Description: Unlike other objects, which use data calculations to generate Status, the Suspension Agreement path will be updated by the user. 
The overall goal of this story is: Provide a first iteration to the SA team of status
Object: Suspension Agreement
Field Label: Status
Field API: Status__c
Field Type: Picklist
Picklist Values: 
Current-Active (default value)
Terminated - Sunset
Terminated - Other
Path: 
Current-Active -&gt; Terminated - Other -&gt; Terminated - Sunset
Views: Add "Status" to the ALL view/default View (if possible)
Profile Provide Read/Edit to any profile w/ access to this object. 
Layout: Add to layout above "Termination Date" ** 
 ** 
Report: N/A
Definition of Done: Status and path is now available on Suspension Agreement
Release Notes: Status and path is now available on Suspension Agreement
Documentation Link:
Paul UPDATE Picklist DOC!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</si>
  <si>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1-	Create a Suspension Agreement by clicking on the Suspension Agreement object.
2-	Click on the new button.
3-	Fill out all the mandatory data and click save.
4-	Verify that all the dates/fields are being calculated as per the logic.
5-	Verify that the “STATUS” field is populating on the page layout.
6-	Verify that the “STATUS” picklist filed does have these values,
Current-Active
Terminated-Sunset
Terminated-Other
7-	Verify that the status path is displaying on the page layout.</t>
  </si>
  <si>
    <t>Path is shouing on the page layout and the status picklist have the value of Current-Active
Terminated-Sunset
Terminated-Other</t>
  </si>
  <si>
    <t>Correct Values, inconclusive for order. In Jira story, there is a conflict between picklist values and path order.</t>
  </si>
  <si>
    <t>AD-2661</t>
  </si>
  <si>
    <t xml:space="preserve"> Confirm and/or create Validation rule to require an outcome after the last Actual date</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</si>
  <si>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</si>
  <si>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 xml:space="preserve">1-	Create a Petition by clicking on the Petition Object.
2-	Click on the new button.
3-	Select the record type and click next.
4-	Fill out all the mandatory data and field and click save.
5-	Verify that all the dates/fields are being calculated as per the logic.
6-	Verify that the “Actual Initiation Signature” field is empty.
7-	Verify that the “Petition Outcome” field is empty as well.
8-	Give the date value to the “Actual Initiation Signature”.
9-	Now verify that the system is throwing an error message at this point.
10-	Error message should be as followed,
“Petition Outcome is required in order to choose Actual initiation Signature”
11-	Create a Segment by clicking on the segment Object.
12-	Click on the new button.
13-	Select the record type “Administrative Review” and click next.
14-	Fill out all the mandatory data and field and click save.
15-	Verify that all the dates/fields are being calculated as per the logic.
16-	Verify that the “Actual Final Signature” field is empty.
17-	Verify that the “Segment Outcome” field is empty as well.
18-	Give the date value to the “Actual Final Signature”.
19-	Now verify that the system is throwing an error message at this point.
20-	Error message should be as followed,
“Segment Outcome is required, because you have value in Decision on How to Proceed field as either “Informal” or “Reject”, AND/OR you have a value in Actual Final Signature field.”
21-	Now set the “Segment Outcome” to “Completed” and click save.
22-	Now verify that the system is throwing an error message at this point.
23-	Error message should be as followed,
“Actual Final Signature must be filled when segment outcome is set to Completed”
24-	Create a Segment by clicking on the segment Object.
25-	Click on the new button.
26-	Select the record type “Anti-Circumvention Review” and click next.
27-	Fill out all the mandatory data and field and click save.
28-	Verify that all the dates/fields are being calculated as per the logic.
29-	Verify that the “Actual Final Signature” field is empty.
30-	Verify that the “Segment Outcome” field is empty as well.
31-	Give the date value to the “Actual Final Signature”.
32-	Now verify that the system is throwing an error message at this point.
33-	Error message should be as followed,
“Segment Outcome is required, because you have value in Decision on How to Proceed field as either “Informal” or “Reject”, AND/OR you have a value in Actual Final Signature field.”
34-	Now set the “Segment Outcome” to “Completed” and click save.
35-	Now verify that the system is throwing an error message at this point.
36-	Error message should be as followed,
“Actual Final Signature must be filled when segment outcome is set to Completed”
37-	Create a Segment by clicking on the segment Object.
38-	Click on the new button.
39-	Select the record type “Change Circumstances Review” and click next.
40-	Fill out all the mandatory data and field and click save.
41-	Verify that all the dates/fields are being calculated as per the logic.
42-	Verify that the “Actual Final Signature” field is empty.
43-	Verify that the “Segment Outcome” field is empty as well.
44-	Give the date value to the “Actual Final Signature”.
45-	Now verify that the system is throwing an error message at this point.
46-	Error message should be as followed,
“Segment Outcome is required, because you have value in Decision on How to Proceed field as either “Informal” or “Reject”, AND/OR you have a value in Actual Final Signature field.”
47-	Now set the “Segment Outcome” to “Completed” and click save.
48-	Now verify that the system is throwing an error message at this point.
49-	Error message should be as followed,
“Actual Final Signature must be filled when segment outcome is set to Completed”
50-	Create a Segment by clicking on the segment Object.
51-	Click on the new button.
52-	Select the record type “Expedited Review” and click next.
53-	Fill out all the mandatory data and field and click save.
54-	Verify that all the dates/fields are being calculated as per the logic.
55-	Verify that the “Actual Final Signature” field is empty.
56-	Verify that the “Segment Outcome” field is empty as well.
57-	Give the date value to the “Actual Final Signature”.
58-	Now verify that the system is throwing an error message at this point.
59-	Error message should be as followed,
“Segment Outcome is required, because you have value in Decision on How to Proceed field as either “Informal” or “Reject”, AND/OR you have a value in Actual Final Signature field.”
60-	Now set the “Segment Outcome” to “Completed” and click save.
61-	Now verify that the system is throwing an error message at this point.
62-	Error message should be as followed,
“Actual Final Signature must be filled when segment outcome is set to Completed”
63-	Create a Segment by clicking on the segment Object.
64-	Click on the new button.
65-	Select the record type “New Shipper Review” and click next.
66-	Fill out all the mandatory data and field and click save.
67-	Verify that all the dates/fields are being calculated as per the logic.
68-	Verify that the “Actual Final Signature” field is empty.
69-	Verify that the “Segment Outcome” field is empty as well.
70-	Give the date value to the “Actual Final Signature”.
71-	Now verify that the system is throwing an error message at this point.
72-	Error message should be as followed,
“Segment Outcome is required, because you have value in Decision on How to Proceed field as either “Informal” or “Reject”, AND/OR you have a value in Actual Final Signature field.”
73-	Now set the “Segment Outcome” to “Completed” and click save.
74-	Now verify that the system is throwing an error message at this point.
75-	Error message should be as followed,
“Actual Final Signature must be filled when segment outcome is set to Completed”
76-	Create a Segment by clicking on the segment Object.
77-	Click on the new button.
78-	Select the record type “Scope Inquiry” and click next.
79-	Fill out all the mandatory data and field and click save.
80-	Verify that all the dates/fields are being calculated as per the logic.
81-	Verify that the “Actual Final Signature” field is empty.
82-	Verify that the “Segment Outcome” field is empty as well.
83-	Give the date value to the “Actual Final Signature”.
84-	Now verify that the system is throwing an error message at this point.
85-	Error message should be as followed,
“Segment Outcome is required, because you have value in Decision on How to Proceed field as either “Informal” or “Reject”, AND/OR you have a value in Actual Final Signature field.”
86-	Create a Segment by clicking on the segment Object.
87-	Click on the new button.
88-	Select the record type “Sunset Review” and click next.
89-	Fill out all the mandatory data and field and click save.
90-	Verify that all the dates/fields are being calculated as per the logic.
91-	Verify that the “Actual Final Signature” field is empty.
92-	Verify that the “Segment Outcome” field is empty as well.
93-	Give the date value to the “Actual Final Signature”.
94-	Now verify that the system is throwing an error message at this point.
95-	Error message should be as followed,
“Segment Outcome is required, because you have value in Decision on How to Proceed field as either “Informal” or “Reject”, AND/OR you have a value in Actual Final Signature field.”
</t>
  </si>
  <si>
    <t>Validation Rule has been created for Petition and Segment, User can not have Actual Signature date with having an Outcome.</t>
  </si>
  <si>
    <t>Standard legal has edit access on Petition.Actual_Initiation but not Petition Outcome.  Will always hit validation rules.  Should they have access to Actual Intiation?</t>
  </si>
  <si>
    <t>AD-2727</t>
  </si>
  <si>
    <t>Scope Inquiry/Investigation is in Customs status without correct field data/logic</t>
  </si>
  <si>
    <t xml:space="preserve">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Information:_x000B_
 </t>
  </si>
  <si>
    <t>1-	Create an Investigation by clicking on the Investigation object.
2-	Click on the new button.
3-	Select the record type “AD” and click next.
4-	Fill out all the mandatory data/fields and click save.
5-	Verify that all the date/fields are being calculated as per the logic.
6-	Verify that the “Status” is showing “Prelim” as this point.
7-	Click on the “Litigation YES/NO” field and select “Yes”.
8-	Click on the “Litigation Resolved YES/NO” field and select “Yes”.
9-	Click on the “Have Custom Instruction been sent” field and select “NO”.
10-	Click on the save button.
11-	Now verify that you are getting an error message at this point.
12-	Error message should say as followed “Investigation Outcome is required”.
13-	Now click on the “Investigation Outcome” and select an Outcome.
14-	Click save.
15-	Now verify that you are not getting any error message at this point.
16-	Verify that the “Status” is moved to “Customs” now.
17-	Now clear all of those dates which was just entered.
18-	Verify that the “Status” is back to “Prelim”
19-	Click on the “Litigation YES/NO” field and select “NO”.
20-	Click on the “Have Custom Instruction been sent” field and select “NO”.
21-	Click on the save button.
22-	Now verify that you are getting an error message at this point.
23-	Error message should say as followed “Investigation Outcome is required”.
24-	Now click on the “Investigation Outcome” and select an Outcome.
25-	Click save.
26-	Now verify that you are not getting any error message at this point.
27-	Verify that the “Status” is moved to “Customs” now.
28-	Go back to the Investigation and create another Investigation by clicking on the Investigation object.
29-	Click on the new button.
30-	Select the record type “CVD” and click next.
31-	Fill out all the mandatory data/fields and click save.
32-	Verify that all the date/fields are being calculated as per the logic.
33-	Verify that the “Status” is showing “Prelim” as this point.
34-	Click on the “Litigation YES/NO” field and select “Yes”.
35-	Click on the “Litigation Resolved YES/NO” field and select “Yes”.
36-	Click on the “Have Custom Instruction been sent” field and select “NO”.
37-	Click on the save button.
38-	Now verify that you are getting an error message at this point.
39-	Error message should say as followed “Investigation Outcome is required”.
40-	Now click on the “Investigation Outcome” and select an Outcome.
41-	Click save.
42-	Now verify that you are not getting any error message at this point.
43-	Verify that the “Status” is moved to “Customs” now.
44-	Now clear all of those dates which was just entered.
45-	Verify that the “Status” is back to “Prelim”
46-	Click on the “Litigation YES/NO” field and select “NO”.
47-	Click on the “Have Custom Instruction been sent” field and select “NO”.
48-	Click on the save button.
49-	Now verify that you are getting an error message at this point.
50-	Error message should say as followed “Investigation Outcome is required”.
51-	Now click on the “Investigation Outcome” and select an Outcome.
52-	Click save.
53-	Now verify that you are not getting any error message at this point.
54-	Verify that the “Status” is moved to “Customs” now.
55-	Create a Segment by clicking on the Segment object.
56-	Click on the new button.
57-	Select the record type “Scope Inquiry” and click next.
58-	Fill out all the mandatory data/fields and click save.
59-	Verify that all the date/fields are being calculated as per the logic.
60-	Verify that the “Status” is showing “Prelim” as this point.
61-	Click on the “Litigation YES/NO” field and select “Yes”.
62-	Click on the “Litigation Resolved YES/NO” field and select “Yes”.
63-	Click on the “Have Custom Instruction been sent” field and select “NO”.
64-	Click on the save button.
65-	Now verify that you are getting an error message at this point.
66-	Error message should say as followed “Segment Outcome is required”.
67-	Now click on the “Segment Outcome” and select an Outcome.
68-	There will be another VR asking to fill out “Actual Date of Decision – How to Proceed”.
69-	Click on the “Actual Date of Decision – How to Proceed” field and give the value.
70-	There will be another VR asking to fill out “Decision on How to Proceed”.
71-	Click on the “Decision on How to Proceed” and select the value.
72-	There will be another VR asking to fill out “Type of Scope Ruling”.
73-	Click on the “Type of Scope Ruling” and select the value.
74-	Click on the save button.
75-	Verify that the “Status” is moved to the “Customs” at this point.
76-	Now clear all of those dates which was just entered.
77-	Verify that the “Status” is back to “Prelim”
78-	Click on the “Litigation YES/NO” field and select “NO”.
79-	Click on the “Have Custom Instruction been sent” field and select “NO”.
80-	Click on the save button.
81-	Now verify that you are getting an error message at this point.
82-	Error message should say as followed “Segment Outcome is required”.
83-	Now click on the “Segment Outcome” and select an Outcome.
84-	There will be another VR asking to fill out “Actual Date of Decision – How to Proceed”.
85-	Click on the “Actual Date of Decision – How to Proceed” field and give the value.
86-	There will be another VR asking to fill out “Decision on How to Proceed”.
87-	Click on the “Decision on How to Proceed” and select the value.
88-	There will be another VR asking to fill out “Type of Scope Ruling”.
89-	Click on the “Type of Scope Ruling” and select the value.
90-	Click on the save button.
91-	Verify that the “Status” is moved to the “Customs” at this point.</t>
  </si>
  <si>
    <t>The customs status is only visible when all criteria have been met.</t>
  </si>
  <si>
    <t>Investigation Outcome field is not editable for user with this profile. - could not continue</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</si>
  <si>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</si>
  <si>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The groups are created, but users have not been added to them.  Additionally, listviews need to assigned to those groups (via the staffing assignment tab in classic only).</t>
  </si>
  <si>
    <t>Able to edit locked fields such as ”Country” and ”Product”</t>
  </si>
  <si>
    <t>11/21/2018 3:55 PM EST</t>
  </si>
  <si>
    <t>I'm able to edit locked fields such as ”Country” and ”Product”</t>
  </si>
  <si>
    <t>AD-2507</t>
  </si>
  <si>
    <t>As A User, I would like the calculation for Termination of Suspension/Gap Period Beg to be corrected from 181 to 180 and 121 to 120 days, as appropriate.</t>
  </si>
  <si>
    <t xml:space="preserve">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</si>
  <si>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1-	Create an Investigation by clicking on the investigation Object.
2-	Click on the new button and select record type as “AD” and click save.
3-	Fill out all the mandatory data/fields and click save.
4-	Verify that all the fields/dates are being calculated as per the logic.
5-	Verify that the “Termination of Suspension/Gap Period Beg” as well as “Final Extension (# of days)” fields are empty.
6-	Click on the “FR &amp; Alignments” tab from related list options.
7-	Create a FR by clicking on the NEW button.
8-	Fill out all the mandatory data/fields and click save.
9-	Select type as “Preliminary” and click save.
10-	Click on the “Details” from the related list options to go back to investigation page.
11-	Verify now that the “Termination of Suspension/Gap Period Beg” field is being calculated based on the logic, (FR Publish Date Type Preliminary + 120 = “Termination of Suspension/Gap Period Beg” date.
12-	Add days to “Final Extension (# of days)” and click save.
13-	Now again verify that the “Termination of Suspension/Gap Period Beg” field is being calculated based on the logic, (FR Publish Date Type Preliminary + 180 = “Termination of Suspension/Gap Period Beg” date.
14-	Create an Investigation by clicking on the investigation Object.
15-	Click on the new button and select record type as “CVD” and click save.
16-	Fill out all the mandatory data/fields and click save.
17-	Verify that all the fields/dates are being calculated as per the logic.
18-	Verify that the “Termination of Suspension/Gap Period Beg” as well as “Final Extension (# of days)” fields are empty.
19-	Click on the “FR &amp; Alignments” tab from related list options.
20-	Create a FR by clicking on the NEW button.
21-	Fill out all the mandatory data/fields and click save.
22-	Select type as “Preliminary” and click save.
23-	Click on the “Details” from the related list options to go back to investigation page.
24-	Verify now that the “Termination of Suspension/Gap Period </t>
  </si>
  <si>
    <t>The calculation for Termination of Suspension/Gap Period Beg is reduced by one day for AD and CVD Investigation.</t>
  </si>
  <si>
    <t>15 mins</t>
  </si>
  <si>
    <t>Chatter notification did not appear on Chatter home page</t>
  </si>
  <si>
    <t>P-06960</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</si>
  <si>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</si>
  <si>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All segment's fields are not editable for this user.</t>
  </si>
  <si>
    <t>Test case being executed only for petition object. Segment cant be valildated as per profile permission set. All the fields are not editable for this user.</t>
  </si>
  <si>
    <r>
      <t xml:space="preserve">1.) Create a New Litigation record type "REMAND" and click next
2.) Enter Value into the field "Expected Final Signature Before Ext" 
3) If "Petition","Investigation","Segment" are blank then search for ONE of them to give the record a parent. then save (One of these should be pre-populated if was created from a related list... please make note if it is not)
4.) Verify that all the Calculated fileds are being calulated. Make note of the date on "Calculated Draft Remand release to party"
5.) Add a "Prelim Extension (# of days)" for less then 25 days. - Hit save and refresh - Make sure you test both 25 and below and above... (try to break it :wink: )
6.) Validate the "Calculated Draft Remand release to party" moved.
7.) Adjust "Prelim Extension (# of days)" to ensure that the "Calculated Draft Remand release to party"  lands on the weekend.
8.) Validate that the "Calculated Draft Remand release to party" rolls to the next business day.                                                                     9.) Adjust "Prelim Extension (# of days)" so that the new "Calculated Draft Remand release to party" will be after the "Calculated Final Signature".
10.)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</si>
  <si>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 xml:space="preserve">When dates go past Calculated final, users receive this error message. 
Review the following errors
·         Please account for weekends or holidays when adjusting the extension number of days. 
·         Please account for weekends or holidays when adjusting the extension number of days. 
THIS DOES NOT TELL THE USER THAT THE EXT GOES PAST Calc Final. It also pops up regardless if the date is a weekend. </t>
  </si>
  <si>
    <t xml:space="preserve">Cannot see Litigation New button on ADCVD Case page. https://trade--mariouat.lightning.force.com/lightning/r/ADCVD_Case__c/a3fr000000097wIAAQ/view
When dates go past Calculated final, users receive this error message. 
Review the following errors
·         Please account for weekends or holidays when adjusting the extension number of days. 
·         Please account for weekends or holidays when adjusting the extension number of days. 
THIS DOES NOT TELL THE USER THAT THE EXT GOES PAST Calc Final. It also pops up regardless if the date is a weekend. </t>
  </si>
  <si>
    <t>20 mins</t>
  </si>
  <si>
    <t>"Termination of Suspension/Gap Period Beg" does nto calculate</t>
  </si>
  <si>
    <t>11/21/2018 1:30 PM EST</t>
  </si>
  <si>
    <t>Two Issues:
1. Cannot edit the required fields to convert segment to "sunset 240" (Permission issue)
2. When we update prelim/funal # days and save we get nullpointerException.</t>
  </si>
  <si>
    <t>Record: S-7581
Error: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</si>
  <si>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Mouloud</t>
  </si>
  <si>
    <t>AD-2406</t>
  </si>
  <si>
    <t>As a member of the Sunset Team, final extension days remaining on Sunset should calculate</t>
  </si>
  <si>
    <t>Upon launch we had to lift the validation rule on the final extension number of days for object: segment record type: ACR, CCR, Scope review to accommodate real world situations.
We should NOT blank out the final extension days on Sunset remaining like we do for some of the other regulatory items.
Ensure there is a validation rule to prevent negative days remaining. (Josh may have in Sandbox. - Please help Paul document if needed).
DoD: Final extension days remaining will always be visible on Sunset. 
Final_Extension_Remaining__c
Validation Rule: Prelim Extension + Final Extension is greater than 90. 
Double check that prelim has validation rule (90-prelim)</t>
  </si>
  <si>
    <t xml:space="preserve">1- Create a segment by clicking on the segment button and then click NEW.
2- Select the record type “Sunset Review” and then click NEXT.
3- Fill out all the mandatory Fields/Data to bring all the calculated dates and then click SAVE.
4- Verify that “Final Extension # of days Remaining” is always be visible on the Sunset page layout.
5- Fill out “Final Extension # of day &amp; Prelim Extension # of day” (Both combine should be greater than 90 days).
6- Verify that system is throwing an error message at this point.
7- Fill out “Final Extension # of day” (Should be greater than 90 days).
8- Verify that system is throwing an error message at this point.
9- Fill out “Prelim Extension # of day” (Should be greater than 90 days).
10- Verify that system is throwing an error message at this point.
11- Fill out “Final Extension # of day &amp; Prelim Extension # of day” (Both combine should be less than OR 90 days).
12- Verify that system is taking this value and not showing any error message at this point.
13- Fill out “Final Extension # of day” (Should be less than OR 90 days).
14- Verify that system is not throwing any error message.
15- Fill out “Prelim Extension # of day” (Should be less than OR 90 days).
16- Verify that system is not throwing any error message at this point.
</t>
  </si>
  <si>
    <t xml:space="preserve">Final Extension # of days remaining will always be visible on the sunset page.
Error message is coming if the “Final Extension # of days &amp; Prelim Extension # of days” are greater than 90 days.
VR is working if “Final Extension # of days” are over 90 days.
VR is working if “Prelim Extension # of days” are over 90 days.
System should not throw any Error message if the “Final Extension # of days &amp; Prelim Extension # of days” are less than OR 90 days.
</t>
  </si>
  <si>
    <t>System.NullPointerException error is thrown instead of giving just a warning on “Final Extension # of day &amp; Prelim Extension # of day” are geater than 90Days</t>
  </si>
  <si>
    <t>I created an FR for A-351-603. I put the dates on setp 7 and no date caluculated for Termination of Suspension/Gap Period Beg field.</t>
  </si>
  <si>
    <t>Cannot create new record. Posted error is slack</t>
  </si>
  <si>
    <t>YES</t>
  </si>
  <si>
    <t>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
 </t>
  </si>
  <si>
    <t>Unable to edits required fields</t>
  </si>
  <si>
    <t xml:space="preserve">User does not have edit access to all the fields, hence unable to executed all the possible test scenarios. </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</si>
  <si>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“Initiated from petition”.
14- Click on the “Actual Initiation Signature” and select date/value.
15- Go back to the Investigation by clicking on the Investigation tab from related list.
16- Click on the record that you just created.
17- Refresh the page.
18- Verify that the “Calculated Postponement of prelim Deter” is NOW Calculating from the “Actual initiation Signature” form petition. (“Actual initiation Signature” Date + 120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“Initiated from petition”.
32- Click on the “Actual Initiation Signature” and select date/value.
33- Go back to the Investigation by clicking on the Investigation tab from related list.
34- Click on the record that you just created
35- Refresh the page
36- Verify that the “Calculated Postponement of prelim Deter” is NOW Calculating from the “Actual initiation Signature” form petition. (“Actual initiation Signature” Date + 45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t>
  </si>
  <si>
    <t>11/23/2018 12:52 PM EST</t>
  </si>
  <si>
    <t>When trying to change “Petition Outcome” from  “Initiated from petition” to “Self-Initiated”, I'm getting following error message  "This record is locked. Please contact your administrator about unlocking this record".</t>
  </si>
  <si>
    <t>CANNOT ACCESS ADCVD ORDER on new creation</t>
  </si>
  <si>
    <t>Validation rules doesnt trigger when final extension # days more than 90</t>
  </si>
  <si>
    <t>There are two issues related to this test case. Issue 1: User does not have access to all the fields where the user should as per the profile permission set.
Issue 2: System does not throw validation error message where Final Extension # of days more than 90. System accepted more than 90 days and calculated negative value for  Final Extension remaining days.</t>
  </si>
  <si>
    <t>AD-2722</t>
  </si>
  <si>
    <t>FR should key off of Publish Date and not Created Dated</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</si>
  <si>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</si>
  <si>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1-	Create an ADCVD Order by clicking on the ADCVD Order object.
2-	Click on the new button.
3-	Fill out all the mandatory data/fields and click save.
4-	Verify that all the date/fields are being calculated as per the logic.
5-	Verify that the “Next Sunset initiation Date” is empty.
6-	Click on the “FR Notices” from the related list option.
7-	Create an “ORDER FR” by clicking on the new button.
8-	Click on the “Type” field and select “ORDER”.
9-	Click on the “Publish Date” and Select a date “11/05/2018”
10-	Fill out the “CIT Number” field.
11-	Click save.
12-	Click on the details from the related list to go back to the ADCVD Order page.
13-	Verify that the “Next Sunset initiation Date” is being calculating based off of the ORDER FR Publish Date.
14-	Click on the “FR Notices” from the related list option.
15-	Create another FR “Continuation FR” by clicking on the new button.
16-	Click on the “Type” field and select “Continuation”.
17-	Click on the “Publish Date” and Select a date “01/12/2016”
18-	Fill out the “CIT Number” field.
19-	Click save.
20-	Click on the details from the related list to go back to the ADCVD Order page.
21-	Verify that the “Next Sunset initiation Date” is being calculating based off of the Continuation FR Publish Date.
22-	Click on the “FR Notices” from the related list option.
23-	Create another FR “Continuation FR” by clicking on the new button.
24-	Click on the “Type” field and select “Continuation”.
25-	Click on the “Publish Date” and Select a date “04/13/2010”
26-	Fill out the “CIT Number” field.
27-	Click save.
28-	Click on the details from the related list to go back to the ADCVD Order page.
29-	Verify that the “Next Sunset initiation Date” is still being calculating based off of the most recent Continuation FR Publish Date.
30-	Click on the “FR Notices” from the related list option.
31-	Create another FR “Continuation FR” by clicking on the new button.
32-	Click on the “Type” field and select “Continuation”.
33-	Click on the “Publish Date” and Select a date “11/01/2018”
34-	Fill out the “CIT Number” field.
35-	Click save.
36-	Click on the details from the related list to go back to the ADCVD Order page.
37-	Verify that the “Next Sunset initiation Date” is being calculating based off of the Continuation FR Publish Date 11/01/2018.
38-	Click on the “FR Notices” from the related list option.
39-	Create another FR “Revocation FR” by clicking on the new button.
40-	Click on the “Type” field and select “Revocation”.
41-	Click on the “Publish Date” and Select a date “01/01/2018”
42-	Fill out the “CIT Number” field.
43-	Click save.
44-	Click on the details from the related list to go back to the ADCVD Order page.
45-	Verify that the “Next Sunset initiation Date” is empty again at this point after the Revocation FR.
46-	Create a Segment by clicking on the Segment object.
47-	Click on the new button.
48-	Select the record type “Sunset Review” and click next.
49-	Fill out all the mandatory data/fields and click save.
50-	Verify that all the date/fields are being calculated as per the logic.
51-	Click the Edit button from the VFP.
52-	Select “YES” for the “Notice of intent to participate Ips”.
53-	Select “NO” for the “Domestic Party File Substan Response”. 
54-	Click save on the VFP.
55-	Verify that you are on the “90 DAY” page.
56-	Click on “FRs &amp; Alignments” tab from the related list option.
57-	Create a FR “Initiation FR” by clicking on the new button.
58-	Click on the “Type” field and select “initiation”.
59-	Click on the “Publish Date” and Select a date “11/05/2018”
60-	Fill out the “CIT Number” field.
61-	Click save.
62-	Click on the details from the related list to go back to the Segment page.
63-	Verify that all of the dates that should be populating on the VFP is being calculating based off of the Initiation FR publish date.
64-	Go back to the Initiation FR and change the Publish Date to 07/03/2019.
65-	Come back to the Segment page.
66-	Verify that all of the dates that should be populating on the VFP is being calculating based off of the NEW Initiation FR publish date.
67-	Go back to the Initiation FR and change the Publish Date to 11/05/2018.
68-	Come back to the Segment page.
69-	Verify that all of the dates that should be populating on the VFP is being calculating based off of the original Initiation FR publish date.
70-	Now go back and delete the Initiation FR.
71-	Click the Edit button from the VFP again.
72-	Select “YES” for the “Notice of intent to participate Ips”.
73-	Select “YES” for the “Domestic Party File Substan Response”. 
74-	Click save on the VFP.
75-	Verify that you are on the “120 DAY” page.
76-	Click on “FRs &amp; Alignments” tab from the related list option.
77-	Create a FR “Initiation FR” by clicking on the new button.
78-	Click on the “Type” field and select “initiation”.
79-	Click on the “Publish Date” and Select a date “11/05/2018”
80-	Fill out the “CIT Number” field.
81-	Click save.
82-	Click on the details from the related list to go back to the Segment page.
83-	Verify that all of the dates that should be populating on the VFP is being calculating based off of the Initiation FR publish date.
84-	Go back to the Initiation FR and change the Publish Date to 07/03/2019.
85-	Come back to the Segment page.
86-	Verify that all of the dates that should be populating on the VFP is being calculating based off of the NEW Initiation FR publish date.
87-	Go back to the Initiation FR and change the Publish Date to 11/05/2018.
88-	Come back to the Segment page.
89-	Verify that all of the dates that should be populating on the VFP is being calculating based off of the original Initiation FR publish date.
90-	Now go back and delete the Initiation FR.
91-	Click the Edit button from the VFP.
92-	Select “YES” for the “Notice of intent to participate Ips”.
93-	Select “YES” for the “Domestic Party File Substan Response”. 
94-	Select “YES” for the “Respondent File Substantive Response”.
95-	Select “YES” for the “Review to address zeroing in segments”.
96-	Click save on the VFP.
97-	Verify that you are on the “240 DAY” page.
98-	Click on “FRs &amp; Alignments” tab from the related list option.
99-	Create a FR “Initiation FR” by clicking on the new button.
100-	Click on the “Type” field and select “initiation”.
101-	Click on the “Publish Date” and Select a date “11/05/2018”
102-	Fill out the “CIT Number” field.
103-	Click save.
104-	Click on the details from the related list to go back to the Segment page.
105-	Verify that all of the dates that should be populating on the VFP is being calculating based off of the Initiation FR publish date.
106-	Go back to the Initiation FR and change the Publish Date to 07/03/2019.
107-	Come back to the Segment page.
108-	Verify that all of the dates that should be populating on the VFP is being calculating based off of the NEW Initiation FR publish date.
109-	Go back to the Initiation FR and change the Publish Date to 11/05/2018.
110-	Come back to the Segment page.
111-	Verify that all of the dates that should be populating on the VFP is being calculating based off of the original Initiation FR publish date.
112-	Now go back and delete the Initiation FR.</t>
  </si>
  <si>
    <t>On the ADCVD Order and "Segment record type Sunset Review" the FRs are being calculated based off of Publish Date not the Created Date.</t>
  </si>
  <si>
    <t>11/23/2018 1:40 PM EST</t>
  </si>
  <si>
    <t xml:space="preserve">Unable to create the ADCVD Order (as per "Profile CRED Glossary" tab).  Alternatively, couldn't verify  any existing test data that had field “Next Sunset initiation Date” empty. Hence couldn't verify “Next Sunset initiation Date” to be empty. </t>
  </si>
  <si>
    <t>AD-2206</t>
  </si>
  <si>
    <t>User should not be able to "Complete" scope without reporting a Decision on How to Proceed</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</si>
  <si>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</si>
  <si>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1-	Create a Segment by clicking on the Segment Object.
2-	Click on the new button and select record type as “Scope” and click save.
3-	Fill out all the mandatory data/fields and click save.
4-	Verify that you are able to save the Scope and “Segment Outcome” is Empty.
5-	Verify that all the fields/dates are being calculated as per the logic.
6-	Click on the “Segment Outcome” and select “Complete” and click save.
7-	Verify that “Decision on How to Proceed” and “Actual Date of Decision on HOP” are empty as of right now.
8-	Verify that you are getting an VR error message regarding “Decision on How to Proceed” and “Actual Date of Decision on HOP” being empty.
9-	Click on the “Decision on How to Proceed” and select “Formal OR Informal”.
10-	Click on the “Actual Date of Decision on HOP”.
11-	Click on the “Type of Scope Rolling” and select any value from drop down options and click save.
12-	Verify that you are able to create a record now with “Segment Outcome” being “Complete”.
13-	Click on the “Segment Outcome” and select “Rejected” and click save.
14-	Verify that “Decision on How to Proceed” and “Actual Date of Decision on HOP” are empty as of right now.
15-	Verify that you are getting an VR error message regarding “Decision on How to Proceed” and “Actual Date of Decision on HOP” being empty.
16-	Click on the “Decision on How to Proceed” and select “Rejected”.
17-	Click on the “Actual Date of Decision on HOP” and add a date to it and click save.
18-	Verify that you are able to create a record now with “Segment Outcome” being “Rejected”.</t>
  </si>
  <si>
    <t>User should not be able to complete scope without filling out “Decision on How to Proceed” and “Actual Date of Decision on HOP”. User will get an VR error message if “Decision on How to Proceed” and “Actual Date of Decision on HOP” are empty.</t>
  </si>
  <si>
    <t>Unable to edits required fields even user profile does have edit access as per profile permission set.</t>
  </si>
  <si>
    <t>1 Go to the Segment Object.
2 Click on the new button and select record type “Sunset Review” and click Next.
3 Fill out all the mandatory data and click save.  If "ADCVD Order" or "Suspension Agreement" are blank then search for ONE of them to give the record a parent. then save (One of these should be pre-populated if was created from a related list... please make note if it is not)
4 Verify that there is an Initiation FR (related list) and add one if needed. Then verify that all the fields/dates are being calculated as per the logic.
5. Edit the Sunset Review Information section. This the blue Visual Force section and it has it's own edit/save buttons.Click Edit and then Set "Review to address zeroing in Segments?" to "yes", whcih should switch the screen to 240 day sunset. Click save on the VisualForce section.
5 Make note of “Calculating Prelim Signature” and “Calculating Final Signature” dates. Then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NOT getting an error message here at this point.</t>
  </si>
  <si>
    <t>1 hr</t>
  </si>
  <si>
    <t>When entering 80 for final extension number of days, the date calculation is off by 1 or 2 days (tested twice)</t>
  </si>
  <si>
    <t>AD-2682</t>
  </si>
  <si>
    <t>Chatter notification to remind users to update the Investigation outcome after adding an Order FR</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</si>
  <si>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</si>
  <si>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Chatter</t>
  </si>
  <si>
    <t>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</si>
  <si>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Users are  getting Chatter Notification</t>
  </si>
  <si>
    <t>11/23/2018 2:05 PM EST</t>
  </si>
  <si>
    <t>Failed at Step 14. 
Staus was displayed as "Final" instead of "Prelim" after adding Preliminary FR. </t>
  </si>
  <si>
    <t>End Time</t>
  </si>
  <si>
    <t>Pass/Fail</t>
  </si>
  <si>
    <t>Comments (included record)</t>
  </si>
  <si>
    <t>Added to Failed Test Log</t>
  </si>
  <si>
    <t>Done</t>
  </si>
  <si>
    <t xml:space="preserve">1-	Create a ADCVD Case by clicking on the ADCVD Case Object and click new._x000D_
2- Select the record type and click next._x000D_
3- Fill out all the mandatory fields/data and click save._x000D_
4- Create a petition by clicking on the petition object from the related list_x000D_
5- Click on the new button and select the record type and click next._x000D_
6- Remember the “Calculation initiation Signature” field value._x000D_
7- Create an Investigation by clicking on the Investigation object from related list._x000D_
8- Create an Investigation and click on the new button._x000D_
9- Select the record type (AD) and click next._x000D_
10- Fill out all the mandatory fields/data and click save._x000D_
11- Verify that the “Calculated Postponement of prelim Deter” is Calculating from the “Calculation initiation Signature” form petition. (“Calculation initiation Signature” Date + 120 days = “Calculated Postponement of prelim Deter”)_x000D_
12- Come back to petition page by clicking on the petition record from the Investigation._x000D_
13- Click on the “Petition Outcome” and select “Initiated from petition”._x000D_
14- Click on the “Actual Initiation Signature” and select date/value._x000D_
15- Go back to the Investigation by clicking on the Investigation tab from related list._x000D_
16- Click on the record that you just created._x000D_
17- Refresh the page._x000D_
18- Verify that the “Calculated Postponement of prelim Deter” is NOW Calculating from the “Actual initiation Signature” form petition. (“Actual initiation Signature” Date + 120 days = “Calculated Postponement of prelim Deter”)_x000D_
    - Now go back to the same petition that you just created and click on the “Petition Outcome” and select “Self-Initiated”_x000D_
    - Now lick on the “FR Notices” _x000D_
    - Create a new “Initiation” FR by clicking on the new button_x000D_
    - Fill out all the mandatory data and click save_x000D_
    - Click on the “Details” button to go back to the Petition_x000D_
    - Click on the Investigation tab from the related list options_x000D_
    - Go back to the same Investigation record that you created earlier_x000D_
    - Now verify that the “Calculated Postponement of prelim Deter” is NOW Calculating from the Initiation FR Publish Date_x000D_
19- Create a ADCVD Case by clicking on the ADCVD Case Object and click new._x000D_
20- Select the record type and click next._x000D_
21- Fill out all the mandatory fields/data and click save._x000D_
22- Create a petition by clicking on the petition object from the related list_x000D_
23- Click on the new button and select the record type and click next._x000D_
24- Remember the “Calculation initiation Signature” field value._x000D_
25- Create an Investigation by clicking on the Investigation object from related list._x000D_
26- Create an Investigation and click on the new button._x000D_
27- Select the record type (CVD) and click next._x000D_
28- Fill out all the mandatory fields/data and click save._x000D_
29- Verify that the “Calculated Postponement of prelim Deter” is Calculating from the “Calculation initiation Signature” form petition. (“Calculation initiation Signature” Date + 45 days = “Calculated Postponement of prelim Deter”)_x000D_
30- Come back to petition page by clicking on the petition record from the Investigation._x000D_
31- Click on the “Petition Outcome” and select “Initiated from petition”._x000D_
32- Click on the “Actual Initiation Signature” and select date/value._x000D_
33- Go back to the Investigation by clicking on the Investigation tab from related list._x000D_
34- Click on the record that you just created_x000D_
35- Refresh the page_x000D_
36- Verify that the “Calculated Postponement of prelim Deter” is NOW Calculating from the “Actual initiation Signature” form petition. (“Actual initiation Signature” Date + 45 days = “Calculated Postponement of prelim Deter”)_x000D_
     - Now go back to the same petition that you just created and click on the “Petition Outcome” and select “Self-Initiated”_x000D_
    - Now lick on the “FR Notices” _x000D_
    - Create a new “Initiation” FR by clicking on the new button_x000D_
    - Fill out all the mandatory data and click save_x000D_
    - Click on the “Details” button to go back to the Petition_x000D_
    - Click on the Investigation tab from the related list options_x000D_
    - Go back to the same Investigation record that you created earlier_x000D_
    - Now verify that the “Calculated Postponement of prelim Deter” is NOW Calculating from the Initiation FR Publish Date_x000D_
_x000D_
</t>
  </si>
  <si>
    <t>AD-2564</t>
  </si>
  <si>
    <t>Add Field to Scope Layout</t>
  </si>
  <si>
    <t>Issue/Declaration: Add Preliminary Determinations field to Scope Layout, under the heading "Type of Ruling" 
Longer Description: Be sure that the layouts are the latest and greatest from Production. 
N/A
Profile: ALL 
Object: Segment
Record Type: Scope
Fields: Preliminary_Determinations__c
Definition of Done: Field is on all layouts in all environments. ** 
Release Notes: n/a
Documentation Link: 
n/a</t>
  </si>
  <si>
    <t xml:space="preserve">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</si>
  <si>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AD-2660</t>
  </si>
  <si>
    <t>Ensure permissions are set for AD-2214</t>
  </si>
  <si>
    <t xml:space="preserve">Issue/Declaration: Ensure permissions are set for AD-2214
Longer Description: The solution developed in AD-2214 did not include permissions. All users should have Read/Edit access to the fields below
The overall goal of this story is: N/A
Object: Litigation
Record Type: Remand
Fields:
Expected_Final_Signature_Before_Ext_c (Appears on layout under the heading "Final Phase")
Prelim_Extension_of_days_c (Appears on layout under the heading "Extensions")
 Report: N/A
Definition of Done: Fields appear on layout for all users and they can edit them. 
Release Notes: Updated profiles to provide access to fields for Remands
Documentation Link:
Testing:
Rollout:
—Help Desk Information—
User:
Service Now:
User Profile:
Ticket Information:
Comments
</t>
  </si>
  <si>
    <t>All users should have read/edit access</t>
  </si>
  <si>
    <t xml:space="preserve">1-	Create a Litigation by clicking in the Litigation object.
2-	Click on the new button.
3-	Select the record type “Remand”.
4-	Click next.
5-	Fill out all the mandatory data and fields and click save.
6-	Verify that all the date is being populated as per the logic.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Litigation object.
15-	Click on the record that you had created before.
16-	 Verify that “ADCVD CRU” does not have EDIT access to “Expected Final Signature Before Ext” and “Prelim Extension (# of days)” fields, “ADCVD CRU”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Litigation object.
26-	Click on the record that you had created before.
27-	 Verify that “ADCVD Front Office” does have Read/Edit access to “Expected Final Signature Before Ext” and “Prelim Extension (# of days)” fields.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Litigation object.
37-	Click on the record that you had created before.
38-	 Verify that “ADCVD Legal PowerUser” does have Read/Edit access to “Expected Final Signature Before Ext” and “Prelim Extension (# of days)” fields. 
39-	Logout as “ADCVD Legal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Litigation object.
48-	Click on the record that you had created before.
49-	 Verify that “ADCVD Manager” does have Read/Edit access to “Expected Final Signature Before Ext” and “Prelim Extension (# of days)” fields.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Litigation object.
59-	Click on the record that you had created before.
60-	 Verify that “ADCVD Policy PowerUser” does not have EDIT access to “Expected Final Signature Before Ext” and “Prelim Extension (# of days)” fields, “ADCVD CRU”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PowerUser”.
68-	Once you logged in then it should take you to the AD/CVD home page.
69-	Click on the Litigation object.
70-	Click on the record that you had created before.
71-	Verify that “ADCVD PowerUser” does have Read/Edit access to “Expected Final Signature Before Ext” and “Prelim Extension (# of days)” fields
72-	Logout as “ADCVD PowerUser”.
73-	Click on the setup button on the right top and select setup from there.
74-	Setup page will popup.
75-	Quick search for users.
76-	Click on the users.
77-	All users page should popup.
78-	Click on the login tab to login as “ADCVD Read Only”.
79-	Once you logged in then it should take you to the AD/CVD home page.
80-	Click on the Litigation object.
81-	Click on the record that you had created before.
82-	 Verify that “ADCVD Read Only” does not have EDIT access to “Expected Final Signature Before Ext” and “Prelim Extension (# of days)” fields, “ADCVD CRU” should only have Read access.
83-	Logout as “ADCVD Read Only”.
84-	Click on the setup button on the right top and select setup from there.
85-	Setup page will popup.
86-	Quick search for users.
87-	Click on the users.
88-	All users page should popup.
89-	Click on the login tab to login as “ADCVD Standard Customs”.
90-	Once you logged in then it should take you to the AD/CVD home page.
91-	Click on the Litigation object.
92-	Click on the record that you had created before.
93-	 Verify that “ADCVD Standard Customs” does not have EDIT access to “Expected Final Signature Before Ext” and “Prelim Extension (# of days)” fields, “ADCVD CRU” should only have Read access.
94-Logout as “ADCVD Standard Customs”.
95-	Click on the setup button on the right top and select setup from there.
96-	Setup page will popup.
97-	Quick search for users.
98-	Click on the users.
99-	All users page should popup.
100-	Click on the login tab to login as “ADCVD Standard Legal”.
101-	Once you logged in then it should take you to the AD/CVD home page.
102-	Click on the Litigation object.
103-	Click on the record that you had created before.
104-	Verify that “ADCVD Standard Legal” does have Read/Edit access to “Expected Final Signature Before Ext” and “Prelim Extension (# of days)” fields
105-	Logout as “ADCVD Standard Legal”.
106-	Click on the record that you had created before.
107-	 Verify that “ADCVD Standard Customs” does not have EDIT access to “Expected Final Signature Before Ext” and “Prelim Extension (# of days)” fields, “ADCVD CRU” should only have Read access.
108-	Logout as “ADCVD Standard Customs”.
109-	Click on the setup button on the right top and select setup from there.
110-	Setup page will popup.
111-	Quick search for users.
112-	Click on the users.
113-	All users page should popup.
114-	Click on the login tab to login as “ADCVD Standard Operations”.
115-	Once you logged in then it should take you to the AD/CVD home page.
116-	Click on the Litigation object.
117-	Click on the record that you had created before.
118-	Verify that “ADCVD Standard Operations” does have Read/Edit access to “Expected Final Signature Before Ext” and “Prelim Extension (# of days)” fields
119-	Logout as “ADCVD Standard Operations”.
120-	Click on the setup button on the right top and select setup from there.
121-	Setup page will popup.
122-	Quick search for users.
123-	Click on the users.
124-	All users page should popup.
125-	Click on the login tab to login as “ADCVD Standard Policy”.
126-	Once you logged in then it should take you to the AD/CVD home page.
127-	Click on the Litigation object.
128-	Click on the record that you had created before.
129-	 Verify that “ADCVD Standard Policy” does not have EDIT access to “Expected Final Signature Before Ext” and “Prelim Extension (# of days)” fields, “ADCVD CRU” should only have Read access.
130-	Logout as “ADCVD Standard Policy”.
131-	</t>
  </si>
  <si>
    <t>All the Profiles is updated and they all have acces to ( some have only Read access and some have Read/Edit access) Expected_Final_Signature_Before_Ext_c (Appears on layout under the heading "Final Phase")
Prelim_Extension_of_days_c (Appears on layout under the heading "Extensions") fields.</t>
  </si>
  <si>
    <t xml:space="preserve">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</si>
  <si>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Users are  getting Chatter Notification</t>
  </si>
  <si>
    <t>AD-2683</t>
  </si>
  <si>
    <t>Hide the “Effective Date for Most Recent SunsetFR” field on ADCVD Order</t>
  </si>
  <si>
    <t xml:space="preserve">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</si>
  <si>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Only sys admin should have access to this. Not available to any other users</t>
  </si>
  <si>
    <t>1-	Create an ADCVD Order by clicking on the ADCVD Order object.
2-	Click on the new button.
3-	Fill out all the mandatory data and field.
4-	Click save.
5-	Login as “System Admin”.
6-	Verify that the field “Effective Date for Most Recent SunsetFR” is displaying on the page layout for this user.
7-	Logout as “System Admin”.
8-	Click on the Setup button on the right side of the page.
9-	New Lightning page should display.
10-	Search the “ADCVD CRU” name in the Search Setup.
11-	User Setup page should display.
12-	Log back in as “ADCVD CRU” by clicking on the Login button.
13-	AD/CVD app page should display now.
14-	Click on the ADCVD Order object.
15-	Click on the record that you created as “System Admin”.
16-	Verify that the field “Effective Date for Most Recent SunsetFR” is not displaying on the page layout for this user.
17-	Logout as “ADCVD CRU”.
18-	Click on the Setup button on the right side of the page.
19-	New Lightning page should display.
20-	Search the “ADCVD Front Office” name in the Search Setup.
21-	User Setup page should display.
22-	Log back in as “ADCVD Front Office” by clicking on the Login button.
23-	AD/CVD app page should display now.
24-	Click on the ADCVD Order object.
25-	Click on the record that you created as “System Admin”.
26-	Verify that the field “Effective Date for Most Recent SunsetFR” is not displaying on the page layout for this user.
27-	Logout as “ADCVD Front Office”.
28-	Click on the Setup button on the right side of the page.
29-	New Lightning page should display.
30-	Search the “ADCVD Legal PowerUser” name in the Search Setup.
31-	User Setup page should display.
32-	Log back in as “ADCVD Legal PowerUser” by clicking on the Login button.
33-	AD/CVD app page should display now.
34-	Click on the ADCVD Order object.
35-	Click on the record that you created as “System Admin”.
36-	Verify that the field “Effective Date for Most Recent SunsetFR” is not displaying on the page layout for this user.
37-	Logout as “ADCVD Legal PowerUser”.
38-	Click on the Setup button on the right side of the page.
39-	New Lightning page should display.
40-	Search the “ADCVD Manager” name in the Search Setup.
41-	User Setup page should display.
42-	Log back in as “ADCVD Manager” by clicking on the Login button.
43-	AD/CVD app page should display now.
44-	Click on the ADCVD Order object.
45-	Click on the record that you created as “System Admin”.
46-	Verify that the field “Effective Date for Most Recent SunsetFR” is not displaying on the page layout for this user.
47-	Logout as “ADCVD Manager”.
48-	Click on the Setup button on the right side of the page.
49-	New Lightning page should display.
50-	Search the “ADCVD Policy PowerUser” name in the Search Setup.
51-	User Setup page should display.
52-	Log back in as “ADCVD Policy PowerUser” by clicking on the Login button.
53-	AD/CVD app page should display now.
54-	Click on the ADCVD Order object.
55-	Click on the record that you created as “System Admin”.
56-	Verify that the field “Effective Date for Most Recent SunsetFR” is not displaying on the page layout for this user.
57-	Logout as “ADCVD Policy PowerUser”.
58-	Click on the Setup button on the right side of the page.
59-	New Lightning page should display.
60-	Search the “ADCVD PowerUser” name in the Search Setup.
61-	User Setup page should display.
62-	Log back in as “ADCVD PowerUser” by clicking on the Login button.
63-	AD/CVD app page should display now.
64-	Click on the ADCVD Order object.
65-	Click on the record that you created as “System Admin”.
66-	Verify that the field “Effective Date for Most Recent SunsetFR” is not displaying on the page layout for this user.
67-	Logout as “ADCVD PowerUser”.
68-	Click on the Setup button on the right side of the page.
69-	New Lightning page should display.
70-	Search the “ADCVD Standard Customs” name in the Search Setup.
71-	User Setup page should display.
72-	Log back in as “ADCVD Standard Customs” by clicking on the Login button.
73-	AD/CVD app page should display now.
74-	Click on the ADCVD Order object.
75-	Click on the record that you created as “System Admin”.
76-	Verify that the field “Effective Date for Most Recent SunsetFR” is not displaying on the page layout for this user.
77-	Logout as “ADCVD Standard Customs”.
78-	Click on the Setup button on the right side of the page.
79-	New Lightning page should display.
80-	Search the “ADCVD Standard Legal” name in the Search Setup.
81-	User Setup page should display.
82-	Log back in as “ADCVD Standard Legal” by clicking on the Login button.
83-	AD/CVD app page should display now.
84-	Click on the ADCVD Order object.
85-	Click on the record that you created as “System Admin”.
86-	Verify that the field “Effective Date for Most Recent SunsetFR” is not displaying on the page layout for this user.
87-	Logout as “ADCVD Standard Legal”.
88-	Click on the Setup button on the right side of the page.
89-	New Lightning page should display.
90-	Search the “ADCVD Standard Operation” name in the Search Setup.
91-	User Setup page should display.
92-	Log back in as “ADCVD Standard Operation” by clicking on the Login button.
93-	AD/CVD app page should display now.
94-	Click on the ADCVD Order object.
95-	Click on the record that you created as “System Admin”.
96-	Verify that the field “Effective Date for Most Recent SunsetFR” is not displaying on the page layout for this user.
97-	Logout as “ADCVD Standard Operation”.
98-	Click on the Setup button on the right side of the page.
99-	New Lightning page should display.
100-	Search the “ADCVD Standard Policy” name in the Search Setup.
101-	User Setup page should display.
102-	Log back in as “ADCVD Standard Policy” by clicking on the Login button.
103-	AD/CVD app page should display now.
104-	Click on the ADCVD Order object.
105-	Click on the record that you created as “System Admin”.
106-	Verify that the field “Effective Date for Most Recent SunsetFR” is not displaying on the page layout for this user.
107-	Logout as “ADCVD Standard Policy”.</t>
  </si>
  <si>
    <t>"Effective Date for Most Recent SunsetFR" is no longer displying on the page layout other then the "System Admin" .</t>
  </si>
  <si>
    <t>AD-2724</t>
  </si>
  <si>
    <t>Limit FR Types for Order and Sunset</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</si>
  <si>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</si>
  <si>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1-	Create a new ADCVD Order by Clicking on the ADCVD Order object.
2-	Click on the new button.
3-	Fill out all the mandatory data/fields.
4-	Click save.
5-	Verify all the date/fields are being populated as per the logic.
6-	Click on the “FR Notices” from the related list option.
7-	Create a new “FR” by clicking on the new button.
8-	Create a FR type “Continuation”.
9-	Fill out all the mandatory data/fields and click save.
10-	Verify that there is no error message showing at this point.
11-	Create a another new “FR” by clicking on the new button.
12-	Create a FR type “Revocation”.
13-	Fill out all the mandatory data/fields and click save.
14-	Verify that there is no error message showing at this point.
15-	Create a Segment by clicking on the segment object.
16-	Click on the new button.
17-	Select the record type “Sunset Review”.
18-	Click next.
19-	Fill out all the mandatory data/fields.
20-	Click save.
21-	Verify all the date/fields are being populated as per the logic.
22-	Click on the “FRs &amp; Alignments” from the related list option.
23-	Create a new “FR” by clicking on the new button.
24-	Create a FR type “Continuation”.
25-	Fill out all the mandatory data/fields and click save.
26-	Verify that you are getting an error message at this point.
27-	Error message should be as followed,
That type is not allowed for a Federal Register of a Sunset Review. Please update your Federal Register Type.
28-	Create a another new “FR” by clicking on the new button.
29-	Create a FR type “Revocation”.
30-	Fill out all the mandatory data/fields and click save.
31-	Verify that you are getting an error message at this point.
32-	Error message should be as followed,
That type is not allowed for a Federal Register of a Sunset Review. Please update your Federal Register Type.
33-	Create a another new “FR” by clicking on the new button.
34-	Create a FR type “Preliminary”.
35-	Fill out all the mandatory data/fields and click save.
36-	Verify that you are not getting an error message at this point.</t>
  </si>
  <si>
    <t>In ADCVD Order users can create an FR with Continuation and Revocation but in Sunset Review users are not able to create anu of emm, They should get an error message.</t>
  </si>
  <si>
    <t>E2E TESTING</t>
  </si>
  <si>
    <t>End to End Regression Test</t>
  </si>
  <si>
    <t>This test case is to verify that the end to end regression testing only for update scenarios are working as expected.</t>
  </si>
  <si>
    <t>ADCVD Case:
Step 1. Click on 'ADCVD Cases' and select 'All' from list views.
Step 2. Click an existing case record to open the case record.
Step 3. Click on 'Edit' button at the right corner of the record page.
Step 4. Change any editable field's value and click on 'Save'.
Step 5. Verify that the changes being saved successfully.
Petitions:
Step 1. Click on 'Petitions' and select 'All' from list views.
Step 2. Click an existing petition record to open the case record.
Step 3. Click on 'Edit' button at the right corner of the record page.
Step 4. Change any editable field's value and click on 'Save'.
Step 5. Verify that the changes being saved successfully.
Investigations:
Step 1. Click on 'Investigations' and select 'All' from list views.
Step 2. Click an existing record to open the case record.
Step 3. Click on 'Edit' button at the right corner of the record page.
Step 4. Change any editable field's value and click on 'Save'.
Step 5. Verify that the changes being saved successfully.
ADCVD Orders:
Step 1. Click on 'ADCVD Orders' and select 'All' from list views.
Step 2. Click an existing record to open the case record.
Step 3. Click on 'Edit' button at the right corner of the record page.
Step 4. Change any editable field's value and click on 'Save'.
Step 5. Verify that the changes being saved successfully.
Segments:
Step 1. Click on 'Segments' and select 'All' from list views.
Step 2. Click an existing record to open the case record.
Step 3. Click on 'Edit' button at the right corner of the record page.
Step 4. Change any editable field's value and click on 'Save'.
Step 5. Verify that the changes being saved successfully.
Suspension Agreements:
Step 1. Click on 'Suspension Agreements' and select 'All' from list views.
Step 2. Click an existing record to open the case record.
Step 3. Click on 'Edit' button at the right corner of the record page.
Step 4. Change any editable field's value and click on 'Save'.
Step 5. Verify that the changes being saved successfully.
Litigation:
Step 1. Click on 'Litigation' and select 'All' from list views.
Step 2. Click an existing record to open the case record.
Step 3. Click on 'Edit' button at the right corner of the record page.
Step 4. Change any editable field's value and click on 'Save'.
Step 5. Verify that the changes being saved successfully.
Staffing Assignments:
Step 1. Click on 'Staffing Assignments' and select 'All' from list views.
Step 2. Click an existing record to open the case record.
Step 3. Click on 'Edit' button at the right corner of the record page.
Step 4. Change any editable field's value and click on 'Save'.
Step 5. Verify that the changes being saved successfully.
Recusals:
Step 1. Click on 'Recusals' and select 'All' from list views.
Step 2. Click an existing record to open the case record.
Step 3. Click on 'Edit' button at the right corner of the record page.
Step 4. Change any editable field's value and click on 'Save'.
Step 5. Verify that the changes being saved successfully.
Note: Please coordinate with the team before updating any existing record just to make sure no one is working on that record.</t>
  </si>
  <si>
    <t>The application should allow user to updated an existing record's data and save successfully.</t>
  </si>
  <si>
    <t>AD-2185</t>
  </si>
  <si>
    <t>When trying to align a new shipper review to an administrative review, no results were available</t>
  </si>
  <si>
    <t>When I click the lookup on the "Administrative Review Aligned To" Field, the search results in the drop-down do not provide any results. Users can only create a new Segment. </t>
  </si>
  <si>
    <t>HOLD - will test after field standardization stories are complete</t>
  </si>
  <si>
    <t xml:space="preserve">1.) Create a New Segment record type "New Shipper Review" and click next
2.) Fill out all the Mandatory fields and then click Save.
3.) Verify that all the Calculated fields are being calculated.
4.) Click on the field “Administrative Review Aligned To” and search for segment “Admin Review”
5.) Verify that user can see the records in that search box where users would Aligned NSR to AR
7.) Verify that user is able to Aligned NSR to AR.
</t>
  </si>
  <si>
    <t xml:space="preserve">User Should be able to Aligned NSR to AR </t>
  </si>
  <si>
    <t>AD-2149</t>
  </si>
  <si>
    <t>When trying to align a new shipper review to an administrative review, the appropriate administrative review was not available for selection.</t>
  </si>
  <si>
    <t>When I click the lookup on the "Administrative Review Aligned To" Field, the search results are limited to two. The same limited results appear when I search the system. However, I can see all of the reviews (6+) when I look at the Case object page. </t>
  </si>
  <si>
    <t>AD-2630</t>
  </si>
  <si>
    <t>Phase 1: Standardize ADCVD Case fields - new fields and update layouts/profiles.</t>
  </si>
  <si>
    <t>Issue/Declaration:  ** ADCVD Case fields are not standardized across all of the objects. In Phase 1, we will create new fields and update profiles.
Longer Description: In order to improve search and general maintenance of the application, we need standard the ADCVD Case fields across all of the object. Some of the objects have been updated in previous stories. Please double-check all objects regardless.  **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ADCVD Case Number  ADCVD_Case_Number_Text__c Text255 Hidden
ADCVD Case Type  ADCVD_Case_Type_Text__c Text255 Replace Compact Layout. Replace/Add to System Information (or Administrative) Section of Layout
Product  Product_Text__c Text255 Replace Compact Layout. Replace/Add to System Information (or Administrative) Section of Layout
Product Short Name  Product_Short_Name_Text__c Text255 Replace Compact Layout. Replace/Add to System Information (or Administrative) Section of Layout
Country  Country_Text__c Text255 Replace Compact Layout. Replace/Add to System Information (or Administrative) Section of Layout
NOTE: INVESTIGATION Country fields should not be changed on Layout - This can be formula…reference the field "AD_Investigation_Aligned_To__c". In the lookup filter, you will see the field that must be text (commodity)|
CBP Case Number  CBP_Case_Number_Text__c Text255 Replace Compact Layout. Replace/Add to System Information (or Administrative) Section of Layout
Commodity  Commodity_Text__c Text255 Replace Compact Layout. Replace/Add to System Information (or Administrative) Section of Layout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Definition of Done: New fields have been added 
Release Notes: N/A
Documentation Link:
Testing:
Rollout:
—Help Desk Information—
User:
Service Now:
User Profile:
Ticket Information:</t>
  </si>
  <si>
    <t xml:space="preserve">HOLD - Wait for all phases to be completed before testing - The fields were not added to layout in this phase. On ADCVD Case - should be read/edit. Rest of objects should be Read. </t>
  </si>
  <si>
    <t>1-	Click on the Setup button on the right side and click on the setup.
2-	New search page should display.
3-	Quick search for “Object Manager”.
4-	Quick search for “Petition” Object.
5-	Click on the “Petition”.
6-	Click on the “Fields &amp; Relationships” tab from the left side.
7-	Quick search for these fields,
ADCVD Case Number
ADCVD Case type
CBP Case Number
Commodity
Country
Product
Product Short Name
8-	Verify that all of these fields mentioned above have the “Text” in the end.
9-	Quick search for “Object Manager”.
10-	Quick search for “Investigation” Object.
11-	Click on the “Investigation”.
12-	Click on the “Fields &amp; Relationships” tab from the left side.
13-	Quick search for these fields,
ADCVD Case Number
ADCVD Case type
CBP Case Number
Commodity
Country
Product
Product Short Name
14-	Verify that all of these fields mentioned above have the “Text” in the end.
15-	Quick search for “Object Manager”.
16-	Quick search for “ADCVD Order” Object.
17-	Click on the “ADCVD Order”.
18-	Click on the “Fields &amp; Relationships” tab from the left side.
19-	Quick search for these fields,
ADCVD Case Number
ADCVD Case type
CBP Case Number
Commodity
Country
Product
Product Short Name
20-	Verify that all of these fields mentioned above have the “Text” in the end.
21-	Quick search for “Object Manager”.
22-	Quick search for “Segment” Object.
23-	Click on the “Segment”.
24-	Click on the “Fields &amp; Relationships” tab from the left side.
25-	Quick search for these fields,
ADCVD Case Number
ADCVD Case type
CBP Case Number
Commodity
Country
Product
Product Short Name
26-	Verify that all of these fields mentioned above have the “Text” in the end.
27-	Quick search for “Object Manager”.
28-	Quick search for “Suspension Agreement” Object.
29-	Click on the “Suspension Agreement”.
30-	Click on the “Fields &amp; Relationships” tab from the left side.
31-	Quick search for these fields,
ADCVD Case Number
ADCVD Case type
CBP Case Number
Commodity
Country
Product
Product Short Name
32-	Verify that all of these fields mentioned above have the “Text” in the end.
33-	Quick search for “Object Manager”.
34-	Quick search for “Litigation” Object.
35-	Click on the “Litigation”.
36-	Click on the “Fields &amp; Relationships” tab from the left side.
37-	Quick search for these fields,
ADCVD Case Number
ADCVD Case type
CBP Case Number
Commodity
Country
Product
Product Short Name
38-	Verify that all of these fields mentioned above have the “Text” in the end.
39-	Quick search for “Object Manager”.
40-	Quick search for “Recusals” Object.
41-	Click on the “Recusals”.
42-	Click on the “Fields &amp; Relationships” tab from the left side.
43-	Quick search for these fields,
ADCVD Case Number
ADCVD Case type
CBP Case Number
Commodity
Country
Product
Product Short Name
44-	Verify that all of these fields mentioned above have the “Text” in the end.
45-	Click on the “Home” button.
46-	Click on the “Users”.
47-	Click on the “Profiles”.
48-	Click on the “ADCVD CRU” profile.
49-	Click on the “Object Setting”.
50-	Search for the “Petition” in the find setting search box.
51-	Click on the “Petition”.
52-	Scroll Down to the “Field Permission” area.
53-	Look for these fields,
ADCVD Case Number
ADCVD Case type
CBP Case Number
Commodity
Country
Product
Product Short Name
54-	Verify that all of these fields mentioned above have “Read Access &amp; Edit Access” by verifying that check box is marked as checked in front of these fields’ names for this profile.
55-	Search for the “Investigation” in the find setting search box.
56-	Click on the “Investigation”.
57-	Scroll Down to the “Field Permission” area.
58-	Look for these fields,
ADCVD Case Number
ADCVD Case type
CBP Case Number
Commodity
Country
Product
Product Short Name
59-	Verify that all of these fields mentioned above have “Read Access &amp; Edit Access” by verifying that check box is marked as checked in front of these fields’ names for this profile.
60-	Search for the “ADCVD Order” in the find setting search box.
61-	Click on the “ADCVD Order”.
62-	Scroll Down to the “Field Permission” area.
63-	Look for these fields,
ADCVD Case Number
ADCVD Case type
CBP Case Number
Commodity
Country
Product
Product Short Name
64-	Verify that all of these fields mentioned above have “Read Access &amp; Edit Access” by verifying that check box is marked as checked in front of these fields’ names for this profile.
65-	Search for the “Segment” in the find setting search box.
66-	Click on the “Segment”.
67-	Scroll Down to the “Field Permission” area.
68-	Look for these fields,
ADCVD Case Number
ADCVD Case type
CBP Case Number
Commodity
Country
Product
Product Short Name
69-	Verify that all of these fields mentioned above have “Read Access &amp; Edit Access” by verifying that check box is marked as checked in front of these fields’ names for this profile.
70-	Search for the “Suspension Agreement” in the find setting search box.
71-	Click on the “Suspension Agreement”.
72-	Scroll Down to the “Field Permission” area.
73-	Look for these fields,
ADCVD Case Number
ADCVD Case type
CBP Case Number
Commodity
Country
Product
Product Short Name
74-	Verify that all of these fields mentioned above have “Read Access &amp; Edit Access” by verifying that check box is marked as checked in front of these fields’ names for this profile.
75-	Search for the “Litigation” in the find setting search box.
76-	Click on the “Litigation”.
77-	Scroll Down to the “Field Permission” area.
78-	Look for these fields,
ADCVD Case Number
ADCVD Case type
CBP Case Number
Commodity
Country
Product
Product Short Name
79-	Verify that all of these fields mentioned above have “Read Access &amp; Edit Access” by verifying that check box is marked as checked in front of these fields’ names for this profile.
80-	Search for the “Recusals” in the find setting search box.
81-	Click on the “Recusals”.
82-	Scroll Down to the “Field Permission” area.
83-	Look for these fields,
ADCVD Case Number
ADCVD Case type
CBP Case Number
Commodity
Country
Product
Product Short Name
84-	Verify that all of these fields mentioned above have “Read Access &amp; Edit Access” by verifying that check box is marked as checked in front of these fields’ names for this profile.
85-	Click on the “Profiles”.
86-	Click on the “ADCVD Front Office” profile.
87-	Click on the “Object Setting”.
88-	Search for the “Petition” in the find setting search box.
89-	Click on the “Petition”.
90-	Scroll Down to the “Field Permission” area.
91-	Look for these fields,
ADCVD Case Number
ADCVD Case type
CBP Case Number
Commodity
Country
Product
Product Short Name
92-	Verify that all of these fields mentioned above have “Read Access &amp; Edit Access” by verifying that check box is marked as checked in front of these fields’ names for this profile.
93-	Search for the “Investigation” in the find setting search box.
94-	Click on the “Investigation”.
95-	Scroll Down to the “Field Permission” area.
96-	Look for these fields,
ADCVD Case Number
ADCVD Case type
CBP Case Number
Commodity
Country
Product
Product Short Name
97-	Verify that all of these fields mentioned above have “Read Access &amp; Edit Access” by verifying that check box is marked as checked in front of these fields’ names for this profile.
98-	Search for the “ADCVD Order” in the find setting search box.
99-	Click on the “ADCVD Order”.
100-	Scroll Down to the “Field Permission” area.
101-	Look for these fields,
ADCVD Case Number
ADCVD Case type
CBP Case Number
Commodity
Country
Product
Product Short Name
102-	Verify that all of these fields mentioned above have “Read Access &amp; Edit Access” by verifying that check box is marked as checked in front of these fields’ names for this profile.
103-	Search for the “Segment” in the find setting search box.
104-	Click on the “Segment”.
105-	Scroll Down to the “Field Permission” area.
106-	Look for these fields,
ADCVD Case Number
ADCVD Case type
CBP Case Number
Commodity
Country
Product
Product Short Name
107-	Verify that all of these fields mentioned above have “Read Access &amp; Edit Access” by verifying that check box is marked as checked in front of these fields’ names for this profile.
108-	Search for the “Suspension Agreement” in the find setting search box.
109-	Click on the “Suspension Agreement”.
110-	Scroll Down to the “Field Permission” area.
111-	Look for these fields,
ADCVD Case Number
ADCVD Case type
CBP Case Number
Commodity
Country
Product
Product Short Name
112-	Verify that all of these fields mentioned above have “Read Access &amp; Edit Access” by verifying that check box is marked as checked in front of these fields’ names for this profile.
113-	Search for the “Litigation” in the find setting search box.
114-	Click on the “Litigation”.
115-	Scroll Down to the “Field Permission” area.
116-	Look for these fields,
ADCVD Case Number
ADCVD Case type
CBP Case Number
Commodity
Country
Product
Product Short Name
117-	Verify that all of these fields mentioned above have “Read Access &amp; Edit Access” by verifying that check box is marked as checked in front of these fields’ names for this profile.
118-	Search for the “Recusals” in the find setting search box.
119-	Click on the “Recusals”.
120-	Scroll Down to the “Field Permission” area.
121-	Look for these fields,
ADCVD Case Number
ADCVD Case type
CBP Case Number
Commodity
Country
Product
Product Short Name
122-	Verify that all of these fields mentioned above have “Read Access &amp; Edit Access” by verifying that check box is marked as checked in front of these fields’ names for this profile.
123-	Click on the “Profiles”.
124-	Click on the “ADCVD Legal PowerUser” profile.
125-	Click on the “Object Setting”.
126-	Search for the “Petition” in the find setting search box.
127-	Click on the “Petition”.
128-	Scroll Down to the “Field Permission” area.
129-	Look for these fields,
ADCVD Case Number
ADCVD Case type
CBP Case Number
Commodity
Country
Product
Product Short Name
130-	Verify that all of these fields mentioned above have “Read Access &amp; Edit Access” by verifying that check box is marked as checked in front of these fields’ names for this profile.
131-	Search for the “Investigation” in the find setting search box.
132-	Click on the “Investigation”.
133-	Scroll Down to the “Field Permission” area.
134-	Look for these fields,
ADCVD Case Number
ADCVD Case type
CBP Case Number
Commodity
Country
Product
Product Short Name
135-	Verify that all of these fields mentioned above have “Read Access &amp; Edit Access” by verifying that check box is marked as checked in front of these fields’ names for this profile.
136-	Search for the “ADCVD Order” in the find setting search box.
137-	Click on the “ADCVD Order”.
138-	Scroll Down to the “Field Permission” area.
139-	Look for these fields,
ADCVD Case Number
ADCVD Case type
CBP Case Number
Commodity
Country
Product
Product Short Name
140-	Verify that all of these fields mentioned above have “Read Access &amp; Edit Access” by verifying that check box is marked as checked in front of these fields’ names for this profile.
141-	Search for the “Segment” in the find setting search box.
142-	Click on the “Segment”.
143-	Scroll Down to the “Field Permission” area.
144-	Look for these fields,
ADCVD Case Number
ADCVD Case type
CBP Case Number
Commodity
Country
Product
Product Short Name
145-	Verify that all of these fields mentioned above have “Read Access &amp; Edit Access” by verifying that check box is marked as checked in front of these fields’ names for this profile.
146-	Search for the “Suspension Agreement” in the find setting search box.
147-	Click on the “Suspension Agreement”.
148-	Scroll Down to the “Field Permission” area.
149-	Look for these fields,
ADCVD Case Number
ADCVD Case type
CBP Case Number
Commodity
Country
Product
Product Short Name
150-	Verify that all of these fields mentioned above have “Read Access &amp; Edit Access” by verifying that check box is marked as checked in front of these fields’ names for this profile.
151-	Search for the “Litigation” in the find setting search box.
152-	Click on the “Litigation”.
153-	Scroll Down to the “Field Permission” area.
154-	Look for these fields,
ADCVD Case Number
ADCVD Case type
CBP Case Number
Commodity
Country
Product
Product Short Name
155-	Verify that all of these fields mentioned above have “Read Access &amp; Edit Access” by verifying that check box is marked as checked in front of these fields’ names for this profile.
156-	Search for the “Recusals” in the find setting search box.
157-	Click on the “Recusals”.
158-	Scroll Down to the “Field Permission” area.
159-	Look for these fields,
ADCVD Case Number
ADCVD Case type
CBP Case Number
Commodity
Country
Product
Product Short Name
160-	Verify that all of these fields mentioned above have “Read Access &amp; Edit Access” by verifying that check box is marked as checked in front of these fields’ names for this profile.
161-	Click on the “Profiles”.
162-	Click on the “ADCVD Manager” profile.
163-	Click on the “Object Setting”.
164-	Search for the “Petition” in the find setting search box.
165-	Click on the “Petition”.
166-	Scroll Down to the “Field Permission” area.
167-	Look for these fields,
ADCVD Case Number
ADCVD Case type
CBP Case Number
Commodity
Country
Product
Product Short Name
168-	Verify that all of these fields mentioned above have “Read Access &amp; Edit Access” by verifying that check box is marked as checked in front of these fields’ names for this profile.
169-	Search for the “Investigation” in the find setting search box.
170-	Click on the “Investigation”.
171-	Scroll Down to the “Field Permission” area.
172-	Look for these fields,
ADCVD Case Number
ADCVD Case type
CBP Case Number
Commodity
Country
Product
Product Short Name
173-	Verify that all of these fields mentioned above have “Read Access &amp; Edit Access” by verifying that check box is marked as checked in front of these fields’ names for this profile.
174-	Search for the “ADCVD Order” in the find setting search box.
175-	Click on the “ADCVD Order”.
176-	Scroll Down to the “Field Permission” area.
177-	Look for these fields,
ADCVD Case Number
ADCVD Case type
CBP Case Number
Commodity
Country
Product
Product Short Name
178-	Verify that all of these fields mentioned above have “Read Access &amp; Edit Access” by verifying that check box is marked as checked in front of these fields’ names for this profile.
179-	Search for the “Segment” in the find setting search box.
180-	Click on the “Segment”.
181-	Scroll Down to the “Field Permission” area.
182-	Look for these fields,
ADCVD Case Number
ADCVD Case type
CBP Case Number
Commodity
Country
Product
Product Short Name
183-	Verify that all of these fields mentioned above have “Read Access &amp; Edit Access” by verifying that check box is marked as checked in front of these fields’ names for this profile.
184-	Search for the “Suspension Agreement” in the find setting search box.
185-	Click on the “Suspension Agreement”.
186-	Scroll Down to the “Field Permission” area.
187-	Look for these fields,
ADCVD Case Number
ADCVD Case type
CBP Case Number
Commodity
Country
Product
Product Short Name
188-	Verify that all of these fields mentioned above have “Read Access &amp; Edit Access” by verifying that check box is marked as checked in front of these fields’ names for this profile.
189-	Search for the “Litigation” in the find setting search box.
190-	Click on the “Litigation”.
191-	Scroll Down to the “Field Permission” area.
192-	Look for these fields,
ADCVD Case Number
ADCVD Case type
CBP Case Number
Commodity
Country
Product
Product Short Name
193-	Verify that all of these fields mentioned above have “Read Access &amp; Edit Access” by verifying that check box is marked as checked in front of these fields’ names for this profile.
194-	Search for the “Recusals” in the find setting search box.
195-	Click on the “Recusals”.
196-	Scroll Down to the “Field Permission” area.
197-	Look for these fields,
ADCVD Case Number
ADCVD Case type
CBP Case Number
Commodity
Country
Product
Product Short Name
198-	Verify that all of these fields mentioned above have “Read Access &amp; Edit Access” by verifying that check box is marked as checked in front of these fields’ names for this profile.
199-	Click on the “Profiles”.
200-	Click on the “ADCVD Policy PowerUser” profile.
201-	Click on the “Object Setting”.
202-	Search for the “Petition” in the find setting search box.
203-	Click on the “Petition”.
204-	Scroll Down to the “Field Permission” area.
205-	Look for these fields,
ADCVD Case Number
ADCVD Case type
CBP Case Number
Commodity
Country
Product
Product Short Name
206-	Verify that all of these fields mentioned above have “Read Access &amp; Edit Access” by verifying that check box is marked as checked in front of these fields’ names for this profile.
207-	Search for the “Investigation” in the find setting search box.
208-	Click on the “Investigation”.
209-	Scroll Down to the “Field Permission” area.
210-	Look for these fields,
ADCVD Case Number
ADCVD Case type
CBP Case Number
Commodity
Country
Product
Product Short Name
211-	Verify that all of these fields mentioned above have “Read Access &amp; Edit Access” by verifying that check box is marked as checked in front of these fields’ names for this profile.
212-	Search for the “ADCVD Order” in the find setting search box.
213-	Click on the “ADCVD Order”.
214-	Scroll Down to the “Field Permission” area.
215-	Look for these fields,
ADCVD Case Number
ADCVD Case type
CBP Case Number
Commodity
Country
Product
Product Short Name
216-	Verify that all of these fields mentioned above have “Read Access &amp; Edit Access” by verifying that check box is marked as checked in front of these fields’ names for this profile.
217-	Search for the “Segment” in the find setting search box.
218-	Click on the “Segment”.
219-	Scroll Down to the “Field Permission” area.
220-	Look for these fields,
ADCVD Case Number
ADCVD Case type
CBP Case Number
Commodity
Country
Product
Product Short Name
221-	Verify that all of these fields mentioned above have “Read Access &amp; Edit Access” by verifying that check box is marked as checked in front of these fields’ names for this profile.
222-	Search for the “Suspension Agreement” in the find setting search box.
223-	Click on the “Suspension Agreement”.
224-	Scroll Down to the “Field Permission” area.
225-	Look for these fields,
ADCVD Case Number
ADCVD Case type
CBP Case Number
Commodity
Country
Product
Product Short Name
226-	Verify that all of these fields mentioned above have “Read Access &amp; Edit Access” by verifying that check box is marked as checked in front of these fields’ names for this profile.
227-	Search for the “Litigation” in the find setting search box.
228-	Click on the “Litigation”.
229-	Scroll Down to the “Field Permission” area.
230-	Look for these fields,
ADCVD Case Number
ADCVD Case type
CBP Case Number
Commodity
Country
Product
Product Short Name
231-	Verify that all of these fields mentioned above have “Read Access &amp; Edit Access” by verifying that check box is marked as checked in front of these fields’ names for this profile.
232-	Search for the “Recusals” in the find setting search box.
233-	Click on the “Recusals”.
234-	Scroll Down to the “Field Permission” area.
235-	Look for these fields,
ADCVD Case Number
ADCVD Case type
CBP Case Number
Commodity
Country
Product
Product Short Name
236-	Verify that all of these fields mentioned above have “Read Access &amp; Edit Access” by verifying that check box is marked as checked in front of these fields’ names for this profile.
237-	Click on the “Profiles”.
238-	Click on the “ADCVD PowerUser” profile.
239-	Click on the “Object Setting”.
240-	Search for the “Petition” in the find setting search box.
241-	Click on the “Petition”.
242-	Scroll Down to the “Field Permission” area.
243-	Look for these fields,
ADCVD Case Number
ADCVD Case type
CBP Case Number
Commodity
Country
Product
Product Short Name
244-	Verify that all of these fields mentioned above have “Read Access &amp; Edit Access” by verifying that check box is marked as checked in front of these fields’ names for this profile.
245-	Search for the “Investigation” in the find setting search box.
246-	Click on the “Investigation”.
247-	Scroll Down to the “Field Permission” area.
248-	Look for these fields,
ADCVD Case Number
ADCVD Case type
CBP Case Number
Commodity
Country
Product
Product Short Name
249-	Verify that all of these fields mentioned above have “Read Access &amp; Edit Access” by verifying that check box is marked as checked in front of these fields’ names for this profile.
250-	Search for the “ADCVD Order” in the find setting search box.
251-	Click on the “ADCVD Order”.
252-	Scroll Down to the “Field Permission” area.
253-	Look for these fields,
ADCVD Case Number
ADCVD Case type
CBP Case Number
Commodity
Country
Product
Product Short Name
254-	Verify that all of these fields mentioned above have “Read Access &amp; Edit Access” by verifying that check box is marked as checked in front of these fields’ names for this profile.
255-	Search for the “Segment” in the find setting search box.
256-	Click on the “Segment”.
257-	Scroll Down to the “Field Permission” area.
258-	Look for these fields,
ADCVD Case Number
ADCVD Case type
CBP Case Number
Commodity
Country
Product
Product Short Name
259-	Verify that all of these fields mentioned above have “Read Access &amp; Edit Access” by verifying that check box is marked as checked in front of these fields’ names for this profile.
260-	Search for the “Suspension Agreement” in the find setting search box.
261-	Click on the “Suspension Agreement”.
262-	Scroll Down to the “Field Permission” area.
263-	Look for these fields,
ADCVD Case Number
ADCVD Case type
CBP Case Number
Commodity
Country
Product
Product Short Name
264-	Verify that all of these fields mentioned above have “Read Access &amp; Edit Access” by verifying that check box is marked as checked in front of these fields’ names for this profile.
265-	Search for the “Litigation” in the find setting search box.
266-	Click on the “Litigation”.
267-	Scroll Down to the “Field Permission” area.
268-	Look for these fields,
ADCVD Case Number
ADCVD Case type
CBP Case Number
Commodity
Country
Product
Product Short Name
269-	Verify that all of these fields mentioned above have “Read Access &amp; Edit Access” by verifying that check box is marked as checked in front of these fields’ names for this profile.
270-	Search for the “Recusals” in the find setting search box.
271-	Click on the “Recusals”.
272-	Scroll Down to the “Field Permission” area.
273-	Look for these fields,
ADCVD Case Number
ADCVD Case type
CBP Case Number
Commodity
Country
Product
Product Short Name
274-	Verify that all of these fields mentioned above have “Read Access &amp; Edit Access” by verifying that check box is marked as checked in front of these fields’ names for this profile.
275-	Click on the “Profiles”.
276-	Click on the “ADCVD Read Only” profile.
277-	Click on the “Object Setting”.
278-	Search for the “Petition” in the find setting search box.
279-	Click on the “Petition”.
280-	Scroll Down to the “Field Permission” area.
281-	Look for these fields,
ADCVD Case Number
ADCVD Case type
CBP Case Number
Commodity
Country
Product
Product Short Name
282-	Verify that all of these fields mentioned above have “Read Access &amp; Edit Access” by verifying that check box is marked as checked in front of these fields’ names for this profile.
283-	Search for the “Investigation” in the find setting search box.
284-	Click on the “Investigation”.
285-	Scroll Down to the “Field Permission” area.
286-	Look for these fields,
ADCVD Case Number
ADCVD Case type
CBP Case Number
Commodity
Country
Product
Product Short Name
287-	Verify that all of these fields mentioned above have “Read Access &amp; Edit Access” by verifying that check box is marked as checked in front of these fields’ names for this profile.
288-	Search for the “ADCVD Order” in the find setting search box.
289-	Click on the “ADCVD Order”.
290-	Scroll Down to the “Field Permission” area.
291-	Look for these fields,
ADCVD Case Number
ADCVD Case type
CBP Case Number
Commodity
Country
Product
Product Short Name
292-	Verify that all of these fields mentioned above have “Read Access &amp; Edit Access” by verifying that check box is marked as checked in front of these fields’ names for this profile.
293-	Search for the “Segment” in the find setting search box.
294-	Click on the “Segment”.
295-	Scroll Down to the “Field Permission” area.
296-	Look for these fields,
ADCVD Case Number
ADCVD Case type
CBP Case Number
Commodity
Country
Product
Product Short Name
297-	Verify that all of these fields mentioned above have “Read Access &amp; Edit Access” by verifying that check box is marked as checked in front of these fields’ names for this profile.
298-	Search for the “Suspension Agreement” in the find setting search box.
299-	Click on the “Suspension Agreement”.
300-	Scroll Down to the “Field Permission” area.
301-	Look for these fields,
ADCVD Case Number
ADCVD Case type
CBP Case Number
Commodity
Country
Product
Product Short Name
302-	Verify that all of these fields mentioned above have “Read Access &amp; Edit Access” by verifying that check box is marked as checked in front of these fields’ names for this profile.
303-	Search for the “Litigation” in the find setting search box.
304-	Click on the “Litigation”.
305-	Scroll Down to the “Field Permission” area.
306-	Look for these fields,
ADCVD Case Number
ADCVD Case type
CBP Case Number
Commodity
Country
Product
Product Short Name
307-	Verify that all of these fields mentioned above have “Read Access &amp; Edit Access” by verifying that check box is marked as checked in front of these fields’ names for this profile.
308-	Search for the “Recusals” in the find setting search box.
309-	Click on the “Recusals”.
310-	Scroll Down to the “Field Permission” area.
311-	Look for these fields,
ADCVD Case Number
ADCVD Case type
CBP Case Number
Commodity
Country
Product
Product Short Name
312-	Verify that all of these fields mentioned above have “Read Access &amp; Edit Access” by verifying that check box is marked as checked in front of these fields’ names for this profile.
313-	Click on the “Profiles”.
314-	Click on the “ADCVD Standard Customs” profile.
315-	Click on the “Object Setting”.
316-	Search for the “Petition” in the find setting search box.
317-	Click on the “Petition”.
318-	Scroll Down to the “Field Permission” area.
319-	Look for these fields,
ADCVD Case Number
ADCVD Case type
CBP Case Number
Commodity
Country
Product
Product Short Name
320-	Verify that all of these fields mentioned above have “Read Access &amp; Edit Access” by verifying that check box is marked as checked in front of these fields’ names for this profile.
321-	Search for the “Investigation” in the find setting search box.
322-	Click on the “Investigation”.
323-	Scroll Down to the “Field Permission” area.
324-	Look for these fields,
ADCVD Case Number
ADCVD Case type
CBP Case Number
Commodity
Country
Product
Product Short Name
325-	Verify that all of these fields mentioned above have “Read Access &amp; Edit Access” by verifying that check box is marked as checked in front of these fields’ names for this profile.
326-	Search for the “ADCVD Order” in the find setting search box.
327-	Click on the “ADCVD Order”.
328-	Scroll Down to the “Field Permission” area.
329-	Look for these fields,
ADCVD Case Number
ADCVD Case type
CBP Case Number
Commodity
Country
Product
Product Short Name
330-	Verify that all of these fields mentioned above have “Read Access &amp; Edit Access” by verifying that check box is marked as checked in front of these fields’ names for this profile.
331-	Search for the “Segment” in the find setting search box.
332-	Click on the “Segment”.
333-	Scroll Down to the “Field Permission” area.
334-	Look for these fields,
ADCVD Case Number
ADCVD Case type
CBP Case Number
Commodity
Country
Product
Product Short Name
335-	Verify that all of these fields mentioned above have “Read Access &amp; Edit Access” by verifying that check box is marked as checked in front of these fields’ names for this profile.
336-	Search for the “Suspension Agreement” in the find setting search box.
337-	Click on the “Suspension Agreement”.
338-	Scroll Down to the “Field Permission” area.
339-	Look for these fields,
ADCVD Case Number
ADCVD Case type
CBP Case Number
Commodity
Country
Product
Product Short Name
340-	Verify that all of these fields mentioned above have “Read Access &amp; Edit Access” by verifying that check box is marked as checked in front of these fields’ names for this profile.
341-	Search for the “Litigation” in the find setting search box.
342-	Click on the “Litigation”.
343-	Scroll Down to the “Field Permission” area.
344-	Look for these fields,
ADCVD Case Number
ADCVD Case type
CBP Case Number
Commodity
Country
Product
Product Short Name
345-	Verify that all of these fields mentioned above have “Read Access &amp; Edit Access” by verifying that check box is marked as checked in front of these fields’ names for this profile.
346-	Search for the “Recusals” in the find setting search box.
347-	Click on the “Recusals”.
348-	Scroll Down to the “Field Permission” area.
349-	Look for these fields,
ADCVD Case Number
ADCVD Case type
CBP Case Number
Commodity
Country
Product
Product Short Name
350-	Verify that all of these fields mentioned above have “Read Access &amp; Edit Access” by verifying that check box is marked as checked in front of these fields’ names for this profile.
351-	Click on the “Profiles”.
352-	Click on the “ADCVD Standard Legal” profile.
353-	Click on the “Object Setting”.
354-	Search for the “Petition” in the find setting search box.
355-	Click on the “Petition”.
356-	Scroll Down to the “Field Permission” area.
357-	Look for these fields,
ADCVD Case Number
ADCVD Case type
CBP Case Number
Commodity
Country
Product
Product Short Name
358-	Verify that all of these fields mentioned above have “Read Access &amp; Edit Access” by verifying that check box is marked as checked in front of these fields’ names for this profile.
359-	Search for the “Investigation” in the find setting search box.
360-	Click on the “Investigation”.
361-	Scroll Down to the “Field Permission” area.
362-	Look for these fields,
ADCVD Case Number
ADCVD Case type
CBP Case Number
Commodity
Country
Product
Product Short Name
363-	Verify that all of these fields mentioned above have “Read Access &amp; Edit Access” by verifying that check box is marked as checked in front of these fields’ names for this profile.
364-	Search for the “ADCVD Order” in the find setting search box.
365-	Click on the “ADCVD Order”.
366-	Scroll Down to the “Field Permission” area.
367-	Look for these fields,
ADCVD Case Number
ADCVD Case type
CBP Case Number
Commodity
Country
Product
Product Short Name
368-	Verify that all of these fields mentioned above have “Read Access &amp; Edit Access” by verifying that check box is marked as checked in front of these fields’ names for this profile.
369-	Search for the “Segment” in the find setting search box.
370-	Click on the “Segment”.
371-	Scroll Down to the “Field Permission” area.
372-	Look for these fields,
ADCVD Case Number
ADCVD Case type
CBP Case Number
Commodity
Country
Product
Product Short Name
373-	Verify that all of these fields mentioned above have “Read Access &amp; Edit Access” by verifying that check box is marked as checked in front of these fields’ names for this profile.
374-	Search for the “Suspension Agreement” in the find setting search box.
375-	Click on the “Suspension Agreement”.
376-	Scroll Down to the “Field Permission” area.
377-	Look for these fields,
ADCVD Case Number
ADCVD Case type
CBP Case Number
Commodity
Country
Product
Product Short Name
378-	Verify that all of these fields mentioned above have “Read Access &amp; Edit Access” by verifying that check box is marked as checked in front of these fields’ names for this profile.
379-	Search for the “Litigation” in the find setting search box.
380-	Click on the “Litigation”.
381-	Scroll Down to the “Field Permission” area.
382-	Look for these fields,
ADCVD Case Number
ADCVD Case type
CBP Case Number
Commodity
Country
Product
Product Short Name
383-	Verify that all of these fields mentioned above have “Read Access &amp; Edit Access” by verifying that check box is marked as checked in front of these fields’ names for this profile.
384-	Search for the “Recusals” in the find setting search box.
385-	Click on the “Recusals”.
386-	Scroll Down to the “Field Permission” area.
387-	Look for these fields,
ADCVD Case Number
ADCVD Case type
CBP Case Number
Commodity
Country
Product
Product Short Name
388-	Verify that all of these fields mentioned above have “Read Access &amp; Edit Access” by verifying that check box is marked as checked in front of these fields’ names for this profile.
389-	Click on the “Profiles”.
390-	Click on the “ADCVD Standard Operations” profile.
391-	Click on the “Object Setting”.
392-	Search for the “Petition” in the find setting search box.
39</t>
  </si>
  <si>
    <t xml:space="preserve">New Field has been added and all the profiles has been tested </t>
  </si>
  <si>
    <t>AD-2633</t>
  </si>
  <si>
    <t>Phase 2: Standardize ADCVD Case fields - Disabling Workflows</t>
  </si>
  <si>
    <t>Paul Walczak, is it correct that we should be disabling the workflows during this story?
Issue/Declaration:  ** ADCVD Case fields are not standardized across all of the objects. In Phase 2, we will update the workflow rules
Longer Description: In order to improve search and general maintenance of the application, we need standard the ADCVD Case fields across all of the object. Some of the objects have been updated in previous stories. Please double-check all objects regardless. Phase 2 will be for updating Workflows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Workflows: Developers?????  Samira Iyer will get a list of impacted workflows.
If something other than a Workflow is using a field, document and discuss that additional usage, in tech. grooming.
Definition of Done: Workflow rules have been updated to reflect the new fields
Release Notes: N/A
Documentation Link:
Testing:
High-level regression testing.
Rollout:
—Help Desk Information—
User:
Service Now:
User Profile:
Ticket Information:</t>
  </si>
  <si>
    <t>1-	Click on the setup button on the right side of the application.
2-	Click setup.
3-	Search Setup page should display.
4-	Search for “Workflow Rules” in the quick search.
5-	Click on the “Workflow Rules”.
6-	Select “All Workflow Rules” from “View” dropdown options.
7-	Scroll Down and look for “ADCVD Order Concatenated Field”
8-	Now Verify that the Description have the word “Deprecated” in the following fields below,
Update ADCVD Order Concatenated Field
Update ADCVD Order Product Short Name
Update ADCVD Order Product Text Field
9-	Now verify that the “Workflow Rules” is inactive on these fields.
10-	Verify that he “Active” box is mark unchecked for these fields.
11-	Scroll Down and look for “Federal Register” Concatenated Field”
12-	Now Verify that the Description have the word “Deprecated” in the following fields below,
Update Federal Register Concatenated Field
Update Federal Register Product Short Name
Update Federal Register Product Text Field
13-	Now verify that the “Workflow Rules” is inactive on these fields.
14-	Verify that he “Active” box is mark unchecked for these fields.
15-	Scroll Down and look for “HTS” Concatenated Field”
16-	Now Verify that the Description have the word “Deprecated” in the following fields below,
Update HTS Concatenated Field
Update HTS Product Short Name
Update HTS Product Text Field
17-	Now verify that the “Workflow” is inactive on these fields.
18-	Verify that he “Active” box is mark unchecked for these fields.
19-	Scroll Down and look for “Investigation” Concatenated Field”
20-	Now Verify that the Description have the word “Deprecated” in the following fields below,
Update Investigation Concatenated Field
21-	Now verify that the “Workflow Rules” is inactive on these fields.
22-	Verify that he “Active” box is mark unchecked for these fields.
23-	Scroll Down and look for “Litigation” Concatenated Field”
24-	Now Verify that the Description have the word “Deprecated” in the following fields below,
Update Litigation Concatenated Field
25-	Now verify that the “Workflow Rules” is inactive on these fields.
26-	Verify that he “Active” box is mark unchecked for these fields.
27-	Scroll Down and look for “Petition” Concatenated Field”
28-	Now Verify that the Description have the word “Deprecated” in the following fields below,
Update Petition Concatenated Field
29-	Now verify that the “Workflow Rules” is inactive on these fields.
30-	Verify that he “Active” box is mark unchecked for these fields.
31-	Scroll Down and look for “Interested Organization” Concatenated Field”
32-	Now Verify that the Description have the word “Deprecated” in the following fields below,
Update Interested Organization Concatenated Field
33-	Now verify that the “Workflow Rules” is inactive on these fields.
34-	Verify that he “Active” box is mark unchecked for these fields.
35-	Scroll Down and look for “Segment” Concatenated Field”
36-	Now Verify that the Description have the word “Deprecated” in the following fields below,
Update Segment Concatenated Field
Update Segment Product Short Name
Update Segment Product Text Field
37-	Now verify that the “Workflow Rules” is inactive on these fields.
38-	Verify that he “Active” box is mark unchecked for these fields.
39-	Scroll Down and look for “Staffing Assignment” Concatenated Field”
40-	Now Verify that the Description have the word “Deprecated” in the following fields below,
Update Staffing Assignment Concatenated Field
Update Staffing Assignment Product Short Name
Update Staffing Assignment Product Text Field
41-	Now verify that the “Workflow Rules” is inactive on these fields.
42-	Verify that he “Active” box is mark unchecked for these fields.
43-	Scroll Down and look for “Suspension Agreement” Concatenated Field”
44-	Now Verify that the Description have the word “Deprecated” in the following fields below,
Update Suspension Agreement Concatenated Field
Update Suspension Agreement Product Short Name
Update Suspension Agreement Product Text Field
45-	Now verify that the “Workflow Rules” is inactive on these fields.
46-	Verify that he “Active” box is mark unchecked for these fields</t>
  </si>
  <si>
    <t>Workflow Rules have been updated and reflect the new fields.</t>
  </si>
  <si>
    <t>AD-2521</t>
  </si>
  <si>
    <t>Part 1: Interested Organization Rename and Validation Rule</t>
  </si>
  <si>
    <t>Issue/Declaration:  Finish Interested Organization, so that it can moved into production
Longer Description:
Layout/Modal
Make Type__c required
Rename "Related Organization" to "Interested Organization"
Re-arrange tabs (Jenn task?)
Object
Change "Related Organization Name" field to auto-number starting with "IO" and not "RO"
Change Legal_Representation__c lookup to point to Organization (account)
Create new checkbox field on Organization object called: "Is Law Firm" (islawfirm__c)
Update Legal_Representation_c search filter to only look for Accountr.islawfirmc
Validation
An Organization_c cannot be a lawfirm and Legal_Representation_c can only be a lawfirm
Security
Grant All Users access to Interested Organization and Organization (post-release/Sherif) - Need Jenn Feedback?
Object: Interested Organization
Record Type: N/A
Fields: see Longer Description
Definition of Done: All of the updates in the Longer Description have been completed. Interested Organization is complete and in production.
Documentation Link: N/A</t>
  </si>
  <si>
    <t>Confirm story exists. HOWEVER, this feature has not been open to users, so the permissions should hide this or be read only</t>
  </si>
  <si>
    <t>Did Regression Testing for these tickets.</t>
  </si>
  <si>
    <t>AD-2555</t>
  </si>
  <si>
    <t>Part 2: Interested Organization – Add ADCVD Case fields and other updates</t>
  </si>
  <si>
    <t>Issue/Declaration: Part 1: Interested Organization – Add ADCVD Case fields and other updates to Related_Organization__c
Longer Description:
The overall goal of this task is: ADCVD Case object fields should be on all objects as text fields.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Commodity Commodity_Text__c Text255
Steps to Success:
Audit Interested Org for ADCVD Case Lookup (not case fields, only lookup) and add as necessary
Create new ADCVD Case text fields to Interested Org (label = same as case, field name (API name) = name + "Text_c") All existing case fields will be deprecated with their current names.
Update label, not the API name, of deprecated fields with "Deprecated" for easy visual analysis.
Possibly a 2 person task.  On all viewable forms and profiles/permissions (layouts, related lists, etc), replace the old field with the new text field.
Remove existing workflow rules on Interested Orgs SObject, if existing.
Final Action: Build to Mario IO
Object: Interested Organization
Record Type: N/A
Fields:
This table is to give the developer a rough idea of the work that will need to be done. Please follow the information in Longer Description.
Field Field API Type Notes
Organization Account__c Lookup(Account)   
ADCVD Case Number ADCVD_Case__c Lookup(ADCVD Case)   
ADCVD Case Text Value ADCVD_Case_Number__c Text(28)  update or remove
  ADCVD_Case_Number_Text__c   add?
ADCVD Case Type ADCVD_Case_Type__c Picklist  update or remove
  ADCVD_Case_Type_Text__c   add?
ADCVD Order ADCVD_Order__c Lookup(ADCVD Order)   
Case Concat Text Values Case_Concat_Text_Values__c Text Area(255)   
CBP Case Number CBP_Case_Number__c Text(28)  update or remove
  CBP_Case_Number_Text__c   add?
Country Country__c Picklist  update or remove
  Country_Text__c   add?
Custom Instruction Custom_Instruction__c Lookup(Custom Instruction)   
Exporter Exporter__c Checkbox   
Investigation Investigation__c Lookup(Investigation)   
Legal Representation Legal_Representation__c Lookup(Account)   
Link Link__c Formula (Text)   
Litigation Litigation__c Lookup(Litigation)   
Record Locked Locked__c Checkbox   
Parent Id Parent_Id__c Formula (Text)   Not related
Producer Producer__c Checkbox   
Product Product__c Text(255)  update or remove
  Product_Text__c   add?
Product Short Name Product_Short_Name__c Text(255)  update or remove
Product Short Name Text Value Product_Short_Name_Text_Value__c Text Area(255)  remove
  Product_Short_Name_Text__c   add?
Related Organization Name Related_Organization_Name__c Formula (Text)   
Segment Segment__c Lookup(Segment)   
Status Status__c Picklist   
Type Type__c Picklist   
Definition of Done: All Fields are created. All Steps have Been Followed.
Release Notes: N/A 
Documentation Link: N/A</t>
  </si>
  <si>
    <t>AD-2556</t>
  </si>
  <si>
    <t>Part 3: Interested Organization – Update code</t>
  </si>
  <si>
    <t>Issue/Declaration: Part 2: Interested Organization – Update code
Longer Description:
The overall goal of this task is: ADCVD Case object fields should be on all objects as text fields. In the previous story, we created the fields and now we update the back-end code. The ADCVD Case fields are:
ADCVD Case ADCVD_Case__c Lookup(ADCVD Case) 
ADCVD Case Number ADCVD_Case_Number_Text__c Text255
ADCVD Case Type ADCVD_Case_Type_Text__c Text255
Product Product_Text__c Text255
Product Short Name Product_Short_Name_Text__c Text255
Commodity Commodity_Text_c Text255
Country Country_Text__c Text255
Case Concat Text Case_Concat_Text__c Text255
CBP Case Number CBP_Case_Number_Text__c Text255
Steps to Success:
Audit code, custom metadata, etc for anywhere the old ADCVD Case fields are referenced and update (including ParentValuesService).  Litigation is likely a SObject that will need these fields.  Refer to Federal Register as an example.
Build to Mario IO
Make mapper for the Interested Org Object (same as ADCVD Case Mapper)
Build to Mario IO
Update Interested Org trigger handler based on FR trigger handler to set adcvd case
Final Action: Build to Mario IO
Possibly related classes include: ParentValuesService, RelatedOrgTriggerHandler, StaffingExtension (query), RelatedOrgMapper
Object: Interested Organization
Record Type: N/A
Fields: N/A
Definition of Done: All Steps have Been Followed.
Release Notes: N/A 
Documentation Link: N/A</t>
  </si>
  <si>
    <t>AD-2557</t>
  </si>
  <si>
    <t>Part 4: Interested Organization – Update Analytics</t>
  </si>
  <si>
    <t xml:space="preserve">Issue/Declaration: Part 3: Interested Organization – Update Analytics
Longer Description:
The overall goal of this task is: ADCVD Case object fields should be on all objects as text fields. In the previous stories, we created the fields/code and now we update analytics.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Steps to Success:
Update Analytics dataflow to use the formula fields in Mario IO
Likely assignments: Joshua Moody and Ayotunde Oyedokun
Object: Interested Organization
Record Type: N/A
Fields: N/A
Definition of Done: All Steps have Been Followed.
Release Notes: Interested Organization have been released to the migration server 
Documentation Link: N/A
 </t>
  </si>
  <si>
    <t>Functionality is working fine but expected error message display twice where should display only one. Ref: Litigation ( Type =  Remand) : A-122-605</t>
  </si>
  <si>
    <t>NA</t>
  </si>
  <si>
    <t>The test case is not applicable for this user. As per profile permission set, user doesnt have create and edit access to SuspensionAgreement. There is some concern about having edit access to SuspensionAgreementAttachmentWriter visualforce page</t>
  </si>
  <si>
    <t>There are two issues related to this test case. Issue 1: User does not have access to all the fields where the user should as per the profile permission set. Issue 2: while editing an existing record ( Sunset review),status = hold, remove the 'Litigation Hold Expiration Date' and change 'Litigation' = No. while click on save system throw nullpoint exception error as follows 
"Review the following errors_x000D_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</si>
  <si>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Test case not applicable for this user profile.</t>
  </si>
  <si>
    <t>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</si>
  <si>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Test case being executed for AD and CVD record. All the possible scenarios being tested as per the date logic.</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</si>
  <si>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</si>
  <si>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Test case steps need to be updated.</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</si>
  <si>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</si>
  <si>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This test case is not applicable for this user as per profile permission set.</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</si>
  <si>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</si>
  <si>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</si>
  <si>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</si>
  <si>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</si>
  <si>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E2E</t>
  </si>
  <si>
    <t>Can't create/edit</t>
  </si>
  <si>
    <t>ADCVD Order and Suspension Agreement not editable on create page. Got this error: "Every Segment must have a ADCVD Order or a Suspension Agreement" when clicking save.</t>
  </si>
  <si>
    <t>11- Verify that the “Termination of Suspension/Gap Period Beg” date is not moving to the next business day. **************It isn't falling on the weekend.*********
12- Add Tolling day by clicking on the Tolling day object. *******Test User 4 doesn't have access to this object</t>
  </si>
  <si>
    <t>Record is locked</t>
  </si>
  <si>
    <t>4pm</t>
  </si>
  <si>
    <t>6- Click on the Staffing Assignments object.
******Don't have access to list view or staffing object with Test User 4</t>
  </si>
  <si>
    <t xml:space="preserve">2- Select the record type and click next. ***Did not have the option to select record type
</t>
  </si>
  <si>
    <t>11:47AM</t>
  </si>
  <si>
    <t>N/A for profile</t>
  </si>
  <si>
    <t>Testing steps are not accurate to this story. The dates at the last 2 steps should be 90 and 91, and error would show up when trying to save those.</t>
  </si>
  <si>
    <t>Everything passed up to tolling day steps. Ignore tolling day steps.</t>
  </si>
  <si>
    <t>Notifications about Petition are not showing up in the chatter feed.</t>
  </si>
  <si>
    <t>Path is in place, but current profile cannot edit, just as expected.</t>
  </si>
  <si>
    <t>Profile issues. No access to edit Calculated Preliminary Signature.</t>
  </si>
  <si>
    <t xml:space="preserve">The field is hidden from this profile. </t>
  </si>
  <si>
    <t>11/21/2018 12:30 PM EST</t>
  </si>
  <si>
    <t>Story behaves as expected</t>
  </si>
  <si>
    <t>https://trade--mariouat.lightning.force.com/lightning/r/Suspension_Agreement__c/a3Zr000000078RIEAY/view</t>
  </si>
  <si>
    <t>11/21/2018 3PM EST</t>
  </si>
  <si>
    <t>https://trade--mariouat.lightning.force.com/lightning/r/Segment__c/a3Xr0000000BojZEAS/view</t>
  </si>
  <si>
    <t>1. Notifications about Petition are not showing up in the chatter feed.
2. Error is displayed - "Record is locked"- when editing Prelim/Initiation/Final Extension (# of days)  </t>
  </si>
  <si>
    <t>11/23/2018 8:50 AM EST</t>
  </si>
  <si>
    <t>11/23/2018 9:30 AM EST</t>
  </si>
  <si>
    <t>Story behaves as expected
(Found "Next Sunset Initiation Date" instead of "New Sunset Initiation Date". Assumed it was a typo and proceded with the test case)</t>
  </si>
  <si>
    <t>11/23/2018 1:08 PM EST</t>
  </si>
  <si>
    <t>11/23/2018 10:05 AM EST</t>
  </si>
  <si>
    <t>11/23/2018 10:20 AM EST</t>
  </si>
  <si>
    <t>The Status field is populated and is displayed on the page layout. The user's profile doesn't have create/edit access, hence couldn't verify picklist values for Status field. The Status Path is also displaying on the page layout. </t>
  </si>
  <si>
    <t>11/23/2018 12:12 PM EST</t>
  </si>
  <si>
    <t xml:space="preserve">Failed at Step 14. 
Staus was displayed as "Final" instead of "Prelim" after adding Preliminary FR. </t>
  </si>
  <si>
    <t>11/23/2018 1:18 PM EST</t>
  </si>
  <si>
    <t xml:space="preserve">Could only test for TestUser6's Profile “ADCVD Front Office”.
Story behaves as expected for </t>
  </si>
  <si>
    <t>Create/Edit litigation is not applicable for profile "ADCVD Standard Customs"</t>
  </si>
  <si>
    <t>Create/Edit suspension Agreement is not applicable for profile "ADCVD Standard Customs"</t>
  </si>
  <si>
    <t xml:space="preserve">The user is not able to create a new Segment Record therefore we are using an existing one.
Record id: S-6278
Two Issues:
1. Cannot edit the required fields to convert segment to "sunset 240" (Permission issue)
2. When we update prelim/funal # days and save we get nullpointerException. (Test User 2 has reported this with details)
</t>
  </si>
  <si>
    <t>Create/Edit Investigation is not applicable for profile "ADCVD Standard Customs"</t>
  </si>
  <si>
    <t>Create/Edit Petition is not applicable for profile "ADCVD Standard Customs"
This requires Petition updates to check if we receive notification</t>
  </si>
  <si>
    <t>Create/Edit Case is not applicable for profile "ADCVD Standard Customs"</t>
  </si>
  <si>
    <t>Create/Edit Recusal is not applicable for profile "ADCVD Standard Customs"</t>
  </si>
  <si>
    <t>Create/Edit Petition is not applicable for profile "ADCVD Standard Customs"</t>
  </si>
  <si>
    <t>Same issue as AD-2459</t>
  </si>
  <si>
    <t>1. Cannot edit the field "segment outcome" for Scope Inquiry segment (Permission issue)</t>
  </si>
  <si>
    <t>This profile has permission to edit segment, However, there are many fields that cannot be edited.</t>
  </si>
  <si>
    <t>Cannot create or edit SA records; also cannot enter Setup with this profile.</t>
  </si>
  <si>
    <t>Runtime errors indicated on steps 6 and 8.</t>
  </si>
  <si>
    <t>Next Sunset Initiation Date field is showing as 'Date Not Set' after executing step 13;  same result after step 20;  ADDITIONAL NOTe - Field name is wrong in script - should be Next Sunset and not New (as in the script).</t>
  </si>
  <si>
    <t>Cannot enter setup with this profile or create litigation records.</t>
  </si>
  <si>
    <t xml:space="preserve">When dates go past Calculated final, users receive this error message. _x000D_
_x000D_
Review the following errors_x000D_
·         Please account for weekends or holidays when adjusting the extension number of days. _x000D_
·         Please account for weekends or holidays when adjusting the extension number of days. _x000D_
_x000D_
THIS DOES NOT TELL THE USER THAT THE EXT GOES PAST Calc Final. It also pops up regardless if the date is a weekend. _x000D_
 _x000D_
</t>
  </si>
  <si>
    <t>Yes</t>
  </si>
  <si>
    <t>5 minutes</t>
  </si>
  <si>
    <t>Comments</t>
  </si>
  <si>
    <t>1/0/1900  12:03:00 PM</t>
  </si>
  <si>
    <t>Unable to Create or Edit</t>
  </si>
  <si>
    <t>Profile CRED says that profile cannot create or edit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</si>
  <si>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</si>
  <si>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Could not Create a Initiation FR. Received error: FederalRegisterTrigger: execution of BeforeInsert caused by: System.NullPointerException: Attempt to de-reference a null object Class.ParentValuesService.setCaseValuesFromParent: line 45, column 1 Class.FederalRegisterTriggerHandler.setCaseValues: line 112, column 1 Class.FederalRegisterTriggerHandler.mainEntry: line 28, column 1 Trigger.FederalRegisterTrigger: line 2, column 1</t>
  </si>
  <si>
    <t>NO</t>
  </si>
  <si>
    <t>f2:43</t>
  </si>
  <si>
    <t>Cred indicates Profile does not have Create or Edit for this object</t>
  </si>
  <si>
    <t xml:space="preserve">End Result </t>
  </si>
  <si>
    <t xml:space="preserve">1 Go to the Segment Object.
2 Click on the new button and select record type “Sunset Review” and click Next.
3 Fill out all the mandatory data and click save.  If "ADCVD Order" or "Suspension Agreement" are blank then search for ONE of them to give the record a parent. then save (One of these should be pre-populated if was created from a related list... please make note if it is not)
4 Verify that there is an Initiation FR (related list) and add one if needed. Then verify that all the fields/dates are being calculated as per the logic. Make note of “Calculating Prelim Signature” and “Calculating Final Signature” dates.
5. Edit the Sunset Review Information section. This the blue Visual Force section and it has it's own edit/save buttons.Click Edit and then Set "Review to address zeroing in Segments?" to "yes", whcih should switch the screen to 240 day sunset. Click save on the VisualForce section.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</si>
  <si>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Create a ADCVD Case by clicking on the ADCVD Case Object and click new.</t>
  </si>
  <si>
    <t>2- Select the record type and click next.</t>
  </si>
  <si>
    <t>3- Fill out all the mandatory fields/data and click save.</t>
  </si>
  <si>
    <t>4- Create a petition by clicking on the petition object from the related list</t>
  </si>
  <si>
    <t>5- Click on the new button and select the record type and click next.</t>
  </si>
  <si>
    <t>6- Remember the “Calculation initiation Signature” field value.</t>
  </si>
  <si>
    <t>7- Create an Investigation by clicking on the Investigation object from related list.</t>
  </si>
  <si>
    <t>8- Create an Investigation and click on the new button.</t>
  </si>
  <si>
    <t>9- Select the record type (AD) and click next.</t>
  </si>
  <si>
    <t>10- Fill out all the mandatory fields/data and click save.</t>
  </si>
  <si>
    <t>11- Verify that the “Calculated Postponement of prelim Deter” is Calculating from the “Calculation initiation Signature” form petition. (“Calculation initiation Signature” Date + 120 days = “Calculated Postponement of prelim Deter”)</t>
  </si>
  <si>
    <t>12- Come back to petition page by clicking on the petition record from the Investigation.</t>
  </si>
  <si>
    <t>13- Click on the “Petition Outcome” and select “Initiated from petition”.</t>
  </si>
  <si>
    <t>14- Click on the “Actual Initiation Signature” and select date/value.</t>
  </si>
  <si>
    <t>15- Go back to the Investigation by clicking on the Investigation tab from related list.</t>
  </si>
  <si>
    <t>16- Click on the record that you just created.</t>
  </si>
  <si>
    <t>17- Refresh the page.</t>
  </si>
  <si>
    <t>18- Verify that the “Calculated Postponement of prelim Deter” is NOW Calculating from the “Actual initiation Signature” form petition. (“Actual initiation Signature” Date + 120 days = “Calculated Postponement of prelim Deter”)</t>
  </si>
  <si>
    <t xml:space="preserve">    - Now go back to the same petition that you just created and click on the “Petition Outcome” and select “Self-Initiated”</t>
  </si>
  <si>
    <t xml:space="preserve">    - Now lick on the “FR Notices” </t>
  </si>
  <si>
    <t xml:space="preserve">    - Create a new “Initiation” FR by clicking on the new button</t>
  </si>
  <si>
    <t xml:space="preserve">    - Fill out all the mandatory data and click save</t>
  </si>
  <si>
    <t xml:space="preserve">    - Click on the “Details” button to go back to the Petition</t>
  </si>
  <si>
    <t xml:space="preserve">    - Click on the Investigation tab from the related list options</t>
  </si>
  <si>
    <t xml:space="preserve">    - Go back to the same Investigation record that you created earlier</t>
  </si>
  <si>
    <t xml:space="preserve">    - Now verify that the “Calculated Postponement of prelim Deter” is NOW Calculating from the Initiation FR Publish Date</t>
  </si>
  <si>
    <t>19- Create a ADCVD Case by clicking on the ADCVD Case Object and click new.</t>
  </si>
  <si>
    <t>20- Select the record type and click next.</t>
  </si>
  <si>
    <t>21- Fill out all the mandatory fields/data and click save.</t>
  </si>
  <si>
    <t>22- Create a petition by clicking on the petition object from the related list</t>
  </si>
  <si>
    <t>23- Click on the new button and select the record type and click next.</t>
  </si>
  <si>
    <t>24- Remember the “Calculation initiation Signature” field value.</t>
  </si>
  <si>
    <t>25- Create an Investigation by clicking on the Investigation object from related list.</t>
  </si>
  <si>
    <t>26- Create an Investigation and click on the new button.</t>
  </si>
  <si>
    <t>27- Select the record type (CVD) and click next.</t>
  </si>
  <si>
    <t>28- Fill out all the mandatory fields/data and click save.</t>
  </si>
  <si>
    <t>29- Verify that the “Calculated Postponement of prelim Deter” is Calculating from the “Calculation initiation Signature” form petition. (“Calculation initiation Signature” Date + 45 days = “Calculated Postponement of prelim Deter”)</t>
  </si>
  <si>
    <t>30- Come back to petition page by clicking on the petition record from the Investigation.</t>
  </si>
  <si>
    <t>31- Click on the “Petition Outcome” and select “Initiated from petition”.</t>
  </si>
  <si>
    <t>32- Click on the “Actual Initiation Signature” and select date/value.</t>
  </si>
  <si>
    <t>33- Go back to the Investigation by clicking on the Investigation tab from related list.</t>
  </si>
  <si>
    <t>34- Click on the record that you just created</t>
  </si>
  <si>
    <t>35- Refresh the page</t>
  </si>
  <si>
    <t>36- Verify that the “Calculated Postponement of prelim Deter” is NOW Calculating from the “Actual initiation Signature” form petition. (“Actual initiation Signature” Date + 45 days = “Calculated Postponement of prelim Deter”)</t>
  </si>
  <si>
    <t xml:space="preserve">     - Now go back to the same petition that you just created and click on the “Petition Outcome” and select “Self-Initiated”</t>
  </si>
  <si>
    <t>In Progress</t>
  </si>
  <si>
    <t>Ready to Test</t>
  </si>
  <si>
    <t>Re-Opened</t>
  </si>
  <si>
    <t xml:space="preserve">As Expected </t>
  </si>
  <si>
    <t>AD-2348</t>
  </si>
  <si>
    <t>As a User, I would like to be able to differentiate the type of suspension agreement in the AD/CVD App.</t>
  </si>
  <si>
    <t>DoD: As a user, I would like a pick list that allows me to differentiate the type of suspension agreement in the AD/CVD App.
Object: Suspension Agreement
Field Label: Type
Field API: Type__c 
Field Type: Picklist
Values: 
AD - 734(b) – Cessation of Exports
AD - 734(b) - Normal Value
AD - 734(c) – Reference Price
AD - 734(l) – NME
CVD - 704(b) – Elimination of Subsidy 
CVD - 7704(b) – Cessation of Exports
CVD - 7704(c) – Other than Quantitative Restriction
CVD - 7704(c) – Quantitative Restriction</t>
  </si>
  <si>
    <r>
      <t xml:space="preserve">1.) Create a New Suspension Agreement by clicking on the “Suspension Agreement” Object and click Next.
2.) Fill out all the Mandatory fields and then click Save.
3.) Verify that all the Calculated fields are being calculated.
4.) Click on the field “Type” 
5.) Verify that in this filed (Type) the Picklist have these following values in it.
6.) </t>
    </r>
    <r>
      <rPr>
        <b/>
        <sz val="11"/>
        <color theme="1"/>
        <rFont val="Calibri"/>
        <family val="2"/>
        <scheme val="minor"/>
      </rPr>
      <t xml:space="preserve"> Values:</t>
    </r>
    <r>
      <rPr>
        <sz val="11"/>
        <color theme="1"/>
        <rFont val="Calibri"/>
        <family val="2"/>
        <scheme val="minor"/>
      </rPr>
      <t xml:space="preserve">  
      AD - 734(b) – Cessation of Exports
      AD - 734(b) - Normal Value
      AD - 734(c) – Reference Price
      AD - 734(l) – NME
      CVD - 704(b) – Elimination of Subsidy 
      CVD - 704(b) – Cessation of Exports
      CVD - 704(c) – Other than Quantitative Restriction
      CVD - 704(c) – Quantitative Restriction
</t>
    </r>
  </si>
  <si>
    <t>All the Values are showing in the field "Type" in the picklist.</t>
  </si>
  <si>
    <t>As Expected </t>
  </si>
  <si>
    <t>AD-2713</t>
  </si>
  <si>
    <t>Fix TestUtils class to accommodate Interested Org.'s ADCVD Entity Name field being required</t>
  </si>
  <si>
    <t>There was no QA'd on this.</t>
  </si>
  <si>
    <t>Not Testable</t>
  </si>
  <si>
    <t>AD-2770</t>
  </si>
  <si>
    <t>InvestigationTriggerHandlerTest faillures occuring in Prod</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</si>
  <si>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</si>
  <si>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“Initiated from petition”.
14- Click on the “Actual Initiation Signature” and select date/value.
15- Go back to the Investigation by clicking on the Investigation tab from related list.
16- Click on the record that you just created.
17- Refresh the page.
18- Verify that the “Calculated Postponement of prelim Deter” is NOW Calculating from the “Actual initiation Signature” form petition. (“Actual initiation Signature” Date + 120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“Initiated from petition”.
32- Click on the “Actual Initiation Signature” and select date/value.
33- Go back to the Investigation by clicking on the Investigation tab from related list.
34- Click on the record that you just created
35- Refresh the page
36- Verify that the “Calculated Postponement of prelim Deter” is NOW Calculating from the “Actual initiation Signature” form petition. (“Actual initiation Signature” Date + 45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t>
  </si>
  <si>
    <t>1/0/00 2:30 AM</t>
  </si>
  <si>
    <t>Could not go to Step 4 because no Petition Related List</t>
  </si>
  <si>
    <t>Two issues: 1. Should have Edit right and they are not available. I do not see petition in the related list. Working from Cases: A-570-910 from My List view</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</si>
  <si>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</si>
  <si>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1- Create an ADCVD Order by clicking on the ADCVD Order object.
2- Click on the new button.
3- Fill out all the mandatory data/fields and click save.
4- Verify that all the date/fields are being calculated as per the logic.
5- Verify that the “Next Sunset initiation Date” is empty.
6- Click on the “FR Notices” from the related list option.
7- Create an “ORDER FR” by clicking on the new button.
8- Click on the “Type” field and select “ORDER”.
9- Click on the “Publish Date” and Select a date “11/05/2018”
10- Fill out the “CIT Number” field.
11- Click save.
12- Click on the details from the related list to go back to the ADCVD Order page.
13- Verify that the “Next Sunset initiation Date” is being calculating based off of the ORDER FR Publish Date.
14- Click on the “FR Notices” from the related list option.
15- Create another FR “Continuation FR” by clicking on the new button.
16- Click on the “Type” field and select “Continuation”.
17- Click on the “Publish Date” and Select a date “01/12/2016”
18- Fill out the “CIT Number” field.
19- Click save.
20- Click on the details from the related list to go back to the ADCVD Order page.
21- Verify that the “Next Sunset initiation Date” is being calculating based off of the Continuation FR Publish Date.
22- Click on the “FR Notices” from the related list option.
23- Create another FR “Continuation FR” by clicking on the new button.
24- Click on the “Type” field and select “Continuation”.
25- Click on the “Publish Date” and Select a date “04/13/2010”
26- Fill out the “CIT Number” field.
27- Click save.
28- Click on the details from the related list to go back to the ADCVD Order page.
29- Verify that the “Next Sunset initiation Date” is still being calculating based off of the most recent Continuation FR Publish Date.
30- Click on the “FR Notices” from the related list option.
31- Create another FR “Continuation FR” by clicking on the new button.
32- Click on the “Type” field and select “Continuation”.
33- Click on the “Publish Date” and Select a date “11/01/2018”
34- Fill out the “CIT Number” field.
35- Click save.
36- Click on the details from the related list to go back to the ADCVD Order page.
37- Verify that the “Next Sunset initiation Date” is being calculating based off of the Continuation FR Publish Date 11/01/2018.
38- Click on the “FR Notices” from the related list option.
39- Create another FR “Revocation FR” by clicking on the new button.
40- Click on the “Type” field and select “Revocation”.
41- Click on the “Publish Date” and Select a date “01/01/2018”
42- Fill out the “CIT Number” field.
43- Click save.
44- Click on the details from the related list to go back to the ADCVD Order page.
45- Verify that the “Next Sunset initiation Date” is empty again at this point after the Revocation FR.
46- Create a Segment by clicking on the Segment object.
47- Click on the new button.
48- Select the record type “Sunset Review” and click next.
49- Fill out all the mandatory data/fields and click save.
50- Verify that all the date/fields are being calculated as per the logic.
51- Click the Edit button from the VFP.
52- Select “YES” for the “Notice of intent to participate Ips”.
53- Select “NO” for the “Domestic Party File Substan Response”. 
54- Click save on the VFP.
55- Verify that you are on the “90 DAY” page.
56- Click on “FRs &amp; Alignments” tab from the related list option.
57- Create a FR “Initiation FR” by clicking on the new button.
58- Click on the “Type” field and select “initiation”.
59- Click on the “Publish Date” and Select a date “11/05/2018”
60- Fill out the “CIT Number” field.
61- Click save.
62- Click on the details from the related list to go back to the Segment page.
63- Verify that all of the dates that should be populating on the VFP is being calculating based off of the Initiation FR publish date.
64- Go back to the Initiation FR and change the Publish Date to 07/03/2019.
65- Come back to the Segment page.
66- Verify that all of the dates that should be populating on the VFP is being calculating based off of the NEW Initiation FR publish date.
67- Go back to the Initiation FR and change the Publish Date to 11/05/2018.
68- Come back to the Segment page.
69- Verify that all of the dates that should be populating on the VFP is being calculating based off of the original Initiation FR publish date.
70- Now go back and delete the Initiation FR.
71- Click the Edit button from the VFP again.
72- Select “YES” for the “Notice of intent to participate Ips”.
73- Select “YES” for the “Domestic Party File Substan Response”. 
74- Click save on the VFP.
75- Verify that you are on the “120 DAY” page.
76- Click on “FRs &amp; Alignments” tab from the related list option.
77- Create a FR “Initiation FR” by clicking on the new button.
78- Click on the “Type” field and select “initiation”.
79- Click on the “Publish Date” and Select a date “11/05/2018”
80- Fill out the “CIT Number” field.
81- Click save.
82- Click on the details from the related list to go back to the Segment page.
83- Verify that all of the dates that should be populating on the VFP is being calculating based off of the Initiation FR publish date.
84- Go back to the Initiation FR and change the Publish Date to 07/03/2019.
85- Come back to the Segment page.
86- Verify that all of the dates that should be populating on the VFP is being calculating based off of the NEW Initiation FR publish date.
87- Go back to the Initiation FR and change the Publish Date to 11/05/2018.
88- Come back to the Segment page.
89- Verify that all of the dates that should be populating on the VFP is being calculating based off of the original Initiation FR publish date.
90- Now go back and delete the Initiation FR.
91- Click the Edit button from the VFP.
92- Select “YES” for the “Notice of intent to participate Ips”.
93- Select “YES” for the “Domestic Party File Substan Response”. 
94- Select “YES” for the “Respondent File Substantive Response”.
95- Select “YES” for the “Review to address zeroing in segments”.
96- Click save on the VFP.
97- Verify that you are on the “240 DAY” page.
98- Click on “FRs &amp; Alignments” tab from the related list option.
99- Create a FR “Initiation FR” by clicking on the new button.
100- Click on the “Type” field and select “initiation”.
101- Click on the “Publish Date” and Select a date “11/05/2018”
102- Fill out the “CIT Number” field.
103- Click save.
104- Click on the details from the related list to go back to the Segment page.
105- Verify that all of the dates that should be populating on the VFP is being calculating based off of the Initiation FR publish date.
106- Go back to the Initiation FR and change the Publish Date to 07/03/2019.
107- Come back to the Segment page.
108- Verify that all of the dates that should be populating on the VFP is being calculating based off of the NEW Initiation FR publish date.
109- Go back to the Initiation FR and change the Publish Date to 11/05/2018.
110- Come back to the Segment page.
111- Verify that all of the dates that should be populating on the VFP is being calculating based off of the original Initiation FR publish date.
112- Now go back and delete the Initiation FR.</t>
  </si>
  <si>
    <t>11/23/2018 13:30 PM EST</t>
  </si>
  <si>
    <t>After creating an Order, The field "Next Sunset initiation Date" needs to be empty. However the default value is "/Date Not Set".</t>
  </si>
  <si>
    <t>or Maybe "Date Not Set" instead of  "/Date Not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</si>
</sst>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d/yy\ h:mm\ AM/PM;@"/>
    <numFmt numFmtId="165" formatCode="[$-409]h:mm\ AM/PM;@"/>
    <numFmt numFmtId="166" formatCode="[$-F400]h:mm:ss\ AM/PM"/>
  </numFmts>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rgb="FF333333"/>
      <name val="Arial"/>
      <family val="2"/>
    </font>
    <font>
      <u/>
      <sz val="11"/>
      <color theme="10"/>
      <name val="Calibri"/>
      <family val="2"/>
      <scheme val="minor"/>
    </font>
    <font>
      <b/>
      <sz val="11"/>
      <color theme="1"/>
      <name val="Calibri"/>
      <family val="2"/>
      <scheme val="minor"/>
    </font>
    <font>
      <sz val="11"/>
      <color rgb="FF333333"/>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4"/>
      <color theme="1"/>
      <name val="Calibri"/>
      <family val="2"/>
      <scheme val="minor"/>
    </font>
    <font>
      <b/>
      <sz val="14"/>
      <color theme="0"/>
      <name val="Calibri"/>
      <family val="2"/>
      <scheme val="minor"/>
    </font>
    <font>
      <sz val="12"/>
      <color rgb="FF000000"/>
      <name val="Calibri"/>
      <family val="2"/>
      <scheme val="minor"/>
    </font>
    <font>
      <b/>
      <sz val="12"/>
      <color theme="1"/>
      <name val="Calibri"/>
      <family val="2"/>
      <scheme val="minor"/>
    </font>
    <font>
      <b/>
      <sz val="10"/>
      <color rgb="FF222222"/>
      <name val="Arial"/>
      <family val="2"/>
    </font>
    <font>
      <sz val="11"/>
      <color rgb="FF333435"/>
      <name val="Arial"/>
      <family val="2"/>
    </font>
    <font>
      <sz val="11"/>
      <color rgb="FF222222"/>
      <name val="Arial"/>
      <family val="2"/>
    </font>
    <font>
      <b/>
      <sz val="14"/>
      <color rgb="FF000000"/>
      <name val="Calibri"/>
      <family val="2"/>
      <scheme val="minor"/>
    </font>
    <font>
      <sz val="16"/>
      <color theme="0"/>
      <name val="Calibri"/>
      <family val="2"/>
      <scheme val="minor"/>
    </font>
    <font>
      <b/>
      <sz val="16"/>
      <color theme="0"/>
      <name val="Calibri"/>
      <family val="2"/>
      <scheme val="minor"/>
    </font>
    <font>
      <sz val="11"/>
      <color rgb="FF333333"/>
      <name val="Arial"/>
    </font>
  </fonts>
  <fills count="12">
    <fill>
      <patternFill patternType="none"/>
    </fill>
    <fill>
      <patternFill patternType="gray125"/>
    </fill>
    <fill>
      <patternFill patternType="solid">
        <fgColor theme="3"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1" tint="0.14999847407452621"/>
        <bgColor indexed="64"/>
      </patternFill>
    </fill>
    <fill>
      <patternFill patternType="solid">
        <fgColor rgb="FF000000"/>
        <bgColor indexed="64"/>
      </patternFill>
    </fill>
    <fill>
      <patternFill patternType="solid">
        <fgColor rgb="FFFCE4D6"/>
        <bgColor indexed="64"/>
      </patternFill>
    </fill>
    <fill>
      <patternFill patternType="solid">
        <fgColor rgb="FFE2EFDA"/>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3E5"/>
      </left>
      <right style="medium">
        <color rgb="FFE0E3E5"/>
      </right>
      <top style="medium">
        <color rgb="FFE0E3E5"/>
      </top>
      <bottom style="medium">
        <color rgb="FFE0E3E5"/>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 fillId="0" borderId="0" applyNumberFormat="0" applyFill="0" applyBorder="0" applyAlignment="0" applyProtection="0"/>
  </cellStyleXfs>
  <cellXfs count="276">
    <xf numFmtId="0" fontId="0" fillId="0" borderId="0" xfId="0"/>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1" xfId="0" applyFont="1" applyBorder="1" applyAlignment="1">
      <alignment vertical="top"/>
    </xf>
    <xf numFmtId="164" fontId="0" fillId="0" borderId="0" xfId="0" applyNumberFormat="1"/>
    <xf numFmtId="0" fontId="13" fillId="0" borderId="0" xfId="1" applyFont="1"/>
    <xf numFmtId="0" fontId="2" fillId="0" borderId="1" xfId="0" applyFont="1" applyBorder="1" applyAlignment="1">
      <alignment vertical="top"/>
    </xf>
    <xf numFmtId="0" fontId="7" fillId="0" borderId="1" xfId="0" applyFont="1" applyBorder="1" applyAlignment="1">
      <alignment vertical="top" wrapText="1"/>
    </xf>
    <xf numFmtId="0" fontId="2" fillId="0" borderId="1" xfId="0" applyFont="1" applyBorder="1" applyAlignment="1">
      <alignment vertical="top" wrapText="1"/>
    </xf>
    <xf numFmtId="0" fontId="8" fillId="0" borderId="1" xfId="0" applyFont="1" applyFill="1" applyBorder="1" applyAlignment="1">
      <alignment vertical="top" wrapText="1"/>
    </xf>
    <xf numFmtId="0" fontId="10" fillId="0" borderId="1" xfId="0" applyFont="1" applyBorder="1" applyAlignment="1">
      <alignment vertical="top"/>
    </xf>
    <xf numFmtId="0" fontId="2" fillId="5" borderId="1" xfId="0" applyFont="1" applyFill="1" applyBorder="1" applyAlignment="1">
      <alignment vertical="top"/>
    </xf>
    <xf numFmtId="0" fontId="7" fillId="5" borderId="1" xfId="0" applyFont="1" applyFill="1" applyBorder="1" applyAlignment="1">
      <alignment vertical="top" wrapText="1"/>
    </xf>
    <xf numFmtId="0" fontId="2" fillId="5" borderId="1" xfId="0" applyFont="1" applyFill="1" applyBorder="1" applyAlignment="1">
      <alignment vertical="top" wrapText="1"/>
    </xf>
    <xf numFmtId="0" fontId="10" fillId="5" borderId="1" xfId="0" applyFont="1" applyFill="1" applyBorder="1" applyAlignment="1">
      <alignment vertical="top"/>
    </xf>
    <xf numFmtId="0" fontId="4" fillId="5"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10" fillId="0" borderId="1" xfId="0" applyFont="1" applyBorder="1"/>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xf numFmtId="0" fontId="2" fillId="0" borderId="1" xfId="0" applyFont="1" applyBorder="1" applyAlignment="1">
      <alignment horizontal="left" vertical="top"/>
    </xf>
    <xf numFmtId="0" fontId="5" fillId="0" borderId="1" xfId="1" applyFont="1" applyBorder="1" applyAlignment="1">
      <alignment vertical="top" wrapText="1"/>
    </xf>
    <xf numFmtId="0" fontId="2" fillId="0" borderId="1" xfId="0" applyFont="1" applyBorder="1" applyAlignment="1">
      <alignment wrapText="1"/>
    </xf>
    <xf numFmtId="0" fontId="2" fillId="4" borderId="1" xfId="0" applyFont="1" applyFill="1" applyBorder="1" applyAlignment="1">
      <alignment vertical="top"/>
    </xf>
    <xf numFmtId="0" fontId="4" fillId="4" borderId="1" xfId="0" applyFont="1" applyFill="1" applyBorder="1" applyAlignment="1">
      <alignment vertical="top" wrapText="1"/>
    </xf>
    <xf numFmtId="0" fontId="2" fillId="4" borderId="1" xfId="0" applyFont="1" applyFill="1" applyBorder="1" applyAlignment="1">
      <alignment vertical="top" wrapText="1"/>
    </xf>
    <xf numFmtId="0" fontId="10" fillId="4" borderId="1" xfId="0" applyFont="1" applyFill="1" applyBorder="1" applyAlignment="1">
      <alignment vertical="top"/>
    </xf>
    <xf numFmtId="0" fontId="5" fillId="4" borderId="1" xfId="1" applyFont="1" applyFill="1" applyBorder="1" applyAlignment="1">
      <alignment vertical="top" wrapText="1"/>
    </xf>
    <xf numFmtId="0" fontId="2" fillId="4" borderId="1" xfId="0" applyFont="1" applyFill="1" applyBorder="1" applyAlignment="1">
      <alignment horizontal="left" vertical="top"/>
    </xf>
    <xf numFmtId="0" fontId="0" fillId="4" borderId="1" xfId="0" applyFill="1" applyBorder="1" applyAlignment="1">
      <alignment horizontal="left" vertical="top" wrapText="1"/>
    </xf>
    <xf numFmtId="0" fontId="0" fillId="0" borderId="0" xfId="0" applyAlignment="1">
      <alignment horizontal="center"/>
    </xf>
    <xf numFmtId="0" fontId="3" fillId="0" borderId="0" xfId="1" applyFont="1"/>
    <xf numFmtId="0" fontId="0" fillId="0" borderId="0" xfId="0" applyAlignment="1">
      <alignment vertical="center"/>
    </xf>
    <xf numFmtId="0" fontId="0" fillId="0" borderId="0" xfId="0" applyAlignment="1">
      <alignment horizontal="center" vertical="center"/>
    </xf>
    <xf numFmtId="0" fontId="14" fillId="7" borderId="0" xfId="0" applyFont="1" applyFill="1" applyAlignment="1">
      <alignment vertical="center"/>
    </xf>
    <xf numFmtId="0" fontId="14" fillId="7" borderId="0" xfId="0" applyFont="1" applyFill="1" applyAlignment="1">
      <alignment horizontal="center"/>
    </xf>
    <xf numFmtId="0" fontId="14" fillId="0" borderId="0" xfId="0" applyFont="1" applyAlignment="1">
      <alignment vertical="center"/>
    </xf>
    <xf numFmtId="0" fontId="0" fillId="0" borderId="0" xfId="0" applyAlignment="1">
      <alignment vertical="center" wrapText="1"/>
    </xf>
    <xf numFmtId="0" fontId="0" fillId="0" borderId="1" xfId="0" applyBorder="1" applyAlignment="1">
      <alignment horizontal="left" vertical="top" wrapText="1"/>
    </xf>
    <xf numFmtId="0" fontId="0" fillId="7" borderId="1" xfId="0" applyFill="1" applyBorder="1" applyAlignment="1">
      <alignment horizontal="left" vertical="top" wrapText="1"/>
    </xf>
    <xf numFmtId="0" fontId="0" fillId="5" borderId="1" xfId="0" applyFill="1" applyBorder="1" applyAlignment="1">
      <alignment horizontal="left" vertical="top" wrapText="1"/>
    </xf>
    <xf numFmtId="0" fontId="10" fillId="0" borderId="1" xfId="0" applyFont="1" applyBorder="1" applyAlignment="1">
      <alignment wrapText="1"/>
    </xf>
    <xf numFmtId="0" fontId="0" fillId="0" borderId="1" xfId="0" applyBorder="1" applyAlignment="1">
      <alignment vertical="top" wrapText="1"/>
    </xf>
    <xf numFmtId="0" fontId="2" fillId="0" borderId="1" xfId="0" applyFont="1" applyBorder="1" applyAlignment="1">
      <alignment horizontal="left" vertical="top" wrapText="1"/>
    </xf>
    <xf numFmtId="0" fontId="0" fillId="4" borderId="1" xfId="0" applyFill="1" applyBorder="1" applyAlignment="1">
      <alignment vertical="top" wrapText="1"/>
    </xf>
    <xf numFmtId="0" fontId="0" fillId="0" borderId="1" xfId="0" applyFill="1" applyBorder="1" applyAlignment="1">
      <alignment horizontal="left" vertical="top" wrapText="1"/>
    </xf>
    <xf numFmtId="0" fontId="16" fillId="0" borderId="0" xfId="0" applyFont="1"/>
    <xf numFmtId="0" fontId="17" fillId="0" borderId="0" xfId="0" applyFont="1"/>
    <xf numFmtId="0" fontId="7" fillId="4" borderId="1" xfId="0" applyFont="1" applyFill="1" applyBorder="1" applyAlignment="1">
      <alignment vertical="top" wrapText="1"/>
    </xf>
    <xf numFmtId="0" fontId="2" fillId="0" borderId="0" xfId="0" applyFont="1" applyBorder="1" applyAlignment="1">
      <alignment vertical="top"/>
    </xf>
    <xf numFmtId="0" fontId="7" fillId="0" borderId="0"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horizontal="left" vertical="top" wrapText="1"/>
    </xf>
    <xf numFmtId="0" fontId="8" fillId="0" borderId="0" xfId="0" applyFont="1" applyFill="1" applyBorder="1" applyAlignment="1">
      <alignment vertical="top" wrapText="1"/>
    </xf>
    <xf numFmtId="0" fontId="10" fillId="0" borderId="0" xfId="0" applyFont="1" applyBorder="1" applyAlignment="1">
      <alignment vertical="top"/>
    </xf>
    <xf numFmtId="0" fontId="4" fillId="0" borderId="0" xfId="0" applyFont="1" applyBorder="1" applyAlignment="1">
      <alignment vertical="top" wrapText="1"/>
    </xf>
    <xf numFmtId="0" fontId="0" fillId="0" borderId="0" xfId="0" applyFill="1" applyBorder="1" applyAlignment="1">
      <alignment horizontal="left" vertical="top" wrapText="1"/>
    </xf>
    <xf numFmtId="0" fontId="0" fillId="7" borderId="0" xfId="0" applyFill="1" applyBorder="1" applyAlignment="1">
      <alignment horizontal="left" vertical="top" wrapText="1"/>
    </xf>
    <xf numFmtId="0" fontId="4" fillId="0" borderId="0" xfId="0" applyFont="1" applyBorder="1" applyAlignment="1">
      <alignment vertical="top"/>
    </xf>
    <xf numFmtId="0" fontId="10" fillId="0" borderId="0" xfId="0" applyFont="1" applyBorder="1"/>
    <xf numFmtId="0" fontId="10" fillId="0" borderId="0" xfId="0" applyFont="1" applyBorder="1" applyAlignment="1">
      <alignment wrapText="1"/>
    </xf>
    <xf numFmtId="0" fontId="2" fillId="0" borderId="0" xfId="0" applyFont="1" applyBorder="1"/>
    <xf numFmtId="0" fontId="2" fillId="0" borderId="0" xfId="0" applyFont="1" applyBorder="1" applyAlignment="1">
      <alignment horizontal="left" vertical="top"/>
    </xf>
    <xf numFmtId="0" fontId="0" fillId="0" borderId="0" xfId="0" applyBorder="1" applyAlignment="1">
      <alignment vertical="top" wrapText="1"/>
    </xf>
    <xf numFmtId="0" fontId="2" fillId="0" borderId="0" xfId="0" applyFont="1" applyBorder="1" applyAlignment="1">
      <alignment horizontal="left" vertical="top" wrapText="1"/>
    </xf>
    <xf numFmtId="0" fontId="2" fillId="0" borderId="0" xfId="0" applyFont="1" applyBorder="1" applyAlignment="1">
      <alignment wrapText="1"/>
    </xf>
    <xf numFmtId="0" fontId="2" fillId="4" borderId="0" xfId="0" applyFont="1" applyFill="1" applyBorder="1" applyAlignment="1">
      <alignment vertical="top"/>
    </xf>
    <xf numFmtId="0" fontId="4" fillId="4" borderId="0" xfId="0" applyFont="1" applyFill="1" applyBorder="1" applyAlignment="1">
      <alignment vertical="top" wrapText="1"/>
    </xf>
    <xf numFmtId="0" fontId="0" fillId="4" borderId="0" xfId="0" applyFill="1" applyBorder="1" applyAlignment="1">
      <alignment horizontal="left" vertical="top" wrapText="1"/>
    </xf>
    <xf numFmtId="0" fontId="2" fillId="4" borderId="0" xfId="0" applyFont="1" applyFill="1" applyBorder="1" applyAlignment="1">
      <alignment vertical="top" wrapText="1"/>
    </xf>
    <xf numFmtId="0" fontId="10" fillId="4" borderId="0" xfId="0" applyFont="1" applyFill="1" applyBorder="1" applyAlignment="1">
      <alignment vertical="top"/>
    </xf>
    <xf numFmtId="0" fontId="0" fillId="4" borderId="0" xfId="0" applyFill="1" applyBorder="1" applyAlignment="1">
      <alignment vertical="top" wrapText="1"/>
    </xf>
    <xf numFmtId="0" fontId="5" fillId="4" borderId="0" xfId="1" applyFont="1" applyFill="1" applyBorder="1" applyAlignment="1">
      <alignment vertical="top" wrapText="1"/>
    </xf>
    <xf numFmtId="0" fontId="2" fillId="4" borderId="0" xfId="0" applyFont="1" applyFill="1" applyBorder="1" applyAlignment="1">
      <alignment horizontal="left" vertical="top"/>
    </xf>
    <xf numFmtId="0" fontId="7" fillId="4"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vertical="top" wrapText="1"/>
    </xf>
    <xf numFmtId="0" fontId="10" fillId="0" borderId="0" xfId="0" applyFont="1" applyFill="1" applyBorder="1" applyAlignment="1">
      <alignment vertical="top"/>
    </xf>
    <xf numFmtId="0" fontId="4" fillId="0" borderId="0" xfId="0" applyFont="1" applyFill="1" applyBorder="1" applyAlignment="1">
      <alignment vertical="top" wrapText="1"/>
    </xf>
    <xf numFmtId="0" fontId="10" fillId="0" borderId="0" xfId="0" applyFont="1" applyBorder="1" applyAlignment="1">
      <alignment horizontal="center" vertical="top"/>
    </xf>
    <xf numFmtId="0" fontId="2" fillId="4" borderId="0" xfId="0" applyFont="1" applyFill="1" applyBorder="1" applyAlignment="1">
      <alignment horizontal="center" vertical="top"/>
    </xf>
    <xf numFmtId="164" fontId="8"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164" fontId="2" fillId="0" borderId="0" xfId="0" applyNumberFormat="1" applyFont="1" applyBorder="1" applyAlignment="1">
      <alignment vertical="top" wrapText="1"/>
    </xf>
    <xf numFmtId="164" fontId="10" fillId="0" borderId="0" xfId="0" applyNumberFormat="1" applyFont="1" applyBorder="1"/>
    <xf numFmtId="164" fontId="2" fillId="0" borderId="0" xfId="0" applyNumberFormat="1" applyFont="1" applyBorder="1" applyAlignment="1">
      <alignment wrapText="1"/>
    </xf>
    <xf numFmtId="164" fontId="2" fillId="0" borderId="0" xfId="0" applyNumberFormat="1" applyFont="1" applyBorder="1"/>
    <xf numFmtId="164" fontId="2" fillId="4" borderId="0" xfId="0" applyNumberFormat="1" applyFont="1" applyFill="1" applyBorder="1" applyAlignment="1">
      <alignment vertical="top" wrapText="1"/>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0" fontId="12" fillId="3" borderId="0" xfId="0" applyFont="1" applyFill="1"/>
    <xf numFmtId="0" fontId="20" fillId="8" borderId="0" xfId="0" applyFont="1" applyFill="1" applyBorder="1" applyAlignment="1">
      <alignment horizontal="left" vertical="center"/>
    </xf>
    <xf numFmtId="0" fontId="20" fillId="8" borderId="0" xfId="0" applyFont="1" applyFill="1" applyBorder="1" applyAlignment="1">
      <alignment horizontal="left" vertical="center" wrapText="1"/>
    </xf>
    <xf numFmtId="164" fontId="20" fillId="8" borderId="0" xfId="0" applyNumberFormat="1" applyFont="1" applyFill="1" applyBorder="1" applyAlignment="1">
      <alignment horizontal="left" vertical="center"/>
    </xf>
    <xf numFmtId="0" fontId="11" fillId="7" borderId="0" xfId="0" applyFont="1" applyFill="1" applyBorder="1" applyAlignment="1">
      <alignment horizontal="left" vertical="center"/>
    </xf>
    <xf numFmtId="0" fontId="11" fillId="0" borderId="0" xfId="0" applyFont="1" applyBorder="1" applyAlignment="1">
      <alignment horizontal="left" vertical="center"/>
    </xf>
    <xf numFmtId="0" fontId="12" fillId="3" borderId="7" xfId="0" applyFont="1" applyFill="1" applyBorder="1" applyAlignment="1">
      <alignment vertical="top" wrapText="1"/>
    </xf>
    <xf numFmtId="0" fontId="12" fillId="3" borderId="0" xfId="0" applyFont="1" applyFill="1" applyBorder="1" applyAlignment="1">
      <alignment vertical="top" wrapText="1"/>
    </xf>
    <xf numFmtId="0" fontId="12" fillId="3" borderId="8" xfId="0" applyFont="1" applyFill="1" applyBorder="1" applyAlignment="1">
      <alignment vertical="top" wrapText="1"/>
    </xf>
    <xf numFmtId="0" fontId="2" fillId="0" borderId="7" xfId="0" applyFont="1" applyBorder="1" applyAlignment="1">
      <alignment vertical="top"/>
    </xf>
    <xf numFmtId="0" fontId="0" fillId="0" borderId="0" xfId="0" applyBorder="1"/>
    <xf numFmtId="0" fontId="0" fillId="0" borderId="8" xfId="0" applyBorder="1"/>
    <xf numFmtId="0" fontId="2" fillId="0" borderId="9" xfId="0" applyFont="1" applyBorder="1" applyAlignment="1">
      <alignment vertical="top"/>
    </xf>
    <xf numFmtId="0" fontId="0" fillId="0" borderId="3" xfId="0" applyBorder="1"/>
    <xf numFmtId="0" fontId="0" fillId="0" borderId="10" xfId="0" applyBorder="1"/>
    <xf numFmtId="0" fontId="2" fillId="9" borderId="0" xfId="0" applyFont="1" applyFill="1" applyBorder="1" applyAlignment="1">
      <alignment vertical="top"/>
    </xf>
    <xf numFmtId="0" fontId="2" fillId="9" borderId="0" xfId="0" applyFont="1" applyFill="1" applyBorder="1" applyAlignment="1">
      <alignment horizontal="center" vertical="top"/>
    </xf>
    <xf numFmtId="0" fontId="2" fillId="9" borderId="0" xfId="0" applyFont="1" applyFill="1" applyBorder="1" applyAlignment="1">
      <alignment vertical="top" wrapText="1"/>
    </xf>
    <xf numFmtId="164" fontId="2" fillId="9" borderId="0" xfId="0" applyNumberFormat="1" applyFont="1" applyFill="1" applyBorder="1" applyAlignment="1">
      <alignment vertical="top" wrapText="1"/>
    </xf>
    <xf numFmtId="0" fontId="10" fillId="9" borderId="0" xfId="0" applyFont="1" applyFill="1" applyBorder="1" applyAlignment="1">
      <alignment vertical="top"/>
    </xf>
    <xf numFmtId="0" fontId="0" fillId="7" borderId="0" xfId="0" applyFill="1"/>
    <xf numFmtId="0" fontId="4" fillId="9" borderId="0" xfId="0" applyFont="1" applyFill="1" applyBorder="1" applyAlignment="1">
      <alignment vertical="top" wrapText="1"/>
    </xf>
    <xf numFmtId="0" fontId="20" fillId="8" borderId="0" xfId="0" applyFont="1" applyFill="1" applyAlignment="1">
      <alignment horizontal="left" vertical="center" wrapText="1"/>
    </xf>
    <xf numFmtId="0" fontId="2" fillId="0" borderId="0" xfId="0" applyFont="1"/>
    <xf numFmtId="0" fontId="20" fillId="8" borderId="0" xfId="0" applyFont="1" applyFill="1" applyAlignment="1">
      <alignment horizontal="left" vertical="center"/>
    </xf>
    <xf numFmtId="0" fontId="2" fillId="0" borderId="0" xfId="0" applyFont="1" applyAlignment="1">
      <alignment vertical="top"/>
    </xf>
    <xf numFmtId="0" fontId="2" fillId="4" borderId="0" xfId="0" applyFont="1" applyFill="1" applyAlignment="1">
      <alignment vertical="top"/>
    </xf>
    <xf numFmtId="0" fontId="5" fillId="4" borderId="0" xfId="1" applyFont="1" applyFill="1" applyAlignment="1">
      <alignment vertical="top" wrapText="1"/>
    </xf>
    <xf numFmtId="0" fontId="11" fillId="7" borderId="0" xfId="0" applyFont="1" applyFill="1" applyAlignment="1">
      <alignment horizontal="left" vertical="center"/>
    </xf>
    <xf numFmtId="0" fontId="11" fillId="0" borderId="0" xfId="0" applyFont="1" applyAlignment="1">
      <alignment horizontal="left" vertical="center"/>
    </xf>
    <xf numFmtId="0" fontId="0" fillId="9" borderId="0" xfId="0" applyFill="1" applyBorder="1" applyAlignment="1">
      <alignment vertical="top" wrapText="1"/>
    </xf>
    <xf numFmtId="0" fontId="2" fillId="9" borderId="0" xfId="0" applyFont="1" applyFill="1" applyAlignment="1">
      <alignment vertical="top"/>
    </xf>
    <xf numFmtId="0" fontId="2" fillId="6" borderId="0" xfId="0" applyFont="1" applyFill="1" applyBorder="1" applyAlignment="1">
      <alignment vertical="top"/>
    </xf>
    <xf numFmtId="0" fontId="0" fillId="0" borderId="11" xfId="0" applyBorder="1"/>
    <xf numFmtId="0" fontId="12" fillId="3" borderId="11" xfId="0" applyFont="1" applyFill="1" applyBorder="1" applyAlignment="1">
      <alignment vertical="center" wrapText="1"/>
    </xf>
    <xf numFmtId="0" fontId="12" fillId="3" borderId="11" xfId="0" applyFont="1" applyFill="1" applyBorder="1" applyAlignment="1">
      <alignment vertical="top" wrapText="1"/>
    </xf>
    <xf numFmtId="164" fontId="12" fillId="3" borderId="11" xfId="0" applyNumberFormat="1" applyFont="1" applyFill="1" applyBorder="1" applyAlignment="1">
      <alignment vertical="top" wrapText="1"/>
    </xf>
    <xf numFmtId="0" fontId="18" fillId="7" borderId="11" xfId="0" applyFont="1" applyFill="1" applyBorder="1" applyAlignment="1">
      <alignment horizontal="center" vertical="center" wrapText="1"/>
    </xf>
    <xf numFmtId="0" fontId="11" fillId="7" borderId="11" xfId="0" applyFont="1" applyFill="1" applyBorder="1"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top"/>
    </xf>
    <xf numFmtId="0" fontId="7" fillId="0" borderId="11" xfId="0" applyFont="1" applyBorder="1" applyAlignment="1">
      <alignment vertical="top" wrapText="1"/>
    </xf>
    <xf numFmtId="0" fontId="2" fillId="0" borderId="11" xfId="0" applyFont="1" applyBorder="1" applyAlignment="1">
      <alignment vertical="top" wrapText="1"/>
    </xf>
    <xf numFmtId="0" fontId="0" fillId="0" borderId="11" xfId="0" applyBorder="1" applyAlignment="1">
      <alignment horizontal="left" vertical="top" wrapText="1"/>
    </xf>
    <xf numFmtId="0" fontId="8" fillId="0" borderId="11" xfId="0" applyFont="1" applyFill="1" applyBorder="1" applyAlignment="1">
      <alignment vertical="top" wrapText="1"/>
    </xf>
    <xf numFmtId="164" fontId="7" fillId="0" borderId="11" xfId="0" applyNumberFormat="1" applyFont="1" applyBorder="1" applyAlignment="1">
      <alignment vertical="top" wrapText="1"/>
    </xf>
    <xf numFmtId="164" fontId="8" fillId="0" borderId="11" xfId="0" applyNumberFormat="1" applyFont="1" applyFill="1" applyBorder="1" applyAlignment="1">
      <alignment vertical="top" wrapText="1"/>
    </xf>
    <xf numFmtId="0" fontId="2" fillId="0" borderId="11" xfId="0" applyFont="1" applyBorder="1" applyAlignment="1">
      <alignment vertical="top"/>
    </xf>
    <xf numFmtId="0" fontId="0" fillId="0" borderId="11" xfId="0" applyBorder="1" applyAlignment="1">
      <alignment horizontal="center" vertical="top"/>
    </xf>
    <xf numFmtId="0" fontId="0" fillId="0" borderId="11" xfId="0" applyBorder="1" applyAlignment="1">
      <alignment horizontal="center" vertical="center"/>
    </xf>
    <xf numFmtId="0" fontId="4" fillId="6" borderId="11" xfId="0" applyFont="1" applyFill="1" applyBorder="1" applyAlignment="1">
      <alignment vertical="top" wrapText="1"/>
    </xf>
    <xf numFmtId="0" fontId="2" fillId="6" borderId="11" xfId="0" applyFont="1" applyFill="1" applyBorder="1" applyAlignment="1">
      <alignment vertical="top" wrapText="1"/>
    </xf>
    <xf numFmtId="0" fontId="0" fillId="6" borderId="11" xfId="0" applyFill="1" applyBorder="1" applyAlignment="1">
      <alignment horizontal="left" vertical="top" wrapText="1"/>
    </xf>
    <xf numFmtId="164" fontId="0" fillId="0" borderId="11" xfId="0" applyNumberFormat="1" applyBorder="1"/>
    <xf numFmtId="0" fontId="0" fillId="0" borderId="11" xfId="0" applyBorder="1" applyAlignment="1"/>
    <xf numFmtId="0" fontId="7" fillId="6" borderId="11" xfId="0" applyFont="1" applyFill="1" applyBorder="1" applyAlignment="1">
      <alignment vertical="top" wrapText="1"/>
    </xf>
    <xf numFmtId="164" fontId="2" fillId="6" borderId="11" xfId="0" applyNumberFormat="1" applyFont="1" applyFill="1" applyBorder="1" applyAlignment="1">
      <alignment vertical="top" wrapText="1"/>
    </xf>
    <xf numFmtId="0" fontId="4" fillId="0" borderId="11" xfId="0" applyFont="1" applyBorder="1" applyAlignment="1">
      <alignment vertical="top" wrapText="1"/>
    </xf>
    <xf numFmtId="0" fontId="0" fillId="0" borderId="11" xfId="0" applyBorder="1" applyAlignment="1">
      <alignment vertical="center"/>
    </xf>
    <xf numFmtId="0" fontId="12" fillId="3" borderId="11" xfId="0" applyFont="1" applyFill="1" applyBorder="1" applyAlignment="1">
      <alignment vertical="top"/>
    </xf>
    <xf numFmtId="0" fontId="7" fillId="0" borderId="11" xfId="0" applyFont="1" applyBorder="1" applyAlignment="1">
      <alignment vertical="top"/>
    </xf>
    <xf numFmtId="0" fontId="4" fillId="6" borderId="11" xfId="0" applyFont="1" applyFill="1" applyBorder="1" applyAlignment="1">
      <alignment vertical="top"/>
    </xf>
    <xf numFmtId="0" fontId="0" fillId="6" borderId="11" xfId="0" applyFill="1" applyBorder="1" applyAlignment="1">
      <alignment vertical="top" wrapText="1"/>
    </xf>
    <xf numFmtId="0" fontId="0" fillId="0" borderId="11" xfId="0" applyBorder="1" applyAlignment="1">
      <alignment wrapText="1"/>
    </xf>
    <xf numFmtId="0" fontId="0" fillId="0" borderId="0" xfId="0" applyFill="1"/>
    <xf numFmtId="0" fontId="3" fillId="7" borderId="2" xfId="1" applyFill="1" applyBorder="1" applyAlignment="1">
      <alignment vertical="center" wrapText="1"/>
    </xf>
    <xf numFmtId="0" fontId="0" fillId="7" borderId="0" xfId="0" applyFill="1" applyAlignment="1">
      <alignment vertical="center"/>
    </xf>
    <xf numFmtId="0" fontId="0" fillId="7" borderId="0" xfId="0" applyFill="1" applyAlignment="1">
      <alignment horizontal="center" vertical="center"/>
    </xf>
    <xf numFmtId="0" fontId="16" fillId="7" borderId="0" xfId="0" applyFont="1" applyFill="1"/>
    <xf numFmtId="0" fontId="17" fillId="7" borderId="0" xfId="0" applyFont="1" applyFill="1"/>
    <xf numFmtId="0" fontId="2" fillId="7" borderId="0" xfId="0" applyFont="1" applyFill="1" applyBorder="1" applyAlignment="1">
      <alignment vertical="top"/>
    </xf>
    <xf numFmtId="0" fontId="2" fillId="0" borderId="0" xfId="0" applyFont="1" applyFill="1" applyAlignment="1">
      <alignment vertical="top"/>
    </xf>
    <xf numFmtId="20" fontId="2" fillId="0" borderId="0" xfId="0" applyNumberFormat="1" applyFont="1" applyBorder="1" applyAlignment="1">
      <alignment vertical="top"/>
    </xf>
    <xf numFmtId="0" fontId="2" fillId="7" borderId="0" xfId="0" applyFont="1" applyFill="1" applyBorder="1" applyAlignment="1">
      <alignment horizontal="center" vertical="top"/>
    </xf>
    <xf numFmtId="0" fontId="7" fillId="7" borderId="0" xfId="0" applyFont="1" applyFill="1" applyBorder="1" applyAlignment="1">
      <alignment vertical="top" wrapText="1"/>
    </xf>
    <xf numFmtId="0" fontId="2" fillId="7" borderId="0" xfId="0" applyFont="1" applyFill="1" applyBorder="1" applyAlignment="1">
      <alignment vertical="top" wrapText="1"/>
    </xf>
    <xf numFmtId="164" fontId="2" fillId="7" borderId="0" xfId="0" applyNumberFormat="1" applyFont="1" applyFill="1" applyBorder="1" applyAlignment="1">
      <alignment vertical="top" wrapText="1"/>
    </xf>
    <xf numFmtId="0" fontId="10" fillId="7" borderId="0" xfId="0" applyFont="1" applyFill="1" applyBorder="1" applyAlignment="1">
      <alignment vertical="top"/>
    </xf>
    <xf numFmtId="0" fontId="8" fillId="0" borderId="0" xfId="0" applyFont="1" applyBorder="1" applyAlignment="1">
      <alignment vertical="top" wrapText="1"/>
    </xf>
    <xf numFmtId="18" fontId="2" fillId="0" borderId="0" xfId="0" applyNumberFormat="1" applyFont="1" applyFill="1" applyBorder="1" applyAlignment="1">
      <alignment vertical="top"/>
    </xf>
    <xf numFmtId="0" fontId="3" fillId="0" borderId="0" xfId="1" applyFill="1" applyBorder="1" applyAlignment="1">
      <alignment vertical="top"/>
    </xf>
    <xf numFmtId="0" fontId="3" fillId="0" borderId="0" xfId="1" applyBorder="1" applyAlignment="1">
      <alignment vertical="top"/>
    </xf>
    <xf numFmtId="0" fontId="2" fillId="7" borderId="0" xfId="0" applyFont="1" applyFill="1" applyAlignment="1">
      <alignment vertical="top"/>
    </xf>
    <xf numFmtId="0" fontId="2" fillId="7" borderId="0" xfId="0" applyFont="1" applyFill="1" applyBorder="1"/>
    <xf numFmtId="0" fontId="10" fillId="7" borderId="0" xfId="0" applyFont="1" applyFill="1" applyBorder="1"/>
    <xf numFmtId="0" fontId="2" fillId="0" borderId="0" xfId="0" applyFont="1" applyAlignment="1">
      <alignment vertical="top" wrapText="1"/>
    </xf>
    <xf numFmtId="0" fontId="20" fillId="8" borderId="11" xfId="0" applyFont="1" applyFill="1" applyBorder="1" applyAlignment="1">
      <alignment horizontal="left" vertical="center"/>
    </xf>
    <xf numFmtId="0" fontId="20" fillId="8" borderId="11" xfId="0" applyFont="1" applyFill="1" applyBorder="1" applyAlignment="1">
      <alignment horizontal="left" vertical="center" wrapText="1"/>
    </xf>
    <xf numFmtId="164" fontId="20" fillId="8" borderId="11" xfId="0" applyNumberFormat="1" applyFont="1" applyFill="1" applyBorder="1" applyAlignment="1">
      <alignment horizontal="left" vertical="center"/>
    </xf>
    <xf numFmtId="0" fontId="11" fillId="7" borderId="11" xfId="0" applyFont="1" applyFill="1" applyBorder="1" applyAlignment="1">
      <alignment horizontal="left" vertical="center"/>
    </xf>
    <xf numFmtId="0" fontId="11" fillId="0" borderId="11" xfId="0" applyFont="1" applyBorder="1" applyAlignment="1">
      <alignment horizontal="left" vertical="center"/>
    </xf>
    <xf numFmtId="0" fontId="10" fillId="0" borderId="11" xfId="0" applyFont="1" applyBorder="1" applyAlignment="1">
      <alignment vertical="top"/>
    </xf>
    <xf numFmtId="0" fontId="2" fillId="0" borderId="11" xfId="0" applyFont="1" applyFill="1" applyBorder="1" applyAlignment="1">
      <alignment vertical="top"/>
    </xf>
    <xf numFmtId="0" fontId="2" fillId="0" borderId="11" xfId="0" applyFont="1" applyFill="1" applyBorder="1" applyAlignment="1">
      <alignment horizontal="center" vertical="top"/>
    </xf>
    <xf numFmtId="0" fontId="4" fillId="0" borderId="11" xfId="0" applyFont="1" applyFill="1" applyBorder="1" applyAlignment="1">
      <alignment vertical="top" wrapText="1"/>
    </xf>
    <xf numFmtId="0" fontId="2" fillId="0" borderId="11" xfId="0" applyFont="1" applyFill="1" applyBorder="1" applyAlignment="1">
      <alignment vertical="top" wrapText="1"/>
    </xf>
    <xf numFmtId="0" fontId="0" fillId="0" borderId="11" xfId="0" applyFill="1" applyBorder="1" applyAlignment="1">
      <alignment horizontal="left" vertical="top" wrapText="1"/>
    </xf>
    <xf numFmtId="164" fontId="2" fillId="0" borderId="11" xfId="0" applyNumberFormat="1" applyFont="1" applyFill="1" applyBorder="1" applyAlignment="1">
      <alignment vertical="top" wrapText="1"/>
    </xf>
    <xf numFmtId="0" fontId="10" fillId="0" borderId="11" xfId="0" applyFont="1" applyFill="1" applyBorder="1" applyAlignment="1">
      <alignment vertical="top"/>
    </xf>
    <xf numFmtId="164" fontId="2" fillId="0" borderId="11" xfId="0" applyNumberFormat="1" applyFont="1" applyBorder="1" applyAlignment="1">
      <alignment vertical="top" wrapText="1"/>
    </xf>
    <xf numFmtId="0" fontId="0" fillId="7" borderId="11" xfId="0" applyFill="1" applyBorder="1" applyAlignment="1">
      <alignment horizontal="left" vertical="top" wrapText="1"/>
    </xf>
    <xf numFmtId="0" fontId="2" fillId="6" borderId="11" xfId="0" applyFont="1" applyFill="1" applyBorder="1" applyAlignment="1">
      <alignment vertical="top"/>
    </xf>
    <xf numFmtId="0" fontId="2" fillId="6" borderId="11" xfId="0" applyFont="1" applyFill="1" applyBorder="1" applyAlignment="1">
      <alignment horizontal="center" vertical="top"/>
    </xf>
    <xf numFmtId="0" fontId="10" fillId="6" borderId="11" xfId="0" applyFont="1" applyFill="1" applyBorder="1" applyAlignment="1">
      <alignment vertical="top"/>
    </xf>
    <xf numFmtId="0" fontId="2" fillId="9" borderId="11" xfId="0" applyFont="1" applyFill="1" applyBorder="1" applyAlignment="1">
      <alignment vertical="top"/>
    </xf>
    <xf numFmtId="0" fontId="2" fillId="9" borderId="11" xfId="0" applyFont="1" applyFill="1" applyBorder="1" applyAlignment="1">
      <alignment horizontal="center" vertical="top"/>
    </xf>
    <xf numFmtId="0" fontId="2" fillId="9" borderId="11" xfId="0" applyFont="1" applyFill="1" applyBorder="1" applyAlignment="1">
      <alignment vertical="top" wrapText="1"/>
    </xf>
    <xf numFmtId="164" fontId="2" fillId="9" borderId="11" xfId="0" applyNumberFormat="1" applyFont="1" applyFill="1" applyBorder="1" applyAlignment="1">
      <alignment vertical="top" wrapText="1"/>
    </xf>
    <xf numFmtId="0" fontId="10" fillId="9" borderId="11" xfId="0" applyFont="1" applyFill="1" applyBorder="1" applyAlignment="1">
      <alignment vertical="top"/>
    </xf>
    <xf numFmtId="0" fontId="4" fillId="0" borderId="11" xfId="0" applyFont="1" applyBorder="1" applyAlignment="1">
      <alignment vertical="top"/>
    </xf>
    <xf numFmtId="0" fontId="2" fillId="0" borderId="11" xfId="0" applyFont="1" applyBorder="1" applyAlignment="1">
      <alignment horizontal="left" vertical="top"/>
    </xf>
    <xf numFmtId="0" fontId="0" fillId="0" borderId="11" xfId="0" applyBorder="1" applyAlignment="1">
      <alignment vertical="top" wrapText="1"/>
    </xf>
    <xf numFmtId="0" fontId="4" fillId="9" borderId="11" xfId="0" applyFont="1" applyFill="1" applyBorder="1" applyAlignment="1">
      <alignment vertical="top" wrapText="1"/>
    </xf>
    <xf numFmtId="0" fontId="0" fillId="9" borderId="11" xfId="0" applyFill="1" applyBorder="1" applyAlignment="1">
      <alignment vertical="top" wrapText="1"/>
    </xf>
    <xf numFmtId="0" fontId="2" fillId="0" borderId="11" xfId="0" applyFont="1" applyBorder="1"/>
    <xf numFmtId="0" fontId="2" fillId="0" borderId="11" xfId="0" applyFont="1" applyBorder="1" applyAlignment="1">
      <alignment horizontal="left" vertical="top" wrapText="1"/>
    </xf>
    <xf numFmtId="0" fontId="2" fillId="0" borderId="11" xfId="0" applyFont="1" applyBorder="1" applyAlignment="1">
      <alignment wrapText="1"/>
    </xf>
    <xf numFmtId="164" fontId="2" fillId="0" borderId="11" xfId="0" applyNumberFormat="1" applyFont="1" applyBorder="1" applyAlignment="1">
      <alignment wrapText="1"/>
    </xf>
    <xf numFmtId="0" fontId="10" fillId="0" borderId="11" xfId="0" applyFont="1" applyBorder="1"/>
    <xf numFmtId="164" fontId="2" fillId="0" borderId="11" xfId="0" applyNumberFormat="1" applyFont="1" applyBorder="1"/>
    <xf numFmtId="0" fontId="2" fillId="4" borderId="11" xfId="0" applyFont="1" applyFill="1" applyBorder="1" applyAlignment="1">
      <alignment vertical="top"/>
    </xf>
    <xf numFmtId="0" fontId="2" fillId="4" borderId="11" xfId="0" applyFont="1" applyFill="1" applyBorder="1" applyAlignment="1">
      <alignment horizontal="center" vertical="top"/>
    </xf>
    <xf numFmtId="0" fontId="4" fillId="4" borderId="11" xfId="0" applyFont="1" applyFill="1" applyBorder="1" applyAlignment="1">
      <alignment vertical="top" wrapText="1"/>
    </xf>
    <xf numFmtId="0" fontId="0" fillId="4" borderId="11" xfId="0" applyFill="1" applyBorder="1" applyAlignment="1">
      <alignment horizontal="left" vertical="top" wrapText="1"/>
    </xf>
    <xf numFmtId="0" fontId="2" fillId="4" borderId="11" xfId="0" applyFont="1" applyFill="1" applyBorder="1" applyAlignment="1">
      <alignment vertical="top" wrapText="1"/>
    </xf>
    <xf numFmtId="164" fontId="2" fillId="4" borderId="11" xfId="0" applyNumberFormat="1" applyFont="1" applyFill="1" applyBorder="1" applyAlignment="1">
      <alignment vertical="top" wrapText="1"/>
    </xf>
    <xf numFmtId="0" fontId="10" fillId="4" borderId="11" xfId="0" applyFont="1" applyFill="1" applyBorder="1" applyAlignment="1">
      <alignment vertical="top"/>
    </xf>
    <xf numFmtId="0" fontId="0" fillId="4" borderId="11" xfId="0" applyFill="1" applyBorder="1" applyAlignment="1">
      <alignment vertical="top" wrapText="1"/>
    </xf>
    <xf numFmtId="0" fontId="5" fillId="4" borderId="11" xfId="1" applyFont="1" applyFill="1" applyBorder="1" applyAlignment="1">
      <alignment vertical="top" wrapText="1"/>
    </xf>
    <xf numFmtId="0" fontId="2" fillId="4" borderId="11" xfId="0" applyFont="1" applyFill="1" applyBorder="1" applyAlignment="1">
      <alignment horizontal="left" vertical="top"/>
    </xf>
    <xf numFmtId="0" fontId="7" fillId="4" borderId="11" xfId="0" applyFont="1" applyFill="1" applyBorder="1" applyAlignment="1">
      <alignment vertical="top" wrapText="1"/>
    </xf>
    <xf numFmtId="0" fontId="10" fillId="0" borderId="11" xfId="0" applyFont="1" applyBorder="1" applyAlignment="1">
      <alignment horizontal="center" vertical="top"/>
    </xf>
    <xf numFmtId="0" fontId="10" fillId="0" borderId="11" xfId="0" applyFont="1" applyBorder="1" applyAlignment="1">
      <alignment wrapText="1"/>
    </xf>
    <xf numFmtId="164" fontId="10" fillId="0" borderId="11" xfId="0" applyNumberFormat="1" applyFont="1" applyBorder="1"/>
    <xf numFmtId="165" fontId="2" fillId="0" borderId="0" xfId="0" applyNumberFormat="1" applyFont="1" applyBorder="1" applyAlignment="1">
      <alignment vertical="top" wrapText="1"/>
    </xf>
    <xf numFmtId="0" fontId="2" fillId="7" borderId="11" xfId="0" applyFont="1" applyFill="1" applyBorder="1" applyAlignment="1">
      <alignment vertical="top"/>
    </xf>
    <xf numFmtId="0" fontId="2" fillId="0" borderId="12" xfId="0" applyFont="1" applyBorder="1" applyAlignment="1">
      <alignment vertical="top"/>
    </xf>
    <xf numFmtId="0" fontId="2" fillId="0" borderId="12" xfId="0" applyFont="1" applyFill="1" applyBorder="1" applyAlignment="1">
      <alignment horizontal="center" vertical="top"/>
    </xf>
    <xf numFmtId="0" fontId="2" fillId="0" borderId="12" xfId="0" applyFont="1" applyBorder="1" applyAlignment="1">
      <alignment vertical="top" wrapText="1"/>
    </xf>
    <xf numFmtId="0" fontId="0" fillId="0" borderId="12" xfId="0" applyBorder="1" applyAlignment="1">
      <alignment horizontal="left" vertical="top" wrapText="1"/>
    </xf>
    <xf numFmtId="164" fontId="2" fillId="0" borderId="12" xfId="0" applyNumberFormat="1" applyFont="1" applyBorder="1" applyAlignment="1">
      <alignment vertical="top" wrapText="1"/>
    </xf>
    <xf numFmtId="0" fontId="10" fillId="0" borderId="12" xfId="0" applyFont="1" applyBorder="1" applyAlignment="1">
      <alignment vertical="top"/>
    </xf>
    <xf numFmtId="0" fontId="2" fillId="0" borderId="13" xfId="0" applyFont="1" applyBorder="1" applyAlignment="1">
      <alignment vertical="top"/>
    </xf>
    <xf numFmtId="0" fontId="2" fillId="0" borderId="13" xfId="0" applyFont="1" applyBorder="1" applyAlignment="1">
      <alignment vertical="top" wrapText="1"/>
    </xf>
    <xf numFmtId="0" fontId="0" fillId="0" borderId="13" xfId="0" applyBorder="1" applyAlignment="1">
      <alignment horizontal="left" vertical="top" wrapText="1"/>
    </xf>
    <xf numFmtId="164" fontId="2" fillId="0" borderId="13" xfId="0" applyNumberFormat="1" applyFont="1" applyBorder="1" applyAlignment="1">
      <alignment vertical="top" wrapText="1"/>
    </xf>
    <xf numFmtId="0" fontId="10" fillId="0" borderId="13" xfId="0" applyFont="1" applyBorder="1" applyAlignment="1">
      <alignment vertical="top"/>
    </xf>
    <xf numFmtId="0" fontId="2" fillId="0" borderId="14" xfId="0" applyFont="1" applyBorder="1" applyAlignment="1">
      <alignment vertical="top"/>
    </xf>
    <xf numFmtId="0" fontId="2" fillId="0" borderId="14" xfId="0" applyFont="1" applyFill="1" applyBorder="1" applyAlignment="1">
      <alignment horizontal="center" vertical="top"/>
    </xf>
    <xf numFmtId="0" fontId="7" fillId="0" borderId="14" xfId="0" applyFont="1" applyBorder="1" applyAlignment="1">
      <alignment vertical="top" wrapText="1"/>
    </xf>
    <xf numFmtId="0" fontId="2" fillId="0" borderId="14" xfId="0" applyFont="1" applyBorder="1" applyAlignment="1">
      <alignment vertical="top" wrapText="1"/>
    </xf>
    <xf numFmtId="0" fontId="0" fillId="0" borderId="14" xfId="0" applyBorder="1" applyAlignment="1">
      <alignment horizontal="left" vertical="top" wrapText="1"/>
    </xf>
    <xf numFmtId="164" fontId="2" fillId="0" borderId="14" xfId="0" applyNumberFormat="1" applyFont="1" applyBorder="1" applyAlignment="1">
      <alignment vertical="top" wrapText="1"/>
    </xf>
    <xf numFmtId="0" fontId="10" fillId="0" borderId="14" xfId="0" applyFont="1" applyBorder="1" applyAlignment="1">
      <alignment vertical="top"/>
    </xf>
    <xf numFmtId="0" fontId="2" fillId="0" borderId="13" xfId="0" applyFont="1" applyBorder="1" applyAlignment="1">
      <alignment horizontal="center" vertical="top"/>
    </xf>
    <xf numFmtId="0" fontId="4" fillId="0" borderId="13" xfId="0" applyFont="1" applyBorder="1" applyAlignment="1">
      <alignment vertical="top"/>
    </xf>
    <xf numFmtId="166" fontId="2" fillId="0" borderId="0" xfId="0" applyNumberFormat="1" applyFont="1" applyBorder="1" applyAlignment="1">
      <alignment vertical="top" wrapText="1"/>
    </xf>
    <xf numFmtId="165" fontId="8" fillId="0" borderId="0" xfId="0" applyNumberFormat="1" applyFont="1" applyFill="1" applyBorder="1" applyAlignment="1">
      <alignment vertical="top" wrapText="1"/>
    </xf>
    <xf numFmtId="165" fontId="2" fillId="0" borderId="0" xfId="0" applyNumberFormat="1" applyFont="1" applyFill="1" applyBorder="1" applyAlignment="1">
      <alignment vertical="top" wrapText="1"/>
    </xf>
    <xf numFmtId="18" fontId="2" fillId="0" borderId="0" xfId="0" applyNumberFormat="1" applyFont="1" applyBorder="1" applyAlignment="1">
      <alignment vertical="top"/>
    </xf>
    <xf numFmtId="18" fontId="2" fillId="6" borderId="11" xfId="0" applyNumberFormat="1" applyFont="1" applyFill="1" applyBorder="1" applyAlignment="1">
      <alignment vertical="top"/>
    </xf>
    <xf numFmtId="0" fontId="2" fillId="0" borderId="0" xfId="0" applyFont="1" applyAlignment="1">
      <alignment horizontal="center" vertical="top"/>
    </xf>
    <xf numFmtId="0" fontId="7"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vertical="top" wrapText="1"/>
    </xf>
    <xf numFmtId="164" fontId="8" fillId="0" borderId="0" xfId="0" applyNumberFormat="1" applyFont="1" applyAlignment="1">
      <alignment vertical="top" wrapText="1"/>
    </xf>
    <xf numFmtId="0" fontId="2" fillId="10" borderId="0" xfId="0" applyFont="1" applyFill="1" applyBorder="1" applyAlignment="1">
      <alignment vertical="top"/>
    </xf>
    <xf numFmtId="0" fontId="2" fillId="10" borderId="0" xfId="0" applyFont="1" applyFill="1" applyBorder="1" applyAlignment="1">
      <alignment horizontal="center" vertical="top"/>
    </xf>
    <xf numFmtId="0" fontId="7" fillId="10" borderId="0" xfId="0" applyFont="1" applyFill="1" applyBorder="1" applyAlignment="1">
      <alignment vertical="top" wrapText="1"/>
    </xf>
    <xf numFmtId="0" fontId="2" fillId="10" borderId="0" xfId="0" applyFont="1" applyFill="1" applyBorder="1" applyAlignment="1">
      <alignment vertical="top" wrapText="1"/>
    </xf>
    <xf numFmtId="0" fontId="0" fillId="10" borderId="0" xfId="0" applyFill="1" applyBorder="1" applyAlignment="1">
      <alignment horizontal="left" vertical="top" wrapText="1"/>
    </xf>
    <xf numFmtId="164" fontId="2" fillId="10" borderId="0" xfId="0" applyNumberFormat="1" applyFont="1" applyFill="1" applyBorder="1" applyAlignment="1">
      <alignment vertical="top" wrapText="1"/>
    </xf>
    <xf numFmtId="0" fontId="2" fillId="11" borderId="0" xfId="0" applyFont="1" applyFill="1" applyBorder="1" applyAlignment="1">
      <alignment vertical="top"/>
    </xf>
    <xf numFmtId="0" fontId="2" fillId="11" borderId="0" xfId="0" applyFont="1" applyFill="1" applyAlignment="1">
      <alignment vertical="top"/>
    </xf>
    <xf numFmtId="0" fontId="2" fillId="11" borderId="11" xfId="0" applyFont="1" applyFill="1" applyBorder="1" applyAlignment="1">
      <alignment vertical="top"/>
    </xf>
    <xf numFmtId="0" fontId="21" fillId="0" borderId="0" xfId="0" applyFont="1" applyAlignment="1">
      <alignment vertical="top" wrapText="1"/>
    </xf>
    <xf numFmtId="164" fontId="2" fillId="0" borderId="0" xfId="0" applyNumberFormat="1" applyFont="1" applyAlignment="1">
      <alignment vertical="top" wrapText="1"/>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19" fillId="3" borderId="0" xfId="0" applyFont="1" applyFill="1" applyAlignment="1">
      <alignment horizontal="center" vertical="center" wrapText="1"/>
    </xf>
    <xf numFmtId="0" fontId="15" fillId="0" borderId="0" xfId="0" applyFont="1" applyAlignment="1"/>
    <xf numFmtId="0" fontId="14" fillId="0" borderId="0" xfId="0" applyFont="1" applyAlignment="1">
      <alignment horizontal="left"/>
    </xf>
    <xf numFmtId="0" fontId="20" fillId="8"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12700</xdr:colOff>
      <xdr:row>4</xdr:row>
      <xdr:rowOff>12700</xdr:rowOff>
    </xdr:to>
    <xdr:pic>
      <xdr:nvPicPr>
        <xdr:cNvPr id="2" name="Picture 1" descr="/var/folders/mh/dfl79hzn0s79f7g9y1_7c5b00000gp/T/com.microsoft.Excel/WebArchiveCopyPasteTempFiles/AMDAwAAAACH5BAEAAAAALAAAAAABAAEAAAICRAEAOw==">
          <a:extLst>
            <a:ext uri="{FF2B5EF4-FFF2-40B4-BE49-F238E27FC236}">
              <a16:creationId xmlns:a16="http://schemas.microsoft.com/office/drawing/2014/main" id="{27731553-710D-7E47-8436-2C870B0EE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266700</xdr:colOff>
      <xdr:row>6</xdr:row>
      <xdr:rowOff>3175</xdr:rowOff>
    </xdr:to>
    <xdr:pic>
      <xdr:nvPicPr>
        <xdr:cNvPr id="3" name="Picture 2" descr="Not Checked">
          <a:extLst>
            <a:ext uri="{FF2B5EF4-FFF2-40B4-BE49-F238E27FC236}">
              <a16:creationId xmlns:a16="http://schemas.microsoft.com/office/drawing/2014/main" id="{3FEB0BDF-A3D8-A542-89A0-E1C541180F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266700</xdr:colOff>
      <xdr:row>6</xdr:row>
      <xdr:rowOff>3175</xdr:rowOff>
    </xdr:to>
    <xdr:pic>
      <xdr:nvPicPr>
        <xdr:cNvPr id="4" name="Picture 3" descr="Not Checked">
          <a:extLst>
            <a:ext uri="{FF2B5EF4-FFF2-40B4-BE49-F238E27FC236}">
              <a16:creationId xmlns:a16="http://schemas.microsoft.com/office/drawing/2014/main" id="{E3F9D7BA-999E-4A4A-A6C6-E6304260E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266700</xdr:colOff>
      <xdr:row>6</xdr:row>
      <xdr:rowOff>3175</xdr:rowOff>
    </xdr:to>
    <xdr:pic>
      <xdr:nvPicPr>
        <xdr:cNvPr id="5" name="Picture 4" descr="Not Checked">
          <a:extLst>
            <a:ext uri="{FF2B5EF4-FFF2-40B4-BE49-F238E27FC236}">
              <a16:creationId xmlns:a16="http://schemas.microsoft.com/office/drawing/2014/main" id="{3E743779-68C7-094A-B26E-71B7D312AE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266700</xdr:colOff>
      <xdr:row>6</xdr:row>
      <xdr:rowOff>3175</xdr:rowOff>
    </xdr:to>
    <xdr:pic>
      <xdr:nvPicPr>
        <xdr:cNvPr id="6" name="Picture 5" descr="Not Checked">
          <a:extLst>
            <a:ext uri="{FF2B5EF4-FFF2-40B4-BE49-F238E27FC236}">
              <a16:creationId xmlns:a16="http://schemas.microsoft.com/office/drawing/2014/main" id="{34818DF1-0DE8-7541-9F9C-B4A5ACC19E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xdr:row>
      <xdr:rowOff>0</xdr:rowOff>
    </xdr:from>
    <xdr:to>
      <xdr:col>5</xdr:col>
      <xdr:colOff>266700</xdr:colOff>
      <xdr:row>6</xdr:row>
      <xdr:rowOff>3175</xdr:rowOff>
    </xdr:to>
    <xdr:pic>
      <xdr:nvPicPr>
        <xdr:cNvPr id="7" name="Picture 6" descr="Not Checked">
          <a:extLst>
            <a:ext uri="{FF2B5EF4-FFF2-40B4-BE49-F238E27FC236}">
              <a16:creationId xmlns:a16="http://schemas.microsoft.com/office/drawing/2014/main" id="{F797E4CA-9374-E74A-89DE-CD275E0C84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266700</xdr:colOff>
      <xdr:row>6</xdr:row>
      <xdr:rowOff>3175</xdr:rowOff>
    </xdr:to>
    <xdr:pic>
      <xdr:nvPicPr>
        <xdr:cNvPr id="8" name="Picture 7" descr="Not Checked">
          <a:extLst>
            <a:ext uri="{FF2B5EF4-FFF2-40B4-BE49-F238E27FC236}">
              <a16:creationId xmlns:a16="http://schemas.microsoft.com/office/drawing/2014/main" id="{D198973D-3774-8F42-81D6-38534BADA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266700</xdr:colOff>
      <xdr:row>6</xdr:row>
      <xdr:rowOff>3175</xdr:rowOff>
    </xdr:to>
    <xdr:pic>
      <xdr:nvPicPr>
        <xdr:cNvPr id="9" name="Picture 8" descr="Not Checked">
          <a:extLst>
            <a:ext uri="{FF2B5EF4-FFF2-40B4-BE49-F238E27FC236}">
              <a16:creationId xmlns:a16="http://schemas.microsoft.com/office/drawing/2014/main" id="{B6481806-A22E-CF49-AB7A-1E40DE76B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266700</xdr:colOff>
      <xdr:row>6</xdr:row>
      <xdr:rowOff>3175</xdr:rowOff>
    </xdr:to>
    <xdr:pic>
      <xdr:nvPicPr>
        <xdr:cNvPr id="10" name="Picture 9" descr="Not Checked">
          <a:extLst>
            <a:ext uri="{FF2B5EF4-FFF2-40B4-BE49-F238E27FC236}">
              <a16:creationId xmlns:a16="http://schemas.microsoft.com/office/drawing/2014/main" id="{626E3013-84FC-D34F-A3CC-4D38AC5B23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266700</xdr:colOff>
      <xdr:row>6</xdr:row>
      <xdr:rowOff>3175</xdr:rowOff>
    </xdr:to>
    <xdr:pic>
      <xdr:nvPicPr>
        <xdr:cNvPr id="11" name="Picture 10" descr="Not Checked">
          <a:extLst>
            <a:ext uri="{FF2B5EF4-FFF2-40B4-BE49-F238E27FC236}">
              <a16:creationId xmlns:a16="http://schemas.microsoft.com/office/drawing/2014/main" id="{E22E823E-90FB-9545-8EED-5CBE70961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xdr:row>
      <xdr:rowOff>0</xdr:rowOff>
    </xdr:from>
    <xdr:to>
      <xdr:col>10</xdr:col>
      <xdr:colOff>266700</xdr:colOff>
      <xdr:row>6</xdr:row>
      <xdr:rowOff>3175</xdr:rowOff>
    </xdr:to>
    <xdr:pic>
      <xdr:nvPicPr>
        <xdr:cNvPr id="12" name="Picture 11" descr="Not Checked">
          <a:extLst>
            <a:ext uri="{FF2B5EF4-FFF2-40B4-BE49-F238E27FC236}">
              <a16:creationId xmlns:a16="http://schemas.microsoft.com/office/drawing/2014/main" id="{6D6C8984-5793-0347-ADDC-FC6D456FAE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11</xdr:col>
      <xdr:colOff>266700</xdr:colOff>
      <xdr:row>6</xdr:row>
      <xdr:rowOff>3175</xdr:rowOff>
    </xdr:to>
    <xdr:pic>
      <xdr:nvPicPr>
        <xdr:cNvPr id="13" name="Picture 12" descr="Not Checked">
          <a:extLst>
            <a:ext uri="{FF2B5EF4-FFF2-40B4-BE49-F238E27FC236}">
              <a16:creationId xmlns:a16="http://schemas.microsoft.com/office/drawing/2014/main" id="{210E5269-61E6-D540-A9E5-41B3D1E1AB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xdr:row>
      <xdr:rowOff>0</xdr:rowOff>
    </xdr:from>
    <xdr:to>
      <xdr:col>12</xdr:col>
      <xdr:colOff>266700</xdr:colOff>
      <xdr:row>6</xdr:row>
      <xdr:rowOff>3175</xdr:rowOff>
    </xdr:to>
    <xdr:pic>
      <xdr:nvPicPr>
        <xdr:cNvPr id="14" name="Picture 13" descr="Not Checked">
          <a:extLst>
            <a:ext uri="{FF2B5EF4-FFF2-40B4-BE49-F238E27FC236}">
              <a16:creationId xmlns:a16="http://schemas.microsoft.com/office/drawing/2014/main" id="{16B8EE95-6EF3-0248-B68B-C5FFEC04B4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xdr:row>
      <xdr:rowOff>0</xdr:rowOff>
    </xdr:from>
    <xdr:to>
      <xdr:col>13</xdr:col>
      <xdr:colOff>266700</xdr:colOff>
      <xdr:row>6</xdr:row>
      <xdr:rowOff>3175</xdr:rowOff>
    </xdr:to>
    <xdr:pic>
      <xdr:nvPicPr>
        <xdr:cNvPr id="15" name="Picture 14" descr="Not Checked">
          <a:extLst>
            <a:ext uri="{FF2B5EF4-FFF2-40B4-BE49-F238E27FC236}">
              <a16:creationId xmlns:a16="http://schemas.microsoft.com/office/drawing/2014/main" id="{7FE86A06-ED30-2644-B5A3-55B8171CBE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xdr:row>
      <xdr:rowOff>0</xdr:rowOff>
    </xdr:from>
    <xdr:to>
      <xdr:col>14</xdr:col>
      <xdr:colOff>266700</xdr:colOff>
      <xdr:row>6</xdr:row>
      <xdr:rowOff>3175</xdr:rowOff>
    </xdr:to>
    <xdr:pic>
      <xdr:nvPicPr>
        <xdr:cNvPr id="16" name="Picture 15" descr="Not Checked">
          <a:extLst>
            <a:ext uri="{FF2B5EF4-FFF2-40B4-BE49-F238E27FC236}">
              <a16:creationId xmlns:a16="http://schemas.microsoft.com/office/drawing/2014/main" id="{6C902D42-2700-144C-B8DB-55836FF421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266700</xdr:colOff>
      <xdr:row>7</xdr:row>
      <xdr:rowOff>3175</xdr:rowOff>
    </xdr:to>
    <xdr:pic>
      <xdr:nvPicPr>
        <xdr:cNvPr id="17" name="Picture 16" descr="Not Checked">
          <a:extLst>
            <a:ext uri="{FF2B5EF4-FFF2-40B4-BE49-F238E27FC236}">
              <a16:creationId xmlns:a16="http://schemas.microsoft.com/office/drawing/2014/main" id="{7160E273-2D0B-9640-A4B3-97767920A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266700</xdr:colOff>
      <xdr:row>7</xdr:row>
      <xdr:rowOff>3175</xdr:rowOff>
    </xdr:to>
    <xdr:pic>
      <xdr:nvPicPr>
        <xdr:cNvPr id="18" name="Picture 17" descr="Not Checked">
          <a:extLst>
            <a:ext uri="{FF2B5EF4-FFF2-40B4-BE49-F238E27FC236}">
              <a16:creationId xmlns:a16="http://schemas.microsoft.com/office/drawing/2014/main" id="{4EBDD4A2-93CD-034F-9C2D-596B1604E2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266700</xdr:colOff>
      <xdr:row>7</xdr:row>
      <xdr:rowOff>3175</xdr:rowOff>
    </xdr:to>
    <xdr:pic>
      <xdr:nvPicPr>
        <xdr:cNvPr id="19" name="Picture 18" descr="Checked">
          <a:extLst>
            <a:ext uri="{FF2B5EF4-FFF2-40B4-BE49-F238E27FC236}">
              <a16:creationId xmlns:a16="http://schemas.microsoft.com/office/drawing/2014/main" id="{02D8DC79-82D7-A24E-B295-C32CF81CE5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22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266700</xdr:colOff>
      <xdr:row>7</xdr:row>
      <xdr:rowOff>3175</xdr:rowOff>
    </xdr:to>
    <xdr:pic>
      <xdr:nvPicPr>
        <xdr:cNvPr id="20" name="Picture 19" descr="Checked">
          <a:extLst>
            <a:ext uri="{FF2B5EF4-FFF2-40B4-BE49-F238E27FC236}">
              <a16:creationId xmlns:a16="http://schemas.microsoft.com/office/drawing/2014/main" id="{1E9B79EF-7994-6B4D-B363-9936B834F9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266700</xdr:colOff>
      <xdr:row>7</xdr:row>
      <xdr:rowOff>3175</xdr:rowOff>
    </xdr:to>
    <xdr:pic>
      <xdr:nvPicPr>
        <xdr:cNvPr id="21" name="Picture 20" descr="Checked">
          <a:extLst>
            <a:ext uri="{FF2B5EF4-FFF2-40B4-BE49-F238E27FC236}">
              <a16:creationId xmlns:a16="http://schemas.microsoft.com/office/drawing/2014/main" id="{CB4B99B1-613B-6044-9283-92411ECDB5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266700</xdr:colOff>
      <xdr:row>7</xdr:row>
      <xdr:rowOff>3175</xdr:rowOff>
    </xdr:to>
    <xdr:pic>
      <xdr:nvPicPr>
        <xdr:cNvPr id="22" name="Picture 21" descr="Not Checked">
          <a:extLst>
            <a:ext uri="{FF2B5EF4-FFF2-40B4-BE49-F238E27FC236}">
              <a16:creationId xmlns:a16="http://schemas.microsoft.com/office/drawing/2014/main" id="{C6A79121-15CC-5C49-BA38-807297391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266700</xdr:colOff>
      <xdr:row>7</xdr:row>
      <xdr:rowOff>3175</xdr:rowOff>
    </xdr:to>
    <xdr:pic>
      <xdr:nvPicPr>
        <xdr:cNvPr id="23" name="Picture 22" descr="Checked">
          <a:extLst>
            <a:ext uri="{FF2B5EF4-FFF2-40B4-BE49-F238E27FC236}">
              <a16:creationId xmlns:a16="http://schemas.microsoft.com/office/drawing/2014/main" id="{358964A6-A1B7-7145-8E33-6E7BC721BB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4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266700</xdr:colOff>
      <xdr:row>7</xdr:row>
      <xdr:rowOff>3175</xdr:rowOff>
    </xdr:to>
    <xdr:pic>
      <xdr:nvPicPr>
        <xdr:cNvPr id="24" name="Picture 23" descr="Not Checked">
          <a:extLst>
            <a:ext uri="{FF2B5EF4-FFF2-40B4-BE49-F238E27FC236}">
              <a16:creationId xmlns:a16="http://schemas.microsoft.com/office/drawing/2014/main" id="{7E23E623-F403-9240-B7F2-690E0DA3FB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266700</xdr:colOff>
      <xdr:row>7</xdr:row>
      <xdr:rowOff>3175</xdr:rowOff>
    </xdr:to>
    <xdr:pic>
      <xdr:nvPicPr>
        <xdr:cNvPr id="25" name="Picture 24" descr="Not Checked">
          <a:extLst>
            <a:ext uri="{FF2B5EF4-FFF2-40B4-BE49-F238E27FC236}">
              <a16:creationId xmlns:a16="http://schemas.microsoft.com/office/drawing/2014/main" id="{00F175EF-135B-6C48-83BA-6F021EFC07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266700</xdr:colOff>
      <xdr:row>7</xdr:row>
      <xdr:rowOff>3175</xdr:rowOff>
    </xdr:to>
    <xdr:pic>
      <xdr:nvPicPr>
        <xdr:cNvPr id="26" name="Picture 25" descr="Not Checked">
          <a:extLst>
            <a:ext uri="{FF2B5EF4-FFF2-40B4-BE49-F238E27FC236}">
              <a16:creationId xmlns:a16="http://schemas.microsoft.com/office/drawing/2014/main" id="{58576CDD-7DF8-3342-BACA-0E82141EEC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11</xdr:col>
      <xdr:colOff>266700</xdr:colOff>
      <xdr:row>7</xdr:row>
      <xdr:rowOff>3175</xdr:rowOff>
    </xdr:to>
    <xdr:pic>
      <xdr:nvPicPr>
        <xdr:cNvPr id="27" name="Picture 26" descr="Checked">
          <a:extLst>
            <a:ext uri="{FF2B5EF4-FFF2-40B4-BE49-F238E27FC236}">
              <a16:creationId xmlns:a16="http://schemas.microsoft.com/office/drawing/2014/main" id="{C0636631-4DC9-8044-99FA-C524C7C215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xdr:row>
      <xdr:rowOff>0</xdr:rowOff>
    </xdr:from>
    <xdr:to>
      <xdr:col>12</xdr:col>
      <xdr:colOff>266700</xdr:colOff>
      <xdr:row>7</xdr:row>
      <xdr:rowOff>3175</xdr:rowOff>
    </xdr:to>
    <xdr:pic>
      <xdr:nvPicPr>
        <xdr:cNvPr id="28" name="Picture 27" descr="Checked">
          <a:extLst>
            <a:ext uri="{FF2B5EF4-FFF2-40B4-BE49-F238E27FC236}">
              <a16:creationId xmlns:a16="http://schemas.microsoft.com/office/drawing/2014/main" id="{C05F8851-FF55-8341-8BA6-DC89E1BAB5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xdr:row>
      <xdr:rowOff>0</xdr:rowOff>
    </xdr:from>
    <xdr:to>
      <xdr:col>13</xdr:col>
      <xdr:colOff>266700</xdr:colOff>
      <xdr:row>7</xdr:row>
      <xdr:rowOff>3175</xdr:rowOff>
    </xdr:to>
    <xdr:pic>
      <xdr:nvPicPr>
        <xdr:cNvPr id="29" name="Picture 28" descr="Checked">
          <a:extLst>
            <a:ext uri="{FF2B5EF4-FFF2-40B4-BE49-F238E27FC236}">
              <a16:creationId xmlns:a16="http://schemas.microsoft.com/office/drawing/2014/main" id="{FD4C1161-F5A1-DD45-A952-BDE69E5CE7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xdr:row>
      <xdr:rowOff>0</xdr:rowOff>
    </xdr:from>
    <xdr:to>
      <xdr:col>14</xdr:col>
      <xdr:colOff>266700</xdr:colOff>
      <xdr:row>7</xdr:row>
      <xdr:rowOff>3175</xdr:rowOff>
    </xdr:to>
    <xdr:pic>
      <xdr:nvPicPr>
        <xdr:cNvPr id="30" name="Picture 29" descr="Not Checked">
          <a:extLst>
            <a:ext uri="{FF2B5EF4-FFF2-40B4-BE49-F238E27FC236}">
              <a16:creationId xmlns:a16="http://schemas.microsoft.com/office/drawing/2014/main" id="{D69F73ED-3E49-EC4B-9411-FF890EA4B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266700</xdr:colOff>
      <xdr:row>8</xdr:row>
      <xdr:rowOff>3175</xdr:rowOff>
    </xdr:to>
    <xdr:pic>
      <xdr:nvPicPr>
        <xdr:cNvPr id="31" name="Picture 30" descr="Not Checked">
          <a:extLst>
            <a:ext uri="{FF2B5EF4-FFF2-40B4-BE49-F238E27FC236}">
              <a16:creationId xmlns:a16="http://schemas.microsoft.com/office/drawing/2014/main" id="{CC05C31F-6529-544A-996F-797502DAA1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266700</xdr:colOff>
      <xdr:row>8</xdr:row>
      <xdr:rowOff>3175</xdr:rowOff>
    </xdr:to>
    <xdr:pic>
      <xdr:nvPicPr>
        <xdr:cNvPr id="32" name="Picture 31" descr="Not Checked">
          <a:extLst>
            <a:ext uri="{FF2B5EF4-FFF2-40B4-BE49-F238E27FC236}">
              <a16:creationId xmlns:a16="http://schemas.microsoft.com/office/drawing/2014/main" id="{7B6F6955-EF63-D141-92DB-780D5B8F41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266700</xdr:colOff>
      <xdr:row>8</xdr:row>
      <xdr:rowOff>3175</xdr:rowOff>
    </xdr:to>
    <xdr:pic>
      <xdr:nvPicPr>
        <xdr:cNvPr id="33" name="Picture 32" descr="Not Checked">
          <a:extLst>
            <a:ext uri="{FF2B5EF4-FFF2-40B4-BE49-F238E27FC236}">
              <a16:creationId xmlns:a16="http://schemas.microsoft.com/office/drawing/2014/main" id="{A5BFC4AA-2BD4-274A-8D8F-E4B1D90ED0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266700</xdr:colOff>
      <xdr:row>8</xdr:row>
      <xdr:rowOff>3175</xdr:rowOff>
    </xdr:to>
    <xdr:pic>
      <xdr:nvPicPr>
        <xdr:cNvPr id="34" name="Picture 33" descr="Checked">
          <a:extLst>
            <a:ext uri="{FF2B5EF4-FFF2-40B4-BE49-F238E27FC236}">
              <a16:creationId xmlns:a16="http://schemas.microsoft.com/office/drawing/2014/main" id="{C4BD9233-F937-5947-9A97-31987BB67A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0</xdr:rowOff>
    </xdr:from>
    <xdr:to>
      <xdr:col>5</xdr:col>
      <xdr:colOff>266700</xdr:colOff>
      <xdr:row>8</xdr:row>
      <xdr:rowOff>3175</xdr:rowOff>
    </xdr:to>
    <xdr:pic>
      <xdr:nvPicPr>
        <xdr:cNvPr id="35" name="Picture 34" descr="Not Checked">
          <a:extLst>
            <a:ext uri="{FF2B5EF4-FFF2-40B4-BE49-F238E27FC236}">
              <a16:creationId xmlns:a16="http://schemas.microsoft.com/office/drawing/2014/main" id="{E7CA8615-796D-7D49-A4A8-0BB622A2EA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266700</xdr:colOff>
      <xdr:row>8</xdr:row>
      <xdr:rowOff>3175</xdr:rowOff>
    </xdr:to>
    <xdr:pic>
      <xdr:nvPicPr>
        <xdr:cNvPr id="36" name="Picture 35" descr="Not Checked">
          <a:extLst>
            <a:ext uri="{FF2B5EF4-FFF2-40B4-BE49-F238E27FC236}">
              <a16:creationId xmlns:a16="http://schemas.microsoft.com/office/drawing/2014/main" id="{AA5BEF4F-9B40-6D4A-9A48-7223E731C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266700</xdr:colOff>
      <xdr:row>8</xdr:row>
      <xdr:rowOff>3175</xdr:rowOff>
    </xdr:to>
    <xdr:pic>
      <xdr:nvPicPr>
        <xdr:cNvPr id="37" name="Picture 36" descr="Not Checked">
          <a:extLst>
            <a:ext uri="{FF2B5EF4-FFF2-40B4-BE49-F238E27FC236}">
              <a16:creationId xmlns:a16="http://schemas.microsoft.com/office/drawing/2014/main" id="{814658BB-2702-D143-9706-5A616D4565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266700</xdr:colOff>
      <xdr:row>8</xdr:row>
      <xdr:rowOff>3175</xdr:rowOff>
    </xdr:to>
    <xdr:pic>
      <xdr:nvPicPr>
        <xdr:cNvPr id="38" name="Picture 37" descr="Checked">
          <a:extLst>
            <a:ext uri="{FF2B5EF4-FFF2-40B4-BE49-F238E27FC236}">
              <a16:creationId xmlns:a16="http://schemas.microsoft.com/office/drawing/2014/main" id="{3F351DE4-8DB8-2C4B-8404-6CDFAEFCF8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266700</xdr:colOff>
      <xdr:row>8</xdr:row>
      <xdr:rowOff>3175</xdr:rowOff>
    </xdr:to>
    <xdr:pic>
      <xdr:nvPicPr>
        <xdr:cNvPr id="39" name="Picture 38" descr="Not Checked">
          <a:extLst>
            <a:ext uri="{FF2B5EF4-FFF2-40B4-BE49-F238E27FC236}">
              <a16:creationId xmlns:a16="http://schemas.microsoft.com/office/drawing/2014/main" id="{C8809064-94C5-5E4D-9AF5-1E6C8B8736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266700</xdr:colOff>
      <xdr:row>8</xdr:row>
      <xdr:rowOff>3175</xdr:rowOff>
    </xdr:to>
    <xdr:pic>
      <xdr:nvPicPr>
        <xdr:cNvPr id="40" name="Picture 39" descr="Checked">
          <a:extLst>
            <a:ext uri="{FF2B5EF4-FFF2-40B4-BE49-F238E27FC236}">
              <a16:creationId xmlns:a16="http://schemas.microsoft.com/office/drawing/2014/main" id="{3D07A130-B9EB-8147-B786-15CF9665A8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11</xdr:col>
      <xdr:colOff>266700</xdr:colOff>
      <xdr:row>8</xdr:row>
      <xdr:rowOff>3175</xdr:rowOff>
    </xdr:to>
    <xdr:pic>
      <xdr:nvPicPr>
        <xdr:cNvPr id="41" name="Picture 40" descr="Not Checked">
          <a:extLst>
            <a:ext uri="{FF2B5EF4-FFF2-40B4-BE49-F238E27FC236}">
              <a16:creationId xmlns:a16="http://schemas.microsoft.com/office/drawing/2014/main" id="{ED00B856-52A1-3648-85C1-60A21C5079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xdr:row>
      <xdr:rowOff>0</xdr:rowOff>
    </xdr:from>
    <xdr:to>
      <xdr:col>12</xdr:col>
      <xdr:colOff>266700</xdr:colOff>
      <xdr:row>8</xdr:row>
      <xdr:rowOff>3175</xdr:rowOff>
    </xdr:to>
    <xdr:pic>
      <xdr:nvPicPr>
        <xdr:cNvPr id="42" name="Picture 41" descr="Checked">
          <a:extLst>
            <a:ext uri="{FF2B5EF4-FFF2-40B4-BE49-F238E27FC236}">
              <a16:creationId xmlns:a16="http://schemas.microsoft.com/office/drawing/2014/main" id="{75A6185F-1204-C441-BEEF-CDC06DC5DF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xdr:row>
      <xdr:rowOff>0</xdr:rowOff>
    </xdr:from>
    <xdr:to>
      <xdr:col>13</xdr:col>
      <xdr:colOff>266700</xdr:colOff>
      <xdr:row>8</xdr:row>
      <xdr:rowOff>3175</xdr:rowOff>
    </xdr:to>
    <xdr:pic>
      <xdr:nvPicPr>
        <xdr:cNvPr id="43" name="Picture 42" descr="Checked">
          <a:extLst>
            <a:ext uri="{FF2B5EF4-FFF2-40B4-BE49-F238E27FC236}">
              <a16:creationId xmlns:a16="http://schemas.microsoft.com/office/drawing/2014/main" id="{189AF8EC-E72A-EB49-B7C5-A1D8D4C6F8E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xdr:row>
      <xdr:rowOff>0</xdr:rowOff>
    </xdr:from>
    <xdr:to>
      <xdr:col>14</xdr:col>
      <xdr:colOff>266700</xdr:colOff>
      <xdr:row>8</xdr:row>
      <xdr:rowOff>3175</xdr:rowOff>
    </xdr:to>
    <xdr:pic>
      <xdr:nvPicPr>
        <xdr:cNvPr id="44" name="Picture 43" descr="Not Checked">
          <a:extLst>
            <a:ext uri="{FF2B5EF4-FFF2-40B4-BE49-F238E27FC236}">
              <a16:creationId xmlns:a16="http://schemas.microsoft.com/office/drawing/2014/main" id="{DAE0C38C-27E8-134D-A7C0-7BCB58E066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266700</xdr:colOff>
      <xdr:row>9</xdr:row>
      <xdr:rowOff>3175</xdr:rowOff>
    </xdr:to>
    <xdr:pic>
      <xdr:nvPicPr>
        <xdr:cNvPr id="45" name="Picture 44" descr="Checked">
          <a:extLst>
            <a:ext uri="{FF2B5EF4-FFF2-40B4-BE49-F238E27FC236}">
              <a16:creationId xmlns:a16="http://schemas.microsoft.com/office/drawing/2014/main" id="{AB2F0E49-AC97-544A-9EB3-0C1015B459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266700</xdr:colOff>
      <xdr:row>9</xdr:row>
      <xdr:rowOff>3175</xdr:rowOff>
    </xdr:to>
    <xdr:pic>
      <xdr:nvPicPr>
        <xdr:cNvPr id="46" name="Picture 45" descr="Checked">
          <a:extLst>
            <a:ext uri="{FF2B5EF4-FFF2-40B4-BE49-F238E27FC236}">
              <a16:creationId xmlns:a16="http://schemas.microsoft.com/office/drawing/2014/main" id="{E40AA935-2A9F-124E-B6F0-253D5ECFB8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266700</xdr:colOff>
      <xdr:row>9</xdr:row>
      <xdr:rowOff>3175</xdr:rowOff>
    </xdr:to>
    <xdr:pic>
      <xdr:nvPicPr>
        <xdr:cNvPr id="47" name="Picture 46" descr="Not Checked">
          <a:extLst>
            <a:ext uri="{FF2B5EF4-FFF2-40B4-BE49-F238E27FC236}">
              <a16:creationId xmlns:a16="http://schemas.microsoft.com/office/drawing/2014/main" id="{100A57BE-C72B-B547-B203-C3595B2AF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266700</xdr:colOff>
      <xdr:row>9</xdr:row>
      <xdr:rowOff>3175</xdr:rowOff>
    </xdr:to>
    <xdr:pic>
      <xdr:nvPicPr>
        <xdr:cNvPr id="48" name="Picture 47" descr="Checked">
          <a:extLst>
            <a:ext uri="{FF2B5EF4-FFF2-40B4-BE49-F238E27FC236}">
              <a16:creationId xmlns:a16="http://schemas.microsoft.com/office/drawing/2014/main" id="{A39433A5-08F9-0D48-B3A7-7A24E23E31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xdr:row>
      <xdr:rowOff>0</xdr:rowOff>
    </xdr:from>
    <xdr:to>
      <xdr:col>5</xdr:col>
      <xdr:colOff>266700</xdr:colOff>
      <xdr:row>9</xdr:row>
      <xdr:rowOff>3175</xdr:rowOff>
    </xdr:to>
    <xdr:pic>
      <xdr:nvPicPr>
        <xdr:cNvPr id="49" name="Picture 48" descr="Checked">
          <a:extLst>
            <a:ext uri="{FF2B5EF4-FFF2-40B4-BE49-F238E27FC236}">
              <a16:creationId xmlns:a16="http://schemas.microsoft.com/office/drawing/2014/main" id="{2FC4DE00-A8CF-4041-99DE-14E2D689E1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266700</xdr:colOff>
      <xdr:row>9</xdr:row>
      <xdr:rowOff>3175</xdr:rowOff>
    </xdr:to>
    <xdr:pic>
      <xdr:nvPicPr>
        <xdr:cNvPr id="50" name="Picture 49" descr="Checked">
          <a:extLst>
            <a:ext uri="{FF2B5EF4-FFF2-40B4-BE49-F238E27FC236}">
              <a16:creationId xmlns:a16="http://schemas.microsoft.com/office/drawing/2014/main" id="{7CD8F5FE-7E4E-9C46-9D5D-CF678D940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266700</xdr:colOff>
      <xdr:row>9</xdr:row>
      <xdr:rowOff>3175</xdr:rowOff>
    </xdr:to>
    <xdr:pic>
      <xdr:nvPicPr>
        <xdr:cNvPr id="51" name="Picture 50" descr="Not Checked">
          <a:extLst>
            <a:ext uri="{FF2B5EF4-FFF2-40B4-BE49-F238E27FC236}">
              <a16:creationId xmlns:a16="http://schemas.microsoft.com/office/drawing/2014/main" id="{A2FD95AD-D77C-6C40-BF3B-40A03F8B8C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266700</xdr:colOff>
      <xdr:row>9</xdr:row>
      <xdr:rowOff>3175</xdr:rowOff>
    </xdr:to>
    <xdr:pic>
      <xdr:nvPicPr>
        <xdr:cNvPr id="52" name="Picture 51" descr="Checked">
          <a:extLst>
            <a:ext uri="{FF2B5EF4-FFF2-40B4-BE49-F238E27FC236}">
              <a16:creationId xmlns:a16="http://schemas.microsoft.com/office/drawing/2014/main" id="{7BB55285-E36F-DD4F-934F-35213147CB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266700</xdr:colOff>
      <xdr:row>9</xdr:row>
      <xdr:rowOff>3175</xdr:rowOff>
    </xdr:to>
    <xdr:pic>
      <xdr:nvPicPr>
        <xdr:cNvPr id="53" name="Picture 52" descr="Checked">
          <a:extLst>
            <a:ext uri="{FF2B5EF4-FFF2-40B4-BE49-F238E27FC236}">
              <a16:creationId xmlns:a16="http://schemas.microsoft.com/office/drawing/2014/main" id="{F47FADD8-35BF-304B-812C-04CC19DCD5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266700</xdr:colOff>
      <xdr:row>9</xdr:row>
      <xdr:rowOff>3175</xdr:rowOff>
    </xdr:to>
    <xdr:pic>
      <xdr:nvPicPr>
        <xdr:cNvPr id="54" name="Picture 53" descr="Checked">
          <a:extLst>
            <a:ext uri="{FF2B5EF4-FFF2-40B4-BE49-F238E27FC236}">
              <a16:creationId xmlns:a16="http://schemas.microsoft.com/office/drawing/2014/main" id="{B8B9F9B4-AC14-C743-9948-45AA007763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266700</xdr:colOff>
      <xdr:row>9</xdr:row>
      <xdr:rowOff>3175</xdr:rowOff>
    </xdr:to>
    <xdr:pic>
      <xdr:nvPicPr>
        <xdr:cNvPr id="55" name="Picture 54" descr="Checked">
          <a:extLst>
            <a:ext uri="{FF2B5EF4-FFF2-40B4-BE49-F238E27FC236}">
              <a16:creationId xmlns:a16="http://schemas.microsoft.com/office/drawing/2014/main" id="{E043FCD4-6376-CA45-8A6A-F5D0E77AE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266700</xdr:colOff>
      <xdr:row>9</xdr:row>
      <xdr:rowOff>3175</xdr:rowOff>
    </xdr:to>
    <xdr:pic>
      <xdr:nvPicPr>
        <xdr:cNvPr id="56" name="Picture 55" descr="Checked">
          <a:extLst>
            <a:ext uri="{FF2B5EF4-FFF2-40B4-BE49-F238E27FC236}">
              <a16:creationId xmlns:a16="http://schemas.microsoft.com/office/drawing/2014/main" id="{E2894F36-3A62-4C48-B574-57992ED783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8</xdr:row>
      <xdr:rowOff>0</xdr:rowOff>
    </xdr:from>
    <xdr:to>
      <xdr:col>13</xdr:col>
      <xdr:colOff>266700</xdr:colOff>
      <xdr:row>9</xdr:row>
      <xdr:rowOff>3175</xdr:rowOff>
    </xdr:to>
    <xdr:pic>
      <xdr:nvPicPr>
        <xdr:cNvPr id="57" name="Picture 56" descr="Checked">
          <a:extLst>
            <a:ext uri="{FF2B5EF4-FFF2-40B4-BE49-F238E27FC236}">
              <a16:creationId xmlns:a16="http://schemas.microsoft.com/office/drawing/2014/main" id="{0E23BEA2-43D4-5144-BDE7-19F0974BA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8</xdr:row>
      <xdr:rowOff>0</xdr:rowOff>
    </xdr:from>
    <xdr:to>
      <xdr:col>14</xdr:col>
      <xdr:colOff>266700</xdr:colOff>
      <xdr:row>9</xdr:row>
      <xdr:rowOff>3175</xdr:rowOff>
    </xdr:to>
    <xdr:pic>
      <xdr:nvPicPr>
        <xdr:cNvPr id="58" name="Picture 57" descr="Checked">
          <a:extLst>
            <a:ext uri="{FF2B5EF4-FFF2-40B4-BE49-F238E27FC236}">
              <a16:creationId xmlns:a16="http://schemas.microsoft.com/office/drawing/2014/main" id="{04D60452-894E-334F-AFF7-34B03BA52C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0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266700</xdr:colOff>
      <xdr:row>10</xdr:row>
      <xdr:rowOff>3175</xdr:rowOff>
    </xdr:to>
    <xdr:pic>
      <xdr:nvPicPr>
        <xdr:cNvPr id="59" name="Picture 58" descr="Checked">
          <a:extLst>
            <a:ext uri="{FF2B5EF4-FFF2-40B4-BE49-F238E27FC236}">
              <a16:creationId xmlns:a16="http://schemas.microsoft.com/office/drawing/2014/main" id="{95A60BA6-E137-0F4A-9DC2-E42BFD17DD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266700</xdr:colOff>
      <xdr:row>10</xdr:row>
      <xdr:rowOff>3175</xdr:rowOff>
    </xdr:to>
    <xdr:pic>
      <xdr:nvPicPr>
        <xdr:cNvPr id="60" name="Picture 59" descr="Not Checked">
          <a:extLst>
            <a:ext uri="{FF2B5EF4-FFF2-40B4-BE49-F238E27FC236}">
              <a16:creationId xmlns:a16="http://schemas.microsoft.com/office/drawing/2014/main" id="{703FA754-ED65-E249-A699-96B4EABB0B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266700</xdr:colOff>
      <xdr:row>10</xdr:row>
      <xdr:rowOff>3175</xdr:rowOff>
    </xdr:to>
    <xdr:pic>
      <xdr:nvPicPr>
        <xdr:cNvPr id="61" name="Picture 60" descr="Not Checked">
          <a:extLst>
            <a:ext uri="{FF2B5EF4-FFF2-40B4-BE49-F238E27FC236}">
              <a16:creationId xmlns:a16="http://schemas.microsoft.com/office/drawing/2014/main" id="{20E57FF1-4C07-3D4F-9390-E6F802FF1D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266700</xdr:colOff>
      <xdr:row>10</xdr:row>
      <xdr:rowOff>3175</xdr:rowOff>
    </xdr:to>
    <xdr:pic>
      <xdr:nvPicPr>
        <xdr:cNvPr id="62" name="Picture 61" descr="Checked">
          <a:extLst>
            <a:ext uri="{FF2B5EF4-FFF2-40B4-BE49-F238E27FC236}">
              <a16:creationId xmlns:a16="http://schemas.microsoft.com/office/drawing/2014/main" id="{3F87C461-5FCF-D748-ABDF-C24AABED6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266700</xdr:colOff>
      <xdr:row>10</xdr:row>
      <xdr:rowOff>3175</xdr:rowOff>
    </xdr:to>
    <xdr:pic>
      <xdr:nvPicPr>
        <xdr:cNvPr id="63" name="Picture 62" descr="Not Checked">
          <a:extLst>
            <a:ext uri="{FF2B5EF4-FFF2-40B4-BE49-F238E27FC236}">
              <a16:creationId xmlns:a16="http://schemas.microsoft.com/office/drawing/2014/main" id="{CE1601F9-0DF7-D448-991D-678E87459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266700</xdr:colOff>
      <xdr:row>10</xdr:row>
      <xdr:rowOff>3175</xdr:rowOff>
    </xdr:to>
    <xdr:pic>
      <xdr:nvPicPr>
        <xdr:cNvPr id="64" name="Picture 63" descr="Checked">
          <a:extLst>
            <a:ext uri="{FF2B5EF4-FFF2-40B4-BE49-F238E27FC236}">
              <a16:creationId xmlns:a16="http://schemas.microsoft.com/office/drawing/2014/main" id="{4C0F9632-9C8F-C641-873C-25145C3CD8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266700</xdr:colOff>
      <xdr:row>10</xdr:row>
      <xdr:rowOff>3175</xdr:rowOff>
    </xdr:to>
    <xdr:pic>
      <xdr:nvPicPr>
        <xdr:cNvPr id="65" name="Picture 64" descr="Not Checked">
          <a:extLst>
            <a:ext uri="{FF2B5EF4-FFF2-40B4-BE49-F238E27FC236}">
              <a16:creationId xmlns:a16="http://schemas.microsoft.com/office/drawing/2014/main" id="{D0741581-7390-F846-89F5-C85C124E81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266700</xdr:colOff>
      <xdr:row>10</xdr:row>
      <xdr:rowOff>3175</xdr:rowOff>
    </xdr:to>
    <xdr:pic>
      <xdr:nvPicPr>
        <xdr:cNvPr id="66" name="Picture 65" descr="Not Checked">
          <a:extLst>
            <a:ext uri="{FF2B5EF4-FFF2-40B4-BE49-F238E27FC236}">
              <a16:creationId xmlns:a16="http://schemas.microsoft.com/office/drawing/2014/main" id="{9019DAF2-114E-9248-8A61-A2D3F8D78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266700</xdr:colOff>
      <xdr:row>10</xdr:row>
      <xdr:rowOff>3175</xdr:rowOff>
    </xdr:to>
    <xdr:pic>
      <xdr:nvPicPr>
        <xdr:cNvPr id="67" name="Picture 66" descr="Checked">
          <a:extLst>
            <a:ext uri="{FF2B5EF4-FFF2-40B4-BE49-F238E27FC236}">
              <a16:creationId xmlns:a16="http://schemas.microsoft.com/office/drawing/2014/main" id="{D8AC1303-7592-5447-98FA-C723A9DBD9D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266700</xdr:colOff>
      <xdr:row>10</xdr:row>
      <xdr:rowOff>3175</xdr:rowOff>
    </xdr:to>
    <xdr:pic>
      <xdr:nvPicPr>
        <xdr:cNvPr id="68" name="Picture 67" descr="Checked">
          <a:extLst>
            <a:ext uri="{FF2B5EF4-FFF2-40B4-BE49-F238E27FC236}">
              <a16:creationId xmlns:a16="http://schemas.microsoft.com/office/drawing/2014/main" id="{62081CA9-4368-1446-9408-9AD6CF86F6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266700</xdr:colOff>
      <xdr:row>10</xdr:row>
      <xdr:rowOff>3175</xdr:rowOff>
    </xdr:to>
    <xdr:pic>
      <xdr:nvPicPr>
        <xdr:cNvPr id="69" name="Picture 68" descr="Checked">
          <a:extLst>
            <a:ext uri="{FF2B5EF4-FFF2-40B4-BE49-F238E27FC236}">
              <a16:creationId xmlns:a16="http://schemas.microsoft.com/office/drawing/2014/main" id="{4C8E2D65-F0E2-7341-90CE-5CC74815B2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9</xdr:row>
      <xdr:rowOff>0</xdr:rowOff>
    </xdr:from>
    <xdr:to>
      <xdr:col>12</xdr:col>
      <xdr:colOff>266700</xdr:colOff>
      <xdr:row>10</xdr:row>
      <xdr:rowOff>3175</xdr:rowOff>
    </xdr:to>
    <xdr:pic>
      <xdr:nvPicPr>
        <xdr:cNvPr id="70" name="Picture 69" descr="Checked">
          <a:extLst>
            <a:ext uri="{FF2B5EF4-FFF2-40B4-BE49-F238E27FC236}">
              <a16:creationId xmlns:a16="http://schemas.microsoft.com/office/drawing/2014/main" id="{F390C0BB-010B-974F-8FFA-0940E8691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xdr:row>
      <xdr:rowOff>0</xdr:rowOff>
    </xdr:from>
    <xdr:to>
      <xdr:col>13</xdr:col>
      <xdr:colOff>266700</xdr:colOff>
      <xdr:row>10</xdr:row>
      <xdr:rowOff>3175</xdr:rowOff>
    </xdr:to>
    <xdr:pic>
      <xdr:nvPicPr>
        <xdr:cNvPr id="71" name="Picture 70" descr="Checked">
          <a:extLst>
            <a:ext uri="{FF2B5EF4-FFF2-40B4-BE49-F238E27FC236}">
              <a16:creationId xmlns:a16="http://schemas.microsoft.com/office/drawing/2014/main" id="{A7075386-1194-6840-BAE8-5AD0B5EF1F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9</xdr:row>
      <xdr:rowOff>0</xdr:rowOff>
    </xdr:from>
    <xdr:to>
      <xdr:col>14</xdr:col>
      <xdr:colOff>266700</xdr:colOff>
      <xdr:row>10</xdr:row>
      <xdr:rowOff>3175</xdr:rowOff>
    </xdr:to>
    <xdr:pic>
      <xdr:nvPicPr>
        <xdr:cNvPr id="72" name="Picture 71" descr="Not Checked">
          <a:extLst>
            <a:ext uri="{FF2B5EF4-FFF2-40B4-BE49-F238E27FC236}">
              <a16:creationId xmlns:a16="http://schemas.microsoft.com/office/drawing/2014/main" id="{63313E61-033A-1A4A-B663-2FEAA1704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266700</xdr:colOff>
      <xdr:row>11</xdr:row>
      <xdr:rowOff>3175</xdr:rowOff>
    </xdr:to>
    <xdr:pic>
      <xdr:nvPicPr>
        <xdr:cNvPr id="73" name="Picture 72" descr="Not Checked">
          <a:extLst>
            <a:ext uri="{FF2B5EF4-FFF2-40B4-BE49-F238E27FC236}">
              <a16:creationId xmlns:a16="http://schemas.microsoft.com/office/drawing/2014/main" id="{E9D7F151-261E-D74F-91FB-91AAA15C1D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266700</xdr:colOff>
      <xdr:row>11</xdr:row>
      <xdr:rowOff>3175</xdr:rowOff>
    </xdr:to>
    <xdr:pic>
      <xdr:nvPicPr>
        <xdr:cNvPr id="74" name="Picture 73" descr="Checked">
          <a:extLst>
            <a:ext uri="{FF2B5EF4-FFF2-40B4-BE49-F238E27FC236}">
              <a16:creationId xmlns:a16="http://schemas.microsoft.com/office/drawing/2014/main" id="{077A47A4-F027-164A-A8B1-F3DA66F74D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266700</xdr:colOff>
      <xdr:row>11</xdr:row>
      <xdr:rowOff>3175</xdr:rowOff>
    </xdr:to>
    <xdr:pic>
      <xdr:nvPicPr>
        <xdr:cNvPr id="75" name="Picture 74" descr="Not Checked">
          <a:extLst>
            <a:ext uri="{FF2B5EF4-FFF2-40B4-BE49-F238E27FC236}">
              <a16:creationId xmlns:a16="http://schemas.microsoft.com/office/drawing/2014/main" id="{710F7448-548E-FD45-BF83-10566C90EE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266700</xdr:colOff>
      <xdr:row>11</xdr:row>
      <xdr:rowOff>3175</xdr:rowOff>
    </xdr:to>
    <xdr:pic>
      <xdr:nvPicPr>
        <xdr:cNvPr id="76" name="Picture 75" descr="Checked">
          <a:extLst>
            <a:ext uri="{FF2B5EF4-FFF2-40B4-BE49-F238E27FC236}">
              <a16:creationId xmlns:a16="http://schemas.microsoft.com/office/drawing/2014/main" id="{6320180F-2FCC-DE4A-9D2C-7B76C46771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266700</xdr:colOff>
      <xdr:row>11</xdr:row>
      <xdr:rowOff>3175</xdr:rowOff>
    </xdr:to>
    <xdr:pic>
      <xdr:nvPicPr>
        <xdr:cNvPr id="77" name="Picture 76" descr="Checked">
          <a:extLst>
            <a:ext uri="{FF2B5EF4-FFF2-40B4-BE49-F238E27FC236}">
              <a16:creationId xmlns:a16="http://schemas.microsoft.com/office/drawing/2014/main" id="{5C9E4B16-D0B6-A649-BB46-DBA815BCBC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266700</xdr:colOff>
      <xdr:row>11</xdr:row>
      <xdr:rowOff>3175</xdr:rowOff>
    </xdr:to>
    <xdr:pic>
      <xdr:nvPicPr>
        <xdr:cNvPr id="78" name="Picture 77" descr="Checked">
          <a:extLst>
            <a:ext uri="{FF2B5EF4-FFF2-40B4-BE49-F238E27FC236}">
              <a16:creationId xmlns:a16="http://schemas.microsoft.com/office/drawing/2014/main" id="{D05A425B-E5D0-884B-A54F-297187CC3C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266700</xdr:colOff>
      <xdr:row>11</xdr:row>
      <xdr:rowOff>3175</xdr:rowOff>
    </xdr:to>
    <xdr:pic>
      <xdr:nvPicPr>
        <xdr:cNvPr id="79" name="Picture 78" descr="Not Checked">
          <a:extLst>
            <a:ext uri="{FF2B5EF4-FFF2-40B4-BE49-F238E27FC236}">
              <a16:creationId xmlns:a16="http://schemas.microsoft.com/office/drawing/2014/main" id="{8952C955-8DD0-C747-9622-7D999B5882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266700</xdr:colOff>
      <xdr:row>11</xdr:row>
      <xdr:rowOff>3175</xdr:rowOff>
    </xdr:to>
    <xdr:pic>
      <xdr:nvPicPr>
        <xdr:cNvPr id="80" name="Picture 79" descr="Checked">
          <a:extLst>
            <a:ext uri="{FF2B5EF4-FFF2-40B4-BE49-F238E27FC236}">
              <a16:creationId xmlns:a16="http://schemas.microsoft.com/office/drawing/2014/main" id="{22E04A71-DB1B-6E4A-BBDB-D983C700F3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266700</xdr:colOff>
      <xdr:row>11</xdr:row>
      <xdr:rowOff>3175</xdr:rowOff>
    </xdr:to>
    <xdr:pic>
      <xdr:nvPicPr>
        <xdr:cNvPr id="81" name="Picture 80" descr="Not Checked">
          <a:extLst>
            <a:ext uri="{FF2B5EF4-FFF2-40B4-BE49-F238E27FC236}">
              <a16:creationId xmlns:a16="http://schemas.microsoft.com/office/drawing/2014/main" id="{2E759A84-917C-AE45-80C8-491AA0D74A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266700</xdr:colOff>
      <xdr:row>11</xdr:row>
      <xdr:rowOff>3175</xdr:rowOff>
    </xdr:to>
    <xdr:pic>
      <xdr:nvPicPr>
        <xdr:cNvPr id="82" name="Picture 81" descr="Checked">
          <a:extLst>
            <a:ext uri="{FF2B5EF4-FFF2-40B4-BE49-F238E27FC236}">
              <a16:creationId xmlns:a16="http://schemas.microsoft.com/office/drawing/2014/main" id="{A50AC144-7E5E-D44D-9B40-07B4A25366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266700</xdr:colOff>
      <xdr:row>11</xdr:row>
      <xdr:rowOff>3175</xdr:rowOff>
    </xdr:to>
    <xdr:pic>
      <xdr:nvPicPr>
        <xdr:cNvPr id="83" name="Picture 82" descr="Checked">
          <a:extLst>
            <a:ext uri="{FF2B5EF4-FFF2-40B4-BE49-F238E27FC236}">
              <a16:creationId xmlns:a16="http://schemas.microsoft.com/office/drawing/2014/main" id="{193DFE80-1E0F-824E-A7D9-F523AD6BEB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266700</xdr:colOff>
      <xdr:row>11</xdr:row>
      <xdr:rowOff>3175</xdr:rowOff>
    </xdr:to>
    <xdr:pic>
      <xdr:nvPicPr>
        <xdr:cNvPr id="84" name="Picture 83" descr="Checked">
          <a:extLst>
            <a:ext uri="{FF2B5EF4-FFF2-40B4-BE49-F238E27FC236}">
              <a16:creationId xmlns:a16="http://schemas.microsoft.com/office/drawing/2014/main" id="{3399C605-71D9-5F47-AD9C-B368F1FAFB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10</xdr:row>
      <xdr:rowOff>0</xdr:rowOff>
    </xdr:from>
    <xdr:to>
      <xdr:col>13</xdr:col>
      <xdr:colOff>266700</xdr:colOff>
      <xdr:row>11</xdr:row>
      <xdr:rowOff>3175</xdr:rowOff>
    </xdr:to>
    <xdr:pic>
      <xdr:nvPicPr>
        <xdr:cNvPr id="85" name="Picture 84" descr="Checked">
          <a:extLst>
            <a:ext uri="{FF2B5EF4-FFF2-40B4-BE49-F238E27FC236}">
              <a16:creationId xmlns:a16="http://schemas.microsoft.com/office/drawing/2014/main" id="{0BCAE852-6BAB-4F48-A69F-D14EEFDD90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10</xdr:row>
      <xdr:rowOff>0</xdr:rowOff>
    </xdr:from>
    <xdr:to>
      <xdr:col>14</xdr:col>
      <xdr:colOff>266700</xdr:colOff>
      <xdr:row>11</xdr:row>
      <xdr:rowOff>3175</xdr:rowOff>
    </xdr:to>
    <xdr:pic>
      <xdr:nvPicPr>
        <xdr:cNvPr id="86" name="Picture 85" descr="Not Checked">
          <a:extLst>
            <a:ext uri="{FF2B5EF4-FFF2-40B4-BE49-F238E27FC236}">
              <a16:creationId xmlns:a16="http://schemas.microsoft.com/office/drawing/2014/main" id="{9335102B-B323-9B47-947A-4F54B4B99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266700</xdr:colOff>
      <xdr:row>12</xdr:row>
      <xdr:rowOff>3175</xdr:rowOff>
    </xdr:to>
    <xdr:pic>
      <xdr:nvPicPr>
        <xdr:cNvPr id="87" name="Picture 86" descr="Not Checked">
          <a:extLst>
            <a:ext uri="{FF2B5EF4-FFF2-40B4-BE49-F238E27FC236}">
              <a16:creationId xmlns:a16="http://schemas.microsoft.com/office/drawing/2014/main" id="{404B4941-C791-1441-B13F-1781306086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266700</xdr:colOff>
      <xdr:row>12</xdr:row>
      <xdr:rowOff>3175</xdr:rowOff>
    </xdr:to>
    <xdr:pic>
      <xdr:nvPicPr>
        <xdr:cNvPr id="88" name="Picture 87" descr="Not Checked">
          <a:extLst>
            <a:ext uri="{FF2B5EF4-FFF2-40B4-BE49-F238E27FC236}">
              <a16:creationId xmlns:a16="http://schemas.microsoft.com/office/drawing/2014/main" id="{E3A4DE0C-4642-8549-919B-A8839DAB07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266700</xdr:colOff>
      <xdr:row>12</xdr:row>
      <xdr:rowOff>3175</xdr:rowOff>
    </xdr:to>
    <xdr:pic>
      <xdr:nvPicPr>
        <xdr:cNvPr id="89" name="Picture 88" descr="Not Checked">
          <a:extLst>
            <a:ext uri="{FF2B5EF4-FFF2-40B4-BE49-F238E27FC236}">
              <a16:creationId xmlns:a16="http://schemas.microsoft.com/office/drawing/2014/main" id="{F92EEBE6-9F16-CC43-988D-68E7F3CB36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266700</xdr:colOff>
      <xdr:row>12</xdr:row>
      <xdr:rowOff>3175</xdr:rowOff>
    </xdr:to>
    <xdr:pic>
      <xdr:nvPicPr>
        <xdr:cNvPr id="90" name="Picture 89" descr="Not Checked">
          <a:extLst>
            <a:ext uri="{FF2B5EF4-FFF2-40B4-BE49-F238E27FC236}">
              <a16:creationId xmlns:a16="http://schemas.microsoft.com/office/drawing/2014/main" id="{DC3AB53D-BFC1-6E4E-A685-8EA01A52EC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266700</xdr:colOff>
      <xdr:row>12</xdr:row>
      <xdr:rowOff>3175</xdr:rowOff>
    </xdr:to>
    <xdr:pic>
      <xdr:nvPicPr>
        <xdr:cNvPr id="91" name="Picture 90" descr="Not Checked">
          <a:extLst>
            <a:ext uri="{FF2B5EF4-FFF2-40B4-BE49-F238E27FC236}">
              <a16:creationId xmlns:a16="http://schemas.microsoft.com/office/drawing/2014/main" id="{6F7E23D4-61DD-DB42-9614-EC0C5445A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266700</xdr:colOff>
      <xdr:row>12</xdr:row>
      <xdr:rowOff>3175</xdr:rowOff>
    </xdr:to>
    <xdr:pic>
      <xdr:nvPicPr>
        <xdr:cNvPr id="92" name="Picture 91" descr="Not Checked">
          <a:extLst>
            <a:ext uri="{FF2B5EF4-FFF2-40B4-BE49-F238E27FC236}">
              <a16:creationId xmlns:a16="http://schemas.microsoft.com/office/drawing/2014/main" id="{1F946AF7-1884-B540-A415-66A036C0E7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266700</xdr:colOff>
      <xdr:row>12</xdr:row>
      <xdr:rowOff>3175</xdr:rowOff>
    </xdr:to>
    <xdr:pic>
      <xdr:nvPicPr>
        <xdr:cNvPr id="93" name="Picture 92" descr="Not Checked">
          <a:extLst>
            <a:ext uri="{FF2B5EF4-FFF2-40B4-BE49-F238E27FC236}">
              <a16:creationId xmlns:a16="http://schemas.microsoft.com/office/drawing/2014/main" id="{AD9260A0-0223-C445-B440-74FDD8F54D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266700</xdr:colOff>
      <xdr:row>12</xdr:row>
      <xdr:rowOff>3175</xdr:rowOff>
    </xdr:to>
    <xdr:pic>
      <xdr:nvPicPr>
        <xdr:cNvPr id="94" name="Picture 93" descr="Not Checked">
          <a:extLst>
            <a:ext uri="{FF2B5EF4-FFF2-40B4-BE49-F238E27FC236}">
              <a16:creationId xmlns:a16="http://schemas.microsoft.com/office/drawing/2014/main" id="{6362D411-9828-A04A-9A59-A24A2AB33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266700</xdr:colOff>
      <xdr:row>12</xdr:row>
      <xdr:rowOff>3175</xdr:rowOff>
    </xdr:to>
    <xdr:pic>
      <xdr:nvPicPr>
        <xdr:cNvPr id="95" name="Picture 94" descr="Not Checked">
          <a:extLst>
            <a:ext uri="{FF2B5EF4-FFF2-40B4-BE49-F238E27FC236}">
              <a16:creationId xmlns:a16="http://schemas.microsoft.com/office/drawing/2014/main" id="{EE36F33E-E0FA-DE41-B952-1E0CE6EACD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266700</xdr:colOff>
      <xdr:row>12</xdr:row>
      <xdr:rowOff>3175</xdr:rowOff>
    </xdr:to>
    <xdr:pic>
      <xdr:nvPicPr>
        <xdr:cNvPr id="96" name="Picture 95" descr="Not Checked">
          <a:extLst>
            <a:ext uri="{FF2B5EF4-FFF2-40B4-BE49-F238E27FC236}">
              <a16:creationId xmlns:a16="http://schemas.microsoft.com/office/drawing/2014/main" id="{C048F768-D3DB-2846-B188-FA662133D2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266700</xdr:colOff>
      <xdr:row>12</xdr:row>
      <xdr:rowOff>3175</xdr:rowOff>
    </xdr:to>
    <xdr:pic>
      <xdr:nvPicPr>
        <xdr:cNvPr id="97" name="Picture 96" descr="Not Checked">
          <a:extLst>
            <a:ext uri="{FF2B5EF4-FFF2-40B4-BE49-F238E27FC236}">
              <a16:creationId xmlns:a16="http://schemas.microsoft.com/office/drawing/2014/main" id="{5DA9FD7D-2E16-7D43-88B4-9C14C1810A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266700</xdr:colOff>
      <xdr:row>12</xdr:row>
      <xdr:rowOff>3175</xdr:rowOff>
    </xdr:to>
    <xdr:pic>
      <xdr:nvPicPr>
        <xdr:cNvPr id="98" name="Picture 97" descr="Not Checked">
          <a:extLst>
            <a:ext uri="{FF2B5EF4-FFF2-40B4-BE49-F238E27FC236}">
              <a16:creationId xmlns:a16="http://schemas.microsoft.com/office/drawing/2014/main" id="{51EBEC81-6DF5-184D-B1FD-5F102A8377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11</xdr:row>
      <xdr:rowOff>0</xdr:rowOff>
    </xdr:from>
    <xdr:to>
      <xdr:col>13</xdr:col>
      <xdr:colOff>266700</xdr:colOff>
      <xdr:row>12</xdr:row>
      <xdr:rowOff>3175</xdr:rowOff>
    </xdr:to>
    <xdr:pic>
      <xdr:nvPicPr>
        <xdr:cNvPr id="99" name="Picture 98" descr="Not Checked">
          <a:extLst>
            <a:ext uri="{FF2B5EF4-FFF2-40B4-BE49-F238E27FC236}">
              <a16:creationId xmlns:a16="http://schemas.microsoft.com/office/drawing/2014/main" id="{0AA1D96D-2376-D945-AD21-D8C3433400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11</xdr:row>
      <xdr:rowOff>0</xdr:rowOff>
    </xdr:from>
    <xdr:to>
      <xdr:col>14</xdr:col>
      <xdr:colOff>266700</xdr:colOff>
      <xdr:row>12</xdr:row>
      <xdr:rowOff>3175</xdr:rowOff>
    </xdr:to>
    <xdr:pic>
      <xdr:nvPicPr>
        <xdr:cNvPr id="100" name="Picture 99" descr="Not Checked">
          <a:extLst>
            <a:ext uri="{FF2B5EF4-FFF2-40B4-BE49-F238E27FC236}">
              <a16:creationId xmlns:a16="http://schemas.microsoft.com/office/drawing/2014/main" id="{75C7DA91-C6F3-5F43-9E97-F211C74940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266700</xdr:colOff>
      <xdr:row>13</xdr:row>
      <xdr:rowOff>3175</xdr:rowOff>
    </xdr:to>
    <xdr:pic>
      <xdr:nvPicPr>
        <xdr:cNvPr id="101" name="Picture 100" descr="Not Checked">
          <a:extLst>
            <a:ext uri="{FF2B5EF4-FFF2-40B4-BE49-F238E27FC236}">
              <a16:creationId xmlns:a16="http://schemas.microsoft.com/office/drawing/2014/main" id="{051881C3-F86B-E445-8863-E2404F7724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266700</xdr:colOff>
      <xdr:row>13</xdr:row>
      <xdr:rowOff>3175</xdr:rowOff>
    </xdr:to>
    <xdr:pic>
      <xdr:nvPicPr>
        <xdr:cNvPr id="102" name="Picture 101" descr="Checked">
          <a:extLst>
            <a:ext uri="{FF2B5EF4-FFF2-40B4-BE49-F238E27FC236}">
              <a16:creationId xmlns:a16="http://schemas.microsoft.com/office/drawing/2014/main" id="{FE3DCC13-B1E0-C947-9834-9B4438CC5F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266700</xdr:colOff>
      <xdr:row>13</xdr:row>
      <xdr:rowOff>3175</xdr:rowOff>
    </xdr:to>
    <xdr:pic>
      <xdr:nvPicPr>
        <xdr:cNvPr id="103" name="Picture 102" descr="Not Checked">
          <a:extLst>
            <a:ext uri="{FF2B5EF4-FFF2-40B4-BE49-F238E27FC236}">
              <a16:creationId xmlns:a16="http://schemas.microsoft.com/office/drawing/2014/main" id="{44C53CFE-A196-C544-AA97-78C407C030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266700</xdr:colOff>
      <xdr:row>13</xdr:row>
      <xdr:rowOff>3175</xdr:rowOff>
    </xdr:to>
    <xdr:pic>
      <xdr:nvPicPr>
        <xdr:cNvPr id="104" name="Picture 103" descr="Not Checked">
          <a:extLst>
            <a:ext uri="{FF2B5EF4-FFF2-40B4-BE49-F238E27FC236}">
              <a16:creationId xmlns:a16="http://schemas.microsoft.com/office/drawing/2014/main" id="{3C2C7081-921F-7343-8BAA-769B4564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12</xdr:row>
      <xdr:rowOff>0</xdr:rowOff>
    </xdr:from>
    <xdr:to>
      <xdr:col>5</xdr:col>
      <xdr:colOff>266700</xdr:colOff>
      <xdr:row>13</xdr:row>
      <xdr:rowOff>3175</xdr:rowOff>
    </xdr:to>
    <xdr:pic>
      <xdr:nvPicPr>
        <xdr:cNvPr id="105" name="Picture 104" descr="Checked">
          <a:extLst>
            <a:ext uri="{FF2B5EF4-FFF2-40B4-BE49-F238E27FC236}">
              <a16:creationId xmlns:a16="http://schemas.microsoft.com/office/drawing/2014/main" id="{E8E70ED3-B80B-F042-8DFA-CEBFB3044B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266700</xdr:colOff>
      <xdr:row>13</xdr:row>
      <xdr:rowOff>3175</xdr:rowOff>
    </xdr:to>
    <xdr:pic>
      <xdr:nvPicPr>
        <xdr:cNvPr id="106" name="Picture 105" descr="Not Checked">
          <a:extLst>
            <a:ext uri="{FF2B5EF4-FFF2-40B4-BE49-F238E27FC236}">
              <a16:creationId xmlns:a16="http://schemas.microsoft.com/office/drawing/2014/main" id="{ECC442FF-9C80-704A-94FD-08BD7FB168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266700</xdr:colOff>
      <xdr:row>13</xdr:row>
      <xdr:rowOff>3175</xdr:rowOff>
    </xdr:to>
    <xdr:pic>
      <xdr:nvPicPr>
        <xdr:cNvPr id="107" name="Picture 106" descr="Not Checked">
          <a:extLst>
            <a:ext uri="{FF2B5EF4-FFF2-40B4-BE49-F238E27FC236}">
              <a16:creationId xmlns:a16="http://schemas.microsoft.com/office/drawing/2014/main" id="{F76A45DB-718D-7343-99B0-7FDA99634C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266700</xdr:colOff>
      <xdr:row>13</xdr:row>
      <xdr:rowOff>3175</xdr:rowOff>
    </xdr:to>
    <xdr:pic>
      <xdr:nvPicPr>
        <xdr:cNvPr id="108" name="Picture 107" descr="Not Checked">
          <a:extLst>
            <a:ext uri="{FF2B5EF4-FFF2-40B4-BE49-F238E27FC236}">
              <a16:creationId xmlns:a16="http://schemas.microsoft.com/office/drawing/2014/main" id="{388545D0-2B7C-EA45-9ED8-5F61FEAC8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266700</xdr:colOff>
      <xdr:row>13</xdr:row>
      <xdr:rowOff>3175</xdr:rowOff>
    </xdr:to>
    <xdr:pic>
      <xdr:nvPicPr>
        <xdr:cNvPr id="109" name="Picture 108" descr="Not Checked">
          <a:extLst>
            <a:ext uri="{FF2B5EF4-FFF2-40B4-BE49-F238E27FC236}">
              <a16:creationId xmlns:a16="http://schemas.microsoft.com/office/drawing/2014/main" id="{9B1CD861-C71F-1240-AE7A-DF8C6D3576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266700</xdr:colOff>
      <xdr:row>13</xdr:row>
      <xdr:rowOff>3175</xdr:rowOff>
    </xdr:to>
    <xdr:pic>
      <xdr:nvPicPr>
        <xdr:cNvPr id="110" name="Picture 109" descr="Not Checked">
          <a:extLst>
            <a:ext uri="{FF2B5EF4-FFF2-40B4-BE49-F238E27FC236}">
              <a16:creationId xmlns:a16="http://schemas.microsoft.com/office/drawing/2014/main" id="{14B72063-04AA-A941-9246-8F756CDE37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266700</xdr:colOff>
      <xdr:row>13</xdr:row>
      <xdr:rowOff>3175</xdr:rowOff>
    </xdr:to>
    <xdr:pic>
      <xdr:nvPicPr>
        <xdr:cNvPr id="111" name="Picture 110" descr="Not Checked">
          <a:extLst>
            <a:ext uri="{FF2B5EF4-FFF2-40B4-BE49-F238E27FC236}">
              <a16:creationId xmlns:a16="http://schemas.microsoft.com/office/drawing/2014/main" id="{94D047AE-49D6-7942-BD8D-1C63D49BD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12</xdr:row>
      <xdr:rowOff>0</xdr:rowOff>
    </xdr:from>
    <xdr:to>
      <xdr:col>12</xdr:col>
      <xdr:colOff>266700</xdr:colOff>
      <xdr:row>13</xdr:row>
      <xdr:rowOff>3175</xdr:rowOff>
    </xdr:to>
    <xdr:pic>
      <xdr:nvPicPr>
        <xdr:cNvPr id="112" name="Picture 111" descr="Checked">
          <a:extLst>
            <a:ext uri="{FF2B5EF4-FFF2-40B4-BE49-F238E27FC236}">
              <a16:creationId xmlns:a16="http://schemas.microsoft.com/office/drawing/2014/main" id="{CF24F60F-05C9-E54B-BB51-980459E323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xdr:row>
      <xdr:rowOff>0</xdr:rowOff>
    </xdr:from>
    <xdr:to>
      <xdr:col>13</xdr:col>
      <xdr:colOff>266700</xdr:colOff>
      <xdr:row>13</xdr:row>
      <xdr:rowOff>3175</xdr:rowOff>
    </xdr:to>
    <xdr:pic>
      <xdr:nvPicPr>
        <xdr:cNvPr id="113" name="Picture 112" descr="Checked">
          <a:extLst>
            <a:ext uri="{FF2B5EF4-FFF2-40B4-BE49-F238E27FC236}">
              <a16:creationId xmlns:a16="http://schemas.microsoft.com/office/drawing/2014/main" id="{1942AB17-6C9B-EB45-A3D9-221F9AC307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266700</xdr:colOff>
      <xdr:row>13</xdr:row>
      <xdr:rowOff>3175</xdr:rowOff>
    </xdr:to>
    <xdr:pic>
      <xdr:nvPicPr>
        <xdr:cNvPr id="114" name="Picture 113" descr="Not Checked">
          <a:extLst>
            <a:ext uri="{FF2B5EF4-FFF2-40B4-BE49-F238E27FC236}">
              <a16:creationId xmlns:a16="http://schemas.microsoft.com/office/drawing/2014/main" id="{944ACBE7-B122-274D-85F7-5A857E930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266700</xdr:colOff>
      <xdr:row>14</xdr:row>
      <xdr:rowOff>3175</xdr:rowOff>
    </xdr:to>
    <xdr:pic>
      <xdr:nvPicPr>
        <xdr:cNvPr id="115" name="Picture 114" descr="Not Checked">
          <a:extLst>
            <a:ext uri="{FF2B5EF4-FFF2-40B4-BE49-F238E27FC236}">
              <a16:creationId xmlns:a16="http://schemas.microsoft.com/office/drawing/2014/main" id="{38CA33D6-CD5C-134B-BEB6-7292B12D2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266700</xdr:colOff>
      <xdr:row>14</xdr:row>
      <xdr:rowOff>3175</xdr:rowOff>
    </xdr:to>
    <xdr:pic>
      <xdr:nvPicPr>
        <xdr:cNvPr id="116" name="Picture 115" descr="Not Checked">
          <a:extLst>
            <a:ext uri="{FF2B5EF4-FFF2-40B4-BE49-F238E27FC236}">
              <a16:creationId xmlns:a16="http://schemas.microsoft.com/office/drawing/2014/main" id="{DEAEC305-8E76-2847-9BC0-2302A6B6B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266700</xdr:colOff>
      <xdr:row>14</xdr:row>
      <xdr:rowOff>3175</xdr:rowOff>
    </xdr:to>
    <xdr:pic>
      <xdr:nvPicPr>
        <xdr:cNvPr id="117" name="Picture 116" descr="Not Checked">
          <a:extLst>
            <a:ext uri="{FF2B5EF4-FFF2-40B4-BE49-F238E27FC236}">
              <a16:creationId xmlns:a16="http://schemas.microsoft.com/office/drawing/2014/main" id="{B3C4D59C-077E-A94E-A9DC-DD41522F4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266700</xdr:colOff>
      <xdr:row>14</xdr:row>
      <xdr:rowOff>3175</xdr:rowOff>
    </xdr:to>
    <xdr:pic>
      <xdr:nvPicPr>
        <xdr:cNvPr id="118" name="Picture 117" descr="Checked">
          <a:extLst>
            <a:ext uri="{FF2B5EF4-FFF2-40B4-BE49-F238E27FC236}">
              <a16:creationId xmlns:a16="http://schemas.microsoft.com/office/drawing/2014/main" id="{6AFE02B2-4A0D-694A-BAA9-288FE81B58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266700</xdr:colOff>
      <xdr:row>14</xdr:row>
      <xdr:rowOff>3175</xdr:rowOff>
    </xdr:to>
    <xdr:pic>
      <xdr:nvPicPr>
        <xdr:cNvPr id="119" name="Picture 118" descr="Not Checked">
          <a:extLst>
            <a:ext uri="{FF2B5EF4-FFF2-40B4-BE49-F238E27FC236}">
              <a16:creationId xmlns:a16="http://schemas.microsoft.com/office/drawing/2014/main" id="{B54DDE35-84CF-824A-A0F2-FC0D714CFD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266700</xdr:colOff>
      <xdr:row>14</xdr:row>
      <xdr:rowOff>3175</xdr:rowOff>
    </xdr:to>
    <xdr:pic>
      <xdr:nvPicPr>
        <xdr:cNvPr id="120" name="Picture 119" descr="Not Checked">
          <a:extLst>
            <a:ext uri="{FF2B5EF4-FFF2-40B4-BE49-F238E27FC236}">
              <a16:creationId xmlns:a16="http://schemas.microsoft.com/office/drawing/2014/main" id="{678368C7-E12C-4548-8633-C3699D667B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266700</xdr:colOff>
      <xdr:row>14</xdr:row>
      <xdr:rowOff>3175</xdr:rowOff>
    </xdr:to>
    <xdr:pic>
      <xdr:nvPicPr>
        <xdr:cNvPr id="121" name="Picture 120" descr="Not Checked">
          <a:extLst>
            <a:ext uri="{FF2B5EF4-FFF2-40B4-BE49-F238E27FC236}">
              <a16:creationId xmlns:a16="http://schemas.microsoft.com/office/drawing/2014/main" id="{7C7AB07D-4C7B-4444-9221-61737DFDC8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266700</xdr:colOff>
      <xdr:row>14</xdr:row>
      <xdr:rowOff>3175</xdr:rowOff>
    </xdr:to>
    <xdr:pic>
      <xdr:nvPicPr>
        <xdr:cNvPr id="122" name="Picture 121" descr="Checked">
          <a:extLst>
            <a:ext uri="{FF2B5EF4-FFF2-40B4-BE49-F238E27FC236}">
              <a16:creationId xmlns:a16="http://schemas.microsoft.com/office/drawing/2014/main" id="{EA10B785-8EA6-4E4B-BC15-EEDB4834C7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266700</xdr:colOff>
      <xdr:row>14</xdr:row>
      <xdr:rowOff>3175</xdr:rowOff>
    </xdr:to>
    <xdr:pic>
      <xdr:nvPicPr>
        <xdr:cNvPr id="123" name="Picture 122" descr="Not Checked">
          <a:extLst>
            <a:ext uri="{FF2B5EF4-FFF2-40B4-BE49-F238E27FC236}">
              <a16:creationId xmlns:a16="http://schemas.microsoft.com/office/drawing/2014/main" id="{9FC8BD94-FCE6-494A-8757-CA625ACC2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266700</xdr:colOff>
      <xdr:row>14</xdr:row>
      <xdr:rowOff>3175</xdr:rowOff>
    </xdr:to>
    <xdr:pic>
      <xdr:nvPicPr>
        <xdr:cNvPr id="124" name="Picture 123" descr="Not Checked">
          <a:extLst>
            <a:ext uri="{FF2B5EF4-FFF2-40B4-BE49-F238E27FC236}">
              <a16:creationId xmlns:a16="http://schemas.microsoft.com/office/drawing/2014/main" id="{83267118-5CFA-4F4D-BD3F-015A034FD8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266700</xdr:colOff>
      <xdr:row>14</xdr:row>
      <xdr:rowOff>3175</xdr:rowOff>
    </xdr:to>
    <xdr:pic>
      <xdr:nvPicPr>
        <xdr:cNvPr id="125" name="Picture 124" descr="Not Checked">
          <a:extLst>
            <a:ext uri="{FF2B5EF4-FFF2-40B4-BE49-F238E27FC236}">
              <a16:creationId xmlns:a16="http://schemas.microsoft.com/office/drawing/2014/main" id="{3EDF631C-CCC5-844E-AA27-681A92BCC3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13</xdr:row>
      <xdr:rowOff>0</xdr:rowOff>
    </xdr:from>
    <xdr:to>
      <xdr:col>12</xdr:col>
      <xdr:colOff>266700</xdr:colOff>
      <xdr:row>14</xdr:row>
      <xdr:rowOff>3175</xdr:rowOff>
    </xdr:to>
    <xdr:pic>
      <xdr:nvPicPr>
        <xdr:cNvPr id="126" name="Picture 125" descr="Checked">
          <a:extLst>
            <a:ext uri="{FF2B5EF4-FFF2-40B4-BE49-F238E27FC236}">
              <a16:creationId xmlns:a16="http://schemas.microsoft.com/office/drawing/2014/main" id="{22B27BB9-9E06-924D-BDDD-0631A82B67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13</xdr:row>
      <xdr:rowOff>0</xdr:rowOff>
    </xdr:from>
    <xdr:to>
      <xdr:col>13</xdr:col>
      <xdr:colOff>266700</xdr:colOff>
      <xdr:row>14</xdr:row>
      <xdr:rowOff>3175</xdr:rowOff>
    </xdr:to>
    <xdr:pic>
      <xdr:nvPicPr>
        <xdr:cNvPr id="127" name="Picture 126" descr="Checked">
          <a:extLst>
            <a:ext uri="{FF2B5EF4-FFF2-40B4-BE49-F238E27FC236}">
              <a16:creationId xmlns:a16="http://schemas.microsoft.com/office/drawing/2014/main" id="{09C0E631-3092-934A-9392-AA74E31618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13</xdr:row>
      <xdr:rowOff>0</xdr:rowOff>
    </xdr:from>
    <xdr:to>
      <xdr:col>14</xdr:col>
      <xdr:colOff>266700</xdr:colOff>
      <xdr:row>14</xdr:row>
      <xdr:rowOff>3175</xdr:rowOff>
    </xdr:to>
    <xdr:pic>
      <xdr:nvPicPr>
        <xdr:cNvPr id="128" name="Picture 127" descr="Not Checked">
          <a:extLst>
            <a:ext uri="{FF2B5EF4-FFF2-40B4-BE49-F238E27FC236}">
              <a16:creationId xmlns:a16="http://schemas.microsoft.com/office/drawing/2014/main" id="{87A4D3DB-1297-CB4D-BDFA-72C534ADF1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266700</xdr:colOff>
      <xdr:row>15</xdr:row>
      <xdr:rowOff>3175</xdr:rowOff>
    </xdr:to>
    <xdr:pic>
      <xdr:nvPicPr>
        <xdr:cNvPr id="129" name="Picture 128" descr="Not Checked">
          <a:extLst>
            <a:ext uri="{FF2B5EF4-FFF2-40B4-BE49-F238E27FC236}">
              <a16:creationId xmlns:a16="http://schemas.microsoft.com/office/drawing/2014/main" id="{B3BD36BA-92AE-564F-918B-CF83081A35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266700</xdr:colOff>
      <xdr:row>15</xdr:row>
      <xdr:rowOff>3175</xdr:rowOff>
    </xdr:to>
    <xdr:pic>
      <xdr:nvPicPr>
        <xdr:cNvPr id="130" name="Picture 129" descr="Checked">
          <a:extLst>
            <a:ext uri="{FF2B5EF4-FFF2-40B4-BE49-F238E27FC236}">
              <a16:creationId xmlns:a16="http://schemas.microsoft.com/office/drawing/2014/main" id="{138868D3-F97A-3646-B221-61A14E7848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266700</xdr:colOff>
      <xdr:row>15</xdr:row>
      <xdr:rowOff>3175</xdr:rowOff>
    </xdr:to>
    <xdr:pic>
      <xdr:nvPicPr>
        <xdr:cNvPr id="131" name="Picture 130" descr="Not Checked">
          <a:extLst>
            <a:ext uri="{FF2B5EF4-FFF2-40B4-BE49-F238E27FC236}">
              <a16:creationId xmlns:a16="http://schemas.microsoft.com/office/drawing/2014/main" id="{2E5E2ED6-A1F2-F641-AE3F-0FC1E278A9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266700</xdr:colOff>
      <xdr:row>15</xdr:row>
      <xdr:rowOff>3175</xdr:rowOff>
    </xdr:to>
    <xdr:pic>
      <xdr:nvPicPr>
        <xdr:cNvPr id="132" name="Picture 131" descr="Checked">
          <a:extLst>
            <a:ext uri="{FF2B5EF4-FFF2-40B4-BE49-F238E27FC236}">
              <a16:creationId xmlns:a16="http://schemas.microsoft.com/office/drawing/2014/main" id="{F5F8A869-A4D5-304F-A9C3-16888B2663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266700</xdr:colOff>
      <xdr:row>15</xdr:row>
      <xdr:rowOff>3175</xdr:rowOff>
    </xdr:to>
    <xdr:pic>
      <xdr:nvPicPr>
        <xdr:cNvPr id="133" name="Picture 132" descr="Checked">
          <a:extLst>
            <a:ext uri="{FF2B5EF4-FFF2-40B4-BE49-F238E27FC236}">
              <a16:creationId xmlns:a16="http://schemas.microsoft.com/office/drawing/2014/main" id="{1D4E341E-D5AA-0145-8842-64C936A6EF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266700</xdr:colOff>
      <xdr:row>15</xdr:row>
      <xdr:rowOff>3175</xdr:rowOff>
    </xdr:to>
    <xdr:pic>
      <xdr:nvPicPr>
        <xdr:cNvPr id="134" name="Picture 133" descr="Not Checked">
          <a:extLst>
            <a:ext uri="{FF2B5EF4-FFF2-40B4-BE49-F238E27FC236}">
              <a16:creationId xmlns:a16="http://schemas.microsoft.com/office/drawing/2014/main" id="{1397044A-313B-EB46-9258-5E76C3C873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266700</xdr:colOff>
      <xdr:row>15</xdr:row>
      <xdr:rowOff>3175</xdr:rowOff>
    </xdr:to>
    <xdr:pic>
      <xdr:nvPicPr>
        <xdr:cNvPr id="135" name="Picture 134" descr="Not Checked">
          <a:extLst>
            <a:ext uri="{FF2B5EF4-FFF2-40B4-BE49-F238E27FC236}">
              <a16:creationId xmlns:a16="http://schemas.microsoft.com/office/drawing/2014/main" id="{251FA98D-F0DA-EF45-AAF0-F1B6384718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266700</xdr:colOff>
      <xdr:row>15</xdr:row>
      <xdr:rowOff>3175</xdr:rowOff>
    </xdr:to>
    <xdr:pic>
      <xdr:nvPicPr>
        <xdr:cNvPr id="136" name="Picture 135" descr="Not Checked">
          <a:extLst>
            <a:ext uri="{FF2B5EF4-FFF2-40B4-BE49-F238E27FC236}">
              <a16:creationId xmlns:a16="http://schemas.microsoft.com/office/drawing/2014/main" id="{21C34F09-400A-FB40-A516-13DABC106A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266700</xdr:colOff>
      <xdr:row>15</xdr:row>
      <xdr:rowOff>3175</xdr:rowOff>
    </xdr:to>
    <xdr:pic>
      <xdr:nvPicPr>
        <xdr:cNvPr id="137" name="Picture 136" descr="Not Checked">
          <a:extLst>
            <a:ext uri="{FF2B5EF4-FFF2-40B4-BE49-F238E27FC236}">
              <a16:creationId xmlns:a16="http://schemas.microsoft.com/office/drawing/2014/main" id="{98050EC0-FA9E-3145-8F5E-72A7E978F1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266700</xdr:colOff>
      <xdr:row>15</xdr:row>
      <xdr:rowOff>3175</xdr:rowOff>
    </xdr:to>
    <xdr:pic>
      <xdr:nvPicPr>
        <xdr:cNvPr id="138" name="Picture 137" descr="Not Checked">
          <a:extLst>
            <a:ext uri="{FF2B5EF4-FFF2-40B4-BE49-F238E27FC236}">
              <a16:creationId xmlns:a16="http://schemas.microsoft.com/office/drawing/2014/main" id="{A9467E7D-8BA0-0E4A-8C06-717E814B14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266700</xdr:colOff>
      <xdr:row>15</xdr:row>
      <xdr:rowOff>3175</xdr:rowOff>
    </xdr:to>
    <xdr:pic>
      <xdr:nvPicPr>
        <xdr:cNvPr id="139" name="Picture 138" descr="Checked">
          <a:extLst>
            <a:ext uri="{FF2B5EF4-FFF2-40B4-BE49-F238E27FC236}">
              <a16:creationId xmlns:a16="http://schemas.microsoft.com/office/drawing/2014/main" id="{1478C440-A4EC-7A4F-BC82-B5A3FEC7AE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14</xdr:row>
      <xdr:rowOff>0</xdr:rowOff>
    </xdr:from>
    <xdr:to>
      <xdr:col>12</xdr:col>
      <xdr:colOff>266700</xdr:colOff>
      <xdr:row>15</xdr:row>
      <xdr:rowOff>3175</xdr:rowOff>
    </xdr:to>
    <xdr:pic>
      <xdr:nvPicPr>
        <xdr:cNvPr id="140" name="Picture 139" descr="Checked">
          <a:extLst>
            <a:ext uri="{FF2B5EF4-FFF2-40B4-BE49-F238E27FC236}">
              <a16:creationId xmlns:a16="http://schemas.microsoft.com/office/drawing/2014/main" id="{DFDC17E6-D69B-A94B-A14E-74D62391E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14</xdr:row>
      <xdr:rowOff>0</xdr:rowOff>
    </xdr:from>
    <xdr:to>
      <xdr:col>13</xdr:col>
      <xdr:colOff>266700</xdr:colOff>
      <xdr:row>15</xdr:row>
      <xdr:rowOff>3175</xdr:rowOff>
    </xdr:to>
    <xdr:pic>
      <xdr:nvPicPr>
        <xdr:cNvPr id="141" name="Picture 140" descr="Checked">
          <a:extLst>
            <a:ext uri="{FF2B5EF4-FFF2-40B4-BE49-F238E27FC236}">
              <a16:creationId xmlns:a16="http://schemas.microsoft.com/office/drawing/2014/main" id="{735606CF-2B4E-CC4D-9420-7A6A7A099F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14</xdr:row>
      <xdr:rowOff>0</xdr:rowOff>
    </xdr:from>
    <xdr:to>
      <xdr:col>14</xdr:col>
      <xdr:colOff>266700</xdr:colOff>
      <xdr:row>15</xdr:row>
      <xdr:rowOff>3175</xdr:rowOff>
    </xdr:to>
    <xdr:pic>
      <xdr:nvPicPr>
        <xdr:cNvPr id="142" name="Picture 141" descr="Not Checked">
          <a:extLst>
            <a:ext uri="{FF2B5EF4-FFF2-40B4-BE49-F238E27FC236}">
              <a16:creationId xmlns:a16="http://schemas.microsoft.com/office/drawing/2014/main" id="{2E034652-4FBB-E640-8AD7-D6FC3D3DF6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266700</xdr:colOff>
      <xdr:row>16</xdr:row>
      <xdr:rowOff>3175</xdr:rowOff>
    </xdr:to>
    <xdr:pic>
      <xdr:nvPicPr>
        <xdr:cNvPr id="143" name="Picture 142" descr="Not Checked">
          <a:extLst>
            <a:ext uri="{FF2B5EF4-FFF2-40B4-BE49-F238E27FC236}">
              <a16:creationId xmlns:a16="http://schemas.microsoft.com/office/drawing/2014/main" id="{FF5A10AF-EC51-874B-B29A-BDE6C16923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266700</xdr:colOff>
      <xdr:row>16</xdr:row>
      <xdr:rowOff>3175</xdr:rowOff>
    </xdr:to>
    <xdr:pic>
      <xdr:nvPicPr>
        <xdr:cNvPr id="144" name="Picture 143" descr="Not Checked">
          <a:extLst>
            <a:ext uri="{FF2B5EF4-FFF2-40B4-BE49-F238E27FC236}">
              <a16:creationId xmlns:a16="http://schemas.microsoft.com/office/drawing/2014/main" id="{85034F21-923D-5E43-87BF-910FE2FCA0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266700</xdr:colOff>
      <xdr:row>16</xdr:row>
      <xdr:rowOff>3175</xdr:rowOff>
    </xdr:to>
    <xdr:pic>
      <xdr:nvPicPr>
        <xdr:cNvPr id="145" name="Picture 144" descr="Not Checked">
          <a:extLst>
            <a:ext uri="{FF2B5EF4-FFF2-40B4-BE49-F238E27FC236}">
              <a16:creationId xmlns:a16="http://schemas.microsoft.com/office/drawing/2014/main" id="{A3AFCF86-98BF-714B-803D-01D523F2E9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266700</xdr:colOff>
      <xdr:row>16</xdr:row>
      <xdr:rowOff>3175</xdr:rowOff>
    </xdr:to>
    <xdr:pic>
      <xdr:nvPicPr>
        <xdr:cNvPr id="146" name="Picture 145" descr="Checked">
          <a:extLst>
            <a:ext uri="{FF2B5EF4-FFF2-40B4-BE49-F238E27FC236}">
              <a16:creationId xmlns:a16="http://schemas.microsoft.com/office/drawing/2014/main" id="{425B6665-4082-1840-9E37-EFFE8FC4B1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xdr:row>
      <xdr:rowOff>0</xdr:rowOff>
    </xdr:from>
    <xdr:to>
      <xdr:col>5</xdr:col>
      <xdr:colOff>266700</xdr:colOff>
      <xdr:row>16</xdr:row>
      <xdr:rowOff>3175</xdr:rowOff>
    </xdr:to>
    <xdr:pic>
      <xdr:nvPicPr>
        <xdr:cNvPr id="147" name="Picture 146" descr="Not Checked">
          <a:extLst>
            <a:ext uri="{FF2B5EF4-FFF2-40B4-BE49-F238E27FC236}">
              <a16:creationId xmlns:a16="http://schemas.microsoft.com/office/drawing/2014/main" id="{EE2D6B95-E6F1-7B47-B9D5-0C09F277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266700</xdr:colOff>
      <xdr:row>16</xdr:row>
      <xdr:rowOff>3175</xdr:rowOff>
    </xdr:to>
    <xdr:pic>
      <xdr:nvPicPr>
        <xdr:cNvPr id="148" name="Picture 147" descr="Not Checked">
          <a:extLst>
            <a:ext uri="{FF2B5EF4-FFF2-40B4-BE49-F238E27FC236}">
              <a16:creationId xmlns:a16="http://schemas.microsoft.com/office/drawing/2014/main" id="{B916F051-9A43-A241-AC3A-480D06D26A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266700</xdr:colOff>
      <xdr:row>16</xdr:row>
      <xdr:rowOff>3175</xdr:rowOff>
    </xdr:to>
    <xdr:pic>
      <xdr:nvPicPr>
        <xdr:cNvPr id="149" name="Picture 148" descr="Not Checked">
          <a:extLst>
            <a:ext uri="{FF2B5EF4-FFF2-40B4-BE49-F238E27FC236}">
              <a16:creationId xmlns:a16="http://schemas.microsoft.com/office/drawing/2014/main" id="{8154F6B8-06B8-0D4B-BCE6-92709351C7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266700</xdr:colOff>
      <xdr:row>16</xdr:row>
      <xdr:rowOff>3175</xdr:rowOff>
    </xdr:to>
    <xdr:pic>
      <xdr:nvPicPr>
        <xdr:cNvPr id="150" name="Picture 149" descr="Not Checked">
          <a:extLst>
            <a:ext uri="{FF2B5EF4-FFF2-40B4-BE49-F238E27FC236}">
              <a16:creationId xmlns:a16="http://schemas.microsoft.com/office/drawing/2014/main" id="{C457EAC6-5161-1C4C-A57F-4AAEC4207F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266700</xdr:colOff>
      <xdr:row>16</xdr:row>
      <xdr:rowOff>3175</xdr:rowOff>
    </xdr:to>
    <xdr:pic>
      <xdr:nvPicPr>
        <xdr:cNvPr id="151" name="Picture 150" descr="Not Checked">
          <a:extLst>
            <a:ext uri="{FF2B5EF4-FFF2-40B4-BE49-F238E27FC236}">
              <a16:creationId xmlns:a16="http://schemas.microsoft.com/office/drawing/2014/main" id="{C4F6D597-7937-DA43-90CB-4E59B6A99D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266700</xdr:colOff>
      <xdr:row>16</xdr:row>
      <xdr:rowOff>3175</xdr:rowOff>
    </xdr:to>
    <xdr:pic>
      <xdr:nvPicPr>
        <xdr:cNvPr id="152" name="Picture 151" descr="Not Checked">
          <a:extLst>
            <a:ext uri="{FF2B5EF4-FFF2-40B4-BE49-F238E27FC236}">
              <a16:creationId xmlns:a16="http://schemas.microsoft.com/office/drawing/2014/main" id="{EC90737E-BAA4-C14F-8AA2-95FF4C0C4C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266700</xdr:colOff>
      <xdr:row>16</xdr:row>
      <xdr:rowOff>3175</xdr:rowOff>
    </xdr:to>
    <xdr:pic>
      <xdr:nvPicPr>
        <xdr:cNvPr id="153" name="Picture 152" descr="Not Checked">
          <a:extLst>
            <a:ext uri="{FF2B5EF4-FFF2-40B4-BE49-F238E27FC236}">
              <a16:creationId xmlns:a16="http://schemas.microsoft.com/office/drawing/2014/main" id="{15CA2043-D805-B649-9351-6A1EEB2CC5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266700</xdr:colOff>
      <xdr:row>16</xdr:row>
      <xdr:rowOff>3175</xdr:rowOff>
    </xdr:to>
    <xdr:pic>
      <xdr:nvPicPr>
        <xdr:cNvPr id="154" name="Picture 153" descr="Checked">
          <a:extLst>
            <a:ext uri="{FF2B5EF4-FFF2-40B4-BE49-F238E27FC236}">
              <a16:creationId xmlns:a16="http://schemas.microsoft.com/office/drawing/2014/main" id="{F97DD1DA-139F-0A4F-B56B-FD46298E39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xdr:row>
      <xdr:rowOff>0</xdr:rowOff>
    </xdr:from>
    <xdr:to>
      <xdr:col>13</xdr:col>
      <xdr:colOff>266700</xdr:colOff>
      <xdr:row>16</xdr:row>
      <xdr:rowOff>3175</xdr:rowOff>
    </xdr:to>
    <xdr:pic>
      <xdr:nvPicPr>
        <xdr:cNvPr id="155" name="Picture 154" descr="Checked">
          <a:extLst>
            <a:ext uri="{FF2B5EF4-FFF2-40B4-BE49-F238E27FC236}">
              <a16:creationId xmlns:a16="http://schemas.microsoft.com/office/drawing/2014/main" id="{868138F5-D55D-5743-9003-D25DCCF735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15</xdr:row>
      <xdr:rowOff>0</xdr:rowOff>
    </xdr:from>
    <xdr:to>
      <xdr:col>14</xdr:col>
      <xdr:colOff>266700</xdr:colOff>
      <xdr:row>16</xdr:row>
      <xdr:rowOff>3175</xdr:rowOff>
    </xdr:to>
    <xdr:pic>
      <xdr:nvPicPr>
        <xdr:cNvPr id="156" name="Picture 155" descr="Not Checked">
          <a:extLst>
            <a:ext uri="{FF2B5EF4-FFF2-40B4-BE49-F238E27FC236}">
              <a16:creationId xmlns:a16="http://schemas.microsoft.com/office/drawing/2014/main" id="{99495564-091D-2248-B564-9D32B1D6BC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157" name="Picture 156" descr="/var/folders/mh/dfl79hzn0s79f7g9y1_7c5b00000gp/T/com.microsoft.Excel/WebArchiveCopyPasteTempFiles/AMDAwAAAACH5BAEAAAAALAAAAAABAAEAAAICRAEAOw==">
          <a:extLst>
            <a:ext uri="{FF2B5EF4-FFF2-40B4-BE49-F238E27FC236}">
              <a16:creationId xmlns:a16="http://schemas.microsoft.com/office/drawing/2014/main" id="{197768CC-FA6C-5341-9B4E-BE98F9491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266700</xdr:colOff>
      <xdr:row>24</xdr:row>
      <xdr:rowOff>3175</xdr:rowOff>
    </xdr:to>
    <xdr:pic>
      <xdr:nvPicPr>
        <xdr:cNvPr id="158" name="Picture 157" descr="Not Checked">
          <a:extLst>
            <a:ext uri="{FF2B5EF4-FFF2-40B4-BE49-F238E27FC236}">
              <a16:creationId xmlns:a16="http://schemas.microsoft.com/office/drawing/2014/main" id="{F3EC56D6-2A33-C140-AC9D-C5106AC96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266700</xdr:colOff>
      <xdr:row>24</xdr:row>
      <xdr:rowOff>3175</xdr:rowOff>
    </xdr:to>
    <xdr:pic>
      <xdr:nvPicPr>
        <xdr:cNvPr id="159" name="Picture 158" descr="Not Checked">
          <a:extLst>
            <a:ext uri="{FF2B5EF4-FFF2-40B4-BE49-F238E27FC236}">
              <a16:creationId xmlns:a16="http://schemas.microsoft.com/office/drawing/2014/main" id="{FF2082FA-8BD3-D343-9576-D64520D083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266700</xdr:colOff>
      <xdr:row>24</xdr:row>
      <xdr:rowOff>3175</xdr:rowOff>
    </xdr:to>
    <xdr:pic>
      <xdr:nvPicPr>
        <xdr:cNvPr id="160" name="Picture 159" descr="Not Checked">
          <a:extLst>
            <a:ext uri="{FF2B5EF4-FFF2-40B4-BE49-F238E27FC236}">
              <a16:creationId xmlns:a16="http://schemas.microsoft.com/office/drawing/2014/main" id="{EB6E27FC-3D03-1B41-A05E-3AC91032BF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266700</xdr:colOff>
      <xdr:row>24</xdr:row>
      <xdr:rowOff>3175</xdr:rowOff>
    </xdr:to>
    <xdr:pic>
      <xdr:nvPicPr>
        <xdr:cNvPr id="161" name="Picture 160" descr="Not Checked">
          <a:extLst>
            <a:ext uri="{FF2B5EF4-FFF2-40B4-BE49-F238E27FC236}">
              <a16:creationId xmlns:a16="http://schemas.microsoft.com/office/drawing/2014/main" id="{E36FE0C8-6DC4-EE4C-8918-C67CF81B70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266700</xdr:colOff>
      <xdr:row>24</xdr:row>
      <xdr:rowOff>3175</xdr:rowOff>
    </xdr:to>
    <xdr:pic>
      <xdr:nvPicPr>
        <xdr:cNvPr id="162" name="Picture 161" descr="Not Checked">
          <a:extLst>
            <a:ext uri="{FF2B5EF4-FFF2-40B4-BE49-F238E27FC236}">
              <a16:creationId xmlns:a16="http://schemas.microsoft.com/office/drawing/2014/main" id="{88AEAE35-49B2-8145-9C93-0101606FD4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266700</xdr:colOff>
      <xdr:row>24</xdr:row>
      <xdr:rowOff>3175</xdr:rowOff>
    </xdr:to>
    <xdr:pic>
      <xdr:nvPicPr>
        <xdr:cNvPr id="163" name="Picture 162" descr="Not Checked">
          <a:extLst>
            <a:ext uri="{FF2B5EF4-FFF2-40B4-BE49-F238E27FC236}">
              <a16:creationId xmlns:a16="http://schemas.microsoft.com/office/drawing/2014/main" id="{4B91AAC3-3E90-584D-AE90-2AFEB03C7C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266700</xdr:colOff>
      <xdr:row>24</xdr:row>
      <xdr:rowOff>3175</xdr:rowOff>
    </xdr:to>
    <xdr:pic>
      <xdr:nvPicPr>
        <xdr:cNvPr id="164" name="Picture 163" descr="Not Checked">
          <a:extLst>
            <a:ext uri="{FF2B5EF4-FFF2-40B4-BE49-F238E27FC236}">
              <a16:creationId xmlns:a16="http://schemas.microsoft.com/office/drawing/2014/main" id="{A206E2F4-959F-0C45-9238-BB0A9C8EC0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266700</xdr:colOff>
      <xdr:row>24</xdr:row>
      <xdr:rowOff>3175</xdr:rowOff>
    </xdr:to>
    <xdr:pic>
      <xdr:nvPicPr>
        <xdr:cNvPr id="165" name="Picture 164" descr="Not Checked">
          <a:extLst>
            <a:ext uri="{FF2B5EF4-FFF2-40B4-BE49-F238E27FC236}">
              <a16:creationId xmlns:a16="http://schemas.microsoft.com/office/drawing/2014/main" id="{44E8820F-12C7-FF4A-B7C1-5D40D0BF6E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266700</xdr:colOff>
      <xdr:row>24</xdr:row>
      <xdr:rowOff>3175</xdr:rowOff>
    </xdr:to>
    <xdr:pic>
      <xdr:nvPicPr>
        <xdr:cNvPr id="166" name="Picture 165" descr="Not Checked">
          <a:extLst>
            <a:ext uri="{FF2B5EF4-FFF2-40B4-BE49-F238E27FC236}">
              <a16:creationId xmlns:a16="http://schemas.microsoft.com/office/drawing/2014/main" id="{58761985-A509-EA45-B42D-6485F96C34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266700</xdr:colOff>
      <xdr:row>24</xdr:row>
      <xdr:rowOff>3175</xdr:rowOff>
    </xdr:to>
    <xdr:pic>
      <xdr:nvPicPr>
        <xdr:cNvPr id="167" name="Picture 166" descr="Not Checked">
          <a:extLst>
            <a:ext uri="{FF2B5EF4-FFF2-40B4-BE49-F238E27FC236}">
              <a16:creationId xmlns:a16="http://schemas.microsoft.com/office/drawing/2014/main" id="{AF307AD8-D995-E14D-AAF0-4BA0CD104C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11</xdr:col>
      <xdr:colOff>266700</xdr:colOff>
      <xdr:row>24</xdr:row>
      <xdr:rowOff>3175</xdr:rowOff>
    </xdr:to>
    <xdr:pic>
      <xdr:nvPicPr>
        <xdr:cNvPr id="168" name="Picture 167" descr="Not Checked">
          <a:extLst>
            <a:ext uri="{FF2B5EF4-FFF2-40B4-BE49-F238E27FC236}">
              <a16:creationId xmlns:a16="http://schemas.microsoft.com/office/drawing/2014/main" id="{ACDB9407-5315-134C-AA5A-49295AE9CD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xdr:row>
      <xdr:rowOff>0</xdr:rowOff>
    </xdr:from>
    <xdr:to>
      <xdr:col>12</xdr:col>
      <xdr:colOff>266700</xdr:colOff>
      <xdr:row>24</xdr:row>
      <xdr:rowOff>3175</xdr:rowOff>
    </xdr:to>
    <xdr:pic>
      <xdr:nvPicPr>
        <xdr:cNvPr id="169" name="Picture 168" descr="Not Checked">
          <a:extLst>
            <a:ext uri="{FF2B5EF4-FFF2-40B4-BE49-F238E27FC236}">
              <a16:creationId xmlns:a16="http://schemas.microsoft.com/office/drawing/2014/main" id="{48794A4B-3420-FF43-A302-F713CB44D5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266700</xdr:colOff>
      <xdr:row>25</xdr:row>
      <xdr:rowOff>3175</xdr:rowOff>
    </xdr:to>
    <xdr:pic>
      <xdr:nvPicPr>
        <xdr:cNvPr id="170" name="Picture 169" descr="Not Checked">
          <a:extLst>
            <a:ext uri="{FF2B5EF4-FFF2-40B4-BE49-F238E27FC236}">
              <a16:creationId xmlns:a16="http://schemas.microsoft.com/office/drawing/2014/main" id="{1BA1FD19-4387-4147-9D71-C70BEA0CCD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266700</xdr:colOff>
      <xdr:row>25</xdr:row>
      <xdr:rowOff>3175</xdr:rowOff>
    </xdr:to>
    <xdr:pic>
      <xdr:nvPicPr>
        <xdr:cNvPr id="171" name="Picture 170" descr="Checked">
          <a:extLst>
            <a:ext uri="{FF2B5EF4-FFF2-40B4-BE49-F238E27FC236}">
              <a16:creationId xmlns:a16="http://schemas.microsoft.com/office/drawing/2014/main" id="{926CA690-B9A3-B24D-947D-D9AC104480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266700</xdr:colOff>
      <xdr:row>25</xdr:row>
      <xdr:rowOff>3175</xdr:rowOff>
    </xdr:to>
    <xdr:pic>
      <xdr:nvPicPr>
        <xdr:cNvPr id="172" name="Picture 171" descr="Checked">
          <a:extLst>
            <a:ext uri="{FF2B5EF4-FFF2-40B4-BE49-F238E27FC236}">
              <a16:creationId xmlns:a16="http://schemas.microsoft.com/office/drawing/2014/main" id="{F97A15B3-6E59-CE4C-973C-0DCABF2FD8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3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266700</xdr:colOff>
      <xdr:row>25</xdr:row>
      <xdr:rowOff>3175</xdr:rowOff>
    </xdr:to>
    <xdr:pic>
      <xdr:nvPicPr>
        <xdr:cNvPr id="173" name="Picture 172" descr="Checked">
          <a:extLst>
            <a:ext uri="{FF2B5EF4-FFF2-40B4-BE49-F238E27FC236}">
              <a16:creationId xmlns:a16="http://schemas.microsoft.com/office/drawing/2014/main" id="{ADC7EF5F-7CCC-D74E-A60D-696E9BDCA4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266700</xdr:colOff>
      <xdr:row>25</xdr:row>
      <xdr:rowOff>3175</xdr:rowOff>
    </xdr:to>
    <xdr:pic>
      <xdr:nvPicPr>
        <xdr:cNvPr id="174" name="Picture 173" descr="Checked">
          <a:extLst>
            <a:ext uri="{FF2B5EF4-FFF2-40B4-BE49-F238E27FC236}">
              <a16:creationId xmlns:a16="http://schemas.microsoft.com/office/drawing/2014/main" id="{23D4AE9A-4408-8444-BD57-E770DC8953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266700</xdr:colOff>
      <xdr:row>25</xdr:row>
      <xdr:rowOff>3175</xdr:rowOff>
    </xdr:to>
    <xdr:pic>
      <xdr:nvPicPr>
        <xdr:cNvPr id="175" name="Picture 174" descr="Checked">
          <a:extLst>
            <a:ext uri="{FF2B5EF4-FFF2-40B4-BE49-F238E27FC236}">
              <a16:creationId xmlns:a16="http://schemas.microsoft.com/office/drawing/2014/main" id="{90FB5097-6B9D-C643-A4C3-264A90AA09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266700</xdr:colOff>
      <xdr:row>25</xdr:row>
      <xdr:rowOff>3175</xdr:rowOff>
    </xdr:to>
    <xdr:pic>
      <xdr:nvPicPr>
        <xdr:cNvPr id="176" name="Picture 175" descr="Checked">
          <a:extLst>
            <a:ext uri="{FF2B5EF4-FFF2-40B4-BE49-F238E27FC236}">
              <a16:creationId xmlns:a16="http://schemas.microsoft.com/office/drawing/2014/main" id="{699867EC-A29A-F54E-BAF7-91F1CA0A22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34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266700</xdr:colOff>
      <xdr:row>25</xdr:row>
      <xdr:rowOff>3175</xdr:rowOff>
    </xdr:to>
    <xdr:pic>
      <xdr:nvPicPr>
        <xdr:cNvPr id="177" name="Picture 176" descr="Checked">
          <a:extLst>
            <a:ext uri="{FF2B5EF4-FFF2-40B4-BE49-F238E27FC236}">
              <a16:creationId xmlns:a16="http://schemas.microsoft.com/office/drawing/2014/main" id="{DE5DDD39-CE4B-9345-A0FD-FAD4683111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266700</xdr:colOff>
      <xdr:row>25</xdr:row>
      <xdr:rowOff>3175</xdr:rowOff>
    </xdr:to>
    <xdr:pic>
      <xdr:nvPicPr>
        <xdr:cNvPr id="178" name="Picture 177" descr="Checked">
          <a:extLst>
            <a:ext uri="{FF2B5EF4-FFF2-40B4-BE49-F238E27FC236}">
              <a16:creationId xmlns:a16="http://schemas.microsoft.com/office/drawing/2014/main" id="{B9670C37-C970-2447-B590-4E3CEF7D46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266700</xdr:colOff>
      <xdr:row>25</xdr:row>
      <xdr:rowOff>3175</xdr:rowOff>
    </xdr:to>
    <xdr:pic>
      <xdr:nvPicPr>
        <xdr:cNvPr id="179" name="Picture 178" descr="Checked">
          <a:extLst>
            <a:ext uri="{FF2B5EF4-FFF2-40B4-BE49-F238E27FC236}">
              <a16:creationId xmlns:a16="http://schemas.microsoft.com/office/drawing/2014/main" id="{1D2A3AB9-3E25-2F4F-A7C7-F3796EBC8D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11</xdr:col>
      <xdr:colOff>266700</xdr:colOff>
      <xdr:row>25</xdr:row>
      <xdr:rowOff>3175</xdr:rowOff>
    </xdr:to>
    <xdr:pic>
      <xdr:nvPicPr>
        <xdr:cNvPr id="180" name="Picture 179" descr="Checked">
          <a:extLst>
            <a:ext uri="{FF2B5EF4-FFF2-40B4-BE49-F238E27FC236}">
              <a16:creationId xmlns:a16="http://schemas.microsoft.com/office/drawing/2014/main" id="{B5B0829B-9003-3143-B91C-8F17604FFF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24</xdr:row>
      <xdr:rowOff>0</xdr:rowOff>
    </xdr:from>
    <xdr:to>
      <xdr:col>12</xdr:col>
      <xdr:colOff>266700</xdr:colOff>
      <xdr:row>25</xdr:row>
      <xdr:rowOff>3175</xdr:rowOff>
    </xdr:to>
    <xdr:pic>
      <xdr:nvPicPr>
        <xdr:cNvPr id="181" name="Picture 180" descr="Not Checked">
          <a:extLst>
            <a:ext uri="{FF2B5EF4-FFF2-40B4-BE49-F238E27FC236}">
              <a16:creationId xmlns:a16="http://schemas.microsoft.com/office/drawing/2014/main" id="{E500534A-39D1-D747-8366-9582799D0A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266700</xdr:colOff>
      <xdr:row>26</xdr:row>
      <xdr:rowOff>3175</xdr:rowOff>
    </xdr:to>
    <xdr:pic>
      <xdr:nvPicPr>
        <xdr:cNvPr id="182" name="Picture 181" descr="Not Checked">
          <a:extLst>
            <a:ext uri="{FF2B5EF4-FFF2-40B4-BE49-F238E27FC236}">
              <a16:creationId xmlns:a16="http://schemas.microsoft.com/office/drawing/2014/main" id="{479B0708-C209-7549-8E68-28C8FC7F7B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266700</xdr:colOff>
      <xdr:row>26</xdr:row>
      <xdr:rowOff>3175</xdr:rowOff>
    </xdr:to>
    <xdr:pic>
      <xdr:nvPicPr>
        <xdr:cNvPr id="183" name="Picture 182" descr="Not Checked">
          <a:extLst>
            <a:ext uri="{FF2B5EF4-FFF2-40B4-BE49-F238E27FC236}">
              <a16:creationId xmlns:a16="http://schemas.microsoft.com/office/drawing/2014/main" id="{429EB6ED-6EC7-5944-8C82-2E213AA1B2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266700</xdr:colOff>
      <xdr:row>26</xdr:row>
      <xdr:rowOff>3175</xdr:rowOff>
    </xdr:to>
    <xdr:pic>
      <xdr:nvPicPr>
        <xdr:cNvPr id="184" name="Picture 183" descr="Not Checked">
          <a:extLst>
            <a:ext uri="{FF2B5EF4-FFF2-40B4-BE49-F238E27FC236}">
              <a16:creationId xmlns:a16="http://schemas.microsoft.com/office/drawing/2014/main" id="{45D7E7B3-03C9-174D-BAB8-FBCCE4C402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266700</xdr:colOff>
      <xdr:row>26</xdr:row>
      <xdr:rowOff>3175</xdr:rowOff>
    </xdr:to>
    <xdr:pic>
      <xdr:nvPicPr>
        <xdr:cNvPr id="185" name="Picture 184" descr="Checked">
          <a:extLst>
            <a:ext uri="{FF2B5EF4-FFF2-40B4-BE49-F238E27FC236}">
              <a16:creationId xmlns:a16="http://schemas.microsoft.com/office/drawing/2014/main" id="{B640EA78-2C5F-A44C-A4CB-FE7FD46ECE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25</xdr:row>
      <xdr:rowOff>0</xdr:rowOff>
    </xdr:from>
    <xdr:to>
      <xdr:col>5</xdr:col>
      <xdr:colOff>266700</xdr:colOff>
      <xdr:row>26</xdr:row>
      <xdr:rowOff>3175</xdr:rowOff>
    </xdr:to>
    <xdr:pic>
      <xdr:nvPicPr>
        <xdr:cNvPr id="186" name="Picture 185" descr="Not Checked">
          <a:extLst>
            <a:ext uri="{FF2B5EF4-FFF2-40B4-BE49-F238E27FC236}">
              <a16:creationId xmlns:a16="http://schemas.microsoft.com/office/drawing/2014/main" id="{5E599EEE-27BC-AA46-9A8B-3A2436E5DC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266700</xdr:colOff>
      <xdr:row>26</xdr:row>
      <xdr:rowOff>3175</xdr:rowOff>
    </xdr:to>
    <xdr:pic>
      <xdr:nvPicPr>
        <xdr:cNvPr id="187" name="Picture 186" descr="Checked">
          <a:extLst>
            <a:ext uri="{FF2B5EF4-FFF2-40B4-BE49-F238E27FC236}">
              <a16:creationId xmlns:a16="http://schemas.microsoft.com/office/drawing/2014/main" id="{49DFF1CF-04AC-9240-8A03-8E85B3DEFA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266700</xdr:colOff>
      <xdr:row>26</xdr:row>
      <xdr:rowOff>3175</xdr:rowOff>
    </xdr:to>
    <xdr:pic>
      <xdr:nvPicPr>
        <xdr:cNvPr id="188" name="Picture 187" descr="Not Checked">
          <a:extLst>
            <a:ext uri="{FF2B5EF4-FFF2-40B4-BE49-F238E27FC236}">
              <a16:creationId xmlns:a16="http://schemas.microsoft.com/office/drawing/2014/main" id="{C8A8F0E7-F8F9-C546-9813-F91BA9668A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266700</xdr:colOff>
      <xdr:row>26</xdr:row>
      <xdr:rowOff>3175</xdr:rowOff>
    </xdr:to>
    <xdr:pic>
      <xdr:nvPicPr>
        <xdr:cNvPr id="189" name="Picture 188" descr="Checked">
          <a:extLst>
            <a:ext uri="{FF2B5EF4-FFF2-40B4-BE49-F238E27FC236}">
              <a16:creationId xmlns:a16="http://schemas.microsoft.com/office/drawing/2014/main" id="{0E69C757-930D-7A46-8B61-2D34F72F48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266700</xdr:colOff>
      <xdr:row>26</xdr:row>
      <xdr:rowOff>3175</xdr:rowOff>
    </xdr:to>
    <xdr:pic>
      <xdr:nvPicPr>
        <xdr:cNvPr id="190" name="Picture 189" descr="Checked">
          <a:extLst>
            <a:ext uri="{FF2B5EF4-FFF2-40B4-BE49-F238E27FC236}">
              <a16:creationId xmlns:a16="http://schemas.microsoft.com/office/drawing/2014/main" id="{E5750B65-0C84-4742-8D02-D66B5ABAC7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10</xdr:col>
      <xdr:colOff>266700</xdr:colOff>
      <xdr:row>26</xdr:row>
      <xdr:rowOff>3175</xdr:rowOff>
    </xdr:to>
    <xdr:pic>
      <xdr:nvPicPr>
        <xdr:cNvPr id="191" name="Picture 190" descr="Not Checked">
          <a:extLst>
            <a:ext uri="{FF2B5EF4-FFF2-40B4-BE49-F238E27FC236}">
              <a16:creationId xmlns:a16="http://schemas.microsoft.com/office/drawing/2014/main" id="{38A779E6-564E-5F44-9883-E7638E1105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25</xdr:row>
      <xdr:rowOff>0</xdr:rowOff>
    </xdr:from>
    <xdr:to>
      <xdr:col>11</xdr:col>
      <xdr:colOff>266700</xdr:colOff>
      <xdr:row>26</xdr:row>
      <xdr:rowOff>3175</xdr:rowOff>
    </xdr:to>
    <xdr:pic>
      <xdr:nvPicPr>
        <xdr:cNvPr id="192" name="Picture 191" descr="Checked">
          <a:extLst>
            <a:ext uri="{FF2B5EF4-FFF2-40B4-BE49-F238E27FC236}">
              <a16:creationId xmlns:a16="http://schemas.microsoft.com/office/drawing/2014/main" id="{EFE0771C-A895-0A48-BEA7-ED3FEB93FB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25</xdr:row>
      <xdr:rowOff>0</xdr:rowOff>
    </xdr:from>
    <xdr:to>
      <xdr:col>12</xdr:col>
      <xdr:colOff>266700</xdr:colOff>
      <xdr:row>26</xdr:row>
      <xdr:rowOff>3175</xdr:rowOff>
    </xdr:to>
    <xdr:pic>
      <xdr:nvPicPr>
        <xdr:cNvPr id="193" name="Picture 192" descr="Not Checked">
          <a:extLst>
            <a:ext uri="{FF2B5EF4-FFF2-40B4-BE49-F238E27FC236}">
              <a16:creationId xmlns:a16="http://schemas.microsoft.com/office/drawing/2014/main" id="{49E7A554-109A-D341-B2BE-8906F3FE8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266700</xdr:colOff>
      <xdr:row>27</xdr:row>
      <xdr:rowOff>3175</xdr:rowOff>
    </xdr:to>
    <xdr:pic>
      <xdr:nvPicPr>
        <xdr:cNvPr id="194" name="Picture 193" descr="Checked">
          <a:extLst>
            <a:ext uri="{FF2B5EF4-FFF2-40B4-BE49-F238E27FC236}">
              <a16:creationId xmlns:a16="http://schemas.microsoft.com/office/drawing/2014/main" id="{B35A73A4-DD33-644F-83DF-7CDA56F52A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266700</xdr:colOff>
      <xdr:row>27</xdr:row>
      <xdr:rowOff>3175</xdr:rowOff>
    </xdr:to>
    <xdr:pic>
      <xdr:nvPicPr>
        <xdr:cNvPr id="195" name="Picture 194" descr="Checked">
          <a:extLst>
            <a:ext uri="{FF2B5EF4-FFF2-40B4-BE49-F238E27FC236}">
              <a16:creationId xmlns:a16="http://schemas.microsoft.com/office/drawing/2014/main" id="{D8446B8D-BAF6-364C-A564-0A74CFE986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266700</xdr:colOff>
      <xdr:row>27</xdr:row>
      <xdr:rowOff>3175</xdr:rowOff>
    </xdr:to>
    <xdr:pic>
      <xdr:nvPicPr>
        <xdr:cNvPr id="196" name="Picture 195" descr="Not Checked">
          <a:extLst>
            <a:ext uri="{FF2B5EF4-FFF2-40B4-BE49-F238E27FC236}">
              <a16:creationId xmlns:a16="http://schemas.microsoft.com/office/drawing/2014/main" id="{92B30400-3154-0B46-A743-1C0CF43C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266700</xdr:colOff>
      <xdr:row>27</xdr:row>
      <xdr:rowOff>3175</xdr:rowOff>
    </xdr:to>
    <xdr:pic>
      <xdr:nvPicPr>
        <xdr:cNvPr id="197" name="Picture 196" descr="Checked">
          <a:extLst>
            <a:ext uri="{FF2B5EF4-FFF2-40B4-BE49-F238E27FC236}">
              <a16:creationId xmlns:a16="http://schemas.microsoft.com/office/drawing/2014/main" id="{6128B5AF-B526-2A4E-837F-9E6DFC0BC5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266700</xdr:colOff>
      <xdr:row>27</xdr:row>
      <xdr:rowOff>3175</xdr:rowOff>
    </xdr:to>
    <xdr:pic>
      <xdr:nvPicPr>
        <xdr:cNvPr id="198" name="Picture 197" descr="Checked">
          <a:extLst>
            <a:ext uri="{FF2B5EF4-FFF2-40B4-BE49-F238E27FC236}">
              <a16:creationId xmlns:a16="http://schemas.microsoft.com/office/drawing/2014/main" id="{05B64663-CCE4-814E-9C07-BE64008101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266700</xdr:colOff>
      <xdr:row>27</xdr:row>
      <xdr:rowOff>3175</xdr:rowOff>
    </xdr:to>
    <xdr:pic>
      <xdr:nvPicPr>
        <xdr:cNvPr id="199" name="Picture 198" descr="Checked">
          <a:extLst>
            <a:ext uri="{FF2B5EF4-FFF2-40B4-BE49-F238E27FC236}">
              <a16:creationId xmlns:a16="http://schemas.microsoft.com/office/drawing/2014/main" id="{D49A2954-B6C7-F347-81A9-89B9BD1FBB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266700</xdr:colOff>
      <xdr:row>27</xdr:row>
      <xdr:rowOff>3175</xdr:rowOff>
    </xdr:to>
    <xdr:pic>
      <xdr:nvPicPr>
        <xdr:cNvPr id="200" name="Picture 199" descr="Not Checked">
          <a:extLst>
            <a:ext uri="{FF2B5EF4-FFF2-40B4-BE49-F238E27FC236}">
              <a16:creationId xmlns:a16="http://schemas.microsoft.com/office/drawing/2014/main" id="{94AC0A57-6A2B-C246-9768-3A4B545089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266700</xdr:colOff>
      <xdr:row>27</xdr:row>
      <xdr:rowOff>3175</xdr:rowOff>
    </xdr:to>
    <xdr:pic>
      <xdr:nvPicPr>
        <xdr:cNvPr id="201" name="Picture 200" descr="Checked">
          <a:extLst>
            <a:ext uri="{FF2B5EF4-FFF2-40B4-BE49-F238E27FC236}">
              <a16:creationId xmlns:a16="http://schemas.microsoft.com/office/drawing/2014/main" id="{9643385A-9CC9-744B-B52F-8143BF100C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266700</xdr:colOff>
      <xdr:row>27</xdr:row>
      <xdr:rowOff>3175</xdr:rowOff>
    </xdr:to>
    <xdr:pic>
      <xdr:nvPicPr>
        <xdr:cNvPr id="202" name="Picture 201" descr="Checked">
          <a:extLst>
            <a:ext uri="{FF2B5EF4-FFF2-40B4-BE49-F238E27FC236}">
              <a16:creationId xmlns:a16="http://schemas.microsoft.com/office/drawing/2014/main" id="{2FC867DE-4E89-1A4E-B06D-E77F7CD011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266700</xdr:colOff>
      <xdr:row>27</xdr:row>
      <xdr:rowOff>3175</xdr:rowOff>
    </xdr:to>
    <xdr:pic>
      <xdr:nvPicPr>
        <xdr:cNvPr id="203" name="Picture 202" descr="Checked">
          <a:extLst>
            <a:ext uri="{FF2B5EF4-FFF2-40B4-BE49-F238E27FC236}">
              <a16:creationId xmlns:a16="http://schemas.microsoft.com/office/drawing/2014/main" id="{71CDC0F0-EB1A-F643-BBAC-DD8B764067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26</xdr:row>
      <xdr:rowOff>0</xdr:rowOff>
    </xdr:from>
    <xdr:to>
      <xdr:col>11</xdr:col>
      <xdr:colOff>266700</xdr:colOff>
      <xdr:row>27</xdr:row>
      <xdr:rowOff>3175</xdr:rowOff>
    </xdr:to>
    <xdr:pic>
      <xdr:nvPicPr>
        <xdr:cNvPr id="204" name="Picture 203" descr="Checked">
          <a:extLst>
            <a:ext uri="{FF2B5EF4-FFF2-40B4-BE49-F238E27FC236}">
              <a16:creationId xmlns:a16="http://schemas.microsoft.com/office/drawing/2014/main" id="{9C1F1BBF-4BB2-CA4C-A104-A2250BF311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26</xdr:row>
      <xdr:rowOff>0</xdr:rowOff>
    </xdr:from>
    <xdr:to>
      <xdr:col>12</xdr:col>
      <xdr:colOff>266700</xdr:colOff>
      <xdr:row>27</xdr:row>
      <xdr:rowOff>3175</xdr:rowOff>
    </xdr:to>
    <xdr:pic>
      <xdr:nvPicPr>
        <xdr:cNvPr id="205" name="Picture 204" descr="Checked">
          <a:extLst>
            <a:ext uri="{FF2B5EF4-FFF2-40B4-BE49-F238E27FC236}">
              <a16:creationId xmlns:a16="http://schemas.microsoft.com/office/drawing/2014/main" id="{C7FDAE30-6C98-364C-AAFF-951E1E3BCA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6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266700</xdr:colOff>
      <xdr:row>28</xdr:row>
      <xdr:rowOff>3175</xdr:rowOff>
    </xdr:to>
    <xdr:pic>
      <xdr:nvPicPr>
        <xdr:cNvPr id="206" name="Picture 205" descr="Checked">
          <a:extLst>
            <a:ext uri="{FF2B5EF4-FFF2-40B4-BE49-F238E27FC236}">
              <a16:creationId xmlns:a16="http://schemas.microsoft.com/office/drawing/2014/main" id="{4848ADF5-8544-D147-868A-0F9D96DDE8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2</xdr:col>
      <xdr:colOff>266700</xdr:colOff>
      <xdr:row>28</xdr:row>
      <xdr:rowOff>3175</xdr:rowOff>
    </xdr:to>
    <xdr:pic>
      <xdr:nvPicPr>
        <xdr:cNvPr id="207" name="Picture 206" descr="Checked">
          <a:extLst>
            <a:ext uri="{FF2B5EF4-FFF2-40B4-BE49-F238E27FC236}">
              <a16:creationId xmlns:a16="http://schemas.microsoft.com/office/drawing/2014/main" id="{C9F096C6-8E90-D34F-85C6-327225778B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266700</xdr:colOff>
      <xdr:row>28</xdr:row>
      <xdr:rowOff>3175</xdr:rowOff>
    </xdr:to>
    <xdr:pic>
      <xdr:nvPicPr>
        <xdr:cNvPr id="208" name="Picture 207" descr="Not Checked">
          <a:extLst>
            <a:ext uri="{FF2B5EF4-FFF2-40B4-BE49-F238E27FC236}">
              <a16:creationId xmlns:a16="http://schemas.microsoft.com/office/drawing/2014/main" id="{6340D931-DDC2-D140-BE7D-65C641D60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266700</xdr:colOff>
      <xdr:row>28</xdr:row>
      <xdr:rowOff>3175</xdr:rowOff>
    </xdr:to>
    <xdr:pic>
      <xdr:nvPicPr>
        <xdr:cNvPr id="209" name="Picture 208" descr="Checked">
          <a:extLst>
            <a:ext uri="{FF2B5EF4-FFF2-40B4-BE49-F238E27FC236}">
              <a16:creationId xmlns:a16="http://schemas.microsoft.com/office/drawing/2014/main" id="{872D7B40-13D9-8540-A252-592765E46E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266700</xdr:colOff>
      <xdr:row>28</xdr:row>
      <xdr:rowOff>3175</xdr:rowOff>
    </xdr:to>
    <xdr:pic>
      <xdr:nvPicPr>
        <xdr:cNvPr id="210" name="Picture 209" descr="Checked">
          <a:extLst>
            <a:ext uri="{FF2B5EF4-FFF2-40B4-BE49-F238E27FC236}">
              <a16:creationId xmlns:a16="http://schemas.microsoft.com/office/drawing/2014/main" id="{79011935-BE52-BC4E-A1D9-1285C09D58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266700</xdr:colOff>
      <xdr:row>28</xdr:row>
      <xdr:rowOff>3175</xdr:rowOff>
    </xdr:to>
    <xdr:pic>
      <xdr:nvPicPr>
        <xdr:cNvPr id="211" name="Picture 210" descr="Checked">
          <a:extLst>
            <a:ext uri="{FF2B5EF4-FFF2-40B4-BE49-F238E27FC236}">
              <a16:creationId xmlns:a16="http://schemas.microsoft.com/office/drawing/2014/main" id="{FC2C871F-80B8-4348-BAD7-150CF630C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266700</xdr:colOff>
      <xdr:row>28</xdr:row>
      <xdr:rowOff>3175</xdr:rowOff>
    </xdr:to>
    <xdr:pic>
      <xdr:nvPicPr>
        <xdr:cNvPr id="212" name="Picture 211" descr="Not Checked">
          <a:extLst>
            <a:ext uri="{FF2B5EF4-FFF2-40B4-BE49-F238E27FC236}">
              <a16:creationId xmlns:a16="http://schemas.microsoft.com/office/drawing/2014/main" id="{6AC13A14-34F6-7C4D-95F9-B0F59B1E84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266700</xdr:colOff>
      <xdr:row>28</xdr:row>
      <xdr:rowOff>3175</xdr:rowOff>
    </xdr:to>
    <xdr:pic>
      <xdr:nvPicPr>
        <xdr:cNvPr id="213" name="Picture 212" descr="Not Checked">
          <a:extLst>
            <a:ext uri="{FF2B5EF4-FFF2-40B4-BE49-F238E27FC236}">
              <a16:creationId xmlns:a16="http://schemas.microsoft.com/office/drawing/2014/main" id="{57403105-34A1-AE4F-96E9-41472291D7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266700</xdr:colOff>
      <xdr:row>28</xdr:row>
      <xdr:rowOff>3175</xdr:rowOff>
    </xdr:to>
    <xdr:pic>
      <xdr:nvPicPr>
        <xdr:cNvPr id="214" name="Picture 213" descr="Checked">
          <a:extLst>
            <a:ext uri="{FF2B5EF4-FFF2-40B4-BE49-F238E27FC236}">
              <a16:creationId xmlns:a16="http://schemas.microsoft.com/office/drawing/2014/main" id="{EB6FFB1B-A507-044F-B4F3-2A77F677BD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266700</xdr:colOff>
      <xdr:row>28</xdr:row>
      <xdr:rowOff>3175</xdr:rowOff>
    </xdr:to>
    <xdr:pic>
      <xdr:nvPicPr>
        <xdr:cNvPr id="215" name="Picture 214" descr="Checked">
          <a:extLst>
            <a:ext uri="{FF2B5EF4-FFF2-40B4-BE49-F238E27FC236}">
              <a16:creationId xmlns:a16="http://schemas.microsoft.com/office/drawing/2014/main" id="{15CA9D2F-B164-4047-AFA8-87038266B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0</xdr:rowOff>
    </xdr:from>
    <xdr:to>
      <xdr:col>11</xdr:col>
      <xdr:colOff>266700</xdr:colOff>
      <xdr:row>28</xdr:row>
      <xdr:rowOff>3175</xdr:rowOff>
    </xdr:to>
    <xdr:pic>
      <xdr:nvPicPr>
        <xdr:cNvPr id="216" name="Picture 215" descr="Checked">
          <a:extLst>
            <a:ext uri="{FF2B5EF4-FFF2-40B4-BE49-F238E27FC236}">
              <a16:creationId xmlns:a16="http://schemas.microsoft.com/office/drawing/2014/main" id="{743EDA9D-B532-C149-A4E4-CED1FE89C3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27</xdr:row>
      <xdr:rowOff>0</xdr:rowOff>
    </xdr:from>
    <xdr:to>
      <xdr:col>12</xdr:col>
      <xdr:colOff>266700</xdr:colOff>
      <xdr:row>28</xdr:row>
      <xdr:rowOff>3175</xdr:rowOff>
    </xdr:to>
    <xdr:pic>
      <xdr:nvPicPr>
        <xdr:cNvPr id="217" name="Picture 216" descr="Not Checked">
          <a:extLst>
            <a:ext uri="{FF2B5EF4-FFF2-40B4-BE49-F238E27FC236}">
              <a16:creationId xmlns:a16="http://schemas.microsoft.com/office/drawing/2014/main" id="{705F8673-FC2A-FB4A-A3E7-5B230CCD12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266700</xdr:colOff>
      <xdr:row>29</xdr:row>
      <xdr:rowOff>3175</xdr:rowOff>
    </xdr:to>
    <xdr:pic>
      <xdr:nvPicPr>
        <xdr:cNvPr id="218" name="Picture 217" descr="Checked">
          <a:extLst>
            <a:ext uri="{FF2B5EF4-FFF2-40B4-BE49-F238E27FC236}">
              <a16:creationId xmlns:a16="http://schemas.microsoft.com/office/drawing/2014/main" id="{76B71088-7E88-CB42-AD45-ACA60257102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266700</xdr:colOff>
      <xdr:row>29</xdr:row>
      <xdr:rowOff>3175</xdr:rowOff>
    </xdr:to>
    <xdr:pic>
      <xdr:nvPicPr>
        <xdr:cNvPr id="219" name="Picture 218" descr="Checked">
          <a:extLst>
            <a:ext uri="{FF2B5EF4-FFF2-40B4-BE49-F238E27FC236}">
              <a16:creationId xmlns:a16="http://schemas.microsoft.com/office/drawing/2014/main" id="{2D3E90E3-AA1C-8B48-A0E6-DE5B3A3557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266700</xdr:colOff>
      <xdr:row>29</xdr:row>
      <xdr:rowOff>3175</xdr:rowOff>
    </xdr:to>
    <xdr:pic>
      <xdr:nvPicPr>
        <xdr:cNvPr id="220" name="Picture 219" descr="Not Checked">
          <a:extLst>
            <a:ext uri="{FF2B5EF4-FFF2-40B4-BE49-F238E27FC236}">
              <a16:creationId xmlns:a16="http://schemas.microsoft.com/office/drawing/2014/main" id="{22B930C7-ABD0-1749-BBB5-19D5FA1C77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266700</xdr:colOff>
      <xdr:row>29</xdr:row>
      <xdr:rowOff>3175</xdr:rowOff>
    </xdr:to>
    <xdr:pic>
      <xdr:nvPicPr>
        <xdr:cNvPr id="221" name="Picture 220" descr="Checked">
          <a:extLst>
            <a:ext uri="{FF2B5EF4-FFF2-40B4-BE49-F238E27FC236}">
              <a16:creationId xmlns:a16="http://schemas.microsoft.com/office/drawing/2014/main" id="{C9ABB702-8039-3C41-8D5A-9D292AEDC9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xdr:row>
      <xdr:rowOff>0</xdr:rowOff>
    </xdr:from>
    <xdr:to>
      <xdr:col>5</xdr:col>
      <xdr:colOff>266700</xdr:colOff>
      <xdr:row>29</xdr:row>
      <xdr:rowOff>3175</xdr:rowOff>
    </xdr:to>
    <xdr:pic>
      <xdr:nvPicPr>
        <xdr:cNvPr id="222" name="Picture 221" descr="Checked">
          <a:extLst>
            <a:ext uri="{FF2B5EF4-FFF2-40B4-BE49-F238E27FC236}">
              <a16:creationId xmlns:a16="http://schemas.microsoft.com/office/drawing/2014/main" id="{C2E94E94-1E97-E849-BA68-3204BDA3B7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266700</xdr:colOff>
      <xdr:row>29</xdr:row>
      <xdr:rowOff>3175</xdr:rowOff>
    </xdr:to>
    <xdr:pic>
      <xdr:nvPicPr>
        <xdr:cNvPr id="223" name="Picture 222" descr="Checked">
          <a:extLst>
            <a:ext uri="{FF2B5EF4-FFF2-40B4-BE49-F238E27FC236}">
              <a16:creationId xmlns:a16="http://schemas.microsoft.com/office/drawing/2014/main" id="{93344239-4A15-C444-8D6E-389697F43C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266700</xdr:colOff>
      <xdr:row>29</xdr:row>
      <xdr:rowOff>3175</xdr:rowOff>
    </xdr:to>
    <xdr:pic>
      <xdr:nvPicPr>
        <xdr:cNvPr id="224" name="Picture 223" descr="Not Checked">
          <a:extLst>
            <a:ext uri="{FF2B5EF4-FFF2-40B4-BE49-F238E27FC236}">
              <a16:creationId xmlns:a16="http://schemas.microsoft.com/office/drawing/2014/main" id="{51DEB1B8-70F8-714D-9238-CD39CC302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266700</xdr:colOff>
      <xdr:row>29</xdr:row>
      <xdr:rowOff>3175</xdr:rowOff>
    </xdr:to>
    <xdr:pic>
      <xdr:nvPicPr>
        <xdr:cNvPr id="225" name="Picture 224" descr="Checked">
          <a:extLst>
            <a:ext uri="{FF2B5EF4-FFF2-40B4-BE49-F238E27FC236}">
              <a16:creationId xmlns:a16="http://schemas.microsoft.com/office/drawing/2014/main" id="{DD5AE2A4-7632-CA45-A1E7-04E30D0198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266700</xdr:colOff>
      <xdr:row>29</xdr:row>
      <xdr:rowOff>3175</xdr:rowOff>
    </xdr:to>
    <xdr:pic>
      <xdr:nvPicPr>
        <xdr:cNvPr id="226" name="Picture 225" descr="Checked">
          <a:extLst>
            <a:ext uri="{FF2B5EF4-FFF2-40B4-BE49-F238E27FC236}">
              <a16:creationId xmlns:a16="http://schemas.microsoft.com/office/drawing/2014/main" id="{2B76F444-96E1-C549-AEC3-03FF3DF2AD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266700</xdr:colOff>
      <xdr:row>29</xdr:row>
      <xdr:rowOff>3175</xdr:rowOff>
    </xdr:to>
    <xdr:pic>
      <xdr:nvPicPr>
        <xdr:cNvPr id="227" name="Picture 226" descr="Checked">
          <a:extLst>
            <a:ext uri="{FF2B5EF4-FFF2-40B4-BE49-F238E27FC236}">
              <a16:creationId xmlns:a16="http://schemas.microsoft.com/office/drawing/2014/main" id="{F2759DB7-F45A-7C4B-A581-57BAFD47C3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28</xdr:row>
      <xdr:rowOff>0</xdr:rowOff>
    </xdr:from>
    <xdr:to>
      <xdr:col>11</xdr:col>
      <xdr:colOff>266700</xdr:colOff>
      <xdr:row>29</xdr:row>
      <xdr:rowOff>3175</xdr:rowOff>
    </xdr:to>
    <xdr:pic>
      <xdr:nvPicPr>
        <xdr:cNvPr id="228" name="Picture 227" descr="Checked">
          <a:extLst>
            <a:ext uri="{FF2B5EF4-FFF2-40B4-BE49-F238E27FC236}">
              <a16:creationId xmlns:a16="http://schemas.microsoft.com/office/drawing/2014/main" id="{C1F940E6-00DE-B142-BE8B-3C10595FCE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28</xdr:row>
      <xdr:rowOff>0</xdr:rowOff>
    </xdr:from>
    <xdr:to>
      <xdr:col>12</xdr:col>
      <xdr:colOff>266700</xdr:colOff>
      <xdr:row>29</xdr:row>
      <xdr:rowOff>3175</xdr:rowOff>
    </xdr:to>
    <xdr:pic>
      <xdr:nvPicPr>
        <xdr:cNvPr id="229" name="Picture 228" descr="Not Checked">
          <a:extLst>
            <a:ext uri="{FF2B5EF4-FFF2-40B4-BE49-F238E27FC236}">
              <a16:creationId xmlns:a16="http://schemas.microsoft.com/office/drawing/2014/main" id="{4C996A42-63BE-544E-A140-FAFE05E33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266700</xdr:colOff>
      <xdr:row>30</xdr:row>
      <xdr:rowOff>3175</xdr:rowOff>
    </xdr:to>
    <xdr:pic>
      <xdr:nvPicPr>
        <xdr:cNvPr id="230" name="Picture 229" descr="Not Checked">
          <a:extLst>
            <a:ext uri="{FF2B5EF4-FFF2-40B4-BE49-F238E27FC236}">
              <a16:creationId xmlns:a16="http://schemas.microsoft.com/office/drawing/2014/main" id="{3FF521F0-9029-D344-B293-2B201AFF3A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266700</xdr:colOff>
      <xdr:row>30</xdr:row>
      <xdr:rowOff>3175</xdr:rowOff>
    </xdr:to>
    <xdr:pic>
      <xdr:nvPicPr>
        <xdr:cNvPr id="231" name="Picture 230" descr="Not Checked">
          <a:extLst>
            <a:ext uri="{FF2B5EF4-FFF2-40B4-BE49-F238E27FC236}">
              <a16:creationId xmlns:a16="http://schemas.microsoft.com/office/drawing/2014/main" id="{BB5697EE-4B2F-BB46-8682-DAC1B8F140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266700</xdr:colOff>
      <xdr:row>30</xdr:row>
      <xdr:rowOff>3175</xdr:rowOff>
    </xdr:to>
    <xdr:pic>
      <xdr:nvPicPr>
        <xdr:cNvPr id="232" name="Picture 231" descr="Not Checked">
          <a:extLst>
            <a:ext uri="{FF2B5EF4-FFF2-40B4-BE49-F238E27FC236}">
              <a16:creationId xmlns:a16="http://schemas.microsoft.com/office/drawing/2014/main" id="{F9038FB0-C3BB-CF43-ADB8-5188FF8CBB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266700</xdr:colOff>
      <xdr:row>30</xdr:row>
      <xdr:rowOff>3175</xdr:rowOff>
    </xdr:to>
    <xdr:pic>
      <xdr:nvPicPr>
        <xdr:cNvPr id="233" name="Picture 232" descr="Not Checked">
          <a:extLst>
            <a:ext uri="{FF2B5EF4-FFF2-40B4-BE49-F238E27FC236}">
              <a16:creationId xmlns:a16="http://schemas.microsoft.com/office/drawing/2014/main" id="{5EBBFA36-2513-484D-BA6D-0A14A2D55B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29</xdr:row>
      <xdr:rowOff>0</xdr:rowOff>
    </xdr:from>
    <xdr:to>
      <xdr:col>5</xdr:col>
      <xdr:colOff>266700</xdr:colOff>
      <xdr:row>30</xdr:row>
      <xdr:rowOff>3175</xdr:rowOff>
    </xdr:to>
    <xdr:pic>
      <xdr:nvPicPr>
        <xdr:cNvPr id="234" name="Picture 233" descr="Not Checked">
          <a:extLst>
            <a:ext uri="{FF2B5EF4-FFF2-40B4-BE49-F238E27FC236}">
              <a16:creationId xmlns:a16="http://schemas.microsoft.com/office/drawing/2014/main" id="{9A9F268A-EAA0-F542-8AE9-ADA75F7269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266700</xdr:colOff>
      <xdr:row>30</xdr:row>
      <xdr:rowOff>3175</xdr:rowOff>
    </xdr:to>
    <xdr:pic>
      <xdr:nvPicPr>
        <xdr:cNvPr id="235" name="Picture 234" descr="Not Checked">
          <a:extLst>
            <a:ext uri="{FF2B5EF4-FFF2-40B4-BE49-F238E27FC236}">
              <a16:creationId xmlns:a16="http://schemas.microsoft.com/office/drawing/2014/main" id="{0468C0E9-9CD4-5846-A977-7F14438950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266700</xdr:colOff>
      <xdr:row>30</xdr:row>
      <xdr:rowOff>3175</xdr:rowOff>
    </xdr:to>
    <xdr:pic>
      <xdr:nvPicPr>
        <xdr:cNvPr id="236" name="Picture 235" descr="Not Checked">
          <a:extLst>
            <a:ext uri="{FF2B5EF4-FFF2-40B4-BE49-F238E27FC236}">
              <a16:creationId xmlns:a16="http://schemas.microsoft.com/office/drawing/2014/main" id="{06C05610-946F-CA4C-9B98-F6DBE74F46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266700</xdr:colOff>
      <xdr:row>30</xdr:row>
      <xdr:rowOff>3175</xdr:rowOff>
    </xdr:to>
    <xdr:pic>
      <xdr:nvPicPr>
        <xdr:cNvPr id="237" name="Picture 236" descr="Not Checked">
          <a:extLst>
            <a:ext uri="{FF2B5EF4-FFF2-40B4-BE49-F238E27FC236}">
              <a16:creationId xmlns:a16="http://schemas.microsoft.com/office/drawing/2014/main" id="{C5C8F477-4CDA-9A47-AC20-6D957CB85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266700</xdr:colOff>
      <xdr:row>30</xdr:row>
      <xdr:rowOff>3175</xdr:rowOff>
    </xdr:to>
    <xdr:pic>
      <xdr:nvPicPr>
        <xdr:cNvPr id="238" name="Picture 237" descr="Not Checked">
          <a:extLst>
            <a:ext uri="{FF2B5EF4-FFF2-40B4-BE49-F238E27FC236}">
              <a16:creationId xmlns:a16="http://schemas.microsoft.com/office/drawing/2014/main" id="{F15C0F80-1B1C-FF49-A1E1-6272BECE23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266700</xdr:colOff>
      <xdr:row>30</xdr:row>
      <xdr:rowOff>3175</xdr:rowOff>
    </xdr:to>
    <xdr:pic>
      <xdr:nvPicPr>
        <xdr:cNvPr id="239" name="Picture 238" descr="Not Checked">
          <a:extLst>
            <a:ext uri="{FF2B5EF4-FFF2-40B4-BE49-F238E27FC236}">
              <a16:creationId xmlns:a16="http://schemas.microsoft.com/office/drawing/2014/main" id="{F472D4E5-E6B9-894C-BAFD-D2CF3B7146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29</xdr:row>
      <xdr:rowOff>0</xdr:rowOff>
    </xdr:from>
    <xdr:to>
      <xdr:col>11</xdr:col>
      <xdr:colOff>266700</xdr:colOff>
      <xdr:row>30</xdr:row>
      <xdr:rowOff>3175</xdr:rowOff>
    </xdr:to>
    <xdr:pic>
      <xdr:nvPicPr>
        <xdr:cNvPr id="240" name="Picture 239" descr="Not Checked">
          <a:extLst>
            <a:ext uri="{FF2B5EF4-FFF2-40B4-BE49-F238E27FC236}">
              <a16:creationId xmlns:a16="http://schemas.microsoft.com/office/drawing/2014/main" id="{06EECA6C-FD61-7344-8E00-DC3F78F937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xdr:row>
      <xdr:rowOff>0</xdr:rowOff>
    </xdr:from>
    <xdr:to>
      <xdr:col>12</xdr:col>
      <xdr:colOff>266700</xdr:colOff>
      <xdr:row>30</xdr:row>
      <xdr:rowOff>3175</xdr:rowOff>
    </xdr:to>
    <xdr:pic>
      <xdr:nvPicPr>
        <xdr:cNvPr id="241" name="Picture 240" descr="Not Checked">
          <a:extLst>
            <a:ext uri="{FF2B5EF4-FFF2-40B4-BE49-F238E27FC236}">
              <a16:creationId xmlns:a16="http://schemas.microsoft.com/office/drawing/2014/main" id="{63387D86-18E3-A542-B3EA-A26937442A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266700</xdr:colOff>
      <xdr:row>31</xdr:row>
      <xdr:rowOff>3175</xdr:rowOff>
    </xdr:to>
    <xdr:pic>
      <xdr:nvPicPr>
        <xdr:cNvPr id="242" name="Picture 241" descr="Checked">
          <a:extLst>
            <a:ext uri="{FF2B5EF4-FFF2-40B4-BE49-F238E27FC236}">
              <a16:creationId xmlns:a16="http://schemas.microsoft.com/office/drawing/2014/main" id="{954961E4-6CA6-4C4E-80E4-F9E4B3EE61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266700</xdr:colOff>
      <xdr:row>31</xdr:row>
      <xdr:rowOff>3175</xdr:rowOff>
    </xdr:to>
    <xdr:pic>
      <xdr:nvPicPr>
        <xdr:cNvPr id="243" name="Picture 242" descr="Checked">
          <a:extLst>
            <a:ext uri="{FF2B5EF4-FFF2-40B4-BE49-F238E27FC236}">
              <a16:creationId xmlns:a16="http://schemas.microsoft.com/office/drawing/2014/main" id="{6A8E24FE-EAE2-3740-AAC6-423D092219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266700</xdr:colOff>
      <xdr:row>31</xdr:row>
      <xdr:rowOff>3175</xdr:rowOff>
    </xdr:to>
    <xdr:pic>
      <xdr:nvPicPr>
        <xdr:cNvPr id="244" name="Picture 243" descr="Not Checked">
          <a:extLst>
            <a:ext uri="{FF2B5EF4-FFF2-40B4-BE49-F238E27FC236}">
              <a16:creationId xmlns:a16="http://schemas.microsoft.com/office/drawing/2014/main" id="{AD3B0578-BCE3-744C-9E2B-5BE0EEBE19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266700</xdr:colOff>
      <xdr:row>31</xdr:row>
      <xdr:rowOff>3175</xdr:rowOff>
    </xdr:to>
    <xdr:pic>
      <xdr:nvPicPr>
        <xdr:cNvPr id="245" name="Picture 244" descr="Not Checked">
          <a:extLst>
            <a:ext uri="{FF2B5EF4-FFF2-40B4-BE49-F238E27FC236}">
              <a16:creationId xmlns:a16="http://schemas.microsoft.com/office/drawing/2014/main" id="{DD2D5C85-6286-504D-9621-6ACFD53027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266700</xdr:colOff>
      <xdr:row>31</xdr:row>
      <xdr:rowOff>3175</xdr:rowOff>
    </xdr:to>
    <xdr:pic>
      <xdr:nvPicPr>
        <xdr:cNvPr id="246" name="Picture 245" descr="Checked">
          <a:extLst>
            <a:ext uri="{FF2B5EF4-FFF2-40B4-BE49-F238E27FC236}">
              <a16:creationId xmlns:a16="http://schemas.microsoft.com/office/drawing/2014/main" id="{5EECE88B-7449-4C42-A275-123EB18120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266700</xdr:colOff>
      <xdr:row>31</xdr:row>
      <xdr:rowOff>3175</xdr:rowOff>
    </xdr:to>
    <xdr:pic>
      <xdr:nvPicPr>
        <xdr:cNvPr id="247" name="Picture 246" descr="Not Checked">
          <a:extLst>
            <a:ext uri="{FF2B5EF4-FFF2-40B4-BE49-F238E27FC236}">
              <a16:creationId xmlns:a16="http://schemas.microsoft.com/office/drawing/2014/main" id="{C7B858CB-E766-5445-BE65-2A324219D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266700</xdr:colOff>
      <xdr:row>31</xdr:row>
      <xdr:rowOff>3175</xdr:rowOff>
    </xdr:to>
    <xdr:pic>
      <xdr:nvPicPr>
        <xdr:cNvPr id="248" name="Picture 247" descr="Not Checked">
          <a:extLst>
            <a:ext uri="{FF2B5EF4-FFF2-40B4-BE49-F238E27FC236}">
              <a16:creationId xmlns:a16="http://schemas.microsoft.com/office/drawing/2014/main" id="{463E9090-5A2F-FF47-B66D-223656712B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266700</xdr:colOff>
      <xdr:row>31</xdr:row>
      <xdr:rowOff>3175</xdr:rowOff>
    </xdr:to>
    <xdr:pic>
      <xdr:nvPicPr>
        <xdr:cNvPr id="249" name="Picture 248" descr="Not Checked">
          <a:extLst>
            <a:ext uri="{FF2B5EF4-FFF2-40B4-BE49-F238E27FC236}">
              <a16:creationId xmlns:a16="http://schemas.microsoft.com/office/drawing/2014/main" id="{0284E15E-D33B-6843-9F16-131880C510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266700</xdr:colOff>
      <xdr:row>31</xdr:row>
      <xdr:rowOff>3175</xdr:rowOff>
    </xdr:to>
    <xdr:pic>
      <xdr:nvPicPr>
        <xdr:cNvPr id="250" name="Picture 249" descr="Not Checked">
          <a:extLst>
            <a:ext uri="{FF2B5EF4-FFF2-40B4-BE49-F238E27FC236}">
              <a16:creationId xmlns:a16="http://schemas.microsoft.com/office/drawing/2014/main" id="{830EFF15-194E-5844-BDE1-3AF715E6FC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266700</xdr:colOff>
      <xdr:row>31</xdr:row>
      <xdr:rowOff>3175</xdr:rowOff>
    </xdr:to>
    <xdr:pic>
      <xdr:nvPicPr>
        <xdr:cNvPr id="251" name="Picture 250" descr="Not Checked">
          <a:extLst>
            <a:ext uri="{FF2B5EF4-FFF2-40B4-BE49-F238E27FC236}">
              <a16:creationId xmlns:a16="http://schemas.microsoft.com/office/drawing/2014/main" id="{CA975433-5837-0045-A362-353BFAF2E9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30</xdr:row>
      <xdr:rowOff>0</xdr:rowOff>
    </xdr:from>
    <xdr:to>
      <xdr:col>11</xdr:col>
      <xdr:colOff>266700</xdr:colOff>
      <xdr:row>31</xdr:row>
      <xdr:rowOff>3175</xdr:rowOff>
    </xdr:to>
    <xdr:pic>
      <xdr:nvPicPr>
        <xdr:cNvPr id="252" name="Picture 251" descr="Checked">
          <a:extLst>
            <a:ext uri="{FF2B5EF4-FFF2-40B4-BE49-F238E27FC236}">
              <a16:creationId xmlns:a16="http://schemas.microsoft.com/office/drawing/2014/main" id="{091DC57A-7587-2E49-B03E-3B4E217E4C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30</xdr:row>
      <xdr:rowOff>0</xdr:rowOff>
    </xdr:from>
    <xdr:to>
      <xdr:col>12</xdr:col>
      <xdr:colOff>266700</xdr:colOff>
      <xdr:row>31</xdr:row>
      <xdr:rowOff>3175</xdr:rowOff>
    </xdr:to>
    <xdr:pic>
      <xdr:nvPicPr>
        <xdr:cNvPr id="253" name="Picture 252" descr="Not Checked">
          <a:extLst>
            <a:ext uri="{FF2B5EF4-FFF2-40B4-BE49-F238E27FC236}">
              <a16:creationId xmlns:a16="http://schemas.microsoft.com/office/drawing/2014/main" id="{0910EBD1-BB49-514C-A4D4-9C1528407D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266700</xdr:colOff>
      <xdr:row>32</xdr:row>
      <xdr:rowOff>3175</xdr:rowOff>
    </xdr:to>
    <xdr:pic>
      <xdr:nvPicPr>
        <xdr:cNvPr id="254" name="Picture 253" descr="Not Checked">
          <a:extLst>
            <a:ext uri="{FF2B5EF4-FFF2-40B4-BE49-F238E27FC236}">
              <a16:creationId xmlns:a16="http://schemas.microsoft.com/office/drawing/2014/main" id="{EAB009D0-F648-CA41-94A4-AFF314245B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266700</xdr:colOff>
      <xdr:row>32</xdr:row>
      <xdr:rowOff>3175</xdr:rowOff>
    </xdr:to>
    <xdr:pic>
      <xdr:nvPicPr>
        <xdr:cNvPr id="255" name="Picture 254" descr="Not Checked">
          <a:extLst>
            <a:ext uri="{FF2B5EF4-FFF2-40B4-BE49-F238E27FC236}">
              <a16:creationId xmlns:a16="http://schemas.microsoft.com/office/drawing/2014/main" id="{42787CF7-DCFB-D148-AE06-0623E9CD52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266700</xdr:colOff>
      <xdr:row>32</xdr:row>
      <xdr:rowOff>3175</xdr:rowOff>
    </xdr:to>
    <xdr:pic>
      <xdr:nvPicPr>
        <xdr:cNvPr id="256" name="Picture 255" descr="Not Checked">
          <a:extLst>
            <a:ext uri="{FF2B5EF4-FFF2-40B4-BE49-F238E27FC236}">
              <a16:creationId xmlns:a16="http://schemas.microsoft.com/office/drawing/2014/main" id="{60196128-1A40-5A4C-A9FA-AE1740ECAE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266700</xdr:colOff>
      <xdr:row>32</xdr:row>
      <xdr:rowOff>3175</xdr:rowOff>
    </xdr:to>
    <xdr:pic>
      <xdr:nvPicPr>
        <xdr:cNvPr id="257" name="Picture 256" descr="Checked">
          <a:extLst>
            <a:ext uri="{FF2B5EF4-FFF2-40B4-BE49-F238E27FC236}">
              <a16:creationId xmlns:a16="http://schemas.microsoft.com/office/drawing/2014/main" id="{3BFC2D2F-2624-9546-8F3E-57640E4A1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31</xdr:row>
      <xdr:rowOff>0</xdr:rowOff>
    </xdr:from>
    <xdr:to>
      <xdr:col>5</xdr:col>
      <xdr:colOff>266700</xdr:colOff>
      <xdr:row>32</xdr:row>
      <xdr:rowOff>3175</xdr:rowOff>
    </xdr:to>
    <xdr:pic>
      <xdr:nvPicPr>
        <xdr:cNvPr id="258" name="Picture 257" descr="Not Checked">
          <a:extLst>
            <a:ext uri="{FF2B5EF4-FFF2-40B4-BE49-F238E27FC236}">
              <a16:creationId xmlns:a16="http://schemas.microsoft.com/office/drawing/2014/main" id="{28043F0B-AC0C-564E-8FB8-51BC272CCD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266700</xdr:colOff>
      <xdr:row>32</xdr:row>
      <xdr:rowOff>3175</xdr:rowOff>
    </xdr:to>
    <xdr:pic>
      <xdr:nvPicPr>
        <xdr:cNvPr id="259" name="Picture 258" descr="Checked">
          <a:extLst>
            <a:ext uri="{FF2B5EF4-FFF2-40B4-BE49-F238E27FC236}">
              <a16:creationId xmlns:a16="http://schemas.microsoft.com/office/drawing/2014/main" id="{3168DA34-0C2A-B841-81CE-0009C1B62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266700</xdr:colOff>
      <xdr:row>32</xdr:row>
      <xdr:rowOff>3175</xdr:rowOff>
    </xdr:to>
    <xdr:pic>
      <xdr:nvPicPr>
        <xdr:cNvPr id="260" name="Picture 259" descr="Not Checked">
          <a:extLst>
            <a:ext uri="{FF2B5EF4-FFF2-40B4-BE49-F238E27FC236}">
              <a16:creationId xmlns:a16="http://schemas.microsoft.com/office/drawing/2014/main" id="{28FBCED6-516C-0542-B70C-588441CCF1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266700</xdr:colOff>
      <xdr:row>32</xdr:row>
      <xdr:rowOff>3175</xdr:rowOff>
    </xdr:to>
    <xdr:pic>
      <xdr:nvPicPr>
        <xdr:cNvPr id="261" name="Picture 260" descr="Checked">
          <a:extLst>
            <a:ext uri="{FF2B5EF4-FFF2-40B4-BE49-F238E27FC236}">
              <a16:creationId xmlns:a16="http://schemas.microsoft.com/office/drawing/2014/main" id="{E98F5CEC-BB5A-BE44-9BAA-7A9468E429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266700</xdr:colOff>
      <xdr:row>32</xdr:row>
      <xdr:rowOff>3175</xdr:rowOff>
    </xdr:to>
    <xdr:pic>
      <xdr:nvPicPr>
        <xdr:cNvPr id="262" name="Picture 261" descr="Checked">
          <a:extLst>
            <a:ext uri="{FF2B5EF4-FFF2-40B4-BE49-F238E27FC236}">
              <a16:creationId xmlns:a16="http://schemas.microsoft.com/office/drawing/2014/main" id="{5D9226C3-15A3-C94A-967E-D737009F41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266700</xdr:colOff>
      <xdr:row>32</xdr:row>
      <xdr:rowOff>3175</xdr:rowOff>
    </xdr:to>
    <xdr:pic>
      <xdr:nvPicPr>
        <xdr:cNvPr id="263" name="Picture 262" descr="Not Checked">
          <a:extLst>
            <a:ext uri="{FF2B5EF4-FFF2-40B4-BE49-F238E27FC236}">
              <a16:creationId xmlns:a16="http://schemas.microsoft.com/office/drawing/2014/main" id="{374D072F-86F7-FE42-BAB0-8045C6D7DA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31</xdr:row>
      <xdr:rowOff>0</xdr:rowOff>
    </xdr:from>
    <xdr:to>
      <xdr:col>11</xdr:col>
      <xdr:colOff>266700</xdr:colOff>
      <xdr:row>32</xdr:row>
      <xdr:rowOff>3175</xdr:rowOff>
    </xdr:to>
    <xdr:pic>
      <xdr:nvPicPr>
        <xdr:cNvPr id="264" name="Picture 263" descr="Checked">
          <a:extLst>
            <a:ext uri="{FF2B5EF4-FFF2-40B4-BE49-F238E27FC236}">
              <a16:creationId xmlns:a16="http://schemas.microsoft.com/office/drawing/2014/main" id="{73B1B2E1-4E76-FB49-B428-338BF6F34F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31</xdr:row>
      <xdr:rowOff>0</xdr:rowOff>
    </xdr:from>
    <xdr:to>
      <xdr:col>12</xdr:col>
      <xdr:colOff>266700</xdr:colOff>
      <xdr:row>32</xdr:row>
      <xdr:rowOff>3175</xdr:rowOff>
    </xdr:to>
    <xdr:pic>
      <xdr:nvPicPr>
        <xdr:cNvPr id="265" name="Picture 264" descr="Not Checked">
          <a:extLst>
            <a:ext uri="{FF2B5EF4-FFF2-40B4-BE49-F238E27FC236}">
              <a16:creationId xmlns:a16="http://schemas.microsoft.com/office/drawing/2014/main" id="{C4E5FD65-CCA3-4E46-90C6-C192ED5EE7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266700</xdr:colOff>
      <xdr:row>33</xdr:row>
      <xdr:rowOff>3175</xdr:rowOff>
    </xdr:to>
    <xdr:pic>
      <xdr:nvPicPr>
        <xdr:cNvPr id="266" name="Picture 265" descr="Not Checked">
          <a:extLst>
            <a:ext uri="{FF2B5EF4-FFF2-40B4-BE49-F238E27FC236}">
              <a16:creationId xmlns:a16="http://schemas.microsoft.com/office/drawing/2014/main" id="{77AD9222-8C95-F247-972E-CE25DB56CA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266700</xdr:colOff>
      <xdr:row>33</xdr:row>
      <xdr:rowOff>3175</xdr:rowOff>
    </xdr:to>
    <xdr:pic>
      <xdr:nvPicPr>
        <xdr:cNvPr id="267" name="Picture 266" descr="Checked">
          <a:extLst>
            <a:ext uri="{FF2B5EF4-FFF2-40B4-BE49-F238E27FC236}">
              <a16:creationId xmlns:a16="http://schemas.microsoft.com/office/drawing/2014/main" id="{0381C611-908A-1A47-9263-DE29E32574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266700</xdr:colOff>
      <xdr:row>33</xdr:row>
      <xdr:rowOff>3175</xdr:rowOff>
    </xdr:to>
    <xdr:pic>
      <xdr:nvPicPr>
        <xdr:cNvPr id="268" name="Picture 267" descr="Not Checked">
          <a:extLst>
            <a:ext uri="{FF2B5EF4-FFF2-40B4-BE49-F238E27FC236}">
              <a16:creationId xmlns:a16="http://schemas.microsoft.com/office/drawing/2014/main" id="{83DF9F0C-3191-444F-BB31-D3D8827692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266700</xdr:colOff>
      <xdr:row>33</xdr:row>
      <xdr:rowOff>3175</xdr:rowOff>
    </xdr:to>
    <xdr:pic>
      <xdr:nvPicPr>
        <xdr:cNvPr id="269" name="Picture 268" descr="Checked">
          <a:extLst>
            <a:ext uri="{FF2B5EF4-FFF2-40B4-BE49-F238E27FC236}">
              <a16:creationId xmlns:a16="http://schemas.microsoft.com/office/drawing/2014/main" id="{3BC5D36A-953A-9546-8FC5-E84C9665B6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32</xdr:row>
      <xdr:rowOff>0</xdr:rowOff>
    </xdr:from>
    <xdr:to>
      <xdr:col>5</xdr:col>
      <xdr:colOff>266700</xdr:colOff>
      <xdr:row>33</xdr:row>
      <xdr:rowOff>3175</xdr:rowOff>
    </xdr:to>
    <xdr:pic>
      <xdr:nvPicPr>
        <xdr:cNvPr id="270" name="Picture 269" descr="Not Checked">
          <a:extLst>
            <a:ext uri="{FF2B5EF4-FFF2-40B4-BE49-F238E27FC236}">
              <a16:creationId xmlns:a16="http://schemas.microsoft.com/office/drawing/2014/main" id="{237901FC-AF06-1A48-94C1-5C6222B73F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266700</xdr:colOff>
      <xdr:row>33</xdr:row>
      <xdr:rowOff>3175</xdr:rowOff>
    </xdr:to>
    <xdr:pic>
      <xdr:nvPicPr>
        <xdr:cNvPr id="271" name="Picture 270" descr="Checked">
          <a:extLst>
            <a:ext uri="{FF2B5EF4-FFF2-40B4-BE49-F238E27FC236}">
              <a16:creationId xmlns:a16="http://schemas.microsoft.com/office/drawing/2014/main" id="{769B3A95-8EF6-3249-8CD6-F47392D65B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266700</xdr:colOff>
      <xdr:row>33</xdr:row>
      <xdr:rowOff>3175</xdr:rowOff>
    </xdr:to>
    <xdr:pic>
      <xdr:nvPicPr>
        <xdr:cNvPr id="272" name="Picture 271" descr="Not Checked">
          <a:extLst>
            <a:ext uri="{FF2B5EF4-FFF2-40B4-BE49-F238E27FC236}">
              <a16:creationId xmlns:a16="http://schemas.microsoft.com/office/drawing/2014/main" id="{B6A2E74C-CA47-B54D-B0B3-0A97C2096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266700</xdr:colOff>
      <xdr:row>33</xdr:row>
      <xdr:rowOff>3175</xdr:rowOff>
    </xdr:to>
    <xdr:pic>
      <xdr:nvPicPr>
        <xdr:cNvPr id="273" name="Picture 272" descr="Checked">
          <a:extLst>
            <a:ext uri="{FF2B5EF4-FFF2-40B4-BE49-F238E27FC236}">
              <a16:creationId xmlns:a16="http://schemas.microsoft.com/office/drawing/2014/main" id="{6E45271F-8C7B-1F49-A2C1-8A39ADE600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266700</xdr:colOff>
      <xdr:row>33</xdr:row>
      <xdr:rowOff>3175</xdr:rowOff>
    </xdr:to>
    <xdr:pic>
      <xdr:nvPicPr>
        <xdr:cNvPr id="274" name="Picture 273" descr="Checked">
          <a:extLst>
            <a:ext uri="{FF2B5EF4-FFF2-40B4-BE49-F238E27FC236}">
              <a16:creationId xmlns:a16="http://schemas.microsoft.com/office/drawing/2014/main" id="{A68C84C5-223F-4943-9A0A-2998A89B50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266700</xdr:colOff>
      <xdr:row>33</xdr:row>
      <xdr:rowOff>3175</xdr:rowOff>
    </xdr:to>
    <xdr:pic>
      <xdr:nvPicPr>
        <xdr:cNvPr id="275" name="Picture 274" descr="Checked">
          <a:extLst>
            <a:ext uri="{FF2B5EF4-FFF2-40B4-BE49-F238E27FC236}">
              <a16:creationId xmlns:a16="http://schemas.microsoft.com/office/drawing/2014/main" id="{39832507-D8EB-6943-ACE6-B0E1CCBFA2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xdr:row>
      <xdr:rowOff>0</xdr:rowOff>
    </xdr:from>
    <xdr:to>
      <xdr:col>11</xdr:col>
      <xdr:colOff>266700</xdr:colOff>
      <xdr:row>33</xdr:row>
      <xdr:rowOff>3175</xdr:rowOff>
    </xdr:to>
    <xdr:pic>
      <xdr:nvPicPr>
        <xdr:cNvPr id="276" name="Picture 275" descr="Checked">
          <a:extLst>
            <a:ext uri="{FF2B5EF4-FFF2-40B4-BE49-F238E27FC236}">
              <a16:creationId xmlns:a16="http://schemas.microsoft.com/office/drawing/2014/main" id="{231A81F0-0049-B143-A5A5-B041B5E667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32</xdr:row>
      <xdr:rowOff>0</xdr:rowOff>
    </xdr:from>
    <xdr:to>
      <xdr:col>12</xdr:col>
      <xdr:colOff>266700</xdr:colOff>
      <xdr:row>33</xdr:row>
      <xdr:rowOff>3175</xdr:rowOff>
    </xdr:to>
    <xdr:pic>
      <xdr:nvPicPr>
        <xdr:cNvPr id="277" name="Picture 276" descr="Not Checked">
          <a:extLst>
            <a:ext uri="{FF2B5EF4-FFF2-40B4-BE49-F238E27FC236}">
              <a16:creationId xmlns:a16="http://schemas.microsoft.com/office/drawing/2014/main" id="{94913DCA-3436-914C-A3DB-CAF50B6BB1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266700</xdr:colOff>
      <xdr:row>34</xdr:row>
      <xdr:rowOff>3175</xdr:rowOff>
    </xdr:to>
    <xdr:pic>
      <xdr:nvPicPr>
        <xdr:cNvPr id="278" name="Picture 277" descr="Not Checked">
          <a:extLst>
            <a:ext uri="{FF2B5EF4-FFF2-40B4-BE49-F238E27FC236}">
              <a16:creationId xmlns:a16="http://schemas.microsoft.com/office/drawing/2014/main" id="{240375F4-8AA3-1040-B100-BC7C0AF584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266700</xdr:colOff>
      <xdr:row>34</xdr:row>
      <xdr:rowOff>3175</xdr:rowOff>
    </xdr:to>
    <xdr:pic>
      <xdr:nvPicPr>
        <xdr:cNvPr id="279" name="Picture 278" descr="Checked">
          <a:extLst>
            <a:ext uri="{FF2B5EF4-FFF2-40B4-BE49-F238E27FC236}">
              <a16:creationId xmlns:a16="http://schemas.microsoft.com/office/drawing/2014/main" id="{2975AEB2-BDFD-5741-B1EA-E5BE35CEE4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266700</xdr:colOff>
      <xdr:row>34</xdr:row>
      <xdr:rowOff>3175</xdr:rowOff>
    </xdr:to>
    <xdr:pic>
      <xdr:nvPicPr>
        <xdr:cNvPr id="280" name="Picture 279" descr="Not Checked">
          <a:extLst>
            <a:ext uri="{FF2B5EF4-FFF2-40B4-BE49-F238E27FC236}">
              <a16:creationId xmlns:a16="http://schemas.microsoft.com/office/drawing/2014/main" id="{E74C81C0-E6D5-0844-A168-8F9FABDA85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266700</xdr:colOff>
      <xdr:row>34</xdr:row>
      <xdr:rowOff>3175</xdr:rowOff>
    </xdr:to>
    <xdr:pic>
      <xdr:nvPicPr>
        <xdr:cNvPr id="281" name="Picture 280" descr="Checked">
          <a:extLst>
            <a:ext uri="{FF2B5EF4-FFF2-40B4-BE49-F238E27FC236}">
              <a16:creationId xmlns:a16="http://schemas.microsoft.com/office/drawing/2014/main" id="{965F9649-C497-E24D-93F0-9ED30D00CC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33</xdr:row>
      <xdr:rowOff>0</xdr:rowOff>
    </xdr:from>
    <xdr:to>
      <xdr:col>5</xdr:col>
      <xdr:colOff>266700</xdr:colOff>
      <xdr:row>34</xdr:row>
      <xdr:rowOff>3175</xdr:rowOff>
    </xdr:to>
    <xdr:pic>
      <xdr:nvPicPr>
        <xdr:cNvPr id="282" name="Picture 281" descr="Checked">
          <a:extLst>
            <a:ext uri="{FF2B5EF4-FFF2-40B4-BE49-F238E27FC236}">
              <a16:creationId xmlns:a16="http://schemas.microsoft.com/office/drawing/2014/main" id="{F0C2BA92-0D1A-4B4B-8B29-B613487F60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266700</xdr:colOff>
      <xdr:row>34</xdr:row>
      <xdr:rowOff>3175</xdr:rowOff>
    </xdr:to>
    <xdr:pic>
      <xdr:nvPicPr>
        <xdr:cNvPr id="283" name="Picture 282" descr="Checked">
          <a:extLst>
            <a:ext uri="{FF2B5EF4-FFF2-40B4-BE49-F238E27FC236}">
              <a16:creationId xmlns:a16="http://schemas.microsoft.com/office/drawing/2014/main" id="{3842A9C4-79FC-A943-BB65-DBE72087D5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266700</xdr:colOff>
      <xdr:row>34</xdr:row>
      <xdr:rowOff>3175</xdr:rowOff>
    </xdr:to>
    <xdr:pic>
      <xdr:nvPicPr>
        <xdr:cNvPr id="284" name="Picture 283" descr="Not Checked">
          <a:extLst>
            <a:ext uri="{FF2B5EF4-FFF2-40B4-BE49-F238E27FC236}">
              <a16:creationId xmlns:a16="http://schemas.microsoft.com/office/drawing/2014/main" id="{07491775-DF51-4A49-A798-0C10976044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266700</xdr:colOff>
      <xdr:row>34</xdr:row>
      <xdr:rowOff>3175</xdr:rowOff>
    </xdr:to>
    <xdr:pic>
      <xdr:nvPicPr>
        <xdr:cNvPr id="285" name="Picture 284" descr="Not Checked">
          <a:extLst>
            <a:ext uri="{FF2B5EF4-FFF2-40B4-BE49-F238E27FC236}">
              <a16:creationId xmlns:a16="http://schemas.microsoft.com/office/drawing/2014/main" id="{886B3528-F9EB-CE48-B3A9-D6FE454084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266700</xdr:colOff>
      <xdr:row>34</xdr:row>
      <xdr:rowOff>3175</xdr:rowOff>
    </xdr:to>
    <xdr:pic>
      <xdr:nvPicPr>
        <xdr:cNvPr id="286" name="Picture 285" descr="Checked">
          <a:extLst>
            <a:ext uri="{FF2B5EF4-FFF2-40B4-BE49-F238E27FC236}">
              <a16:creationId xmlns:a16="http://schemas.microsoft.com/office/drawing/2014/main" id="{B8CEF62E-4E75-8442-8F1C-4D7D167390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266700</xdr:colOff>
      <xdr:row>34</xdr:row>
      <xdr:rowOff>3175</xdr:rowOff>
    </xdr:to>
    <xdr:pic>
      <xdr:nvPicPr>
        <xdr:cNvPr id="287" name="Picture 286" descr="Not Checked">
          <a:extLst>
            <a:ext uri="{FF2B5EF4-FFF2-40B4-BE49-F238E27FC236}">
              <a16:creationId xmlns:a16="http://schemas.microsoft.com/office/drawing/2014/main" id="{C07B2341-E31A-974A-926D-02B6245A03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33</xdr:row>
      <xdr:rowOff>0</xdr:rowOff>
    </xdr:from>
    <xdr:to>
      <xdr:col>11</xdr:col>
      <xdr:colOff>266700</xdr:colOff>
      <xdr:row>34</xdr:row>
      <xdr:rowOff>3175</xdr:rowOff>
    </xdr:to>
    <xdr:pic>
      <xdr:nvPicPr>
        <xdr:cNvPr id="288" name="Picture 287" descr="Checked">
          <a:extLst>
            <a:ext uri="{FF2B5EF4-FFF2-40B4-BE49-F238E27FC236}">
              <a16:creationId xmlns:a16="http://schemas.microsoft.com/office/drawing/2014/main" id="{CD8E4676-0A06-714F-9B9D-25695316AD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266700</xdr:colOff>
      <xdr:row>34</xdr:row>
      <xdr:rowOff>3175</xdr:rowOff>
    </xdr:to>
    <xdr:pic>
      <xdr:nvPicPr>
        <xdr:cNvPr id="289" name="Picture 288" descr="Not Checked">
          <a:extLst>
            <a:ext uri="{FF2B5EF4-FFF2-40B4-BE49-F238E27FC236}">
              <a16:creationId xmlns:a16="http://schemas.microsoft.com/office/drawing/2014/main" id="{235306A3-D9C2-734C-BFC3-88315089B5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test.user8@trade.gov.mariouat" TargetMode="External"/><Relationship Id="rId3" Type="http://schemas.openxmlformats.org/officeDocument/2006/relationships/hyperlink" Target="mailto:test.user3@trade.gov.mariouat" TargetMode="External"/><Relationship Id="rId7" Type="http://schemas.openxmlformats.org/officeDocument/2006/relationships/hyperlink" Target="mailto:test.user7@trade.gov.mariouat" TargetMode="External"/><Relationship Id="rId2" Type="http://schemas.openxmlformats.org/officeDocument/2006/relationships/hyperlink" Target="mailto:test.user2@trade.gov.mariouat" TargetMode="External"/><Relationship Id="rId1" Type="http://schemas.openxmlformats.org/officeDocument/2006/relationships/hyperlink" Target="mailto:test.user1@trade.gov.mariouat" TargetMode="External"/><Relationship Id="rId6" Type="http://schemas.openxmlformats.org/officeDocument/2006/relationships/hyperlink" Target="mailto:test.user6@trade.gov.mariouat" TargetMode="External"/><Relationship Id="rId5" Type="http://schemas.openxmlformats.org/officeDocument/2006/relationships/hyperlink" Target="mailto:test.user5@trade.gov.mariouat" TargetMode="External"/><Relationship Id="rId10" Type="http://schemas.openxmlformats.org/officeDocument/2006/relationships/hyperlink" Target="mailto:test.user10@trade.gov.mariouat" TargetMode="External"/><Relationship Id="rId4" Type="http://schemas.openxmlformats.org/officeDocument/2006/relationships/hyperlink" Target="mailto:test.user4@trade.gov.mariouat" TargetMode="External"/><Relationship Id="rId9" Type="http://schemas.openxmlformats.org/officeDocument/2006/relationships/hyperlink" Target="mailto:test.user9@trade.gov.marioua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trade--mariouat.lightning.force.com/lightning/r/Segment__c/a3Xr0000000BojZEAS/view" TargetMode="External"/><Relationship Id="rId1" Type="http://schemas.openxmlformats.org/officeDocument/2006/relationships/hyperlink" Target="https://trade--mariouat.lightning.force.com/lightning/r/Suspension_Agreement__c/a3Zr000000078RIEAY/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D183-18F7-4C8C-8BF1-5FB3721544D4}">
  <dimension ref="A1:N38"/>
  <sheetViews>
    <sheetView workbookViewId="0">
      <pane ySplit="2" topLeftCell="A3" activePane="bottomLeft" state="frozen"/>
      <selection pane="bottomLeft" activeCell="J5" sqref="J5"/>
    </sheetView>
  </sheetViews>
  <sheetFormatPr defaultColWidth="11" defaultRowHeight="15.6" x14ac:dyDescent="0.3"/>
  <cols>
    <col min="1" max="1" width="17.59765625" customWidth="1"/>
    <col min="2" max="2" width="20.09765625" customWidth="1"/>
    <col min="3" max="12" width="15.59765625" customWidth="1"/>
  </cols>
  <sheetData>
    <row r="1" spans="1:14" ht="78" customHeight="1" x14ac:dyDescent="0.3">
      <c r="A1" s="269" t="s">
        <v>0</v>
      </c>
      <c r="B1" s="270"/>
      <c r="C1" s="270"/>
      <c r="D1" s="270"/>
      <c r="E1" s="270"/>
      <c r="F1" s="270"/>
      <c r="G1" s="270"/>
      <c r="H1" s="270"/>
      <c r="I1" s="270"/>
      <c r="J1" s="270"/>
      <c r="K1" s="270"/>
      <c r="L1" s="271"/>
    </row>
    <row r="2" spans="1:14" ht="18" x14ac:dyDescent="0.3">
      <c r="A2" s="98" t="s">
        <v>1</v>
      </c>
      <c r="B2" s="99" t="s">
        <v>2</v>
      </c>
      <c r="C2" s="99" t="s">
        <v>3</v>
      </c>
      <c r="D2" s="99" t="s">
        <v>4</v>
      </c>
      <c r="E2" s="99" t="s">
        <v>5</v>
      </c>
      <c r="F2" s="99" t="s">
        <v>6</v>
      </c>
      <c r="G2" s="99" t="s">
        <v>7</v>
      </c>
      <c r="H2" s="99" t="s">
        <v>8</v>
      </c>
      <c r="I2" s="99" t="s">
        <v>9</v>
      </c>
      <c r="J2" s="99" t="s">
        <v>10</v>
      </c>
      <c r="K2" s="99" t="s">
        <v>11</v>
      </c>
      <c r="L2" s="100" t="s">
        <v>12</v>
      </c>
      <c r="M2" s="5"/>
      <c r="N2" s="5"/>
    </row>
    <row r="3" spans="1:14" ht="24.75" customHeight="1" x14ac:dyDescent="0.3">
      <c r="A3" s="101" t="str">
        <f>'Test User 1'!A2</f>
        <v>AD-2214</v>
      </c>
      <c r="B3" s="102" t="str">
        <f>IF(COUNTIF(C3:L3,"FAIL")&gt;0,"FAIL",IF(COUNTIF(C3:L3,"")&gt;0,"","PASS"))</f>
        <v>FAIL</v>
      </c>
      <c r="C3" s="102" t="str">
        <f>'Test User 1'!J2&amp;""</f>
        <v>N/A for Profile</v>
      </c>
      <c r="D3" s="102" t="str">
        <f>'Test User 2'!J2&amp;""</f>
        <v>FAIL</v>
      </c>
      <c r="E3" s="102" t="str">
        <f>'Test User 3'!J2&amp;""</f>
        <v>FAIL</v>
      </c>
      <c r="F3" s="102" t="str">
        <f>'Test User 4'!J2&amp;""</f>
        <v>N/A for Profile</v>
      </c>
      <c r="G3" s="102" t="str">
        <f>'Test User 5'!J2&amp;""</f>
        <v>PASS</v>
      </c>
      <c r="H3" s="102" t="str">
        <f>'Test User 6'!J2&amp;""</f>
        <v>PASS</v>
      </c>
      <c r="I3" s="102" t="str">
        <f>'Test User 7'!J2&amp;""</f>
        <v>N/A for Profile</v>
      </c>
      <c r="J3" s="102" t="str">
        <f>'Test User 8'!J2&amp;""</f>
        <v>PASS</v>
      </c>
      <c r="K3" s="102" t="str">
        <f>'Test User 9'!J2&amp;""</f>
        <v>Fail</v>
      </c>
      <c r="L3" s="103" t="str">
        <f>'Test User 10'!J2&amp;""</f>
        <v>N/A for Profile</v>
      </c>
    </row>
    <row r="4" spans="1:14" ht="24.75" customHeight="1" x14ac:dyDescent="0.3">
      <c r="A4" s="101" t="str">
        <f>'Test User 1'!A3</f>
        <v>AD-2657</v>
      </c>
      <c r="B4" s="102" t="str">
        <f t="shared" ref="B4:B27" si="0">IF(COUNTIF(C4:L4,"FAIL")&gt;0,"FAIL",IF(COUNTIF(C4:L4,"")&gt;0,"","PASS"))</f>
        <v>FAIL</v>
      </c>
      <c r="C4" s="102" t="str">
        <f>'Test User 1'!J3&amp;""</f>
        <v>N/A for Profile</v>
      </c>
      <c r="D4" s="102" t="str">
        <f>'Test User 2'!J3&amp;""</f>
        <v>N/A for Profile</v>
      </c>
      <c r="E4" s="102" t="str">
        <f>'Test User 3'!J3&amp;""</f>
        <v>FAIL</v>
      </c>
      <c r="F4" s="102" t="str">
        <f>'Test User 4'!J3&amp;""</f>
        <v>N/A for Profile</v>
      </c>
      <c r="G4" s="102" t="str">
        <f>'Test User 5'!J3&amp;""</f>
        <v>N/A for Profile</v>
      </c>
      <c r="H4" s="102" t="str">
        <f>'Test User 6'!J3&amp;""</f>
        <v>N/A for Profile</v>
      </c>
      <c r="I4" s="102" t="str">
        <f>'Test User 7'!J3&amp;""</f>
        <v>N/A for Profile</v>
      </c>
      <c r="J4" s="102" t="str">
        <f>'Test User 8'!J3&amp;""</f>
        <v>N/A for Profile</v>
      </c>
      <c r="K4" s="102" t="str">
        <f>'Test User 9'!J3&amp;""</f>
        <v>N/A for Profile</v>
      </c>
      <c r="L4" s="103" t="str">
        <f>'Test User 10'!J3&amp;""</f>
        <v>N/A for Profile</v>
      </c>
    </row>
    <row r="5" spans="1:14" ht="24.75" customHeight="1" x14ac:dyDescent="0.3">
      <c r="A5" s="101" t="str">
        <f>'Test User 1'!A4</f>
        <v>AD-2459</v>
      </c>
      <c r="B5" s="102" t="str">
        <f t="shared" si="0"/>
        <v>FAIL</v>
      </c>
      <c r="C5" s="102" t="str">
        <f>'Test User 1'!J4&amp;""</f>
        <v>N/A for Profile</v>
      </c>
      <c r="D5" s="102" t="str">
        <f>'Test User 2'!J4&amp;""</f>
        <v>FAIL</v>
      </c>
      <c r="E5" s="102" t="str">
        <f>'Test User 3'!J4&amp;""</f>
        <v>FAIL</v>
      </c>
      <c r="F5" s="102" t="str">
        <f>'Test User 4'!J4&amp;""</f>
        <v>FAIL</v>
      </c>
      <c r="G5" s="102" t="str">
        <f>'Test User 5'!J4&amp;""</f>
        <v>PASS</v>
      </c>
      <c r="H5" s="102" t="str">
        <f>'Test User 6'!J4&amp;""</f>
        <v>FAIL</v>
      </c>
      <c r="I5" s="102" t="str">
        <f>'Test User 7'!J4&amp;""</f>
        <v>FAIL</v>
      </c>
      <c r="J5" s="102" t="str">
        <f>'Test User 7'!K4&amp;""</f>
        <v xml:space="preserve">The user is not able to create a new Segment Record therefore we are using an existing one.
Record id: S-6278
Two Issues:
1. Cannot edit the required fields to convert segment to "sunset 240" (Permission issue)
2. When we update prelim/funal # days and save we get nullpointerException. (Test User 2 has reported this with details)
</v>
      </c>
      <c r="K5" s="102" t="str">
        <f>'Test User 9'!J4&amp;""</f>
        <v>FAIL</v>
      </c>
      <c r="L5" s="103" t="str">
        <f>'Test User 10'!J4&amp;""</f>
        <v>FAIL</v>
      </c>
    </row>
    <row r="6" spans="1:14" ht="24.75" customHeight="1" x14ac:dyDescent="0.3">
      <c r="A6" s="101" t="str">
        <f>'Test User 1'!A5</f>
        <v>AD-2324</v>
      </c>
      <c r="B6" s="102" t="str">
        <f t="shared" si="0"/>
        <v>FAIL</v>
      </c>
      <c r="C6" s="102" t="str">
        <f>'Test User 1'!J5&amp;""</f>
        <v>N/A for Profile</v>
      </c>
      <c r="D6" s="102" t="str">
        <f>'Test User 2'!J5&amp;""</f>
        <v>PASS</v>
      </c>
      <c r="E6" s="102" t="str">
        <f>'Test User 3'!J5&amp;""</f>
        <v/>
      </c>
      <c r="F6" s="102" t="str">
        <f>'Test User 4'!J5&amp;""</f>
        <v>FAIL</v>
      </c>
      <c r="G6" s="102" t="str">
        <f>'Test User 5'!J5&amp;""</f>
        <v>PASS</v>
      </c>
      <c r="H6" s="102" t="str">
        <f>'Test User 6'!J5&amp;""</f>
        <v/>
      </c>
      <c r="I6" s="102" t="str">
        <f>'Test User 7'!J5&amp;""</f>
        <v>N/A for Profile</v>
      </c>
      <c r="J6" s="102" t="str">
        <f>'Test User 8'!J5&amp;""</f>
        <v>PASS</v>
      </c>
      <c r="K6" s="102" t="str">
        <f>'Test User 9'!J5&amp;""</f>
        <v>FAIL</v>
      </c>
      <c r="L6" s="103" t="str">
        <f>'Test User 10'!J5&amp;""</f>
        <v>FAIL</v>
      </c>
    </row>
    <row r="7" spans="1:14" ht="24.75" customHeight="1" x14ac:dyDescent="0.3">
      <c r="A7" s="101" t="str">
        <f>'Test User 1'!A6</f>
        <v>AD-2092</v>
      </c>
      <c r="B7" s="102" t="str">
        <f t="shared" si="0"/>
        <v>FAIL</v>
      </c>
      <c r="C7" s="102" t="str">
        <f>'Test User 1'!J6&amp;""</f>
        <v>N/A for Profile</v>
      </c>
      <c r="D7" s="102" t="str">
        <f>'Test User 2'!J6&amp;""</f>
        <v>PASS</v>
      </c>
      <c r="E7" s="102" t="str">
        <f>'Test User 3'!J6&amp;""</f>
        <v/>
      </c>
      <c r="F7" s="102" t="str">
        <f>'Test User 4'!J6&amp;""</f>
        <v>FAIL</v>
      </c>
      <c r="G7" s="102" t="str">
        <f>'Test User 5'!J6&amp;""</f>
        <v>FAIL</v>
      </c>
      <c r="H7" s="102" t="str">
        <f>'Test User 6'!J6&amp;""</f>
        <v>FAIL</v>
      </c>
      <c r="I7" s="102" t="str">
        <f>'Test User 7'!J6&amp;""</f>
        <v>N/A for Profile</v>
      </c>
      <c r="J7" s="102" t="str">
        <f>'Test User 8'!J6&amp;""</f>
        <v/>
      </c>
      <c r="K7" s="102" t="str">
        <f>'Test User 9'!J6&amp;""</f>
        <v>FAIL</v>
      </c>
      <c r="L7" s="103" t="str">
        <f>'Test User 10'!J6&amp;""</f>
        <v>PASS</v>
      </c>
    </row>
    <row r="8" spans="1:14" ht="24.75" customHeight="1" x14ac:dyDescent="0.3">
      <c r="A8" s="101" t="str">
        <f>'Test User 1'!A7</f>
        <v>AD-2307</v>
      </c>
      <c r="B8" s="102" t="str">
        <f t="shared" si="0"/>
        <v>FAIL</v>
      </c>
      <c r="C8" s="102" t="str">
        <f>'Test User 1'!J7&amp;""</f>
        <v>N/A for Profile</v>
      </c>
      <c r="D8" s="102" t="str">
        <f>'Test User 2'!J7&amp;""</f>
        <v>N/A for Profile</v>
      </c>
      <c r="E8" s="102" t="str">
        <f>'Test User 3'!J7&amp;""</f>
        <v/>
      </c>
      <c r="F8" s="102" t="str">
        <f>'Test User 4'!J7&amp;""</f>
        <v>FAIL</v>
      </c>
      <c r="G8" s="102" t="str">
        <f>'Test User 5'!J7&amp;""</f>
        <v>PASS</v>
      </c>
      <c r="H8" s="102" t="str">
        <f>'Test User 6'!J7&amp;""</f>
        <v>FAIL</v>
      </c>
      <c r="I8" s="102" t="str">
        <f>'Test User 7'!J7&amp;""</f>
        <v>N/A for Profile</v>
      </c>
      <c r="J8" s="102" t="str">
        <f>'Test User 8'!J7&amp;""</f>
        <v/>
      </c>
      <c r="K8" s="102" t="str">
        <f>'Test User 9'!J7&amp;""</f>
        <v/>
      </c>
      <c r="L8" s="103" t="str">
        <f>'Test User 10'!J7&amp;""</f>
        <v/>
      </c>
    </row>
    <row r="9" spans="1:14" ht="24.75" customHeight="1" x14ac:dyDescent="0.3">
      <c r="A9" s="101" t="str">
        <f>'Test User 1'!A8</f>
        <v>AD-2356</v>
      </c>
      <c r="B9" s="102" t="str">
        <f t="shared" si="0"/>
        <v>FAIL</v>
      </c>
      <c r="C9" s="102" t="str">
        <f>'Test User 1'!J8&amp;""</f>
        <v>N/A for Profile</v>
      </c>
      <c r="D9" s="102" t="str">
        <f>'Test User 2'!J8&amp;""</f>
        <v>PASS</v>
      </c>
      <c r="E9" s="102" t="str">
        <f>'Test User 3'!J8&amp;""</f>
        <v/>
      </c>
      <c r="F9" s="102" t="str">
        <f>'Test User 4'!J8&amp;""</f>
        <v/>
      </c>
      <c r="G9" s="102" t="str">
        <f>'Test User 5'!J8&amp;""</f>
        <v>N/A for Profile</v>
      </c>
      <c r="H9" s="102" t="str">
        <f>'Test User 6'!J8&amp;""</f>
        <v>FAIL</v>
      </c>
      <c r="I9" s="102" t="str">
        <f>'Test User 7'!J8&amp;""</f>
        <v>N/A for Profile</v>
      </c>
      <c r="J9" s="102" t="str">
        <f>'Test User 8'!J8&amp;""</f>
        <v>N/A for Profile</v>
      </c>
      <c r="K9" s="102" t="str">
        <f>'Test User 9'!J8&amp;""</f>
        <v/>
      </c>
      <c r="L9" s="103" t="str">
        <f>'Test User 10'!J8&amp;""</f>
        <v/>
      </c>
    </row>
    <row r="10" spans="1:14" ht="24.75" customHeight="1" x14ac:dyDescent="0.3">
      <c r="A10" s="101" t="str">
        <f>'Test User 1'!A9</f>
        <v>AD-2564</v>
      </c>
      <c r="B10" s="102" t="str">
        <f t="shared" si="0"/>
        <v/>
      </c>
      <c r="C10" s="102" t="str">
        <f>'Test User 1'!J9&amp;""</f>
        <v>N/A for Profile</v>
      </c>
      <c r="D10" s="102" t="str">
        <f>'Test User 2'!J9&amp;""</f>
        <v>PASS</v>
      </c>
      <c r="E10" s="102" t="str">
        <f>'Test User 3'!J9&amp;""</f>
        <v/>
      </c>
      <c r="F10" s="102" t="str">
        <f>'Test User 4'!J9&amp;""</f>
        <v/>
      </c>
      <c r="G10" s="102" t="str">
        <f>'Test User 5'!J9&amp;""</f>
        <v>PASS</v>
      </c>
      <c r="H10" s="102" t="str">
        <f>'Test User 6'!J9&amp;""</f>
        <v>PASS</v>
      </c>
      <c r="I10" s="102" t="str">
        <f>'Test User 7'!J9&amp;""</f>
        <v>PASS</v>
      </c>
      <c r="J10" s="102" t="str">
        <f>'Test User 8'!J9&amp;""</f>
        <v/>
      </c>
      <c r="K10" s="102" t="str">
        <f>'Test User 9'!J9&amp;""</f>
        <v>PASS</v>
      </c>
      <c r="L10" s="103" t="str">
        <f>'Test User 10'!J9&amp;""</f>
        <v/>
      </c>
    </row>
    <row r="11" spans="1:14" ht="24.75" customHeight="1" x14ac:dyDescent="0.3">
      <c r="A11" s="101" t="str">
        <f>'Test User 1'!A10</f>
        <v>AD-2614</v>
      </c>
      <c r="B11" s="102" t="str">
        <f t="shared" si="0"/>
        <v>FAIL</v>
      </c>
      <c r="C11" s="102" t="str">
        <f>'Test User 1'!J10&amp;""</f>
        <v>N/A for Profile</v>
      </c>
      <c r="D11" s="102" t="str">
        <f>'Test User 2'!J10&amp;""</f>
        <v>PASS</v>
      </c>
      <c r="E11" s="102" t="str">
        <f>'Test User 3'!J10&amp;""</f>
        <v/>
      </c>
      <c r="F11" s="102" t="str">
        <f>'Test User 4'!J10&amp;""</f>
        <v/>
      </c>
      <c r="G11" s="102" t="str">
        <f>'Test User 5'!J10&amp;""</f>
        <v>N/A for Profile</v>
      </c>
      <c r="H11" s="102" t="str">
        <f>'Test User 6'!J10&amp;""</f>
        <v>PASS</v>
      </c>
      <c r="I11" s="102" t="str">
        <f>'Test User 7'!J10&amp;""</f>
        <v>N/A for Profile</v>
      </c>
      <c r="J11" s="102" t="str">
        <f>'Test User 8'!J10&amp;""</f>
        <v>FAIL</v>
      </c>
      <c r="K11" s="102" t="str">
        <f>'Test User 9'!J10&amp;""</f>
        <v>N/A for Profile</v>
      </c>
      <c r="L11" s="103" t="str">
        <f>'Test User 10'!J10&amp;""</f>
        <v/>
      </c>
    </row>
    <row r="12" spans="1:14" ht="24.75" customHeight="1" x14ac:dyDescent="0.3">
      <c r="A12" s="101" t="str">
        <f>'Test User 1'!A11</f>
        <v>AD-2563</v>
      </c>
      <c r="B12" s="102" t="str">
        <f t="shared" si="0"/>
        <v/>
      </c>
      <c r="C12" s="102" t="str">
        <f>'Test User 1'!J11&amp;""</f>
        <v>N/A for Profile</v>
      </c>
      <c r="D12" s="102" t="str">
        <f>'Test User 2'!J11&amp;""</f>
        <v>PASS</v>
      </c>
      <c r="E12" s="102" t="str">
        <f>'Test User 3'!J11&amp;""</f>
        <v/>
      </c>
      <c r="F12" s="102" t="str">
        <f>'Test User 4'!J11&amp;""</f>
        <v/>
      </c>
      <c r="G12" s="102" t="str">
        <f>'Test User 5'!J11&amp;""</f>
        <v>N/A for Profile</v>
      </c>
      <c r="H12" s="102" t="str">
        <f>'Test User 6'!J11&amp;""</f>
        <v/>
      </c>
      <c r="I12" s="102" t="str">
        <f>'Test User 7'!J11&amp;""</f>
        <v>PASS</v>
      </c>
      <c r="J12" s="102" t="str">
        <f>'Test User 8'!J11&amp;""</f>
        <v/>
      </c>
      <c r="K12" s="102" t="str">
        <f>'Test User 9'!J11&amp;""</f>
        <v>PASS</v>
      </c>
      <c r="L12" s="103" t="str">
        <f>'Test User 10'!J11&amp;""</f>
        <v/>
      </c>
    </row>
    <row r="13" spans="1:14" ht="24.75" customHeight="1" x14ac:dyDescent="0.3">
      <c r="A13" s="101" t="str">
        <f>'Test User 1'!A12</f>
        <v>AD-2638</v>
      </c>
      <c r="B13" s="102" t="str">
        <f t="shared" si="0"/>
        <v/>
      </c>
      <c r="C13" s="102" t="str">
        <f>'Test User 1'!J12&amp;""</f>
        <v>N/A for Profile</v>
      </c>
      <c r="D13" s="102" t="str">
        <f>'Test User 2'!J12&amp;""</f>
        <v>PASS</v>
      </c>
      <c r="E13" s="102" t="str">
        <f>'Test User 3'!J12&amp;""</f>
        <v/>
      </c>
      <c r="F13" s="102" t="str">
        <f>'Test User 4'!J12&amp;""</f>
        <v/>
      </c>
      <c r="G13" s="102" t="str">
        <f>'Test User 5'!J12&amp;""</f>
        <v>N/A for Profile</v>
      </c>
      <c r="H13" s="102" t="str">
        <f>'Test User 6'!J12&amp;""</f>
        <v>PASS</v>
      </c>
      <c r="I13" s="102" t="str">
        <f>'Test User 7'!J12&amp;""</f>
        <v>N/A for Profile</v>
      </c>
      <c r="J13" s="102" t="str">
        <f>'Test User 8'!J12&amp;""</f>
        <v>PASS</v>
      </c>
      <c r="K13" s="102" t="str">
        <f>'Test User 9'!J12&amp;""</f>
        <v/>
      </c>
      <c r="L13" s="103" t="str">
        <f>'Test User 10'!J12&amp;""</f>
        <v/>
      </c>
    </row>
    <row r="14" spans="1:14" ht="24.75" customHeight="1" x14ac:dyDescent="0.3">
      <c r="A14" s="101" t="str">
        <f>'Test User 1'!A13</f>
        <v>AD-2660</v>
      </c>
      <c r="B14" s="102" t="str">
        <f t="shared" si="0"/>
        <v/>
      </c>
      <c r="C14" s="102" t="str">
        <f>'Test User 1'!J13&amp;""</f>
        <v>N/A for Profile</v>
      </c>
      <c r="D14" s="102" t="str">
        <f>'Test User 2'!J13&amp;""</f>
        <v>PASS</v>
      </c>
      <c r="E14" s="102" t="str">
        <f>'Test User 3'!J13&amp;""</f>
        <v/>
      </c>
      <c r="F14" s="102" t="str">
        <f>'Test User 4'!J13&amp;""</f>
        <v/>
      </c>
      <c r="G14" s="102" t="str">
        <f>'Test User 5'!J13&amp;""</f>
        <v>PASS</v>
      </c>
      <c r="H14" s="102" t="str">
        <f>'Test User 6'!J13&amp;""</f>
        <v>PASS</v>
      </c>
      <c r="I14" s="102" t="str">
        <f>'Test User 7'!J13&amp;""</f>
        <v>N/A for Profile</v>
      </c>
      <c r="J14" s="102" t="str">
        <f>'Test User 8'!J13&amp;""</f>
        <v>N/A for Profile</v>
      </c>
      <c r="K14" s="102" t="str">
        <f>'Test User 9'!J13&amp;""</f>
        <v/>
      </c>
      <c r="L14" s="103" t="str">
        <f>'Test User 10'!J13&amp;""</f>
        <v>N/A for Profile</v>
      </c>
    </row>
    <row r="15" spans="1:14" ht="24.75" customHeight="1" x14ac:dyDescent="0.3">
      <c r="A15" s="101" t="str">
        <f>'Test User 1'!A14</f>
        <v>AD-2662</v>
      </c>
      <c r="B15" s="102" t="str">
        <f t="shared" si="0"/>
        <v/>
      </c>
      <c r="C15" s="102" t="str">
        <f>'Test User 1'!J14&amp;""</f>
        <v>N/A for Profile</v>
      </c>
      <c r="D15" s="102" t="str">
        <f>'Test User 2'!J14&amp;""</f>
        <v>PASS</v>
      </c>
      <c r="E15" s="102" t="str">
        <f>'Test User 3'!J14&amp;""</f>
        <v/>
      </c>
      <c r="F15" s="102" t="str">
        <f>'Test User 4'!J14&amp;""</f>
        <v>PASS</v>
      </c>
      <c r="G15" s="102" t="str">
        <f>'Test User 5'!J14&amp;""</f>
        <v>PASS</v>
      </c>
      <c r="H15" s="102" t="str">
        <f>'Test User 6'!J14&amp;""</f>
        <v>PASS</v>
      </c>
      <c r="I15" s="102" t="str">
        <f>'Test User 7'!J14&amp;""</f>
        <v>PASS</v>
      </c>
      <c r="J15" s="102" t="str">
        <f>'Test User 8'!J14&amp;""</f>
        <v>PASS</v>
      </c>
      <c r="K15" s="102" t="str">
        <f>'Test User 9'!J14&amp;""</f>
        <v>PASS</v>
      </c>
      <c r="L15" s="103" t="str">
        <f>'Test User 10'!J14&amp;""</f>
        <v>PASS</v>
      </c>
    </row>
    <row r="16" spans="1:14" ht="24.75" customHeight="1" x14ac:dyDescent="0.3">
      <c r="A16" s="101" t="str">
        <f>'Test User 1'!A15</f>
        <v>AD-864</v>
      </c>
      <c r="B16" s="102" t="str">
        <f t="shared" si="0"/>
        <v/>
      </c>
      <c r="C16" s="102" t="str">
        <f>'Test User 1'!J15&amp;""</f>
        <v>N/A for Profile</v>
      </c>
      <c r="D16" s="102" t="str">
        <f>'Test User 2'!J15&amp;""</f>
        <v>N/A for Profile</v>
      </c>
      <c r="E16" s="102" t="str">
        <f>'Test User 3'!J15&amp;""</f>
        <v>PASS</v>
      </c>
      <c r="F16" s="102" t="str">
        <f>'Test User 4'!J15&amp;""</f>
        <v/>
      </c>
      <c r="G16" s="102" t="str">
        <f>'Test User 5'!J15&amp;""</f>
        <v>PASS</v>
      </c>
      <c r="H16" s="102" t="str">
        <f>'Test User 6'!J15&amp;""</f>
        <v>PASS</v>
      </c>
      <c r="I16" s="102" t="str">
        <f>'Test User 7'!J15&amp;""</f>
        <v>N/A for Profile</v>
      </c>
      <c r="J16" s="102" t="str">
        <f>'Test User 8'!J15&amp;""</f>
        <v>PASS</v>
      </c>
      <c r="K16" s="102" t="str">
        <f>'Test User 9'!J15&amp;""</f>
        <v>N/A for Profile</v>
      </c>
      <c r="L16" s="103" t="str">
        <f>'Test User 10'!J15&amp;""</f>
        <v>N/A for Profile</v>
      </c>
    </row>
    <row r="17" spans="1:12" ht="24.75" customHeight="1" x14ac:dyDescent="0.3">
      <c r="A17" s="101" t="str">
        <f>'Test User 1'!A16</f>
        <v>AD-2661</v>
      </c>
      <c r="B17" s="102" t="str">
        <f t="shared" si="0"/>
        <v>FAIL</v>
      </c>
      <c r="C17" s="102" t="str">
        <f>'Test User 1'!J16&amp;""</f>
        <v>N/A for Profile</v>
      </c>
      <c r="D17" s="102" t="str">
        <f>'Test User 2'!J16&amp;""</f>
        <v>FAIL</v>
      </c>
      <c r="E17" s="102" t="str">
        <f>'Test User 3'!J16&amp;""</f>
        <v/>
      </c>
      <c r="F17" s="102" t="str">
        <f>'Test User 4'!J16&amp;""</f>
        <v/>
      </c>
      <c r="G17" s="102" t="str">
        <f>'Test User 5'!J16&amp;""</f>
        <v>PASS</v>
      </c>
      <c r="H17" s="102" t="str">
        <f>'Test User 6'!J16&amp;""</f>
        <v>PASS</v>
      </c>
      <c r="I17" s="102" t="str">
        <f>'Test User 7'!J16&amp;""</f>
        <v>N/A for Profile</v>
      </c>
      <c r="J17" s="102" t="str">
        <f>'Test User 8'!J16&amp;""</f>
        <v>N/A for Profile</v>
      </c>
      <c r="K17" s="102" t="str">
        <f>'Test User 9'!J16&amp;""</f>
        <v/>
      </c>
      <c r="L17" s="103" t="str">
        <f>'Test User 10'!J16&amp;""</f>
        <v/>
      </c>
    </row>
    <row r="18" spans="1:12" ht="24.75" customHeight="1" x14ac:dyDescent="0.3">
      <c r="A18" s="101" t="str">
        <f>'Test User 1'!A17</f>
        <v>AD-2682</v>
      </c>
      <c r="B18" s="102" t="str">
        <f t="shared" si="0"/>
        <v>FAIL</v>
      </c>
      <c r="C18" s="102" t="str">
        <f>'Test User 1'!J17&amp;""</f>
        <v>N/A for Profile</v>
      </c>
      <c r="D18" s="102" t="str">
        <f>'Test User 2'!J17&amp;""</f>
        <v>PASS</v>
      </c>
      <c r="E18" s="102" t="str">
        <f>'Test User 3'!J17&amp;""</f>
        <v/>
      </c>
      <c r="F18" s="102" t="str">
        <f>'Test User 4'!J17&amp;""</f>
        <v/>
      </c>
      <c r="G18" s="102" t="str">
        <f>'Test User 5'!J17&amp;""</f>
        <v>FAIL</v>
      </c>
      <c r="H18" s="102" t="str">
        <f>'Test User 6'!J17&amp;""</f>
        <v>FAIL</v>
      </c>
      <c r="I18" s="102" t="str">
        <f>'Test User 7'!J17&amp;""</f>
        <v>N/A for Profile</v>
      </c>
      <c r="J18" s="102" t="str">
        <f>'Test User 8'!J17&amp;""</f>
        <v/>
      </c>
      <c r="K18" s="102" t="str">
        <f>'Test User 9'!J17&amp;""</f>
        <v/>
      </c>
      <c r="L18" s="103" t="str">
        <f>'Test User 10'!J17&amp;""</f>
        <v/>
      </c>
    </row>
    <row r="19" spans="1:12" ht="24.75" customHeight="1" x14ac:dyDescent="0.3">
      <c r="A19" s="101" t="str">
        <f>'Test User 1'!A18</f>
        <v>AD-2683</v>
      </c>
      <c r="B19" s="102" t="str">
        <f t="shared" si="0"/>
        <v/>
      </c>
      <c r="C19" s="102" t="str">
        <f>'Test User 1'!J18&amp;""</f>
        <v>N/A for Profile</v>
      </c>
      <c r="D19" s="102" t="str">
        <f>'Test User 2'!J18&amp;""</f>
        <v>PASS</v>
      </c>
      <c r="E19" s="102" t="str">
        <f>'Test User 3'!J18&amp;""</f>
        <v/>
      </c>
      <c r="F19" s="102" t="str">
        <f>'Test User 4'!J18&amp;""</f>
        <v/>
      </c>
      <c r="G19" s="102" t="str">
        <f>'Test User 5'!J18&amp;""</f>
        <v>PASS</v>
      </c>
      <c r="H19" s="102" t="str">
        <f>'Test User 6'!J18&amp;""</f>
        <v>PASS</v>
      </c>
      <c r="I19" s="102" t="str">
        <f>'Test User 7'!J18&amp;""</f>
        <v>PASS</v>
      </c>
      <c r="J19" s="102" t="str">
        <f>'Test User 8'!J18&amp;""</f>
        <v>N/A for Profile</v>
      </c>
      <c r="K19" s="102" t="str">
        <f>'Test User 9'!J18&amp;""</f>
        <v/>
      </c>
      <c r="L19" s="103" t="str">
        <f>'Test User 10'!J18&amp;""</f>
        <v/>
      </c>
    </row>
    <row r="20" spans="1:12" ht="24.75" customHeight="1" x14ac:dyDescent="0.3">
      <c r="A20" s="101" t="str">
        <f>'Test User 1'!A19</f>
        <v>AD-2722</v>
      </c>
      <c r="B20" s="102" t="str">
        <f t="shared" si="0"/>
        <v/>
      </c>
      <c r="C20" s="102" t="str">
        <f>'Test User 1'!J19&amp;""</f>
        <v>N/A for Profile</v>
      </c>
      <c r="D20" s="102" t="str">
        <f>'Test User 2'!J19&amp;""</f>
        <v>PASS</v>
      </c>
      <c r="E20" s="102" t="str">
        <f>'Test User 3'!J19&amp;""</f>
        <v/>
      </c>
      <c r="F20" s="102" t="str">
        <f>'Test User 4'!J19&amp;""</f>
        <v/>
      </c>
      <c r="G20" s="102" t="str">
        <f>'Test User 5'!J19&amp;""</f>
        <v>PASS</v>
      </c>
      <c r="H20" s="102" t="str">
        <f>'Test User 6'!J19&amp;""</f>
        <v>N/A for Profile</v>
      </c>
      <c r="I20" s="102" t="str">
        <f>'Test User 7'!J19&amp;""</f>
        <v/>
      </c>
      <c r="J20" s="102" t="str">
        <f>'Test User 8'!J19&amp;""</f>
        <v/>
      </c>
      <c r="K20" s="102" t="str">
        <f>'Test User 9'!J19&amp;""</f>
        <v/>
      </c>
      <c r="L20" s="103" t="str">
        <f>'Test User 10'!J19&amp;""</f>
        <v/>
      </c>
    </row>
    <row r="21" spans="1:12" ht="24.75" customHeight="1" x14ac:dyDescent="0.3">
      <c r="A21" s="101" t="str">
        <f>'Test User 1'!A20</f>
        <v>AD-2724</v>
      </c>
      <c r="B21" s="102" t="str">
        <f t="shared" si="0"/>
        <v/>
      </c>
      <c r="C21" s="102" t="str">
        <f>'Test User 1'!J20&amp;""</f>
        <v>N/A for Profile</v>
      </c>
      <c r="D21" s="102" t="str">
        <f>'Test User 2'!J20&amp;""</f>
        <v>PASS</v>
      </c>
      <c r="E21" s="102" t="str">
        <f>'Test User 3'!J20&amp;""</f>
        <v/>
      </c>
      <c r="F21" s="102" t="str">
        <f>'Test User 4'!J20&amp;""</f>
        <v/>
      </c>
      <c r="G21" s="102" t="str">
        <f>'Test User 5'!J20&amp;""</f>
        <v>N/A for Profile</v>
      </c>
      <c r="H21" s="102" t="str">
        <f>'Test User 6'!J20&amp;""</f>
        <v/>
      </c>
      <c r="I21" s="102" t="str">
        <f>'Test User 7'!J20&amp;""</f>
        <v>PASS</v>
      </c>
      <c r="J21" s="102" t="str">
        <f>'Test User 8'!J20&amp;""</f>
        <v/>
      </c>
      <c r="K21" s="102" t="str">
        <f>'Test User 9'!J20&amp;""</f>
        <v/>
      </c>
      <c r="L21" s="103" t="str">
        <f>'Test User 10'!J20&amp;""</f>
        <v/>
      </c>
    </row>
    <row r="22" spans="1:12" ht="24.75" customHeight="1" x14ac:dyDescent="0.3">
      <c r="A22" s="101" t="str">
        <f>'Test User 1'!A21</f>
        <v>AD-2727</v>
      </c>
      <c r="B22" s="102" t="str">
        <f t="shared" si="0"/>
        <v>FAIL</v>
      </c>
      <c r="C22" s="102" t="str">
        <f>'Test User 1'!J21&amp;""</f>
        <v>N/A for Profile</v>
      </c>
      <c r="D22" s="102" t="str">
        <f>'Test User 2'!J21&amp;""</f>
        <v>FAIL</v>
      </c>
      <c r="E22" s="102" t="str">
        <f>'Test User 3'!J21&amp;""</f>
        <v/>
      </c>
      <c r="F22" s="102" t="str">
        <f>'Test User 4'!J21&amp;""</f>
        <v/>
      </c>
      <c r="G22" s="102" t="str">
        <f>'Test User 5'!J21&amp;""</f>
        <v>N/A for Profile</v>
      </c>
      <c r="H22" s="102" t="str">
        <f>'Test User 6'!J21&amp;""</f>
        <v/>
      </c>
      <c r="I22" s="102" t="str">
        <f>'Test User 7'!J21&amp;""</f>
        <v>N/A for Profile</v>
      </c>
      <c r="J22" s="102" t="str">
        <f>'Test User 8'!J21&amp;""</f>
        <v>N/A for Profile</v>
      </c>
      <c r="K22" s="102" t="str">
        <f>'Test User 9'!J21&amp;""</f>
        <v/>
      </c>
      <c r="L22" s="103" t="str">
        <f>'Test User 10'!J21&amp;""</f>
        <v/>
      </c>
    </row>
    <row r="23" spans="1:12" ht="24.75" customHeight="1" x14ac:dyDescent="0.3">
      <c r="A23" s="101" t="str">
        <f>'Test User 1'!A22</f>
        <v>AD-2406</v>
      </c>
      <c r="B23" s="102" t="str">
        <f t="shared" si="0"/>
        <v>FAIL</v>
      </c>
      <c r="C23" s="102" t="str">
        <f>'Test User 1'!J22&amp;""</f>
        <v>N/A for Profile</v>
      </c>
      <c r="D23" s="102" t="str">
        <f>'Test User 2'!J22&amp;""</f>
        <v>FAIL</v>
      </c>
      <c r="E23" s="102" t="str">
        <f>'Test User 3'!J22&amp;""</f>
        <v/>
      </c>
      <c r="F23" s="102" t="str">
        <f>'Test User 4'!J22&amp;""</f>
        <v/>
      </c>
      <c r="G23" s="102" t="str">
        <f>'Test User 5'!J22&amp;""</f>
        <v>N/A for Profile</v>
      </c>
      <c r="H23" s="102" t="str">
        <f>'Test User 6'!J22&amp;""</f>
        <v/>
      </c>
      <c r="I23" s="102" t="str">
        <f>'Test User 7'!J22&amp;""</f>
        <v>FAIL</v>
      </c>
      <c r="J23" s="102" t="str">
        <f>'Test User 8'!J22&amp;""</f>
        <v/>
      </c>
      <c r="K23" s="102" t="str">
        <f>'Test User 9'!J22&amp;""</f>
        <v/>
      </c>
      <c r="L23" s="103" t="str">
        <f>'Test User 10'!J22&amp;""</f>
        <v/>
      </c>
    </row>
    <row r="24" spans="1:12" ht="24.75" customHeight="1" x14ac:dyDescent="0.3">
      <c r="A24" s="101" t="str">
        <f>'Test User 1'!A23</f>
        <v>AD-2448</v>
      </c>
      <c r="B24" s="102" t="str">
        <f t="shared" si="0"/>
        <v/>
      </c>
      <c r="C24" s="102" t="str">
        <f>'Test User 1'!J23&amp;""</f>
        <v>N/A for Profile</v>
      </c>
      <c r="D24" s="102" t="str">
        <f>'Test User 2'!J23&amp;""</f>
        <v/>
      </c>
      <c r="E24" s="102" t="str">
        <f>'Test User 3'!J23&amp;""</f>
        <v/>
      </c>
      <c r="F24" s="102" t="str">
        <f>'Test User 4'!J23&amp;""</f>
        <v/>
      </c>
      <c r="G24" s="102" t="str">
        <f>'Test User 5'!J23&amp;""</f>
        <v>N/A for Profile</v>
      </c>
      <c r="H24" s="102" t="str">
        <f>'Test User 6'!J23&amp;""</f>
        <v/>
      </c>
      <c r="I24" s="102" t="str">
        <f>'Test User 7'!J23&amp;""</f>
        <v/>
      </c>
      <c r="J24" s="102" t="str">
        <f>'Test User 8'!J23&amp;""</f>
        <v/>
      </c>
      <c r="K24" s="102" t="str">
        <f>'Test User 9'!J23&amp;""</f>
        <v/>
      </c>
      <c r="L24" s="103" t="str">
        <f>'Test User 10'!J23&amp;""</f>
        <v/>
      </c>
    </row>
    <row r="25" spans="1:12" ht="24.75" customHeight="1" x14ac:dyDescent="0.3">
      <c r="A25" s="101" t="str">
        <f>'Test User 1'!A24</f>
        <v>AD-2206</v>
      </c>
      <c r="B25" s="102" t="str">
        <f t="shared" si="0"/>
        <v>FAIL</v>
      </c>
      <c r="C25" s="102" t="str">
        <f>'Test User 1'!J24&amp;""</f>
        <v>N/A for Profile</v>
      </c>
      <c r="D25" s="102" t="str">
        <f>'Test User 2'!J24&amp;""</f>
        <v>FAIL</v>
      </c>
      <c r="E25" s="102" t="str">
        <f>'Test User 3'!J24&amp;""</f>
        <v/>
      </c>
      <c r="F25" s="102" t="str">
        <f>'Test User 4'!J24&amp;""</f>
        <v/>
      </c>
      <c r="G25" s="102" t="str">
        <f>'Test User 5'!J24&amp;""</f>
        <v>N/A for Profile</v>
      </c>
      <c r="H25" s="102" t="str">
        <f>'Test User 6'!J24&amp;""</f>
        <v/>
      </c>
      <c r="I25" s="102" t="str">
        <f>'Test User 7'!J24&amp;""</f>
        <v>N/A for Profile</v>
      </c>
      <c r="J25" s="102" t="str">
        <f>'Test User 8'!J24&amp;""</f>
        <v/>
      </c>
      <c r="K25" s="102" t="str">
        <f>'Test User 9'!J24&amp;""</f>
        <v/>
      </c>
      <c r="L25" s="103" t="str">
        <f>'Test User 10'!J24&amp;""</f>
        <v/>
      </c>
    </row>
    <row r="26" spans="1:12" ht="24.75" customHeight="1" x14ac:dyDescent="0.3">
      <c r="A26" s="101" t="str">
        <f>'Test User 1'!A25</f>
        <v>AD-2507</v>
      </c>
      <c r="B26" s="102" t="str">
        <f t="shared" si="0"/>
        <v/>
      </c>
      <c r="C26" s="102" t="str">
        <f>'Test User 1'!J25&amp;""</f>
        <v>N/A for Profile</v>
      </c>
      <c r="D26" s="102" t="str">
        <f>'Test User 2'!J25&amp;""</f>
        <v/>
      </c>
      <c r="E26" s="102" t="str">
        <f>'Test User 3'!J25&amp;""</f>
        <v/>
      </c>
      <c r="F26" s="102" t="str">
        <f>'Test User 4'!J25&amp;""</f>
        <v/>
      </c>
      <c r="G26" s="102" t="str">
        <f>'Test User 5'!J25&amp;""</f>
        <v>N/A for Profile</v>
      </c>
      <c r="H26" s="102" t="str">
        <f>'Test User 6'!J25&amp;""</f>
        <v/>
      </c>
      <c r="I26" s="102" t="str">
        <f>'Test User 7'!J25&amp;""</f>
        <v>N/A for Profile</v>
      </c>
      <c r="J26" s="102" t="str">
        <f>'Test User 8'!J25&amp;""</f>
        <v/>
      </c>
      <c r="K26" s="102" t="str">
        <f>'Test User 9'!J25&amp;""</f>
        <v/>
      </c>
      <c r="L26" s="103" t="str">
        <f>'Test User 10'!J25&amp;""</f>
        <v/>
      </c>
    </row>
    <row r="27" spans="1:12" ht="24.75" customHeight="1" x14ac:dyDescent="0.3">
      <c r="A27" s="104" t="str">
        <f>'Test User 1'!A26</f>
        <v>E2E TESTING</v>
      </c>
      <c r="B27" s="105" t="str">
        <f t="shared" si="0"/>
        <v>FAIL</v>
      </c>
      <c r="C27" s="105" t="str">
        <f>'Test User 1'!J26&amp;""</f>
        <v>N/A for Profile</v>
      </c>
      <c r="D27" s="105" t="str">
        <f>'Test User 2'!J26&amp;""</f>
        <v/>
      </c>
      <c r="E27" s="105" t="str">
        <f>'Test User 3'!J26&amp;""</f>
        <v/>
      </c>
      <c r="F27" s="105" t="str">
        <f>'Test User 4'!J26&amp;""</f>
        <v/>
      </c>
      <c r="G27" s="105" t="str">
        <f>'Test User 5'!J26&amp;""</f>
        <v>N/A for Profile</v>
      </c>
      <c r="H27" s="105" t="str">
        <f>'Test User 6'!J26&amp;""</f>
        <v/>
      </c>
      <c r="I27" s="105" t="str">
        <f>'Test User 7'!J26&amp;""</f>
        <v>FAIL</v>
      </c>
      <c r="J27" s="105" t="str">
        <f>'Test User 8'!J26&amp;""</f>
        <v/>
      </c>
      <c r="K27" s="105" t="str">
        <f>'Test User 9'!J26&amp;""</f>
        <v/>
      </c>
      <c r="L27" s="106" t="str">
        <f>'Test User 10'!J26&amp;""</f>
        <v/>
      </c>
    </row>
    <row r="28" spans="1:12" ht="24.75" customHeight="1" x14ac:dyDescent="0.3">
      <c r="A28" s="51"/>
      <c r="C28" s="102"/>
    </row>
    <row r="29" spans="1:12" ht="24.75" customHeight="1" x14ac:dyDescent="0.3"/>
    <row r="30" spans="1:12" ht="24.75" customHeight="1" x14ac:dyDescent="0.3"/>
    <row r="31" spans="1:12" ht="24.75" customHeight="1" x14ac:dyDescent="0.3"/>
    <row r="32" spans="1:12" ht="24.75" customHeight="1" x14ac:dyDescent="0.3"/>
    <row r="33" ht="24.75" customHeight="1" x14ac:dyDescent="0.3"/>
    <row r="34" ht="24.75" customHeight="1" x14ac:dyDescent="0.3"/>
    <row r="35" ht="24.75" customHeight="1" x14ac:dyDescent="0.3"/>
    <row r="36" ht="24.75" customHeight="1" x14ac:dyDescent="0.3"/>
    <row r="37" ht="24.75" customHeight="1" x14ac:dyDescent="0.3"/>
    <row r="38" ht="24.75" customHeight="1" x14ac:dyDescent="0.3"/>
  </sheetData>
  <mergeCells count="1">
    <mergeCell ref="A1:L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3420-49C3-F346-BCE1-951A1F32D68E}">
  <sheetPr filterMode="1"/>
  <dimension ref="A1:M44"/>
  <sheetViews>
    <sheetView topLeftCell="I1" zoomScaleNormal="100" workbookViewId="0">
      <pane ySplit="1" topLeftCell="A2" activePane="bottomLeft" state="frozen"/>
      <selection pane="bottomLeft" activeCell="K28" sqref="K28"/>
    </sheetView>
  </sheetViews>
  <sheetFormatPr defaultColWidth="10.8984375" defaultRowHeight="39" customHeight="1" x14ac:dyDescent="0.3"/>
  <cols>
    <col min="1" max="1" width="10.8984375" style="61"/>
    <col min="2" max="2" width="10.8984375" style="81" customWidth="1"/>
    <col min="3" max="3" width="40.59765625" style="61" customWidth="1"/>
    <col min="4" max="4" width="121.5" style="61" customWidth="1"/>
    <col min="5" max="5" width="55.3984375" style="62" customWidth="1"/>
    <col min="6" max="6" width="75" style="61" customWidth="1"/>
    <col min="7" max="7" width="39.19921875" style="61" customWidth="1"/>
    <col min="8" max="8" width="16.8984375" style="86" customWidth="1"/>
    <col min="9" max="9" width="16.5" style="61" customWidth="1"/>
    <col min="10" max="10" width="24.3984375" style="176" customWidth="1"/>
    <col min="11" max="11" width="73.19921875" style="176" bestFit="1" customWidth="1"/>
    <col min="12" max="12" width="26.59765625" style="61" customWidth="1"/>
    <col min="13" max="13" width="30.09765625" style="61" customWidth="1"/>
    <col min="14" max="16384" width="10.8984375" style="61"/>
  </cols>
  <sheetData>
    <row r="1" spans="1:13" s="97" customFormat="1" ht="39" customHeight="1" x14ac:dyDescent="0.3">
      <c r="A1" s="93" t="s">
        <v>1</v>
      </c>
      <c r="B1" s="93" t="s">
        <v>95</v>
      </c>
      <c r="C1" s="94" t="s">
        <v>96</v>
      </c>
      <c r="D1" s="94" t="s">
        <v>97</v>
      </c>
      <c r="E1" s="94" t="s">
        <v>98</v>
      </c>
      <c r="F1" s="93" t="s">
        <v>99</v>
      </c>
      <c r="G1" s="94" t="s">
        <v>100</v>
      </c>
      <c r="H1" s="95" t="s">
        <v>319</v>
      </c>
      <c r="I1" s="93" t="s">
        <v>102</v>
      </c>
      <c r="J1" s="93" t="s">
        <v>320</v>
      </c>
      <c r="K1" s="93" t="s">
        <v>104</v>
      </c>
      <c r="L1" s="96" t="s">
        <v>322</v>
      </c>
    </row>
    <row r="2" spans="1:13" s="56" customFormat="1" ht="39" hidden="1" customHeight="1" x14ac:dyDescent="0.3">
      <c r="A2" s="51" t="s">
        <v>161</v>
      </c>
      <c r="B2" s="90">
        <v>7</v>
      </c>
      <c r="C2" s="52" t="s">
        <v>162</v>
      </c>
      <c r="D2" s="53" t="s">
        <v>163</v>
      </c>
      <c r="E2" s="54" t="s">
        <v>132</v>
      </c>
      <c r="F2" s="55" t="s">
        <v>164</v>
      </c>
      <c r="G2" s="52" t="s">
        <v>165</v>
      </c>
      <c r="H2" s="83"/>
      <c r="I2" s="51"/>
      <c r="J2" s="162" t="s">
        <v>226</v>
      </c>
      <c r="K2" s="167" t="s">
        <v>435</v>
      </c>
      <c r="L2" s="51"/>
      <c r="M2" s="51"/>
    </row>
    <row r="3" spans="1:13" s="79" customFormat="1" ht="39" hidden="1" customHeight="1" x14ac:dyDescent="0.3">
      <c r="A3" s="77" t="s">
        <v>151</v>
      </c>
      <c r="B3" s="90">
        <v>7</v>
      </c>
      <c r="C3" s="80" t="s">
        <v>152</v>
      </c>
      <c r="D3" s="78" t="s">
        <v>153</v>
      </c>
      <c r="E3" s="58" t="s">
        <v>154</v>
      </c>
      <c r="F3" s="78" t="s">
        <v>155</v>
      </c>
      <c r="G3" s="78" t="s">
        <v>156</v>
      </c>
      <c r="H3" s="84"/>
      <c r="I3" s="77"/>
      <c r="J3" s="162" t="s">
        <v>226</v>
      </c>
      <c r="K3" s="167" t="s">
        <v>436</v>
      </c>
      <c r="L3" s="77"/>
      <c r="M3" s="78"/>
    </row>
    <row r="4" spans="1:13" s="56" customFormat="1" ht="102" customHeight="1" x14ac:dyDescent="0.3">
      <c r="A4" s="51" t="s">
        <v>186</v>
      </c>
      <c r="B4" s="90">
        <v>7</v>
      </c>
      <c r="C4" s="57" t="s">
        <v>187</v>
      </c>
      <c r="D4" s="57" t="s">
        <v>188</v>
      </c>
      <c r="E4" s="54" t="s">
        <v>132</v>
      </c>
      <c r="F4" s="53" t="s">
        <v>189</v>
      </c>
      <c r="G4" s="53" t="s">
        <v>190</v>
      </c>
      <c r="H4" s="85"/>
      <c r="I4" s="51"/>
      <c r="J4" s="174" t="s">
        <v>112</v>
      </c>
      <c r="K4" s="167" t="s">
        <v>437</v>
      </c>
      <c r="L4" s="51"/>
      <c r="M4" s="51"/>
    </row>
    <row r="5" spans="1:13" s="169" customFormat="1" ht="39" hidden="1" customHeight="1" x14ac:dyDescent="0.3">
      <c r="A5" s="162" t="s">
        <v>192</v>
      </c>
      <c r="B5" s="165">
        <v>7</v>
      </c>
      <c r="C5" s="166" t="s">
        <v>193</v>
      </c>
      <c r="D5" s="167" t="s">
        <v>194</v>
      </c>
      <c r="E5" s="59" t="s">
        <v>132</v>
      </c>
      <c r="F5" s="167" t="s">
        <v>195</v>
      </c>
      <c r="G5" s="167" t="s">
        <v>196</v>
      </c>
      <c r="H5" s="168"/>
      <c r="I5" s="162"/>
      <c r="J5" s="162" t="s">
        <v>226</v>
      </c>
      <c r="K5" s="167" t="s">
        <v>438</v>
      </c>
      <c r="L5" s="162"/>
      <c r="M5" s="162"/>
    </row>
    <row r="6" spans="1:13" s="56" customFormat="1" ht="39" hidden="1" customHeight="1" x14ac:dyDescent="0.3">
      <c r="A6" s="51" t="s">
        <v>178</v>
      </c>
      <c r="B6" s="90">
        <v>7</v>
      </c>
      <c r="C6" s="52" t="s">
        <v>179</v>
      </c>
      <c r="D6" s="53" t="s">
        <v>180</v>
      </c>
      <c r="E6" s="58"/>
      <c r="F6" s="53" t="s">
        <v>181</v>
      </c>
      <c r="G6" s="53" t="s">
        <v>182</v>
      </c>
      <c r="H6" s="85"/>
      <c r="I6" s="51"/>
      <c r="J6" s="162" t="s">
        <v>226</v>
      </c>
      <c r="K6" s="167" t="s">
        <v>439</v>
      </c>
      <c r="L6" s="51"/>
      <c r="M6" s="51"/>
    </row>
    <row r="7" spans="1:13" s="56" customFormat="1" ht="39" hidden="1" customHeight="1" x14ac:dyDescent="0.3">
      <c r="A7" s="51" t="s">
        <v>228</v>
      </c>
      <c r="B7" s="90">
        <v>7</v>
      </c>
      <c r="C7" s="52" t="s">
        <v>229</v>
      </c>
      <c r="D7" s="53" t="s">
        <v>230</v>
      </c>
      <c r="E7" s="59" t="s">
        <v>231</v>
      </c>
      <c r="F7" s="53" t="s">
        <v>252</v>
      </c>
      <c r="G7" s="53"/>
      <c r="H7" s="85"/>
      <c r="I7" s="51"/>
      <c r="J7" s="162" t="s">
        <v>226</v>
      </c>
      <c r="K7" s="162"/>
      <c r="L7" s="51"/>
      <c r="M7" s="51"/>
    </row>
    <row r="8" spans="1:13" s="195" customFormat="1" ht="39" hidden="1" customHeight="1" x14ac:dyDescent="0.3">
      <c r="A8" s="193" t="s">
        <v>116</v>
      </c>
      <c r="B8" s="194">
        <v>7</v>
      </c>
      <c r="C8" s="142" t="s">
        <v>118</v>
      </c>
      <c r="D8" s="143" t="s">
        <v>119</v>
      </c>
      <c r="E8" s="144" t="s">
        <v>120</v>
      </c>
      <c r="F8" s="143" t="s">
        <v>324</v>
      </c>
      <c r="G8" s="143" t="s">
        <v>122</v>
      </c>
      <c r="H8" s="148"/>
      <c r="I8" s="193"/>
      <c r="J8" s="227" t="s">
        <v>226</v>
      </c>
      <c r="K8" s="227" t="s">
        <v>440</v>
      </c>
      <c r="L8" s="193"/>
      <c r="M8" s="193"/>
    </row>
    <row r="9" spans="1:13" s="56" customFormat="1" ht="39" hidden="1" customHeight="1" x14ac:dyDescent="0.3">
      <c r="A9" s="51" t="s">
        <v>325</v>
      </c>
      <c r="B9" s="90">
        <v>7</v>
      </c>
      <c r="C9" s="53" t="s">
        <v>326</v>
      </c>
      <c r="D9" s="53" t="s">
        <v>327</v>
      </c>
      <c r="E9" s="54" t="s">
        <v>132</v>
      </c>
      <c r="F9" s="53" t="s">
        <v>328</v>
      </c>
      <c r="G9" s="53" t="s">
        <v>225</v>
      </c>
      <c r="H9" s="85"/>
      <c r="I9" s="51"/>
      <c r="J9" s="162" t="s">
        <v>166</v>
      </c>
      <c r="K9" s="162"/>
      <c r="L9" s="51"/>
      <c r="M9" s="51"/>
    </row>
    <row r="10" spans="1:13" s="195" customFormat="1" ht="39" hidden="1" customHeight="1" x14ac:dyDescent="0.3">
      <c r="A10" s="193" t="s">
        <v>129</v>
      </c>
      <c r="B10" s="194">
        <v>7</v>
      </c>
      <c r="C10" s="147" t="s">
        <v>130</v>
      </c>
      <c r="D10" s="143" t="s">
        <v>131</v>
      </c>
      <c r="E10" s="144" t="s">
        <v>132</v>
      </c>
      <c r="F10" s="143" t="s">
        <v>133</v>
      </c>
      <c r="G10" s="143" t="s">
        <v>134</v>
      </c>
      <c r="H10" s="148"/>
      <c r="I10" s="193"/>
      <c r="J10" s="162" t="s">
        <v>226</v>
      </c>
      <c r="K10" s="227" t="s">
        <v>436</v>
      </c>
      <c r="L10" s="193"/>
      <c r="M10" s="193"/>
    </row>
    <row r="11" spans="1:13" s="56" customFormat="1" ht="39" hidden="1" customHeight="1" x14ac:dyDescent="0.3">
      <c r="A11" s="51" t="s">
        <v>221</v>
      </c>
      <c r="B11" s="90">
        <v>7</v>
      </c>
      <c r="C11" s="52" t="s">
        <v>222</v>
      </c>
      <c r="D11" s="53" t="s">
        <v>223</v>
      </c>
      <c r="E11" s="54" t="s">
        <v>132</v>
      </c>
      <c r="F11" s="53" t="s">
        <v>224</v>
      </c>
      <c r="G11" s="53" t="s">
        <v>225</v>
      </c>
      <c r="H11" s="85"/>
      <c r="I11" s="51"/>
      <c r="J11" s="162" t="s">
        <v>166</v>
      </c>
      <c r="K11" s="162"/>
      <c r="L11" s="51"/>
      <c r="M11" s="51"/>
    </row>
    <row r="12" spans="1:13" s="195" customFormat="1" ht="39" hidden="1" customHeight="1" x14ac:dyDescent="0.3">
      <c r="A12" s="193" t="s">
        <v>136</v>
      </c>
      <c r="B12" s="194">
        <v>7</v>
      </c>
      <c r="C12" s="153" t="s">
        <v>137</v>
      </c>
      <c r="D12" s="143" t="s">
        <v>138</v>
      </c>
      <c r="E12" s="144" t="s">
        <v>132</v>
      </c>
      <c r="F12" s="143" t="s">
        <v>139</v>
      </c>
      <c r="G12" s="143" t="s">
        <v>140</v>
      </c>
      <c r="H12" s="148"/>
      <c r="I12" s="193"/>
      <c r="J12" s="193" t="s">
        <v>226</v>
      </c>
      <c r="K12" s="193" t="s">
        <v>441</v>
      </c>
      <c r="L12" s="193"/>
      <c r="M12" s="193"/>
    </row>
    <row r="13" spans="1:13" s="56" customFormat="1" ht="39" hidden="1" customHeight="1" x14ac:dyDescent="0.3">
      <c r="A13" s="51" t="s">
        <v>329</v>
      </c>
      <c r="B13" s="90">
        <v>7</v>
      </c>
      <c r="C13" s="60" t="s">
        <v>330</v>
      </c>
      <c r="D13" s="53" t="s">
        <v>331</v>
      </c>
      <c r="E13" s="54" t="s">
        <v>332</v>
      </c>
      <c r="F13" s="53" t="s">
        <v>333</v>
      </c>
      <c r="G13" s="53" t="s">
        <v>334</v>
      </c>
      <c r="H13" s="85"/>
      <c r="I13" s="51"/>
      <c r="J13" s="162" t="s">
        <v>226</v>
      </c>
      <c r="K13" s="162" t="s">
        <v>435</v>
      </c>
      <c r="L13" s="51"/>
      <c r="M13" s="51"/>
    </row>
    <row r="14" spans="1:13" s="56" customFormat="1" ht="39" hidden="1" customHeight="1" x14ac:dyDescent="0.3">
      <c r="A14" s="51" t="s">
        <v>214</v>
      </c>
      <c r="B14" s="90">
        <v>7</v>
      </c>
      <c r="C14" s="60" t="s">
        <v>215</v>
      </c>
      <c r="D14" s="53" t="s">
        <v>216</v>
      </c>
      <c r="E14" s="54" t="s">
        <v>132</v>
      </c>
      <c r="F14" s="53" t="s">
        <v>217</v>
      </c>
      <c r="G14" s="53" t="s">
        <v>218</v>
      </c>
      <c r="H14" s="85"/>
      <c r="I14" s="51"/>
      <c r="J14" s="162" t="s">
        <v>166</v>
      </c>
      <c r="K14" s="162"/>
      <c r="L14" s="51"/>
      <c r="M14" s="51"/>
    </row>
    <row r="15" spans="1:13" s="56" customFormat="1" ht="39" hidden="1" customHeight="1" x14ac:dyDescent="0.3">
      <c r="A15" s="51" t="s">
        <v>234</v>
      </c>
      <c r="B15" s="90">
        <v>7</v>
      </c>
      <c r="C15" s="57" t="s">
        <v>235</v>
      </c>
      <c r="D15" s="53" t="s">
        <v>236</v>
      </c>
      <c r="E15" s="54" t="s">
        <v>132</v>
      </c>
      <c r="F15" s="53" t="s">
        <v>237</v>
      </c>
      <c r="G15" s="53" t="s">
        <v>238</v>
      </c>
      <c r="H15" s="85"/>
      <c r="I15" s="51"/>
      <c r="J15" s="162" t="s">
        <v>226</v>
      </c>
      <c r="K15" s="162" t="s">
        <v>436</v>
      </c>
      <c r="L15" s="51"/>
      <c r="M15" s="51"/>
    </row>
    <row r="16" spans="1:13" s="56" customFormat="1" ht="39" hidden="1" customHeight="1" x14ac:dyDescent="0.3">
      <c r="A16" s="51" t="s">
        <v>240</v>
      </c>
      <c r="B16" s="90">
        <v>7</v>
      </c>
      <c r="C16" s="57" t="s">
        <v>241</v>
      </c>
      <c r="D16" s="53" t="s">
        <v>242</v>
      </c>
      <c r="E16" s="54" t="s">
        <v>132</v>
      </c>
      <c r="F16" s="53" t="s">
        <v>243</v>
      </c>
      <c r="G16" s="53" t="s">
        <v>244</v>
      </c>
      <c r="H16" s="85"/>
      <c r="I16" s="51"/>
      <c r="J16" s="162" t="s">
        <v>226</v>
      </c>
      <c r="K16" s="162" t="s">
        <v>442</v>
      </c>
      <c r="L16" s="51"/>
      <c r="M16" s="51"/>
    </row>
    <row r="17" spans="1:13" s="56" customFormat="1" ht="39" hidden="1" customHeight="1" x14ac:dyDescent="0.3">
      <c r="A17" s="51" t="s">
        <v>311</v>
      </c>
      <c r="B17" s="90">
        <v>7</v>
      </c>
      <c r="C17" s="52" t="s">
        <v>312</v>
      </c>
      <c r="D17" s="53" t="s">
        <v>313</v>
      </c>
      <c r="E17" s="54" t="s">
        <v>314</v>
      </c>
      <c r="F17" s="53" t="s">
        <v>315</v>
      </c>
      <c r="G17" s="53" t="s">
        <v>336</v>
      </c>
      <c r="H17" s="85"/>
      <c r="I17" s="51"/>
      <c r="J17" s="162" t="s">
        <v>226</v>
      </c>
      <c r="K17" s="162" t="s">
        <v>438</v>
      </c>
      <c r="L17" s="51"/>
      <c r="M17" s="51"/>
    </row>
    <row r="18" spans="1:13" s="56" customFormat="1" ht="39" hidden="1" customHeight="1" x14ac:dyDescent="0.3">
      <c r="A18" s="51" t="s">
        <v>337</v>
      </c>
      <c r="B18" s="90">
        <v>7</v>
      </c>
      <c r="C18" s="52" t="s">
        <v>338</v>
      </c>
      <c r="D18" s="53" t="s">
        <v>339</v>
      </c>
      <c r="E18" s="54" t="s">
        <v>340</v>
      </c>
      <c r="F18" s="53" t="s">
        <v>341</v>
      </c>
      <c r="G18" s="53" t="s">
        <v>342</v>
      </c>
      <c r="H18" s="85"/>
      <c r="I18" s="51"/>
      <c r="J18" s="162" t="s">
        <v>166</v>
      </c>
      <c r="K18" s="162"/>
      <c r="L18" s="51"/>
      <c r="M18" s="51"/>
    </row>
    <row r="19" spans="1:13" s="56" customFormat="1" ht="54" hidden="1" customHeight="1" x14ac:dyDescent="0.3">
      <c r="A19" s="64" t="s">
        <v>295</v>
      </c>
      <c r="B19" s="90">
        <v>7</v>
      </c>
      <c r="C19" s="52" t="s">
        <v>296</v>
      </c>
      <c r="D19" s="53" t="s">
        <v>297</v>
      </c>
      <c r="E19" s="54" t="s">
        <v>132</v>
      </c>
      <c r="F19" s="53" t="s">
        <v>298</v>
      </c>
      <c r="G19" s="53" t="s">
        <v>299</v>
      </c>
      <c r="H19" s="85"/>
      <c r="I19" s="51"/>
      <c r="J19" s="162"/>
      <c r="K19" s="162"/>
      <c r="L19" s="51"/>
      <c r="M19" s="51"/>
    </row>
    <row r="20" spans="1:13" s="56" customFormat="1" ht="39" hidden="1" customHeight="1" x14ac:dyDescent="0.3">
      <c r="A20" s="64" t="s">
        <v>343</v>
      </c>
      <c r="B20" s="90">
        <v>7</v>
      </c>
      <c r="C20" s="52" t="s">
        <v>344</v>
      </c>
      <c r="D20" s="53" t="s">
        <v>345</v>
      </c>
      <c r="E20" s="54" t="s">
        <v>132</v>
      </c>
      <c r="F20" s="53" t="s">
        <v>346</v>
      </c>
      <c r="G20" s="53" t="s">
        <v>347</v>
      </c>
      <c r="H20" s="85"/>
      <c r="I20" s="51"/>
      <c r="J20" s="162" t="s">
        <v>166</v>
      </c>
      <c r="K20" s="162"/>
      <c r="L20" s="51"/>
      <c r="M20" s="51"/>
    </row>
    <row r="21" spans="1:13" s="56" customFormat="1" ht="108" hidden="1" customHeight="1" x14ac:dyDescent="0.3">
      <c r="A21" s="64" t="s">
        <v>246</v>
      </c>
      <c r="B21" s="90">
        <v>7</v>
      </c>
      <c r="C21" s="57" t="s">
        <v>247</v>
      </c>
      <c r="D21" s="53" t="s">
        <v>248</v>
      </c>
      <c r="E21" s="54" t="s">
        <v>132</v>
      </c>
      <c r="F21" s="53" t="s">
        <v>249</v>
      </c>
      <c r="G21" s="53" t="s">
        <v>250</v>
      </c>
      <c r="H21" s="85"/>
      <c r="I21" s="51"/>
      <c r="J21" s="162" t="s">
        <v>226</v>
      </c>
      <c r="K21" s="162" t="s">
        <v>438</v>
      </c>
      <c r="L21" s="51"/>
      <c r="M21" s="51"/>
    </row>
    <row r="22" spans="1:13" s="56" customFormat="1" ht="39" customHeight="1" x14ac:dyDescent="0.3">
      <c r="A22" s="51" t="s">
        <v>277</v>
      </c>
      <c r="B22" s="90">
        <v>7</v>
      </c>
      <c r="C22" s="52" t="s">
        <v>278</v>
      </c>
      <c r="D22" s="53" t="s">
        <v>279</v>
      </c>
      <c r="E22" s="65" t="s">
        <v>132</v>
      </c>
      <c r="F22" s="53" t="s">
        <v>280</v>
      </c>
      <c r="G22" s="53" t="s">
        <v>281</v>
      </c>
      <c r="H22" s="85"/>
      <c r="I22" s="51"/>
      <c r="J22" s="162" t="s">
        <v>112</v>
      </c>
      <c r="K22" s="162" t="s">
        <v>443</v>
      </c>
      <c r="L22" s="51" t="s">
        <v>285</v>
      </c>
      <c r="M22" s="51"/>
    </row>
    <row r="23" spans="1:13" s="111" customFormat="1" ht="39" hidden="1" customHeight="1" x14ac:dyDescent="0.3">
      <c r="A23" s="107" t="s">
        <v>143</v>
      </c>
      <c r="B23" s="108">
        <v>7</v>
      </c>
      <c r="C23" s="113" t="s">
        <v>144</v>
      </c>
      <c r="D23" s="113" t="s">
        <v>145</v>
      </c>
      <c r="E23" s="122" t="s">
        <v>132</v>
      </c>
      <c r="F23" s="109" t="s">
        <v>147</v>
      </c>
      <c r="G23" s="109" t="s">
        <v>148</v>
      </c>
      <c r="H23" s="110"/>
      <c r="I23" s="107"/>
      <c r="J23" s="174"/>
      <c r="K23" s="162"/>
      <c r="L23" s="107"/>
      <c r="M23" s="107"/>
    </row>
    <row r="24" spans="1:13" s="56" customFormat="1" ht="132" hidden="1" customHeight="1" x14ac:dyDescent="0.3">
      <c r="A24" s="51" t="s">
        <v>302</v>
      </c>
      <c r="B24" s="90">
        <v>7</v>
      </c>
      <c r="C24" s="52" t="s">
        <v>303</v>
      </c>
      <c r="D24" s="53" t="s">
        <v>304</v>
      </c>
      <c r="E24" s="65" t="s">
        <v>146</v>
      </c>
      <c r="F24" s="53" t="s">
        <v>305</v>
      </c>
      <c r="G24" s="53" t="s">
        <v>306</v>
      </c>
      <c r="H24" s="85"/>
      <c r="I24" s="51"/>
      <c r="J24" s="162" t="s">
        <v>226</v>
      </c>
      <c r="K24" s="162" t="s">
        <v>444</v>
      </c>
      <c r="L24" s="51" t="s">
        <v>285</v>
      </c>
      <c r="M24" s="51"/>
    </row>
    <row r="25" spans="1:13" s="56" customFormat="1" ht="39" hidden="1" customHeight="1" x14ac:dyDescent="0.3">
      <c r="A25" s="51" t="s">
        <v>257</v>
      </c>
      <c r="B25" s="90">
        <v>7</v>
      </c>
      <c r="C25" s="53" t="s">
        <v>258</v>
      </c>
      <c r="D25" s="53" t="s">
        <v>259</v>
      </c>
      <c r="E25" s="65" t="s">
        <v>132</v>
      </c>
      <c r="F25" s="53" t="s">
        <v>260</v>
      </c>
      <c r="G25" s="53" t="s">
        <v>261</v>
      </c>
      <c r="H25" s="85"/>
      <c r="I25" s="51"/>
      <c r="J25" s="162" t="s">
        <v>226</v>
      </c>
      <c r="K25" s="162" t="s">
        <v>438</v>
      </c>
      <c r="L25" s="51"/>
      <c r="M25" s="51"/>
    </row>
    <row r="26" spans="1:13" ht="39" customHeight="1" x14ac:dyDescent="0.3">
      <c r="A26" s="63" t="s">
        <v>402</v>
      </c>
      <c r="B26" s="90">
        <v>7</v>
      </c>
      <c r="C26" s="63" t="s">
        <v>349</v>
      </c>
      <c r="D26" s="64" t="s">
        <v>350</v>
      </c>
      <c r="E26" s="66"/>
      <c r="F26" s="67" t="s">
        <v>351</v>
      </c>
      <c r="G26" s="53" t="s">
        <v>352</v>
      </c>
      <c r="H26" s="87"/>
      <c r="I26" s="63"/>
      <c r="J26" s="162" t="s">
        <v>112</v>
      </c>
      <c r="K26" s="175" t="s">
        <v>445</v>
      </c>
      <c r="L26" s="51"/>
      <c r="M26" s="63"/>
    </row>
    <row r="27" spans="1:13" ht="39" customHeight="1" x14ac:dyDescent="0.3">
      <c r="A27" s="63"/>
      <c r="B27" s="90"/>
      <c r="C27" s="63"/>
      <c r="D27" s="63"/>
      <c r="E27" s="67"/>
      <c r="F27" s="63"/>
      <c r="G27" s="63"/>
      <c r="H27" s="88"/>
      <c r="I27" s="63"/>
      <c r="J27" s="175"/>
      <c r="K27" s="175"/>
      <c r="L27" s="63"/>
      <c r="M27" s="63"/>
    </row>
    <row r="28" spans="1:13" ht="39" customHeight="1" x14ac:dyDescent="0.3">
      <c r="A28" s="63"/>
      <c r="B28" s="90"/>
      <c r="C28" s="63"/>
      <c r="D28" s="63"/>
      <c r="E28" s="67"/>
      <c r="F28" s="63"/>
      <c r="G28" s="63"/>
      <c r="H28" s="88"/>
      <c r="I28" s="63"/>
      <c r="J28" s="175"/>
      <c r="K28" s="175"/>
      <c r="L28" s="63"/>
      <c r="M28" s="63"/>
    </row>
    <row r="29" spans="1:13" ht="39" customHeight="1" x14ac:dyDescent="0.3">
      <c r="A29" s="63"/>
      <c r="B29" s="90"/>
      <c r="C29" s="63"/>
      <c r="D29" s="63"/>
      <c r="E29" s="67"/>
      <c r="F29" s="63"/>
      <c r="G29" s="63"/>
      <c r="H29" s="88"/>
      <c r="I29" s="63"/>
      <c r="J29" s="175"/>
      <c r="K29" s="175"/>
      <c r="L29" s="63"/>
      <c r="M29" s="63"/>
    </row>
    <row r="30" spans="1:13" ht="39" customHeight="1" x14ac:dyDescent="0.3">
      <c r="A30" s="63"/>
      <c r="B30" s="90"/>
      <c r="C30" s="63"/>
      <c r="D30" s="63"/>
      <c r="E30" s="67"/>
      <c r="F30" s="63"/>
      <c r="G30" s="63"/>
      <c r="H30" s="88"/>
      <c r="I30" s="63"/>
      <c r="J30" s="175"/>
      <c r="K30" s="175"/>
      <c r="L30" s="63"/>
      <c r="M30" s="63"/>
    </row>
    <row r="31" spans="1:13" ht="39" customHeight="1" x14ac:dyDescent="0.3">
      <c r="A31" s="63"/>
      <c r="B31" s="90"/>
      <c r="C31" s="63"/>
      <c r="D31" s="63"/>
      <c r="E31" s="67"/>
      <c r="F31" s="63"/>
      <c r="G31" s="63"/>
      <c r="H31" s="88"/>
      <c r="I31" s="63"/>
      <c r="J31" s="175"/>
      <c r="K31" s="175"/>
      <c r="L31" s="63"/>
      <c r="M31" s="63"/>
    </row>
    <row r="32" spans="1:13" s="72" customFormat="1" ht="39" customHeight="1" x14ac:dyDescent="0.3">
      <c r="A32" s="68" t="s">
        <v>353</v>
      </c>
      <c r="B32" s="82"/>
      <c r="C32" s="69" t="s">
        <v>354</v>
      </c>
      <c r="D32" s="69" t="s">
        <v>355</v>
      </c>
      <c r="E32" s="70" t="s">
        <v>356</v>
      </c>
      <c r="F32" s="71" t="s">
        <v>357</v>
      </c>
      <c r="G32" s="71" t="s">
        <v>358</v>
      </c>
      <c r="H32" s="89"/>
      <c r="I32" s="68"/>
      <c r="J32" s="162"/>
      <c r="K32" s="162"/>
      <c r="L32" s="68"/>
      <c r="M32" s="68"/>
    </row>
    <row r="33" spans="1:13" s="72" customFormat="1" ht="39" customHeight="1" x14ac:dyDescent="0.3">
      <c r="A33" s="68" t="s">
        <v>359</v>
      </c>
      <c r="B33" s="82"/>
      <c r="C33" s="69" t="s">
        <v>360</v>
      </c>
      <c r="D33" s="69" t="s">
        <v>361</v>
      </c>
      <c r="E33" s="73" t="s">
        <v>356</v>
      </c>
      <c r="F33" s="71" t="s">
        <v>357</v>
      </c>
      <c r="G33" s="71" t="s">
        <v>358</v>
      </c>
      <c r="H33" s="89"/>
      <c r="I33" s="68"/>
      <c r="J33" s="162"/>
      <c r="K33" s="162"/>
      <c r="L33" s="74"/>
      <c r="M33" s="68"/>
    </row>
    <row r="34" spans="1:13" s="68" customFormat="1" ht="39" customHeight="1" x14ac:dyDescent="0.3">
      <c r="A34" s="75" t="s">
        <v>362</v>
      </c>
      <c r="B34" s="82"/>
      <c r="C34" s="69" t="s">
        <v>363</v>
      </c>
      <c r="D34" s="71" t="s">
        <v>364</v>
      </c>
      <c r="E34" s="70" t="s">
        <v>365</v>
      </c>
      <c r="F34" s="71" t="s">
        <v>366</v>
      </c>
      <c r="G34" s="71" t="s">
        <v>367</v>
      </c>
      <c r="H34" s="89"/>
      <c r="J34" s="162"/>
      <c r="K34" s="162"/>
    </row>
    <row r="35" spans="1:13" s="68" customFormat="1" ht="39" customHeight="1" x14ac:dyDescent="0.3">
      <c r="A35" s="75" t="s">
        <v>368</v>
      </c>
      <c r="B35" s="82"/>
      <c r="C35" s="69" t="s">
        <v>369</v>
      </c>
      <c r="D35" s="71" t="s">
        <v>370</v>
      </c>
      <c r="E35" s="70" t="s">
        <v>365</v>
      </c>
      <c r="F35" s="71" t="s">
        <v>371</v>
      </c>
      <c r="G35" s="71" t="s">
        <v>372</v>
      </c>
      <c r="H35" s="89"/>
      <c r="J35" s="162"/>
      <c r="K35" s="162"/>
    </row>
    <row r="36" spans="1:13" s="72" customFormat="1" ht="39" customHeight="1" x14ac:dyDescent="0.3">
      <c r="A36" s="68" t="s">
        <v>373</v>
      </c>
      <c r="B36" s="82"/>
      <c r="C36" s="69" t="s">
        <v>374</v>
      </c>
      <c r="D36" s="71" t="s">
        <v>375</v>
      </c>
      <c r="E36" s="70" t="s">
        <v>376</v>
      </c>
      <c r="F36" s="71" t="s">
        <v>377</v>
      </c>
      <c r="G36" s="71"/>
      <c r="H36" s="89"/>
      <c r="I36" s="68"/>
      <c r="J36" s="162"/>
      <c r="K36" s="162"/>
      <c r="L36" s="68"/>
      <c r="M36" s="68"/>
    </row>
    <row r="37" spans="1:13" s="72" customFormat="1" ht="39" customHeight="1" x14ac:dyDescent="0.3">
      <c r="A37" s="68" t="s">
        <v>378</v>
      </c>
      <c r="B37" s="82"/>
      <c r="C37" s="76" t="s">
        <v>379</v>
      </c>
      <c r="D37" s="71" t="s">
        <v>380</v>
      </c>
      <c r="E37" s="70" t="s">
        <v>376</v>
      </c>
      <c r="F37" s="71" t="s">
        <v>377</v>
      </c>
      <c r="G37" s="71"/>
      <c r="H37" s="89"/>
      <c r="I37" s="68"/>
      <c r="J37" s="162"/>
      <c r="K37" s="162"/>
      <c r="L37" s="68"/>
      <c r="M37" s="68"/>
    </row>
    <row r="38" spans="1:13" s="72" customFormat="1" ht="39" customHeight="1" x14ac:dyDescent="0.3">
      <c r="A38" s="68" t="s">
        <v>381</v>
      </c>
      <c r="B38" s="82"/>
      <c r="C38" s="76" t="s">
        <v>382</v>
      </c>
      <c r="D38" s="71" t="s">
        <v>383</v>
      </c>
      <c r="E38" s="70" t="s">
        <v>376</v>
      </c>
      <c r="F38" s="71" t="s">
        <v>377</v>
      </c>
      <c r="G38" s="71"/>
      <c r="H38" s="89"/>
      <c r="I38" s="68"/>
      <c r="J38" s="162"/>
      <c r="K38" s="162"/>
      <c r="L38" s="68"/>
      <c r="M38" s="68"/>
    </row>
    <row r="39" spans="1:13" s="72" customFormat="1" ht="39" customHeight="1" x14ac:dyDescent="0.3">
      <c r="A39" s="68" t="s">
        <v>384</v>
      </c>
      <c r="B39" s="82"/>
      <c r="C39" s="76" t="s">
        <v>385</v>
      </c>
      <c r="D39" s="71" t="s">
        <v>386</v>
      </c>
      <c r="E39" s="70" t="s">
        <v>376</v>
      </c>
      <c r="F39" s="71" t="s">
        <v>377</v>
      </c>
      <c r="G39" s="71"/>
      <c r="H39" s="89"/>
      <c r="I39" s="68"/>
      <c r="J39" s="162"/>
      <c r="K39" s="162"/>
      <c r="L39" s="68"/>
      <c r="M39" s="68"/>
    </row>
    <row r="40" spans="1:13" ht="39" customHeight="1" x14ac:dyDescent="0.3">
      <c r="A40" s="63"/>
      <c r="B40" s="90"/>
      <c r="C40" s="63"/>
      <c r="D40" s="63"/>
      <c r="E40" s="67"/>
      <c r="F40" s="63"/>
      <c r="G40" s="63"/>
      <c r="H40" s="88"/>
      <c r="I40" s="63"/>
      <c r="J40" s="175"/>
      <c r="K40" s="175"/>
      <c r="L40" s="63"/>
      <c r="M40" s="63"/>
    </row>
    <row r="41" spans="1:13" ht="39" customHeight="1" x14ac:dyDescent="0.3">
      <c r="A41" s="63"/>
      <c r="B41" s="90"/>
      <c r="C41" s="63"/>
      <c r="D41" s="63"/>
      <c r="E41" s="67"/>
      <c r="F41" s="63"/>
      <c r="G41" s="63"/>
      <c r="H41" s="88"/>
      <c r="I41" s="63"/>
      <c r="J41" s="175"/>
      <c r="K41" s="175"/>
      <c r="L41" s="63"/>
      <c r="M41" s="63"/>
    </row>
    <row r="42" spans="1:13" ht="39" customHeight="1" x14ac:dyDescent="0.3">
      <c r="A42" s="63"/>
      <c r="B42" s="90"/>
      <c r="C42" s="63"/>
      <c r="D42" s="63"/>
      <c r="E42" s="67"/>
      <c r="F42" s="63"/>
      <c r="G42" s="63"/>
      <c r="H42" s="88"/>
      <c r="I42" s="63"/>
      <c r="J42" s="175"/>
      <c r="K42" s="175"/>
      <c r="L42" s="63"/>
      <c r="M42" s="63"/>
    </row>
    <row r="43" spans="1:13" ht="39" customHeight="1" x14ac:dyDescent="0.3">
      <c r="A43" s="63"/>
      <c r="B43" s="90"/>
      <c r="C43" s="63"/>
      <c r="D43" s="63"/>
      <c r="E43" s="67"/>
      <c r="F43" s="63"/>
      <c r="G43" s="63"/>
      <c r="H43" s="88"/>
      <c r="I43" s="63"/>
      <c r="J43" s="175"/>
      <c r="K43" s="175"/>
      <c r="L43" s="63"/>
      <c r="M43" s="63"/>
    </row>
    <row r="44" spans="1:13" ht="39" customHeight="1" x14ac:dyDescent="0.3">
      <c r="A44" s="63"/>
      <c r="B44" s="90"/>
      <c r="C44" s="63"/>
      <c r="D44" s="63"/>
      <c r="E44" s="67"/>
      <c r="F44" s="63"/>
      <c r="G44" s="63"/>
      <c r="H44" s="88"/>
      <c r="I44" s="63"/>
      <c r="J44" s="175"/>
      <c r="K44" s="175"/>
      <c r="L44" s="63"/>
      <c r="M44" s="63"/>
    </row>
  </sheetData>
  <autoFilter ref="A1:L26" xr:uid="{8C082685-CDC5-4F82-85CB-DC9527A6D85F}">
    <filterColumn colId="9">
      <filters>
        <filter val="FAIL"/>
      </filters>
    </filterColumn>
  </autoFilter>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0EE1DDE6-F9DA-2A46-8B77-0F07177B4B31}">
          <x14:formula1>
            <xm:f>'Data Validation'!$C$2:$C$3</xm:f>
          </x14:formula1>
          <xm:sqref>L2:L26</xm:sqref>
        </x14:dataValidation>
        <x14:dataValidation type="list" allowBlank="1" showInputMessage="1" showErrorMessage="1" xr:uid="{20EA49B1-4D01-E34B-BE4C-462C8FFF8B35}">
          <x14:formula1>
            <xm:f>'Data Validation'!$B$2:$B$4</xm:f>
          </x14:formula1>
          <xm:sqref>J2:J26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45F3-5EB1-2E44-A5D8-5375C7CF4388}">
  <dimension ref="A1:O44"/>
  <sheetViews>
    <sheetView zoomScaleNormal="100" workbookViewId="0">
      <pane xSplit="1" topLeftCell="E1" activePane="topRight" state="frozen"/>
      <selection pane="topRight" activeCell="I13" sqref="I13"/>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0" style="61" customWidth="1"/>
    <col min="12" max="12" width="26.59765625" style="61" customWidth="1"/>
    <col min="13" max="16384" width="10.8984375" style="61"/>
  </cols>
  <sheetData>
    <row r="1" spans="1:15" s="97" customFormat="1" ht="39.9" customHeight="1" x14ac:dyDescent="0.3">
      <c r="A1" s="93" t="s">
        <v>1</v>
      </c>
      <c r="B1" s="93" t="s">
        <v>95</v>
      </c>
      <c r="C1" s="94" t="s">
        <v>96</v>
      </c>
      <c r="D1" s="94" t="s">
        <v>97</v>
      </c>
      <c r="E1" s="94" t="s">
        <v>98</v>
      </c>
      <c r="F1" s="93" t="s">
        <v>99</v>
      </c>
      <c r="G1" s="94" t="s">
        <v>100</v>
      </c>
      <c r="H1" s="95" t="s">
        <v>319</v>
      </c>
      <c r="I1" s="93" t="s">
        <v>102</v>
      </c>
      <c r="J1" s="93" t="s">
        <v>320</v>
      </c>
      <c r="K1" s="114" t="s">
        <v>104</v>
      </c>
      <c r="L1" s="96" t="s">
        <v>322</v>
      </c>
    </row>
    <row r="2" spans="1:15" s="56" customFormat="1" ht="388.8" x14ac:dyDescent="0.3">
      <c r="A2" s="51" t="s">
        <v>161</v>
      </c>
      <c r="B2" s="90">
        <v>8</v>
      </c>
      <c r="C2" s="52" t="s">
        <v>162</v>
      </c>
      <c r="D2" s="53" t="s">
        <v>163</v>
      </c>
      <c r="E2" s="54" t="s">
        <v>132</v>
      </c>
      <c r="F2" s="55" t="s">
        <v>164</v>
      </c>
      <c r="G2" s="52" t="s">
        <v>165</v>
      </c>
      <c r="H2" s="83"/>
      <c r="I2" s="51"/>
      <c r="J2" s="264" t="s">
        <v>166</v>
      </c>
      <c r="K2" s="51"/>
      <c r="L2" s="51"/>
      <c r="M2" s="51"/>
      <c r="N2" s="51"/>
      <c r="O2" s="51"/>
    </row>
    <row r="3" spans="1:15" s="79" customFormat="1" ht="409.6" x14ac:dyDescent="0.3">
      <c r="A3" s="77" t="s">
        <v>151</v>
      </c>
      <c r="B3" s="90">
        <v>8</v>
      </c>
      <c r="C3" s="80" t="s">
        <v>152</v>
      </c>
      <c r="D3" s="78" t="s">
        <v>153</v>
      </c>
      <c r="E3" s="58" t="s">
        <v>154</v>
      </c>
      <c r="F3" s="78" t="s">
        <v>155</v>
      </c>
      <c r="G3" s="78" t="s">
        <v>156</v>
      </c>
      <c r="H3" s="84"/>
      <c r="I3" s="77"/>
      <c r="J3" s="264" t="s">
        <v>226</v>
      </c>
      <c r="K3" s="77" t="s">
        <v>446</v>
      </c>
      <c r="L3" s="77"/>
      <c r="M3" s="77"/>
      <c r="N3" s="77"/>
      <c r="O3" s="77"/>
    </row>
    <row r="4" spans="1:15" s="56" customFormat="1" ht="409.6" x14ac:dyDescent="0.3">
      <c r="A4" s="51" t="s">
        <v>186</v>
      </c>
      <c r="B4" s="90">
        <v>8</v>
      </c>
      <c r="C4" s="57" t="s">
        <v>187</v>
      </c>
      <c r="D4" s="57" t="s">
        <v>188</v>
      </c>
      <c r="E4" s="54" t="s">
        <v>132</v>
      </c>
      <c r="F4" s="53" t="s">
        <v>189</v>
      </c>
      <c r="G4" s="53" t="s">
        <v>190</v>
      </c>
      <c r="H4" s="85"/>
      <c r="I4" s="51"/>
      <c r="J4" s="265" t="s">
        <v>112</v>
      </c>
      <c r="K4" s="51" t="s">
        <v>447</v>
      </c>
      <c r="L4" s="51"/>
      <c r="M4" s="51"/>
      <c r="N4" s="51"/>
      <c r="O4" s="51"/>
    </row>
    <row r="5" spans="1:15" s="56" customFormat="1" ht="302.39999999999998" x14ac:dyDescent="0.3">
      <c r="A5" s="51" t="s">
        <v>192</v>
      </c>
      <c r="B5" s="90">
        <v>8</v>
      </c>
      <c r="C5" s="52" t="s">
        <v>193</v>
      </c>
      <c r="D5" s="53" t="s">
        <v>194</v>
      </c>
      <c r="E5" s="54" t="s">
        <v>132</v>
      </c>
      <c r="F5" s="53" t="s">
        <v>195</v>
      </c>
      <c r="G5" s="53" t="s">
        <v>196</v>
      </c>
      <c r="H5" s="85"/>
      <c r="I5" s="51"/>
      <c r="J5" s="264" t="s">
        <v>166</v>
      </c>
      <c r="K5" s="51"/>
      <c r="L5" s="51"/>
      <c r="M5" s="51"/>
      <c r="N5" s="51"/>
      <c r="O5" s="51"/>
    </row>
    <row r="6" spans="1:15" s="56" customFormat="1" ht="244.8" x14ac:dyDescent="0.3">
      <c r="A6" s="258" t="s">
        <v>178</v>
      </c>
      <c r="B6" s="259">
        <v>8</v>
      </c>
      <c r="C6" s="260" t="s">
        <v>179</v>
      </c>
      <c r="D6" s="261" t="s">
        <v>180</v>
      </c>
      <c r="E6" s="262"/>
      <c r="F6" s="261" t="s">
        <v>181</v>
      </c>
      <c r="G6" s="261" t="s">
        <v>182</v>
      </c>
      <c r="H6" s="263"/>
      <c r="I6" s="258"/>
      <c r="J6" s="258"/>
      <c r="K6" s="258"/>
      <c r="L6" s="51"/>
      <c r="M6" s="51"/>
      <c r="N6" s="51"/>
      <c r="O6" s="51"/>
    </row>
    <row r="7" spans="1:15" s="56" customFormat="1" ht="409.6" x14ac:dyDescent="0.3">
      <c r="A7" s="258" t="s">
        <v>228</v>
      </c>
      <c r="B7" s="259">
        <v>8</v>
      </c>
      <c r="C7" s="260" t="s">
        <v>229</v>
      </c>
      <c r="D7" s="261" t="s">
        <v>230</v>
      </c>
      <c r="E7" s="262" t="s">
        <v>231</v>
      </c>
      <c r="F7" s="261" t="s">
        <v>232</v>
      </c>
      <c r="G7" s="261"/>
      <c r="H7" s="263"/>
      <c r="I7" s="258"/>
      <c r="J7" s="264"/>
      <c r="K7" s="258"/>
      <c r="L7" s="51"/>
      <c r="M7" s="51"/>
      <c r="N7" s="51"/>
      <c r="O7" s="51"/>
    </row>
    <row r="8" spans="1:15" s="195" customFormat="1" ht="409.6" x14ac:dyDescent="0.3">
      <c r="A8" s="193" t="s">
        <v>116</v>
      </c>
      <c r="B8" s="194">
        <v>8</v>
      </c>
      <c r="C8" s="142" t="s">
        <v>118</v>
      </c>
      <c r="D8" s="143" t="s">
        <v>119</v>
      </c>
      <c r="E8" s="144" t="s">
        <v>120</v>
      </c>
      <c r="F8" s="143" t="s">
        <v>324</v>
      </c>
      <c r="G8" s="143" t="s">
        <v>122</v>
      </c>
      <c r="H8" s="148"/>
      <c r="I8" s="193"/>
      <c r="J8" s="266" t="s">
        <v>226</v>
      </c>
      <c r="K8" s="193"/>
      <c r="L8" s="193"/>
      <c r="M8" s="193"/>
      <c r="N8" s="193"/>
      <c r="O8" s="193"/>
    </row>
    <row r="9" spans="1:15" s="56" customFormat="1" ht="302.39999999999998" x14ac:dyDescent="0.3">
      <c r="A9" s="258" t="s">
        <v>325</v>
      </c>
      <c r="B9" s="259">
        <v>8</v>
      </c>
      <c r="C9" s="261" t="s">
        <v>326</v>
      </c>
      <c r="D9" s="261" t="s">
        <v>327</v>
      </c>
      <c r="E9" s="262" t="s">
        <v>132</v>
      </c>
      <c r="F9" s="261" t="s">
        <v>328</v>
      </c>
      <c r="G9" s="261" t="s">
        <v>225</v>
      </c>
      <c r="H9" s="263"/>
      <c r="I9" s="258"/>
      <c r="J9" s="258"/>
      <c r="K9" s="258"/>
      <c r="L9" s="258"/>
      <c r="M9" s="51"/>
      <c r="N9" s="51"/>
      <c r="O9" s="51"/>
    </row>
    <row r="10" spans="1:15" s="195" customFormat="1" ht="409.6" x14ac:dyDescent="0.3">
      <c r="A10" s="193" t="s">
        <v>129</v>
      </c>
      <c r="B10" s="194">
        <v>8</v>
      </c>
      <c r="C10" s="147" t="s">
        <v>130</v>
      </c>
      <c r="D10" s="143" t="s">
        <v>131</v>
      </c>
      <c r="E10" s="144" t="s">
        <v>132</v>
      </c>
      <c r="F10" s="143" t="s">
        <v>133</v>
      </c>
      <c r="G10" s="143" t="s">
        <v>134</v>
      </c>
      <c r="H10" s="148"/>
      <c r="I10" s="193"/>
      <c r="J10" s="266" t="s">
        <v>112</v>
      </c>
      <c r="K10" s="193" t="s">
        <v>448</v>
      </c>
      <c r="L10" s="193"/>
      <c r="M10" s="193"/>
      <c r="N10" s="193"/>
      <c r="O10" s="193"/>
    </row>
    <row r="11" spans="1:15" s="56" customFormat="1" ht="302.39999999999998" x14ac:dyDescent="0.3">
      <c r="A11" s="258" t="s">
        <v>221</v>
      </c>
      <c r="B11" s="259">
        <v>8</v>
      </c>
      <c r="C11" s="260" t="s">
        <v>222</v>
      </c>
      <c r="D11" s="261" t="s">
        <v>223</v>
      </c>
      <c r="E11" s="262" t="s">
        <v>132</v>
      </c>
      <c r="F11" s="261" t="s">
        <v>224</v>
      </c>
      <c r="G11" s="261" t="s">
        <v>225</v>
      </c>
      <c r="H11" s="263"/>
      <c r="I11" s="258"/>
      <c r="J11" s="264"/>
      <c r="K11" s="258"/>
      <c r="L11" s="51"/>
      <c r="M11" s="51"/>
      <c r="N11" s="51"/>
      <c r="O11" s="51"/>
    </row>
    <row r="12" spans="1:15" s="195" customFormat="1" ht="409.6" x14ac:dyDescent="0.3">
      <c r="A12" s="193" t="s">
        <v>136</v>
      </c>
      <c r="B12" s="194">
        <v>8</v>
      </c>
      <c r="C12" s="153" t="s">
        <v>137</v>
      </c>
      <c r="D12" s="143" t="s">
        <v>138</v>
      </c>
      <c r="E12" s="144" t="s">
        <v>132</v>
      </c>
      <c r="F12" s="143" t="s">
        <v>139</v>
      </c>
      <c r="G12" s="143" t="s">
        <v>140</v>
      </c>
      <c r="H12" s="148"/>
      <c r="I12" s="193"/>
      <c r="J12" s="266" t="s">
        <v>166</v>
      </c>
      <c r="K12" s="193"/>
      <c r="L12" s="193"/>
      <c r="M12" s="193"/>
      <c r="N12" s="193"/>
      <c r="O12" s="193"/>
    </row>
    <row r="13" spans="1:15" s="56" customFormat="1" ht="409.6" x14ac:dyDescent="0.3">
      <c r="A13" s="51" t="s">
        <v>329</v>
      </c>
      <c r="B13" s="90">
        <v>8</v>
      </c>
      <c r="C13" s="60" t="s">
        <v>330</v>
      </c>
      <c r="D13" s="53" t="s">
        <v>331</v>
      </c>
      <c r="E13" s="54" t="s">
        <v>332</v>
      </c>
      <c r="F13" s="53" t="s">
        <v>333</v>
      </c>
      <c r="G13" s="53" t="s">
        <v>334</v>
      </c>
      <c r="H13" s="85"/>
      <c r="I13" s="51"/>
      <c r="J13" s="264" t="s">
        <v>226</v>
      </c>
      <c r="K13" s="51" t="s">
        <v>449</v>
      </c>
      <c r="L13" s="51"/>
      <c r="M13" s="51"/>
      <c r="N13" s="51"/>
      <c r="O13" s="51"/>
    </row>
    <row r="14" spans="1:15" s="56" customFormat="1" ht="345.6" x14ac:dyDescent="0.3">
      <c r="A14" s="51" t="s">
        <v>214</v>
      </c>
      <c r="B14" s="90">
        <v>8</v>
      </c>
      <c r="C14" s="60" t="s">
        <v>215</v>
      </c>
      <c r="D14" s="53" t="s">
        <v>216</v>
      </c>
      <c r="E14" s="54" t="s">
        <v>132</v>
      </c>
      <c r="F14" s="53" t="s">
        <v>217</v>
      </c>
      <c r="G14" s="53" t="s">
        <v>218</v>
      </c>
      <c r="H14" s="85"/>
      <c r="I14" s="51"/>
      <c r="J14" s="264" t="s">
        <v>166</v>
      </c>
      <c r="K14" s="51"/>
      <c r="L14" s="51"/>
      <c r="M14" s="51"/>
      <c r="N14" s="51"/>
      <c r="O14" s="51"/>
    </row>
    <row r="15" spans="1:15" s="56" customFormat="1" ht="409.6" x14ac:dyDescent="0.3">
      <c r="A15" s="51" t="s">
        <v>234</v>
      </c>
      <c r="B15" s="90">
        <v>8</v>
      </c>
      <c r="C15" s="57" t="s">
        <v>235</v>
      </c>
      <c r="D15" s="53" t="s">
        <v>236</v>
      </c>
      <c r="E15" s="54" t="s">
        <v>132</v>
      </c>
      <c r="F15" s="53" t="s">
        <v>237</v>
      </c>
      <c r="G15" s="53" t="s">
        <v>238</v>
      </c>
      <c r="H15" s="85"/>
      <c r="I15" s="51"/>
      <c r="J15" s="264" t="s">
        <v>166</v>
      </c>
      <c r="K15" s="51"/>
      <c r="L15" s="51"/>
      <c r="M15" s="51"/>
      <c r="N15" s="51"/>
      <c r="O15" s="51"/>
    </row>
    <row r="16" spans="1:15" s="56" customFormat="1" ht="409.6" x14ac:dyDescent="0.3">
      <c r="A16" s="51" t="s">
        <v>240</v>
      </c>
      <c r="B16" s="90">
        <v>8</v>
      </c>
      <c r="C16" s="57" t="s">
        <v>241</v>
      </c>
      <c r="D16" s="53" t="s">
        <v>242</v>
      </c>
      <c r="E16" s="54" t="s">
        <v>132</v>
      </c>
      <c r="F16" s="53" t="s">
        <v>243</v>
      </c>
      <c r="G16" s="53" t="s">
        <v>244</v>
      </c>
      <c r="H16" s="85"/>
      <c r="I16" s="51"/>
      <c r="J16" s="264" t="s">
        <v>226</v>
      </c>
      <c r="K16" s="51"/>
      <c r="L16" s="51"/>
      <c r="M16" s="51"/>
      <c r="N16" s="51"/>
      <c r="O16" s="51"/>
    </row>
    <row r="17" spans="1:15" s="56" customFormat="1" ht="409.6" x14ac:dyDescent="0.3">
      <c r="A17" s="51" t="s">
        <v>311</v>
      </c>
      <c r="B17" s="90">
        <v>8</v>
      </c>
      <c r="C17" s="52" t="s">
        <v>312</v>
      </c>
      <c r="D17" s="53" t="s">
        <v>313</v>
      </c>
      <c r="E17" s="54" t="s">
        <v>314</v>
      </c>
      <c r="F17" s="53" t="s">
        <v>335</v>
      </c>
      <c r="G17" s="53" t="s">
        <v>336</v>
      </c>
      <c r="H17" s="85"/>
      <c r="I17" s="51"/>
      <c r="J17" s="264"/>
      <c r="K17" s="51"/>
      <c r="L17" s="51"/>
      <c r="M17" s="51"/>
      <c r="N17" s="51"/>
      <c r="O17" s="51"/>
    </row>
    <row r="18" spans="1:15" s="56" customFormat="1" ht="409.6" x14ac:dyDescent="0.3">
      <c r="A18" s="51" t="s">
        <v>337</v>
      </c>
      <c r="B18" s="90">
        <v>8</v>
      </c>
      <c r="C18" s="52" t="s">
        <v>338</v>
      </c>
      <c r="D18" s="53" t="s">
        <v>339</v>
      </c>
      <c r="E18" s="54" t="s">
        <v>340</v>
      </c>
      <c r="F18" s="53" t="s">
        <v>341</v>
      </c>
      <c r="G18" s="53" t="s">
        <v>342</v>
      </c>
      <c r="H18" s="85"/>
      <c r="I18" s="51"/>
      <c r="J18" s="264" t="s">
        <v>226</v>
      </c>
      <c r="K18" s="51"/>
      <c r="L18" s="51"/>
      <c r="M18" s="51"/>
      <c r="N18" s="51"/>
      <c r="O18" s="51"/>
    </row>
    <row r="19" spans="1:15" s="56" customFormat="1" ht="409.6" x14ac:dyDescent="0.3">
      <c r="A19" s="64" t="s">
        <v>295</v>
      </c>
      <c r="B19" s="90">
        <v>8</v>
      </c>
      <c r="C19" s="52" t="s">
        <v>296</v>
      </c>
      <c r="D19" s="53" t="s">
        <v>297</v>
      </c>
      <c r="E19" s="54" t="s">
        <v>132</v>
      </c>
      <c r="F19" s="53" t="s">
        <v>298</v>
      </c>
      <c r="G19" s="53" t="s">
        <v>299</v>
      </c>
      <c r="H19" s="85"/>
      <c r="I19" s="51"/>
      <c r="J19" s="264"/>
      <c r="K19" s="51"/>
      <c r="L19" s="51"/>
      <c r="M19" s="51"/>
      <c r="N19" s="51"/>
      <c r="O19" s="51"/>
    </row>
    <row r="20" spans="1:15" s="56" customFormat="1" ht="409.6" x14ac:dyDescent="0.3">
      <c r="A20" s="64" t="s">
        <v>343</v>
      </c>
      <c r="B20" s="90">
        <v>8</v>
      </c>
      <c r="C20" s="52" t="s">
        <v>344</v>
      </c>
      <c r="D20" s="53" t="s">
        <v>345</v>
      </c>
      <c r="E20" s="54" t="s">
        <v>132</v>
      </c>
      <c r="F20" s="53" t="s">
        <v>346</v>
      </c>
      <c r="G20" s="53" t="s">
        <v>347</v>
      </c>
      <c r="H20" s="85"/>
      <c r="I20" s="51"/>
      <c r="J20" s="264"/>
      <c r="K20" s="51"/>
      <c r="L20" s="51"/>
      <c r="M20" s="51"/>
      <c r="N20" s="51"/>
      <c r="O20" s="51"/>
    </row>
    <row r="21" spans="1:15" s="56" customFormat="1" ht="409.6" x14ac:dyDescent="0.3">
      <c r="A21" s="64" t="s">
        <v>246</v>
      </c>
      <c r="B21" s="90">
        <v>8</v>
      </c>
      <c r="C21" s="57" t="s">
        <v>247</v>
      </c>
      <c r="D21" s="53" t="s">
        <v>248</v>
      </c>
      <c r="E21" s="54" t="s">
        <v>132</v>
      </c>
      <c r="F21" s="53" t="s">
        <v>249</v>
      </c>
      <c r="G21" s="53" t="s">
        <v>250</v>
      </c>
      <c r="H21" s="85"/>
      <c r="I21" s="51"/>
      <c r="J21" s="264" t="s">
        <v>226</v>
      </c>
      <c r="K21" s="51"/>
      <c r="L21" s="51"/>
      <c r="M21" s="51"/>
      <c r="N21" s="51"/>
      <c r="O21" s="51"/>
    </row>
    <row r="22" spans="1:15" s="56" customFormat="1" ht="316.8" x14ac:dyDescent="0.3">
      <c r="A22" s="51" t="s">
        <v>277</v>
      </c>
      <c r="B22" s="90">
        <v>8</v>
      </c>
      <c r="C22" s="52" t="s">
        <v>278</v>
      </c>
      <c r="D22" s="53" t="s">
        <v>279</v>
      </c>
      <c r="E22" s="65" t="s">
        <v>132</v>
      </c>
      <c r="F22" s="53" t="s">
        <v>280</v>
      </c>
      <c r="G22" s="53" t="s">
        <v>281</v>
      </c>
      <c r="H22" s="85"/>
      <c r="I22" s="51"/>
      <c r="J22" s="264"/>
      <c r="K22" s="51"/>
      <c r="L22" s="51"/>
      <c r="M22" s="51"/>
      <c r="N22" s="51"/>
      <c r="O22" s="51"/>
    </row>
    <row r="23" spans="1:15" s="111" customFormat="1" ht="158.4" x14ac:dyDescent="0.3">
      <c r="A23" s="107" t="s">
        <v>143</v>
      </c>
      <c r="B23" s="108">
        <v>8</v>
      </c>
      <c r="C23" s="113" t="s">
        <v>144</v>
      </c>
      <c r="D23" s="113" t="s">
        <v>145</v>
      </c>
      <c r="E23" s="122" t="s">
        <v>132</v>
      </c>
      <c r="F23" s="109" t="s">
        <v>147</v>
      </c>
      <c r="G23" s="109" t="s">
        <v>148</v>
      </c>
      <c r="H23" s="110"/>
      <c r="I23" s="107"/>
      <c r="J23" s="265"/>
      <c r="K23" s="107"/>
      <c r="L23" s="107"/>
      <c r="M23" s="107"/>
      <c r="N23" s="107"/>
      <c r="O23" s="107"/>
    </row>
    <row r="24" spans="1:15" s="56" customFormat="1" ht="409.6" x14ac:dyDescent="0.3">
      <c r="A24" s="51" t="s">
        <v>302</v>
      </c>
      <c r="B24" s="90">
        <v>8</v>
      </c>
      <c r="C24" s="52" t="s">
        <v>303</v>
      </c>
      <c r="D24" s="53" t="s">
        <v>304</v>
      </c>
      <c r="E24" s="65" t="s">
        <v>132</v>
      </c>
      <c r="F24" s="53" t="s">
        <v>305</v>
      </c>
      <c r="G24" s="53" t="s">
        <v>306</v>
      </c>
      <c r="H24" s="85"/>
      <c r="I24" s="51"/>
      <c r="J24" s="264"/>
      <c r="K24" s="51"/>
      <c r="L24" s="51"/>
      <c r="M24" s="51"/>
      <c r="N24" s="51"/>
      <c r="O24" s="51"/>
    </row>
    <row r="25" spans="1:15" s="56" customFormat="1" ht="409.6" x14ac:dyDescent="0.3">
      <c r="A25" s="51" t="s">
        <v>257</v>
      </c>
      <c r="B25" s="90">
        <v>8</v>
      </c>
      <c r="C25" s="53" t="s">
        <v>258</v>
      </c>
      <c r="D25" s="53" t="s">
        <v>259</v>
      </c>
      <c r="E25" s="65" t="s">
        <v>132</v>
      </c>
      <c r="F25" s="53" t="s">
        <v>260</v>
      </c>
      <c r="G25" s="53" t="s">
        <v>261</v>
      </c>
      <c r="H25" s="85"/>
      <c r="I25" s="51"/>
      <c r="J25" s="264"/>
      <c r="K25" s="51"/>
      <c r="L25" s="51"/>
      <c r="M25" s="51"/>
      <c r="N25" s="51"/>
      <c r="O25" s="51"/>
    </row>
    <row r="26" spans="1:15" ht="409.6" x14ac:dyDescent="0.3">
      <c r="A26" s="63" t="s">
        <v>402</v>
      </c>
      <c r="B26" s="90">
        <v>8</v>
      </c>
      <c r="C26" s="63" t="s">
        <v>349</v>
      </c>
      <c r="D26" s="64" t="s">
        <v>350</v>
      </c>
      <c r="E26" s="66"/>
      <c r="F26" s="67" t="s">
        <v>351</v>
      </c>
      <c r="G26" s="53" t="s">
        <v>352</v>
      </c>
      <c r="H26" s="87"/>
      <c r="I26" s="63"/>
      <c r="J26" s="264"/>
      <c r="K26" s="63"/>
      <c r="L26" s="51"/>
      <c r="M26" s="63"/>
      <c r="N26" s="63"/>
      <c r="O26" s="63"/>
    </row>
    <row r="27" spans="1:15" x14ac:dyDescent="0.3">
      <c r="A27" s="63"/>
      <c r="B27" s="90"/>
      <c r="C27" s="63"/>
      <c r="D27" s="63"/>
      <c r="E27" s="67"/>
      <c r="F27" s="63"/>
      <c r="G27" s="63"/>
      <c r="H27" s="88"/>
      <c r="I27" s="63"/>
      <c r="J27" s="63"/>
      <c r="K27" s="63"/>
      <c r="L27" s="63"/>
      <c r="M27" s="63"/>
      <c r="N27" s="63"/>
      <c r="O27" s="63"/>
    </row>
    <row r="28" spans="1:15" x14ac:dyDescent="0.3">
      <c r="A28" s="63"/>
      <c r="B28" s="90"/>
      <c r="C28" s="63"/>
      <c r="D28" s="63"/>
      <c r="E28" s="67"/>
      <c r="F28" s="63"/>
      <c r="G28" s="63"/>
      <c r="H28" s="88"/>
      <c r="I28" s="63"/>
      <c r="J28" s="63"/>
      <c r="K28" s="63"/>
      <c r="L28" s="63"/>
      <c r="M28" s="63"/>
      <c r="N28" s="63"/>
      <c r="O28" s="63"/>
    </row>
    <row r="29" spans="1:15" x14ac:dyDescent="0.3">
      <c r="A29" s="63"/>
      <c r="B29" s="90"/>
      <c r="C29" s="63"/>
      <c r="D29" s="63"/>
      <c r="E29" s="67"/>
      <c r="F29" s="63"/>
      <c r="G29" s="63"/>
      <c r="H29" s="88"/>
      <c r="I29" s="63"/>
      <c r="J29" s="63"/>
      <c r="K29" s="63"/>
      <c r="L29" s="63"/>
      <c r="M29" s="63"/>
      <c r="N29" s="63"/>
      <c r="O29" s="63"/>
    </row>
    <row r="30" spans="1:15" x14ac:dyDescent="0.3">
      <c r="A30" s="63"/>
      <c r="B30" s="90"/>
      <c r="C30" s="63"/>
      <c r="D30" s="63"/>
      <c r="E30" s="67"/>
      <c r="F30" s="63"/>
      <c r="G30" s="63"/>
      <c r="H30" s="88"/>
      <c r="I30" s="63"/>
      <c r="J30" s="63"/>
      <c r="K30" s="63"/>
      <c r="L30" s="63"/>
      <c r="M30" s="63"/>
      <c r="N30" s="63"/>
      <c r="O30" s="63"/>
    </row>
    <row r="31" spans="1:15" x14ac:dyDescent="0.3">
      <c r="A31" s="63"/>
      <c r="B31" s="90"/>
      <c r="C31" s="63"/>
      <c r="D31" s="63"/>
      <c r="E31" s="67"/>
      <c r="F31" s="63"/>
      <c r="G31" s="63"/>
      <c r="H31" s="88"/>
      <c r="I31" s="63"/>
      <c r="J31" s="63"/>
      <c r="K31" s="63"/>
      <c r="L31" s="63"/>
      <c r="M31" s="63"/>
      <c r="N31" s="63"/>
      <c r="O31" s="63"/>
    </row>
    <row r="32" spans="1:15" s="72" customFormat="1" ht="100.8" x14ac:dyDescent="0.3">
      <c r="A32" s="68" t="s">
        <v>353</v>
      </c>
      <c r="B32" s="82"/>
      <c r="C32" s="69" t="s">
        <v>354</v>
      </c>
      <c r="D32" s="69" t="s">
        <v>355</v>
      </c>
      <c r="E32" s="70" t="s">
        <v>356</v>
      </c>
      <c r="F32" s="71" t="s">
        <v>357</v>
      </c>
      <c r="G32" s="71" t="s">
        <v>358</v>
      </c>
      <c r="H32" s="89"/>
      <c r="I32" s="68"/>
      <c r="J32" s="68"/>
      <c r="K32" s="68"/>
      <c r="L32" s="68"/>
      <c r="M32" s="68"/>
      <c r="N32" s="68"/>
      <c r="O32" s="68"/>
    </row>
    <row r="33" spans="1:15" s="72" customFormat="1" ht="100.8" x14ac:dyDescent="0.3">
      <c r="A33" s="68" t="s">
        <v>359</v>
      </c>
      <c r="B33" s="82"/>
      <c r="C33" s="69" t="s">
        <v>360</v>
      </c>
      <c r="D33" s="69" t="s">
        <v>361</v>
      </c>
      <c r="E33" s="73" t="s">
        <v>356</v>
      </c>
      <c r="F33" s="71" t="s">
        <v>357</v>
      </c>
      <c r="G33" s="71" t="s">
        <v>358</v>
      </c>
      <c r="H33" s="89"/>
      <c r="I33" s="68"/>
      <c r="J33" s="68"/>
      <c r="K33" s="68"/>
      <c r="L33" s="74"/>
      <c r="M33" s="68"/>
      <c r="N33" s="68"/>
      <c r="O33" s="68"/>
    </row>
    <row r="34" spans="1:15" s="68" customFormat="1" ht="409.6" x14ac:dyDescent="0.3">
      <c r="A34" s="75" t="s">
        <v>362</v>
      </c>
      <c r="B34" s="82"/>
      <c r="C34" s="69" t="s">
        <v>363</v>
      </c>
      <c r="D34" s="71" t="s">
        <v>364</v>
      </c>
      <c r="E34" s="70" t="s">
        <v>365</v>
      </c>
      <c r="F34" s="71" t="s">
        <v>366</v>
      </c>
      <c r="G34" s="71" t="s">
        <v>367</v>
      </c>
      <c r="H34" s="89"/>
    </row>
    <row r="35" spans="1:15" s="68" customFormat="1" ht="409.6" x14ac:dyDescent="0.3">
      <c r="A35" s="75" t="s">
        <v>368</v>
      </c>
      <c r="B35" s="82"/>
      <c r="C35" s="69" t="s">
        <v>369</v>
      </c>
      <c r="D35" s="71" t="s">
        <v>370</v>
      </c>
      <c r="E35" s="70" t="s">
        <v>365</v>
      </c>
      <c r="F35" s="71" t="s">
        <v>371</v>
      </c>
      <c r="G35" s="71" t="s">
        <v>372</v>
      </c>
      <c r="H35" s="89"/>
    </row>
    <row r="36" spans="1:15" s="72" customFormat="1" ht="409.6" x14ac:dyDescent="0.3">
      <c r="A36" s="68" t="s">
        <v>373</v>
      </c>
      <c r="B36" s="82"/>
      <c r="C36" s="69" t="s">
        <v>374</v>
      </c>
      <c r="D36" s="71" t="s">
        <v>375</v>
      </c>
      <c r="E36" s="70" t="s">
        <v>376</v>
      </c>
      <c r="F36" s="71" t="s">
        <v>377</v>
      </c>
      <c r="G36" s="71"/>
      <c r="H36" s="89"/>
      <c r="I36" s="68"/>
      <c r="J36" s="68"/>
      <c r="K36" s="68"/>
      <c r="L36" s="68"/>
      <c r="M36" s="68"/>
      <c r="N36" s="68"/>
      <c r="O36" s="68"/>
    </row>
    <row r="37" spans="1:15" s="72" customFormat="1" ht="409.6" x14ac:dyDescent="0.3">
      <c r="A37" s="68" t="s">
        <v>378</v>
      </c>
      <c r="B37" s="82"/>
      <c r="C37" s="76" t="s">
        <v>379</v>
      </c>
      <c r="D37" s="71" t="s">
        <v>380</v>
      </c>
      <c r="E37" s="70" t="s">
        <v>376</v>
      </c>
      <c r="F37" s="71" t="s">
        <v>377</v>
      </c>
      <c r="G37" s="71"/>
      <c r="H37" s="89"/>
      <c r="I37" s="68"/>
      <c r="J37" s="68"/>
      <c r="K37" s="68"/>
      <c r="L37" s="68"/>
      <c r="M37" s="68"/>
      <c r="N37" s="68"/>
      <c r="O37" s="68"/>
    </row>
    <row r="38" spans="1:15" s="72" customFormat="1" ht="409.6" x14ac:dyDescent="0.3">
      <c r="A38" s="68" t="s">
        <v>381</v>
      </c>
      <c r="B38" s="82"/>
      <c r="C38" s="76" t="s">
        <v>382</v>
      </c>
      <c r="D38" s="71" t="s">
        <v>383</v>
      </c>
      <c r="E38" s="70" t="s">
        <v>376</v>
      </c>
      <c r="F38" s="71" t="s">
        <v>377</v>
      </c>
      <c r="G38" s="71"/>
      <c r="H38" s="89"/>
      <c r="I38" s="68"/>
      <c r="J38" s="68"/>
      <c r="K38" s="68"/>
      <c r="L38" s="68"/>
      <c r="M38" s="68"/>
      <c r="N38" s="68"/>
      <c r="O38" s="68"/>
    </row>
    <row r="39" spans="1:15" s="72" customFormat="1" ht="409.6" x14ac:dyDescent="0.3">
      <c r="A39" s="68" t="s">
        <v>384</v>
      </c>
      <c r="B39" s="82"/>
      <c r="C39" s="76" t="s">
        <v>385</v>
      </c>
      <c r="D39" s="71" t="s">
        <v>386</v>
      </c>
      <c r="E39" s="70" t="s">
        <v>376</v>
      </c>
      <c r="F39" s="71" t="s">
        <v>377</v>
      </c>
      <c r="G39" s="71"/>
      <c r="H39" s="89"/>
      <c r="I39" s="68"/>
      <c r="J39" s="68"/>
      <c r="K39" s="68"/>
      <c r="L39" s="68"/>
      <c r="M39" s="68"/>
      <c r="N39" s="68"/>
      <c r="O39" s="68"/>
    </row>
    <row r="40" spans="1:15" x14ac:dyDescent="0.3">
      <c r="A40" s="63"/>
      <c r="B40" s="90"/>
      <c r="C40" s="63"/>
      <c r="D40" s="63"/>
      <c r="E40" s="67"/>
      <c r="F40" s="63"/>
      <c r="G40" s="63"/>
      <c r="H40" s="88"/>
      <c r="I40" s="63"/>
      <c r="J40" s="63"/>
      <c r="K40" s="63"/>
      <c r="L40" s="63"/>
      <c r="M40" s="63"/>
      <c r="N40" s="63"/>
      <c r="O40" s="63"/>
    </row>
    <row r="41" spans="1:15" x14ac:dyDescent="0.3">
      <c r="A41" s="63"/>
      <c r="B41" s="90"/>
      <c r="C41" s="63"/>
      <c r="D41" s="63"/>
      <c r="E41" s="67"/>
      <c r="F41" s="63"/>
      <c r="G41" s="63"/>
      <c r="H41" s="88"/>
      <c r="I41" s="63"/>
      <c r="J41" s="63"/>
      <c r="K41" s="63"/>
      <c r="L41" s="63"/>
      <c r="M41" s="63"/>
      <c r="N41" s="63"/>
      <c r="O41" s="63"/>
    </row>
    <row r="42" spans="1:15" x14ac:dyDescent="0.3">
      <c r="A42" s="63"/>
      <c r="B42" s="90"/>
      <c r="C42" s="63"/>
      <c r="D42" s="63"/>
      <c r="E42" s="67"/>
      <c r="F42" s="63"/>
      <c r="G42" s="63"/>
      <c r="H42" s="88"/>
      <c r="I42" s="63"/>
      <c r="J42" s="63"/>
      <c r="K42" s="63"/>
      <c r="L42" s="63"/>
      <c r="M42" s="63"/>
      <c r="N42" s="63"/>
      <c r="O42" s="63"/>
    </row>
    <row r="43" spans="1:15" x14ac:dyDescent="0.3">
      <c r="A43" s="63"/>
      <c r="B43" s="90"/>
      <c r="C43" s="63"/>
      <c r="D43" s="63"/>
      <c r="E43" s="67"/>
      <c r="F43" s="63"/>
      <c r="G43" s="63"/>
      <c r="H43" s="88"/>
      <c r="I43" s="63"/>
      <c r="J43" s="63"/>
      <c r="K43" s="63"/>
      <c r="L43" s="63"/>
      <c r="M43" s="63"/>
      <c r="N43" s="63"/>
      <c r="O43" s="63"/>
    </row>
    <row r="44" spans="1:15" x14ac:dyDescent="0.3">
      <c r="A44" s="63"/>
      <c r="B44" s="90"/>
      <c r="C44" s="63"/>
      <c r="D44" s="63"/>
      <c r="E44" s="67"/>
      <c r="F44" s="63"/>
      <c r="G44" s="63"/>
      <c r="H44" s="88"/>
      <c r="I44" s="63"/>
      <c r="J44" s="63"/>
      <c r="K44" s="63"/>
      <c r="L44" s="63"/>
      <c r="M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F960D97-A95C-8B43-B9FF-3609E2EE2CC3}">
          <x14:formula1>
            <xm:f>'Data Validation'!$C$2:$C$3</xm:f>
          </x14:formula1>
          <xm:sqref>L2:L26</xm:sqref>
        </x14:dataValidation>
        <x14:dataValidation type="list" allowBlank="1" showInputMessage="1" showErrorMessage="1" xr:uid="{037DF4D8-811A-2D44-B9DF-628F46E97F32}">
          <x14:formula1>
            <xm:f>'Data Validation'!$B$2:$B$4</xm:f>
          </x14:formula1>
          <xm:sqref>J2:J26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D319-930A-034C-934F-D36FF9B406F8}">
  <dimension ref="A1:O44"/>
  <sheetViews>
    <sheetView zoomScaleNormal="100" workbookViewId="0">
      <pane ySplit="1" topLeftCell="A3" activePane="bottomLeft" state="frozen"/>
      <selection pane="bottomLeft" activeCell="A4" sqref="A4:XFD4"/>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28.09765625" style="61" customWidth="1"/>
    <col min="12" max="12" width="26.59765625" style="61" customWidth="1"/>
    <col min="13" max="16384" width="10.8984375" style="61"/>
  </cols>
  <sheetData>
    <row r="1" spans="1:15" s="97" customFormat="1" ht="39.9" customHeight="1" x14ac:dyDescent="0.3">
      <c r="A1" s="93" t="s">
        <v>1</v>
      </c>
      <c r="B1" s="93" t="s">
        <v>95</v>
      </c>
      <c r="C1" s="94" t="s">
        <v>96</v>
      </c>
      <c r="D1" s="94" t="s">
        <v>97</v>
      </c>
      <c r="E1" s="94" t="s">
        <v>98</v>
      </c>
      <c r="F1" s="93" t="s">
        <v>99</v>
      </c>
      <c r="G1" s="94" t="s">
        <v>100</v>
      </c>
      <c r="H1" s="95" t="s">
        <v>319</v>
      </c>
      <c r="I1" s="93" t="s">
        <v>102</v>
      </c>
      <c r="J1" s="93" t="s">
        <v>320</v>
      </c>
      <c r="K1" s="114" t="s">
        <v>104</v>
      </c>
      <c r="L1" s="96" t="s">
        <v>322</v>
      </c>
    </row>
    <row r="2" spans="1:15" s="56" customFormat="1" ht="388.8" x14ac:dyDescent="0.3">
      <c r="A2" s="51" t="s">
        <v>161</v>
      </c>
      <c r="B2" s="90">
        <v>9</v>
      </c>
      <c r="C2" s="52" t="s">
        <v>162</v>
      </c>
      <c r="D2" s="53" t="s">
        <v>163</v>
      </c>
      <c r="E2" s="54" t="s">
        <v>132</v>
      </c>
      <c r="F2" s="55" t="s">
        <v>168</v>
      </c>
      <c r="G2" s="52" t="s">
        <v>165</v>
      </c>
      <c r="H2" s="83" t="s">
        <v>169</v>
      </c>
      <c r="I2" s="53" t="s">
        <v>170</v>
      </c>
      <c r="J2" s="51" t="s">
        <v>171</v>
      </c>
      <c r="K2" s="53" t="s">
        <v>450</v>
      </c>
      <c r="L2" s="51" t="s">
        <v>451</v>
      </c>
      <c r="M2" s="51"/>
      <c r="N2" s="51"/>
      <c r="O2" s="51"/>
    </row>
    <row r="3" spans="1:15" s="79" customFormat="1" ht="409.6" x14ac:dyDescent="0.3">
      <c r="A3" s="77" t="s">
        <v>151</v>
      </c>
      <c r="B3" s="90">
        <v>9</v>
      </c>
      <c r="C3" s="80" t="s">
        <v>152</v>
      </c>
      <c r="D3" s="78" t="s">
        <v>153</v>
      </c>
      <c r="E3" s="58" t="s">
        <v>154</v>
      </c>
      <c r="F3" s="78" t="s">
        <v>155</v>
      </c>
      <c r="G3" s="78" t="s">
        <v>156</v>
      </c>
      <c r="H3" s="84"/>
      <c r="I3" s="77"/>
      <c r="J3" s="51" t="s">
        <v>226</v>
      </c>
      <c r="K3" s="77"/>
      <c r="L3" s="77"/>
      <c r="M3" s="77"/>
      <c r="N3" s="77"/>
      <c r="O3" s="77"/>
    </row>
    <row r="4" spans="1:15" s="56" customFormat="1" ht="409.6" x14ac:dyDescent="0.3">
      <c r="A4" s="51" t="s">
        <v>186</v>
      </c>
      <c r="B4" s="90">
        <v>9</v>
      </c>
      <c r="C4" s="57" t="s">
        <v>187</v>
      </c>
      <c r="D4" s="57" t="s">
        <v>188</v>
      </c>
      <c r="E4" s="54" t="s">
        <v>132</v>
      </c>
      <c r="F4" s="53" t="s">
        <v>308</v>
      </c>
      <c r="G4" s="53" t="s">
        <v>190</v>
      </c>
      <c r="H4" s="85" t="s">
        <v>309</v>
      </c>
      <c r="I4" s="51" t="s">
        <v>310</v>
      </c>
      <c r="J4" s="117" t="s">
        <v>112</v>
      </c>
      <c r="K4" s="51"/>
      <c r="L4" s="51"/>
      <c r="M4" s="51"/>
      <c r="N4" s="51"/>
      <c r="O4" s="51"/>
    </row>
    <row r="5" spans="1:15" s="56" customFormat="1" ht="302.39999999999998" x14ac:dyDescent="0.3">
      <c r="A5" s="51" t="s">
        <v>192</v>
      </c>
      <c r="B5" s="90">
        <v>9</v>
      </c>
      <c r="C5" s="52" t="s">
        <v>193</v>
      </c>
      <c r="D5" s="53" t="s">
        <v>194</v>
      </c>
      <c r="E5" s="54" t="s">
        <v>132</v>
      </c>
      <c r="F5" s="53" t="s">
        <v>195</v>
      </c>
      <c r="G5" s="53" t="s">
        <v>196</v>
      </c>
      <c r="H5" s="85" t="s">
        <v>271</v>
      </c>
      <c r="I5" s="53" t="s">
        <v>272</v>
      </c>
      <c r="J5" s="51" t="s">
        <v>112</v>
      </c>
      <c r="K5" s="51"/>
      <c r="L5" s="51"/>
      <c r="M5" s="51"/>
      <c r="N5" s="51"/>
      <c r="O5" s="51"/>
    </row>
    <row r="6" spans="1:15" s="56" customFormat="1" ht="244.8" x14ac:dyDescent="0.3">
      <c r="A6" s="51" t="s">
        <v>178</v>
      </c>
      <c r="B6" s="90">
        <v>9</v>
      </c>
      <c r="C6" s="52" t="s">
        <v>179</v>
      </c>
      <c r="D6" s="53" t="s">
        <v>180</v>
      </c>
      <c r="E6" s="58"/>
      <c r="F6" s="53" t="s">
        <v>181</v>
      </c>
      <c r="G6" s="53" t="s">
        <v>182</v>
      </c>
      <c r="H6" s="85" t="s">
        <v>262</v>
      </c>
      <c r="I6" s="66" t="s">
        <v>263</v>
      </c>
      <c r="J6" s="53" t="s">
        <v>112</v>
      </c>
      <c r="K6" s="51" t="s">
        <v>264</v>
      </c>
      <c r="L6" s="51"/>
      <c r="M6" s="51"/>
      <c r="N6" s="51"/>
      <c r="O6" s="51"/>
    </row>
    <row r="7" spans="1:15" s="56" customFormat="1" ht="409.6" x14ac:dyDescent="0.3">
      <c r="A7" s="51" t="s">
        <v>228</v>
      </c>
      <c r="B7" s="90">
        <v>9</v>
      </c>
      <c r="C7" s="52" t="s">
        <v>229</v>
      </c>
      <c r="D7" s="53" t="s">
        <v>230</v>
      </c>
      <c r="E7" s="59" t="s">
        <v>231</v>
      </c>
      <c r="F7" s="53" t="s">
        <v>232</v>
      </c>
      <c r="G7" s="53"/>
      <c r="H7" s="85"/>
      <c r="I7" s="51"/>
      <c r="J7" s="51"/>
      <c r="K7" s="51"/>
      <c r="L7" s="51"/>
      <c r="M7" s="51"/>
      <c r="N7" s="51"/>
      <c r="O7" s="51"/>
    </row>
    <row r="8" spans="1:15" s="195" customFormat="1" ht="409.6" x14ac:dyDescent="0.3">
      <c r="A8" s="193" t="s">
        <v>116</v>
      </c>
      <c r="B8" s="194">
        <v>9</v>
      </c>
      <c r="C8" s="142" t="s">
        <v>118</v>
      </c>
      <c r="D8" s="143" t="s">
        <v>119</v>
      </c>
      <c r="E8" s="144" t="s">
        <v>120</v>
      </c>
      <c r="F8" s="143" t="s">
        <v>324</v>
      </c>
      <c r="G8" s="143" t="s">
        <v>122</v>
      </c>
      <c r="H8" s="148"/>
      <c r="I8" s="193"/>
      <c r="J8" s="193"/>
      <c r="K8" s="193"/>
      <c r="L8" s="193"/>
      <c r="M8" s="193"/>
      <c r="N8" s="193"/>
      <c r="O8" s="193"/>
    </row>
    <row r="9" spans="1:15" s="56" customFormat="1" ht="302.39999999999998" x14ac:dyDescent="0.3">
      <c r="A9" s="51" t="s">
        <v>325</v>
      </c>
      <c r="B9" s="90">
        <v>9</v>
      </c>
      <c r="C9" s="53" t="s">
        <v>326</v>
      </c>
      <c r="D9" s="53" t="s">
        <v>327</v>
      </c>
      <c r="E9" s="54" t="s">
        <v>132</v>
      </c>
      <c r="F9" s="53" t="s">
        <v>328</v>
      </c>
      <c r="G9" s="53" t="s">
        <v>225</v>
      </c>
      <c r="H9" s="85"/>
      <c r="I9" s="51"/>
      <c r="J9" s="51" t="s">
        <v>166</v>
      </c>
      <c r="K9" s="51"/>
      <c r="L9" s="51"/>
      <c r="M9" s="51"/>
      <c r="N9" s="51"/>
      <c r="O9" s="51"/>
    </row>
    <row r="10" spans="1:15" s="195" customFormat="1" ht="409.6" x14ac:dyDescent="0.3">
      <c r="A10" s="193" t="s">
        <v>129</v>
      </c>
      <c r="B10" s="194">
        <v>9</v>
      </c>
      <c r="C10" s="147" t="s">
        <v>130</v>
      </c>
      <c r="D10" s="143" t="s">
        <v>131</v>
      </c>
      <c r="E10" s="144" t="s">
        <v>132</v>
      </c>
      <c r="F10" s="143" t="s">
        <v>133</v>
      </c>
      <c r="G10" s="143" t="s">
        <v>134</v>
      </c>
      <c r="H10" s="148"/>
      <c r="I10" s="193"/>
      <c r="J10" s="193" t="s">
        <v>226</v>
      </c>
      <c r="K10" s="193"/>
      <c r="L10" s="193"/>
      <c r="M10" s="193"/>
      <c r="N10" s="193"/>
      <c r="O10" s="193"/>
    </row>
    <row r="11" spans="1:15" s="56" customFormat="1" ht="302.39999999999998" x14ac:dyDescent="0.3">
      <c r="A11" s="51" t="s">
        <v>221</v>
      </c>
      <c r="B11" s="90">
        <v>9</v>
      </c>
      <c r="C11" s="52" t="s">
        <v>222</v>
      </c>
      <c r="D11" s="53" t="s">
        <v>223</v>
      </c>
      <c r="E11" s="54" t="s">
        <v>132</v>
      </c>
      <c r="F11" s="53" t="s">
        <v>224</v>
      </c>
      <c r="G11" s="53" t="s">
        <v>225</v>
      </c>
      <c r="H11" s="85" t="s">
        <v>452</v>
      </c>
      <c r="I11" s="51"/>
      <c r="J11" s="51" t="s">
        <v>166</v>
      </c>
      <c r="K11" s="51"/>
      <c r="L11" s="51"/>
      <c r="M11" s="51"/>
      <c r="N11" s="51"/>
      <c r="O11" s="51"/>
    </row>
    <row r="12" spans="1:15" s="195" customFormat="1" ht="409.6" x14ac:dyDescent="0.3">
      <c r="A12" s="193" t="s">
        <v>136</v>
      </c>
      <c r="B12" s="194">
        <v>9</v>
      </c>
      <c r="C12" s="153" t="s">
        <v>137</v>
      </c>
      <c r="D12" s="143" t="s">
        <v>138</v>
      </c>
      <c r="E12" s="144" t="s">
        <v>132</v>
      </c>
      <c r="F12" s="143" t="s">
        <v>139</v>
      </c>
      <c r="G12" s="143" t="s">
        <v>140</v>
      </c>
      <c r="H12" s="148"/>
      <c r="I12" s="193"/>
      <c r="J12" s="193"/>
      <c r="K12" s="193"/>
      <c r="L12" s="193"/>
      <c r="M12" s="193"/>
      <c r="N12" s="193"/>
      <c r="O12" s="193"/>
    </row>
    <row r="13" spans="1:15" s="56" customFormat="1" ht="409.6" x14ac:dyDescent="0.3">
      <c r="A13" s="51" t="s">
        <v>329</v>
      </c>
      <c r="B13" s="90">
        <v>9</v>
      </c>
      <c r="C13" s="60" t="s">
        <v>330</v>
      </c>
      <c r="D13" s="53" t="s">
        <v>331</v>
      </c>
      <c r="E13" s="54" t="s">
        <v>332</v>
      </c>
      <c r="F13" s="53" t="s">
        <v>333</v>
      </c>
      <c r="G13" s="53" t="s">
        <v>334</v>
      </c>
      <c r="H13" s="85"/>
      <c r="I13" s="51"/>
      <c r="J13" s="51"/>
      <c r="K13" s="51"/>
      <c r="L13" s="51"/>
      <c r="M13" s="51"/>
      <c r="N13" s="51"/>
      <c r="O13" s="51"/>
    </row>
    <row r="14" spans="1:15" s="56" customFormat="1" ht="345.6" x14ac:dyDescent="0.3">
      <c r="A14" s="51" t="s">
        <v>214</v>
      </c>
      <c r="B14" s="90">
        <v>9</v>
      </c>
      <c r="C14" s="60" t="s">
        <v>215</v>
      </c>
      <c r="D14" s="53" t="s">
        <v>216</v>
      </c>
      <c r="E14" s="54" t="s">
        <v>132</v>
      </c>
      <c r="F14" s="53" t="s">
        <v>217</v>
      </c>
      <c r="G14" s="53" t="s">
        <v>218</v>
      </c>
      <c r="H14" s="85"/>
      <c r="I14" s="51"/>
      <c r="J14" s="51" t="s">
        <v>166</v>
      </c>
      <c r="K14" s="51"/>
      <c r="L14" s="51"/>
      <c r="M14" s="51"/>
      <c r="N14" s="51"/>
      <c r="O14" s="51"/>
    </row>
    <row r="15" spans="1:15" s="56" customFormat="1" ht="409.6" x14ac:dyDescent="0.3">
      <c r="A15" s="51" t="s">
        <v>234</v>
      </c>
      <c r="B15" s="90">
        <v>9</v>
      </c>
      <c r="C15" s="57" t="s">
        <v>235</v>
      </c>
      <c r="D15" s="53" t="s">
        <v>236</v>
      </c>
      <c r="E15" s="54" t="s">
        <v>132</v>
      </c>
      <c r="F15" s="53" t="s">
        <v>237</v>
      </c>
      <c r="G15" s="53" t="s">
        <v>238</v>
      </c>
      <c r="H15" s="85"/>
      <c r="I15" s="51"/>
      <c r="J15" s="51" t="s">
        <v>226</v>
      </c>
      <c r="K15" s="51"/>
      <c r="L15" s="51"/>
      <c r="M15" s="51"/>
      <c r="N15" s="51"/>
      <c r="O15" s="51"/>
    </row>
    <row r="16" spans="1:15" s="56" customFormat="1" ht="409.6" x14ac:dyDescent="0.3">
      <c r="A16" s="51" t="s">
        <v>240</v>
      </c>
      <c r="B16" s="90">
        <v>9</v>
      </c>
      <c r="C16" s="57" t="s">
        <v>241</v>
      </c>
      <c r="D16" s="53" t="s">
        <v>242</v>
      </c>
      <c r="E16" s="54" t="s">
        <v>132</v>
      </c>
      <c r="F16" s="53" t="s">
        <v>243</v>
      </c>
      <c r="G16" s="53" t="s">
        <v>244</v>
      </c>
      <c r="H16" s="85"/>
      <c r="I16" s="51"/>
      <c r="J16" s="51"/>
      <c r="K16" s="51"/>
      <c r="L16" s="51"/>
      <c r="M16" s="51"/>
      <c r="N16" s="51"/>
      <c r="O16" s="51"/>
    </row>
    <row r="17" spans="1:15" s="56" customFormat="1" ht="409.6" x14ac:dyDescent="0.3">
      <c r="A17" s="51" t="s">
        <v>311</v>
      </c>
      <c r="B17" s="90">
        <v>9</v>
      </c>
      <c r="C17" s="52" t="s">
        <v>312</v>
      </c>
      <c r="D17" s="53" t="s">
        <v>313</v>
      </c>
      <c r="E17" s="54" t="s">
        <v>314</v>
      </c>
      <c r="F17" s="53" t="s">
        <v>335</v>
      </c>
      <c r="G17" s="53" t="s">
        <v>336</v>
      </c>
      <c r="H17" s="85"/>
      <c r="I17" s="51"/>
      <c r="J17" s="51"/>
      <c r="K17" s="51"/>
      <c r="L17" s="51"/>
      <c r="M17" s="51"/>
      <c r="N17" s="51"/>
      <c r="O17" s="51"/>
    </row>
    <row r="18" spans="1:15" s="56" customFormat="1" ht="409.6" x14ac:dyDescent="0.3">
      <c r="A18" s="51" t="s">
        <v>337</v>
      </c>
      <c r="B18" s="90">
        <v>9</v>
      </c>
      <c r="C18" s="52" t="s">
        <v>338</v>
      </c>
      <c r="D18" s="53" t="s">
        <v>339</v>
      </c>
      <c r="E18" s="54" t="s">
        <v>340</v>
      </c>
      <c r="F18" s="53" t="s">
        <v>341</v>
      </c>
      <c r="G18" s="53" t="s">
        <v>342</v>
      </c>
      <c r="H18" s="85"/>
      <c r="I18" s="51"/>
      <c r="J18" s="51"/>
      <c r="K18" s="51"/>
      <c r="L18" s="51"/>
      <c r="M18" s="51"/>
      <c r="N18" s="51"/>
      <c r="O18" s="51"/>
    </row>
    <row r="19" spans="1:15" s="56" customFormat="1" ht="409.6" x14ac:dyDescent="0.3">
      <c r="A19" s="64" t="s">
        <v>295</v>
      </c>
      <c r="B19" s="90">
        <v>9</v>
      </c>
      <c r="C19" s="52" t="s">
        <v>296</v>
      </c>
      <c r="D19" s="53" t="s">
        <v>297</v>
      </c>
      <c r="E19" s="54" t="s">
        <v>132</v>
      </c>
      <c r="F19" s="53" t="s">
        <v>298</v>
      </c>
      <c r="G19" s="53" t="s">
        <v>299</v>
      </c>
      <c r="H19" s="85"/>
      <c r="I19" s="51"/>
      <c r="J19" s="51"/>
      <c r="K19" s="51"/>
      <c r="L19" s="51"/>
      <c r="M19" s="51"/>
      <c r="N19" s="51"/>
      <c r="O19" s="51"/>
    </row>
    <row r="20" spans="1:15" s="56" customFormat="1" ht="409.6" x14ac:dyDescent="0.3">
      <c r="A20" s="64" t="s">
        <v>343</v>
      </c>
      <c r="B20" s="90">
        <v>9</v>
      </c>
      <c r="C20" s="52" t="s">
        <v>344</v>
      </c>
      <c r="D20" s="53" t="s">
        <v>345</v>
      </c>
      <c r="E20" s="54" t="s">
        <v>132</v>
      </c>
      <c r="F20" s="53" t="s">
        <v>346</v>
      </c>
      <c r="G20" s="53" t="s">
        <v>347</v>
      </c>
      <c r="H20" s="85"/>
      <c r="I20" s="51"/>
      <c r="J20" s="51"/>
      <c r="K20" s="51"/>
      <c r="L20" s="51"/>
      <c r="M20" s="51"/>
      <c r="N20" s="51"/>
      <c r="O20" s="51"/>
    </row>
    <row r="21" spans="1:15" s="56" customFormat="1" ht="409.6" x14ac:dyDescent="0.3">
      <c r="A21" s="64" t="s">
        <v>246</v>
      </c>
      <c r="B21" s="90">
        <v>9</v>
      </c>
      <c r="C21" s="57" t="s">
        <v>247</v>
      </c>
      <c r="D21" s="53" t="s">
        <v>248</v>
      </c>
      <c r="E21" s="54" t="s">
        <v>132</v>
      </c>
      <c r="F21" s="53" t="s">
        <v>249</v>
      </c>
      <c r="G21" s="53" t="s">
        <v>250</v>
      </c>
      <c r="H21" s="85"/>
      <c r="I21" s="51"/>
      <c r="J21" s="51"/>
      <c r="K21" s="51"/>
      <c r="L21" s="51"/>
      <c r="M21" s="51"/>
      <c r="N21" s="51"/>
      <c r="O21" s="51"/>
    </row>
    <row r="22" spans="1:15" s="56" customFormat="1" ht="316.8" x14ac:dyDescent="0.3">
      <c r="A22" s="51" t="s">
        <v>277</v>
      </c>
      <c r="B22" s="90">
        <v>9</v>
      </c>
      <c r="C22" s="52" t="s">
        <v>278</v>
      </c>
      <c r="D22" s="53" t="s">
        <v>279</v>
      </c>
      <c r="E22" s="65" t="s">
        <v>132</v>
      </c>
      <c r="F22" s="53" t="s">
        <v>280</v>
      </c>
      <c r="G22" s="53" t="s">
        <v>281</v>
      </c>
      <c r="H22" s="85"/>
      <c r="I22" s="51"/>
      <c r="J22" s="51"/>
      <c r="K22" s="51"/>
      <c r="L22" s="51"/>
      <c r="M22" s="51"/>
      <c r="N22" s="51"/>
      <c r="O22" s="51"/>
    </row>
    <row r="23" spans="1:15" s="111" customFormat="1" ht="158.4" x14ac:dyDescent="0.3">
      <c r="A23" s="107" t="s">
        <v>143</v>
      </c>
      <c r="B23" s="108">
        <v>9</v>
      </c>
      <c r="C23" s="113" t="s">
        <v>144</v>
      </c>
      <c r="D23" s="113" t="s">
        <v>145</v>
      </c>
      <c r="E23" s="122" t="s">
        <v>132</v>
      </c>
      <c r="F23" s="109" t="s">
        <v>147</v>
      </c>
      <c r="G23" s="109" t="s">
        <v>148</v>
      </c>
      <c r="H23" s="110"/>
      <c r="I23" s="107"/>
      <c r="J23" s="117"/>
      <c r="K23" s="107"/>
      <c r="L23" s="107"/>
      <c r="M23" s="107"/>
      <c r="N23" s="107"/>
      <c r="O23" s="107"/>
    </row>
    <row r="24" spans="1:15" s="56" customFormat="1" ht="409.6" x14ac:dyDescent="0.3">
      <c r="A24" s="51" t="s">
        <v>302</v>
      </c>
      <c r="B24" s="90">
        <v>9</v>
      </c>
      <c r="C24" s="52" t="s">
        <v>303</v>
      </c>
      <c r="D24" s="53" t="s">
        <v>304</v>
      </c>
      <c r="E24" s="65" t="s">
        <v>132</v>
      </c>
      <c r="F24" s="53" t="s">
        <v>305</v>
      </c>
      <c r="G24" s="53" t="s">
        <v>306</v>
      </c>
      <c r="H24" s="85"/>
      <c r="I24" s="51"/>
      <c r="J24" s="51"/>
      <c r="K24" s="51"/>
      <c r="L24" s="51"/>
      <c r="M24" s="51"/>
      <c r="N24" s="51"/>
      <c r="O24" s="51"/>
    </row>
    <row r="25" spans="1:15" s="56" customFormat="1" ht="409.6" x14ac:dyDescent="0.3">
      <c r="A25" s="51" t="s">
        <v>257</v>
      </c>
      <c r="B25" s="90">
        <v>9</v>
      </c>
      <c r="C25" s="53" t="s">
        <v>258</v>
      </c>
      <c r="D25" s="53" t="s">
        <v>259</v>
      </c>
      <c r="E25" s="65" t="s">
        <v>132</v>
      </c>
      <c r="F25" s="53" t="s">
        <v>260</v>
      </c>
      <c r="G25" s="53" t="s">
        <v>261</v>
      </c>
      <c r="H25" s="85"/>
      <c r="I25" s="51"/>
      <c r="J25" s="51"/>
      <c r="K25" s="51"/>
      <c r="L25" s="51"/>
      <c r="M25" s="51"/>
      <c r="N25" s="51"/>
      <c r="O25" s="51"/>
    </row>
    <row r="26" spans="1:15" ht="409.6" x14ac:dyDescent="0.3">
      <c r="A26" s="63" t="s">
        <v>402</v>
      </c>
      <c r="B26" s="90">
        <v>9</v>
      </c>
      <c r="C26" s="63" t="s">
        <v>349</v>
      </c>
      <c r="D26" s="64" t="s">
        <v>350</v>
      </c>
      <c r="E26" s="66"/>
      <c r="F26" s="67" t="s">
        <v>351</v>
      </c>
      <c r="G26" s="53" t="s">
        <v>352</v>
      </c>
      <c r="H26" s="87"/>
      <c r="I26" s="63"/>
      <c r="J26" s="51"/>
      <c r="K26" s="63"/>
      <c r="L26" s="51"/>
      <c r="M26" s="63"/>
      <c r="N26" s="63"/>
      <c r="O26" s="63"/>
    </row>
    <row r="27" spans="1:15" x14ac:dyDescent="0.3">
      <c r="A27" s="63"/>
      <c r="B27" s="90"/>
      <c r="C27" s="63"/>
      <c r="D27" s="63"/>
      <c r="E27" s="67"/>
      <c r="F27" s="63"/>
      <c r="G27" s="63"/>
      <c r="H27" s="88"/>
      <c r="I27" s="63"/>
      <c r="J27" s="63"/>
      <c r="K27" s="63"/>
      <c r="L27" s="63"/>
      <c r="M27" s="63"/>
      <c r="N27" s="63"/>
      <c r="O27" s="63"/>
    </row>
    <row r="28" spans="1:15" x14ac:dyDescent="0.3">
      <c r="A28" s="63"/>
      <c r="B28" s="90"/>
      <c r="C28" s="63"/>
      <c r="D28" s="63"/>
      <c r="E28" s="67"/>
      <c r="F28" s="63"/>
      <c r="G28" s="63"/>
      <c r="H28" s="88"/>
      <c r="I28" s="63"/>
      <c r="J28" s="63"/>
      <c r="K28" s="63"/>
      <c r="L28" s="63"/>
      <c r="M28" s="63"/>
      <c r="N28" s="63"/>
      <c r="O28" s="63"/>
    </row>
    <row r="29" spans="1:15" x14ac:dyDescent="0.3">
      <c r="A29" s="63"/>
      <c r="B29" s="90"/>
      <c r="C29" s="63"/>
      <c r="D29" s="63"/>
      <c r="E29" s="67"/>
      <c r="F29" s="63"/>
      <c r="G29" s="63"/>
      <c r="H29" s="88"/>
      <c r="I29" s="63"/>
      <c r="J29" s="63"/>
      <c r="K29" s="63"/>
      <c r="L29" s="63"/>
      <c r="M29" s="63"/>
      <c r="N29" s="63"/>
      <c r="O29" s="63"/>
    </row>
    <row r="30" spans="1:15" x14ac:dyDescent="0.3">
      <c r="A30" s="63"/>
      <c r="B30" s="90"/>
      <c r="C30" s="63"/>
      <c r="D30" s="63"/>
      <c r="E30" s="67"/>
      <c r="F30" s="63"/>
      <c r="G30" s="63"/>
      <c r="H30" s="88"/>
      <c r="I30" s="63"/>
      <c r="J30" s="63"/>
      <c r="K30" s="63"/>
      <c r="L30" s="63"/>
      <c r="M30" s="63"/>
      <c r="N30" s="63"/>
      <c r="O30" s="63"/>
    </row>
    <row r="31" spans="1:15" x14ac:dyDescent="0.3">
      <c r="A31" s="63"/>
      <c r="B31" s="90"/>
      <c r="C31" s="63"/>
      <c r="D31" s="63"/>
      <c r="E31" s="67"/>
      <c r="F31" s="63"/>
      <c r="G31" s="63"/>
      <c r="H31" s="88"/>
      <c r="I31" s="63"/>
      <c r="J31" s="63"/>
      <c r="K31" s="63"/>
      <c r="L31" s="63"/>
      <c r="M31" s="63"/>
      <c r="N31" s="63"/>
      <c r="O31" s="63"/>
    </row>
    <row r="32" spans="1:15" s="72" customFormat="1" ht="100.8" x14ac:dyDescent="0.3">
      <c r="A32" s="68" t="s">
        <v>353</v>
      </c>
      <c r="B32" s="82"/>
      <c r="C32" s="69" t="s">
        <v>354</v>
      </c>
      <c r="D32" s="69" t="s">
        <v>355</v>
      </c>
      <c r="E32" s="70" t="s">
        <v>356</v>
      </c>
      <c r="F32" s="71" t="s">
        <v>357</v>
      </c>
      <c r="G32" s="71" t="s">
        <v>358</v>
      </c>
      <c r="H32" s="89"/>
      <c r="I32" s="68"/>
      <c r="J32" s="68"/>
      <c r="K32" s="68"/>
      <c r="L32" s="68"/>
      <c r="M32" s="68"/>
      <c r="N32" s="68"/>
      <c r="O32" s="68"/>
    </row>
    <row r="33" spans="1:15" s="72" customFormat="1" ht="100.8" x14ac:dyDescent="0.3">
      <c r="A33" s="68" t="s">
        <v>359</v>
      </c>
      <c r="B33" s="82"/>
      <c r="C33" s="69" t="s">
        <v>360</v>
      </c>
      <c r="D33" s="69" t="s">
        <v>361</v>
      </c>
      <c r="E33" s="73" t="s">
        <v>356</v>
      </c>
      <c r="F33" s="71" t="s">
        <v>357</v>
      </c>
      <c r="G33" s="71" t="s">
        <v>358</v>
      </c>
      <c r="H33" s="89"/>
      <c r="I33" s="68"/>
      <c r="J33" s="68"/>
      <c r="K33" s="68"/>
      <c r="L33" s="74"/>
      <c r="M33" s="68"/>
      <c r="N33" s="68"/>
      <c r="O33" s="68"/>
    </row>
    <row r="34" spans="1:15" s="68" customFormat="1" ht="409.6" x14ac:dyDescent="0.3">
      <c r="A34" s="75" t="s">
        <v>362</v>
      </c>
      <c r="B34" s="82"/>
      <c r="C34" s="69" t="s">
        <v>363</v>
      </c>
      <c r="D34" s="71" t="s">
        <v>364</v>
      </c>
      <c r="E34" s="70" t="s">
        <v>365</v>
      </c>
      <c r="F34" s="71" t="s">
        <v>366</v>
      </c>
      <c r="G34" s="71" t="s">
        <v>367</v>
      </c>
      <c r="H34" s="89"/>
    </row>
    <row r="35" spans="1:15" s="68" customFormat="1" ht="409.6" x14ac:dyDescent="0.3">
      <c r="A35" s="75" t="s">
        <v>368</v>
      </c>
      <c r="B35" s="82"/>
      <c r="C35" s="69" t="s">
        <v>369</v>
      </c>
      <c r="D35" s="71" t="s">
        <v>370</v>
      </c>
      <c r="E35" s="70" t="s">
        <v>365</v>
      </c>
      <c r="F35" s="71" t="s">
        <v>371</v>
      </c>
      <c r="G35" s="71" t="s">
        <v>372</v>
      </c>
      <c r="H35" s="89"/>
    </row>
    <row r="36" spans="1:15" s="72" customFormat="1" ht="409.6" x14ac:dyDescent="0.3">
      <c r="A36" s="68" t="s">
        <v>373</v>
      </c>
      <c r="B36" s="82"/>
      <c r="C36" s="69" t="s">
        <v>374</v>
      </c>
      <c r="D36" s="71" t="s">
        <v>375</v>
      </c>
      <c r="E36" s="70" t="s">
        <v>376</v>
      </c>
      <c r="F36" s="71" t="s">
        <v>377</v>
      </c>
      <c r="G36" s="71"/>
      <c r="H36" s="89"/>
      <c r="I36" s="68"/>
      <c r="J36" s="68"/>
      <c r="K36" s="68"/>
      <c r="L36" s="68"/>
      <c r="M36" s="68"/>
      <c r="N36" s="68"/>
      <c r="O36" s="68"/>
    </row>
    <row r="37" spans="1:15" s="72" customFormat="1" ht="409.6" x14ac:dyDescent="0.3">
      <c r="A37" s="68" t="s">
        <v>378</v>
      </c>
      <c r="B37" s="82"/>
      <c r="C37" s="76" t="s">
        <v>379</v>
      </c>
      <c r="D37" s="71" t="s">
        <v>380</v>
      </c>
      <c r="E37" s="70" t="s">
        <v>376</v>
      </c>
      <c r="F37" s="71" t="s">
        <v>377</v>
      </c>
      <c r="G37" s="71"/>
      <c r="H37" s="89"/>
      <c r="I37" s="68"/>
      <c r="J37" s="68"/>
      <c r="K37" s="68"/>
      <c r="L37" s="68"/>
      <c r="M37" s="68"/>
      <c r="N37" s="68"/>
      <c r="O37" s="68"/>
    </row>
    <row r="38" spans="1:15" s="72" customFormat="1" ht="409.6" x14ac:dyDescent="0.3">
      <c r="A38" s="68" t="s">
        <v>381</v>
      </c>
      <c r="B38" s="82"/>
      <c r="C38" s="76" t="s">
        <v>382</v>
      </c>
      <c r="D38" s="71" t="s">
        <v>383</v>
      </c>
      <c r="E38" s="70" t="s">
        <v>376</v>
      </c>
      <c r="F38" s="71" t="s">
        <v>377</v>
      </c>
      <c r="G38" s="71"/>
      <c r="H38" s="89"/>
      <c r="I38" s="68"/>
      <c r="J38" s="68"/>
      <c r="K38" s="68"/>
      <c r="L38" s="68"/>
      <c r="M38" s="68"/>
      <c r="N38" s="68"/>
      <c r="O38" s="68"/>
    </row>
    <row r="39" spans="1:15" s="72" customFormat="1" ht="409.6" x14ac:dyDescent="0.3">
      <c r="A39" s="68" t="s">
        <v>384</v>
      </c>
      <c r="B39" s="82"/>
      <c r="C39" s="76" t="s">
        <v>385</v>
      </c>
      <c r="D39" s="71" t="s">
        <v>386</v>
      </c>
      <c r="E39" s="70" t="s">
        <v>376</v>
      </c>
      <c r="F39" s="71" t="s">
        <v>377</v>
      </c>
      <c r="G39" s="71"/>
      <c r="H39" s="89"/>
      <c r="I39" s="68"/>
      <c r="J39" s="68"/>
      <c r="K39" s="68"/>
      <c r="L39" s="68"/>
      <c r="M39" s="68"/>
      <c r="N39" s="68"/>
      <c r="O39" s="68"/>
    </row>
    <row r="40" spans="1:15" x14ac:dyDescent="0.3">
      <c r="A40" s="63"/>
      <c r="B40" s="90"/>
      <c r="C40" s="63"/>
      <c r="D40" s="63"/>
      <c r="E40" s="67"/>
      <c r="F40" s="63"/>
      <c r="G40" s="63"/>
      <c r="H40" s="88"/>
      <c r="I40" s="63"/>
      <c r="J40" s="63"/>
      <c r="K40" s="63"/>
      <c r="L40" s="63"/>
      <c r="M40" s="63"/>
      <c r="N40" s="63"/>
      <c r="O40" s="63"/>
    </row>
    <row r="41" spans="1:15" x14ac:dyDescent="0.3">
      <c r="A41" s="63"/>
      <c r="B41" s="90"/>
      <c r="C41" s="63"/>
      <c r="D41" s="63"/>
      <c r="E41" s="67"/>
      <c r="F41" s="63"/>
      <c r="G41" s="63"/>
      <c r="H41" s="88"/>
      <c r="I41" s="63"/>
      <c r="J41" s="63"/>
      <c r="K41" s="63"/>
      <c r="L41" s="63"/>
      <c r="M41" s="63"/>
      <c r="N41" s="63"/>
      <c r="O41" s="63"/>
    </row>
    <row r="42" spans="1:15" x14ac:dyDescent="0.3">
      <c r="A42" s="63"/>
      <c r="B42" s="90"/>
      <c r="C42" s="63"/>
      <c r="D42" s="63"/>
      <c r="E42" s="67"/>
      <c r="F42" s="63"/>
      <c r="G42" s="63"/>
      <c r="H42" s="88"/>
      <c r="I42" s="63"/>
      <c r="J42" s="63"/>
      <c r="K42" s="63"/>
      <c r="L42" s="63"/>
      <c r="M42" s="63"/>
      <c r="N42" s="63"/>
      <c r="O42" s="63"/>
    </row>
    <row r="43" spans="1:15" x14ac:dyDescent="0.3">
      <c r="A43" s="63"/>
      <c r="B43" s="90"/>
      <c r="C43" s="63"/>
      <c r="D43" s="63"/>
      <c r="E43" s="67"/>
      <c r="F43" s="63"/>
      <c r="G43" s="63"/>
      <c r="H43" s="88"/>
      <c r="I43" s="63"/>
      <c r="J43" s="63"/>
      <c r="K43" s="63"/>
      <c r="L43" s="63"/>
      <c r="M43" s="63"/>
      <c r="N43" s="63"/>
      <c r="O43" s="63"/>
    </row>
    <row r="44" spans="1:15" x14ac:dyDescent="0.3">
      <c r="A44" s="63"/>
      <c r="B44" s="90"/>
      <c r="C44" s="63"/>
      <c r="D44" s="63"/>
      <c r="E44" s="67"/>
      <c r="F44" s="63"/>
      <c r="G44" s="63"/>
      <c r="H44" s="88"/>
      <c r="I44" s="63"/>
      <c r="J44" s="63"/>
      <c r="K44" s="63"/>
      <c r="L44" s="63"/>
      <c r="M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63F6EB9C-B1D0-494B-8BB4-8BA48DBE6EE4}">
          <x14:formula1>
            <xm:f>'Data Validation'!$C$2:$C$3</xm:f>
          </x14:formula1>
          <xm:sqref>L2:L26</xm:sqref>
        </x14:dataValidation>
        <x14:dataValidation type="list" allowBlank="1" showInputMessage="1" showErrorMessage="1" xr:uid="{293D880A-359F-7F48-AD4C-86DFE3807AC4}">
          <x14:formula1>
            <xm:f>'Data Validation'!$B$2:$B$4</xm:f>
          </x14:formula1>
          <xm:sqref>J2:J26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6EAD-E87D-064C-BD25-49CB321E6699}">
  <dimension ref="A1:Q44"/>
  <sheetViews>
    <sheetView zoomScaleNormal="100" workbookViewId="0">
      <pane ySplit="1" topLeftCell="A2" activePane="bottomLeft" state="frozen"/>
      <selection pane="bottomLeft" activeCell="C8" sqref="C8"/>
    </sheetView>
  </sheetViews>
  <sheetFormatPr defaultColWidth="10.8984375" defaultRowHeight="15.6"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9.69921875" style="61" bestFit="1" customWidth="1"/>
    <col min="10" max="10" width="16.5" style="115" customWidth="1"/>
    <col min="11" max="11" width="21" style="61" customWidth="1"/>
    <col min="12" max="12" width="26.59765625" style="115" customWidth="1"/>
    <col min="13" max="13" width="10.8984375" bestFit="1" customWidth="1"/>
    <col min="14" max="16384" width="10.8984375" style="61"/>
  </cols>
  <sheetData>
    <row r="1" spans="1:17" s="97" customFormat="1" ht="39.9" customHeight="1" x14ac:dyDescent="0.3">
      <c r="A1" s="93" t="s">
        <v>1</v>
      </c>
      <c r="B1" s="93" t="s">
        <v>95</v>
      </c>
      <c r="C1" s="94" t="s">
        <v>96</v>
      </c>
      <c r="D1" s="94" t="s">
        <v>97</v>
      </c>
      <c r="E1" s="94" t="s">
        <v>98</v>
      </c>
      <c r="F1" s="93" t="s">
        <v>99</v>
      </c>
      <c r="G1" s="94" t="s">
        <v>100</v>
      </c>
      <c r="H1" s="95" t="s">
        <v>101</v>
      </c>
      <c r="I1" s="93" t="s">
        <v>102</v>
      </c>
      <c r="J1" s="116" t="s">
        <v>320</v>
      </c>
      <c r="K1" s="93" t="s">
        <v>453</v>
      </c>
      <c r="L1" s="120" t="s">
        <v>322</v>
      </c>
      <c r="M1" s="121"/>
    </row>
    <row r="2" spans="1:17" s="56" customFormat="1" ht="388.8" x14ac:dyDescent="0.3">
      <c r="A2" s="162" t="s">
        <v>161</v>
      </c>
      <c r="B2" s="90">
        <v>10</v>
      </c>
      <c r="C2" s="52" t="s">
        <v>162</v>
      </c>
      <c r="D2" s="53" t="s">
        <v>163</v>
      </c>
      <c r="E2" s="54" t="s">
        <v>132</v>
      </c>
      <c r="F2" s="55" t="s">
        <v>164</v>
      </c>
      <c r="G2" s="52" t="s">
        <v>165</v>
      </c>
      <c r="H2" s="83" t="s">
        <v>454</v>
      </c>
      <c r="I2" s="51" t="s">
        <v>455</v>
      </c>
      <c r="J2" s="117" t="s">
        <v>226</v>
      </c>
      <c r="K2" s="53" t="s">
        <v>456</v>
      </c>
      <c r="L2" s="117"/>
      <c r="M2" s="117"/>
      <c r="N2" s="51"/>
      <c r="O2" s="51"/>
      <c r="P2" s="51"/>
      <c r="Q2" s="51"/>
    </row>
    <row r="3" spans="1:17" s="79" customFormat="1" ht="409.6" x14ac:dyDescent="0.3">
      <c r="A3" s="162" t="s">
        <v>151</v>
      </c>
      <c r="B3" s="90">
        <v>10</v>
      </c>
      <c r="C3" s="80" t="s">
        <v>152</v>
      </c>
      <c r="D3" s="78" t="s">
        <v>153</v>
      </c>
      <c r="E3" s="58" t="s">
        <v>154</v>
      </c>
      <c r="F3" s="78" t="s">
        <v>155</v>
      </c>
      <c r="G3" s="78" t="s">
        <v>156</v>
      </c>
      <c r="H3" s="84">
        <v>0.52500000000000002</v>
      </c>
      <c r="I3" s="51" t="s">
        <v>455</v>
      </c>
      <c r="J3" s="117" t="s">
        <v>226</v>
      </c>
      <c r="K3" s="53" t="s">
        <v>456</v>
      </c>
      <c r="L3" s="117"/>
      <c r="M3" s="117"/>
      <c r="N3" s="77"/>
      <c r="O3" s="77"/>
      <c r="P3" s="77"/>
      <c r="Q3" s="77"/>
    </row>
    <row r="4" spans="1:17" s="56" customFormat="1" ht="409.6" x14ac:dyDescent="0.3">
      <c r="A4" s="51" t="s">
        <v>186</v>
      </c>
      <c r="B4" s="90">
        <v>10</v>
      </c>
      <c r="C4" s="57" t="s">
        <v>187</v>
      </c>
      <c r="D4" s="57" t="s">
        <v>457</v>
      </c>
      <c r="E4" s="54" t="s">
        <v>132</v>
      </c>
      <c r="F4" s="53" t="s">
        <v>189</v>
      </c>
      <c r="G4" s="53" t="s">
        <v>190</v>
      </c>
      <c r="H4" s="85">
        <v>9.5138888888888884E-2</v>
      </c>
      <c r="I4" s="53" t="s">
        <v>458</v>
      </c>
      <c r="J4" s="117" t="s">
        <v>112</v>
      </c>
      <c r="K4" s="51"/>
      <c r="L4" s="117" t="s">
        <v>285</v>
      </c>
      <c r="M4" s="117"/>
      <c r="N4" s="51"/>
      <c r="O4" s="51"/>
      <c r="P4" s="51"/>
      <c r="Q4" s="51"/>
    </row>
    <row r="5" spans="1:17" s="56" customFormat="1" ht="302.39999999999998" x14ac:dyDescent="0.3">
      <c r="A5" s="162" t="s">
        <v>192</v>
      </c>
      <c r="B5" s="90">
        <v>10</v>
      </c>
      <c r="C5" s="52" t="s">
        <v>193</v>
      </c>
      <c r="D5" s="53" t="s">
        <v>194</v>
      </c>
      <c r="E5" s="54" t="s">
        <v>132</v>
      </c>
      <c r="F5" s="53" t="s">
        <v>195</v>
      </c>
      <c r="G5" s="53" t="s">
        <v>196</v>
      </c>
      <c r="H5" s="85">
        <v>0.53194444444444444</v>
      </c>
      <c r="I5" s="53" t="s">
        <v>283</v>
      </c>
      <c r="J5" s="117" t="s">
        <v>112</v>
      </c>
      <c r="K5" s="51"/>
      <c r="L5" s="117" t="s">
        <v>285</v>
      </c>
      <c r="M5" s="117"/>
      <c r="N5" s="51"/>
      <c r="O5" s="51"/>
      <c r="P5" s="51"/>
      <c r="Q5" s="51"/>
    </row>
    <row r="6" spans="1:17" s="56" customFormat="1" ht="244.8" x14ac:dyDescent="0.3">
      <c r="A6" s="162" t="s">
        <v>178</v>
      </c>
      <c r="B6" s="90">
        <v>10</v>
      </c>
      <c r="C6" s="52" t="s">
        <v>179</v>
      </c>
      <c r="D6" s="53" t="s">
        <v>180</v>
      </c>
      <c r="E6" s="58"/>
      <c r="F6" s="53" t="s">
        <v>181</v>
      </c>
      <c r="G6" s="53" t="s">
        <v>182</v>
      </c>
      <c r="H6" s="85">
        <v>0.12638888888888888</v>
      </c>
      <c r="I6" s="51"/>
      <c r="J6" s="117" t="s">
        <v>166</v>
      </c>
      <c r="K6" s="51"/>
      <c r="L6" s="117" t="s">
        <v>459</v>
      </c>
      <c r="M6" s="117"/>
      <c r="N6" s="51"/>
      <c r="O6" s="51"/>
      <c r="P6" s="51"/>
      <c r="Q6" s="51"/>
    </row>
    <row r="7" spans="1:17" s="56" customFormat="1" ht="409.6" x14ac:dyDescent="0.3">
      <c r="A7" s="51" t="s">
        <v>228</v>
      </c>
      <c r="B7" s="90">
        <v>10</v>
      </c>
      <c r="C7" s="52" t="s">
        <v>229</v>
      </c>
      <c r="D7" s="53" t="s">
        <v>230</v>
      </c>
      <c r="E7" s="59" t="s">
        <v>231</v>
      </c>
      <c r="F7" s="53" t="s">
        <v>232</v>
      </c>
      <c r="G7" s="53"/>
      <c r="H7" s="85"/>
      <c r="I7" s="51"/>
      <c r="J7" s="117"/>
      <c r="K7" s="51"/>
      <c r="L7" s="117"/>
      <c r="M7" s="117"/>
      <c r="N7" s="51"/>
      <c r="O7" s="51"/>
      <c r="P7" s="51"/>
      <c r="Q7" s="51"/>
    </row>
    <row r="8" spans="1:17" s="195" customFormat="1" ht="409.6" x14ac:dyDescent="0.3">
      <c r="A8" s="193" t="s">
        <v>116</v>
      </c>
      <c r="B8" s="194">
        <v>10</v>
      </c>
      <c r="C8" s="142" t="s">
        <v>118</v>
      </c>
      <c r="D8" s="143" t="s">
        <v>119</v>
      </c>
      <c r="E8" s="144" t="s">
        <v>120</v>
      </c>
      <c r="F8" s="143" t="s">
        <v>324</v>
      </c>
      <c r="G8" s="143" t="s">
        <v>122</v>
      </c>
      <c r="H8" s="148"/>
      <c r="I8" s="193"/>
      <c r="J8" s="193"/>
      <c r="K8" s="193"/>
      <c r="L8" s="193"/>
      <c r="M8" s="193"/>
      <c r="N8" s="193"/>
      <c r="O8" s="193"/>
      <c r="P8" s="193"/>
      <c r="Q8" s="193"/>
    </row>
    <row r="9" spans="1:17" s="56" customFormat="1" ht="302.39999999999998" x14ac:dyDescent="0.3">
      <c r="A9" s="51" t="s">
        <v>325</v>
      </c>
      <c r="B9" s="90">
        <v>10</v>
      </c>
      <c r="C9" s="53" t="s">
        <v>326</v>
      </c>
      <c r="D9" s="53" t="s">
        <v>327</v>
      </c>
      <c r="E9" s="54" t="s">
        <v>132</v>
      </c>
      <c r="F9" s="53" t="s">
        <v>328</v>
      </c>
      <c r="G9" s="53" t="s">
        <v>225</v>
      </c>
      <c r="H9" s="85"/>
      <c r="I9" s="51"/>
      <c r="J9" s="117"/>
      <c r="K9" s="51"/>
      <c r="L9" s="117"/>
      <c r="M9" s="117"/>
      <c r="N9" s="51"/>
      <c r="O9" s="51"/>
      <c r="P9" s="51"/>
      <c r="Q9" s="51"/>
    </row>
    <row r="10" spans="1:17" s="195" customFormat="1" ht="409.6" x14ac:dyDescent="0.3">
      <c r="A10" s="193" t="s">
        <v>129</v>
      </c>
      <c r="B10" s="194">
        <v>10</v>
      </c>
      <c r="C10" s="147" t="s">
        <v>130</v>
      </c>
      <c r="D10" s="143" t="s">
        <v>131</v>
      </c>
      <c r="E10" s="144" t="s">
        <v>132</v>
      </c>
      <c r="F10" s="143" t="s">
        <v>133</v>
      </c>
      <c r="G10" s="143" t="s">
        <v>134</v>
      </c>
      <c r="H10" s="148"/>
      <c r="I10" s="193"/>
      <c r="J10" s="193"/>
      <c r="K10" s="193"/>
      <c r="L10" s="193"/>
      <c r="M10" s="193"/>
      <c r="N10" s="193"/>
      <c r="O10" s="193"/>
      <c r="P10" s="193"/>
      <c r="Q10" s="193"/>
    </row>
    <row r="11" spans="1:17" s="56" customFormat="1" ht="302.39999999999998" x14ac:dyDescent="0.3">
      <c r="A11" s="51" t="s">
        <v>221</v>
      </c>
      <c r="B11" s="90">
        <v>10</v>
      </c>
      <c r="C11" s="52" t="s">
        <v>222</v>
      </c>
      <c r="D11" s="53" t="s">
        <v>223</v>
      </c>
      <c r="E11" s="54" t="s">
        <v>132</v>
      </c>
      <c r="F11" s="53" t="s">
        <v>224</v>
      </c>
      <c r="G11" s="53" t="s">
        <v>225</v>
      </c>
      <c r="H11" s="85"/>
      <c r="I11" s="51"/>
      <c r="J11" s="117"/>
      <c r="K11" s="51"/>
      <c r="L11" s="117"/>
      <c r="M11" s="117"/>
      <c r="N11" s="51"/>
      <c r="O11" s="51"/>
      <c r="P11" s="51"/>
      <c r="Q11" s="51"/>
    </row>
    <row r="12" spans="1:17" s="195" customFormat="1" ht="409.6" x14ac:dyDescent="0.3">
      <c r="A12" s="193" t="s">
        <v>136</v>
      </c>
      <c r="B12" s="194">
        <v>10</v>
      </c>
      <c r="C12" s="153" t="s">
        <v>137</v>
      </c>
      <c r="D12" s="143" t="s">
        <v>138</v>
      </c>
      <c r="E12" s="144" t="s">
        <v>132</v>
      </c>
      <c r="F12" s="143" t="s">
        <v>139</v>
      </c>
      <c r="G12" s="143" t="s">
        <v>140</v>
      </c>
      <c r="H12" s="148"/>
      <c r="I12" s="193"/>
      <c r="J12" s="193"/>
      <c r="K12" s="193"/>
      <c r="L12" s="193"/>
      <c r="M12" s="193"/>
      <c r="N12" s="193"/>
      <c r="O12" s="193"/>
      <c r="P12" s="193"/>
      <c r="Q12" s="193"/>
    </row>
    <row r="13" spans="1:17" s="56" customFormat="1" ht="409.6" x14ac:dyDescent="0.3">
      <c r="A13" s="162" t="s">
        <v>329</v>
      </c>
      <c r="B13" s="90">
        <v>10</v>
      </c>
      <c r="C13" s="60" t="s">
        <v>330</v>
      </c>
      <c r="D13" s="53" t="s">
        <v>331</v>
      </c>
      <c r="E13" s="54" t="s">
        <v>332</v>
      </c>
      <c r="F13" s="53" t="s">
        <v>333</v>
      </c>
      <c r="G13" s="53" t="s">
        <v>334</v>
      </c>
      <c r="H13" s="85" t="s">
        <v>460</v>
      </c>
      <c r="I13" s="51" t="s">
        <v>455</v>
      </c>
      <c r="J13" s="117" t="s">
        <v>226</v>
      </c>
      <c r="K13" s="53" t="s">
        <v>461</v>
      </c>
      <c r="L13" s="117"/>
      <c r="M13" s="117"/>
      <c r="N13" s="51"/>
      <c r="O13" s="51"/>
      <c r="P13" s="51"/>
      <c r="Q13" s="51"/>
    </row>
    <row r="14" spans="1:17" s="56" customFormat="1" ht="345.6" x14ac:dyDescent="0.3">
      <c r="A14" s="162" t="s">
        <v>214</v>
      </c>
      <c r="B14" s="90">
        <v>10</v>
      </c>
      <c r="C14" s="60" t="s">
        <v>215</v>
      </c>
      <c r="D14" s="53" t="s">
        <v>216</v>
      </c>
      <c r="E14" s="54" t="s">
        <v>132</v>
      </c>
      <c r="F14" s="53" t="s">
        <v>217</v>
      </c>
      <c r="G14" s="53" t="s">
        <v>218</v>
      </c>
      <c r="H14" s="85"/>
      <c r="I14" s="51"/>
      <c r="J14" s="117" t="s">
        <v>166</v>
      </c>
      <c r="K14" s="51"/>
      <c r="L14" s="117"/>
      <c r="M14" s="117"/>
      <c r="N14" s="51"/>
      <c r="O14" s="51"/>
      <c r="P14" s="51"/>
      <c r="Q14" s="51"/>
    </row>
    <row r="15" spans="1:17" s="56" customFormat="1" ht="409.6" x14ac:dyDescent="0.3">
      <c r="A15" s="124" t="s">
        <v>234</v>
      </c>
      <c r="B15" s="90">
        <v>10</v>
      </c>
      <c r="C15" s="57" t="s">
        <v>235</v>
      </c>
      <c r="D15" s="53" t="s">
        <v>236</v>
      </c>
      <c r="E15" s="54" t="s">
        <v>132</v>
      </c>
      <c r="F15" s="53" t="s">
        <v>237</v>
      </c>
      <c r="G15" s="53" t="s">
        <v>238</v>
      </c>
      <c r="H15" s="85">
        <v>0.11805555555555557</v>
      </c>
      <c r="I15" s="51" t="s">
        <v>455</v>
      </c>
      <c r="J15" s="117" t="s">
        <v>226</v>
      </c>
      <c r="K15" s="51" t="s">
        <v>461</v>
      </c>
      <c r="L15" s="177" t="s">
        <v>459</v>
      </c>
      <c r="M15" s="117"/>
      <c r="N15" s="51"/>
      <c r="O15" s="51"/>
      <c r="P15" s="51"/>
      <c r="Q15" s="51"/>
    </row>
    <row r="16" spans="1:17" s="56" customFormat="1" ht="409.6" x14ac:dyDescent="0.3">
      <c r="A16" s="51" t="s">
        <v>240</v>
      </c>
      <c r="B16" s="90">
        <v>10</v>
      </c>
      <c r="C16" s="57" t="s">
        <v>241</v>
      </c>
      <c r="D16" s="53" t="s">
        <v>242</v>
      </c>
      <c r="E16" s="54" t="s">
        <v>132</v>
      </c>
      <c r="F16" s="53" t="s">
        <v>243</v>
      </c>
      <c r="G16" s="53" t="s">
        <v>244</v>
      </c>
      <c r="H16" s="85"/>
      <c r="I16" s="51"/>
      <c r="J16" s="117"/>
      <c r="K16" s="51"/>
      <c r="L16" s="117"/>
      <c r="M16" s="117"/>
      <c r="N16" s="51"/>
      <c r="O16" s="51"/>
      <c r="P16" s="51"/>
      <c r="Q16" s="51"/>
    </row>
    <row r="17" spans="1:17" s="56" customFormat="1" ht="409.6" x14ac:dyDescent="0.3">
      <c r="A17" s="51" t="s">
        <v>311</v>
      </c>
      <c r="B17" s="90">
        <v>10</v>
      </c>
      <c r="C17" s="52" t="s">
        <v>312</v>
      </c>
      <c r="D17" s="53" t="s">
        <v>313</v>
      </c>
      <c r="E17" s="54" t="s">
        <v>314</v>
      </c>
      <c r="F17" s="53" t="s">
        <v>335</v>
      </c>
      <c r="G17" s="53" t="s">
        <v>336</v>
      </c>
      <c r="H17" s="85"/>
      <c r="I17" s="51"/>
      <c r="J17" s="117"/>
      <c r="K17" s="51"/>
      <c r="L17" s="117"/>
      <c r="M17" s="117"/>
      <c r="N17" s="51"/>
      <c r="O17" s="51"/>
      <c r="P17" s="51"/>
      <c r="Q17" s="51"/>
    </row>
    <row r="18" spans="1:17" s="56" customFormat="1" ht="409.6" x14ac:dyDescent="0.3">
      <c r="A18" s="51" t="s">
        <v>337</v>
      </c>
      <c r="B18" s="90">
        <v>10</v>
      </c>
      <c r="C18" s="52" t="s">
        <v>338</v>
      </c>
      <c r="D18" s="53" t="s">
        <v>339</v>
      </c>
      <c r="E18" s="54" t="s">
        <v>340</v>
      </c>
      <c r="F18" s="53" t="s">
        <v>341</v>
      </c>
      <c r="G18" s="53" t="s">
        <v>342</v>
      </c>
      <c r="H18" s="85"/>
      <c r="I18" s="51"/>
      <c r="J18" s="117"/>
      <c r="K18" s="51"/>
      <c r="L18" s="117"/>
      <c r="M18" s="117"/>
      <c r="N18" s="51"/>
      <c r="O18" s="51"/>
      <c r="P18" s="51"/>
      <c r="Q18" s="51"/>
    </row>
    <row r="19" spans="1:17" s="56" customFormat="1" ht="409.6" x14ac:dyDescent="0.3">
      <c r="A19" s="64" t="s">
        <v>295</v>
      </c>
      <c r="B19" s="90">
        <v>10</v>
      </c>
      <c r="C19" s="52" t="s">
        <v>296</v>
      </c>
      <c r="D19" s="53" t="s">
        <v>297</v>
      </c>
      <c r="E19" s="54" t="s">
        <v>132</v>
      </c>
      <c r="F19" s="53" t="s">
        <v>298</v>
      </c>
      <c r="G19" s="53" t="s">
        <v>299</v>
      </c>
      <c r="H19" s="85"/>
      <c r="I19" s="51"/>
      <c r="J19" s="117"/>
      <c r="K19" s="51"/>
      <c r="L19" s="117"/>
      <c r="M19" s="117"/>
      <c r="N19" s="51"/>
      <c r="O19" s="51"/>
      <c r="P19" s="51"/>
      <c r="Q19" s="51"/>
    </row>
    <row r="20" spans="1:17" s="56" customFormat="1" ht="409.6" x14ac:dyDescent="0.3">
      <c r="A20" s="64" t="s">
        <v>343</v>
      </c>
      <c r="B20" s="90">
        <v>10</v>
      </c>
      <c r="C20" s="52" t="s">
        <v>344</v>
      </c>
      <c r="D20" s="53" t="s">
        <v>345</v>
      </c>
      <c r="E20" s="54" t="s">
        <v>132</v>
      </c>
      <c r="F20" s="53" t="s">
        <v>346</v>
      </c>
      <c r="G20" s="53" t="s">
        <v>347</v>
      </c>
      <c r="H20" s="85"/>
      <c r="I20" s="51"/>
      <c r="J20" s="117"/>
      <c r="K20" s="51"/>
      <c r="L20" s="117"/>
      <c r="M20" s="117"/>
      <c r="N20" s="51"/>
      <c r="O20" s="51"/>
      <c r="P20" s="51"/>
      <c r="Q20" s="51"/>
    </row>
    <row r="21" spans="1:17" s="56" customFormat="1" ht="409.6" x14ac:dyDescent="0.3">
      <c r="A21" s="64" t="s">
        <v>246</v>
      </c>
      <c r="B21" s="90">
        <v>10</v>
      </c>
      <c r="C21" s="57" t="s">
        <v>247</v>
      </c>
      <c r="D21" s="53" t="s">
        <v>248</v>
      </c>
      <c r="E21" s="54" t="s">
        <v>132</v>
      </c>
      <c r="F21" s="53" t="s">
        <v>249</v>
      </c>
      <c r="G21" s="53" t="s">
        <v>250</v>
      </c>
      <c r="H21" s="85"/>
      <c r="I21" s="51"/>
      <c r="J21" s="117"/>
      <c r="K21" s="51"/>
      <c r="L21" s="117"/>
      <c r="M21" s="117"/>
      <c r="N21" s="51"/>
      <c r="O21" s="51"/>
      <c r="P21" s="51"/>
      <c r="Q21" s="51"/>
    </row>
    <row r="22" spans="1:17" s="56" customFormat="1" ht="316.8" x14ac:dyDescent="0.3">
      <c r="A22" s="51" t="s">
        <v>277</v>
      </c>
      <c r="B22" s="90">
        <v>10</v>
      </c>
      <c r="C22" s="52" t="s">
        <v>278</v>
      </c>
      <c r="D22" s="53" t="s">
        <v>279</v>
      </c>
      <c r="E22" s="65" t="s">
        <v>132</v>
      </c>
      <c r="F22" s="53" t="s">
        <v>280</v>
      </c>
      <c r="G22" s="53" t="s">
        <v>281</v>
      </c>
      <c r="H22" s="85"/>
      <c r="I22" s="51"/>
      <c r="J22" s="117"/>
      <c r="K22" s="51"/>
      <c r="L22" s="117"/>
      <c r="M22" s="117"/>
      <c r="N22" s="51"/>
      <c r="O22" s="51"/>
      <c r="P22" s="51"/>
      <c r="Q22" s="51"/>
    </row>
    <row r="23" spans="1:17" s="111" customFormat="1" ht="158.4" x14ac:dyDescent="0.3">
      <c r="A23" s="107" t="s">
        <v>143</v>
      </c>
      <c r="B23" s="108">
        <v>10</v>
      </c>
      <c r="C23" s="113" t="s">
        <v>144</v>
      </c>
      <c r="D23" s="113" t="s">
        <v>145</v>
      </c>
      <c r="E23" s="122" t="s">
        <v>132</v>
      </c>
      <c r="F23" s="109" t="s">
        <v>147</v>
      </c>
      <c r="G23" s="109" t="s">
        <v>148</v>
      </c>
      <c r="H23" s="110"/>
      <c r="I23" s="107"/>
      <c r="J23" s="117"/>
      <c r="K23" s="107"/>
      <c r="L23" s="123"/>
      <c r="M23" s="123"/>
      <c r="N23" s="107"/>
      <c r="O23" s="107"/>
      <c r="P23" s="107"/>
      <c r="Q23" s="107"/>
    </row>
    <row r="24" spans="1:17" s="56" customFormat="1" ht="409.6" x14ac:dyDescent="0.3">
      <c r="A24" s="51" t="s">
        <v>302</v>
      </c>
      <c r="B24" s="90">
        <v>10</v>
      </c>
      <c r="C24" s="52" t="s">
        <v>303</v>
      </c>
      <c r="D24" s="53" t="s">
        <v>304</v>
      </c>
      <c r="E24" s="65" t="s">
        <v>132</v>
      </c>
      <c r="F24" s="53" t="s">
        <v>305</v>
      </c>
      <c r="G24" s="53" t="s">
        <v>306</v>
      </c>
      <c r="H24" s="85"/>
      <c r="I24" s="51"/>
      <c r="J24" s="117"/>
      <c r="K24" s="51"/>
      <c r="L24" s="117"/>
      <c r="M24" s="117"/>
      <c r="N24" s="51"/>
      <c r="O24" s="51"/>
      <c r="P24" s="51"/>
      <c r="Q24" s="51"/>
    </row>
    <row r="25" spans="1:17" s="56" customFormat="1" ht="409.6" x14ac:dyDescent="0.3">
      <c r="A25" s="51" t="s">
        <v>257</v>
      </c>
      <c r="B25" s="90">
        <v>10</v>
      </c>
      <c r="C25" s="53" t="s">
        <v>258</v>
      </c>
      <c r="D25" s="53" t="s">
        <v>259</v>
      </c>
      <c r="E25" s="65" t="s">
        <v>132</v>
      </c>
      <c r="F25" s="53" t="s">
        <v>260</v>
      </c>
      <c r="G25" s="53" t="s">
        <v>261</v>
      </c>
      <c r="H25" s="85"/>
      <c r="I25" s="51"/>
      <c r="J25" s="117"/>
      <c r="K25" s="51"/>
      <c r="L25" s="117"/>
      <c r="M25" s="117"/>
      <c r="N25" s="51"/>
      <c r="O25" s="51"/>
      <c r="P25" s="51"/>
      <c r="Q25" s="51"/>
    </row>
    <row r="26" spans="1:17" ht="409.6" x14ac:dyDescent="0.3">
      <c r="A26" s="63" t="s">
        <v>402</v>
      </c>
      <c r="B26" s="90">
        <v>10</v>
      </c>
      <c r="C26" s="63" t="s">
        <v>349</v>
      </c>
      <c r="D26" s="64" t="s">
        <v>350</v>
      </c>
      <c r="E26" s="66"/>
      <c r="F26" s="67" t="s">
        <v>351</v>
      </c>
      <c r="G26" s="53" t="s">
        <v>352</v>
      </c>
      <c r="H26" s="87"/>
      <c r="I26" s="63"/>
      <c r="K26" s="63"/>
      <c r="L26" s="117"/>
      <c r="N26" s="63"/>
      <c r="O26" s="63"/>
      <c r="P26" s="63"/>
      <c r="Q26" s="63"/>
    </row>
    <row r="27" spans="1:17" x14ac:dyDescent="0.3">
      <c r="A27" s="63"/>
      <c r="B27" s="90"/>
      <c r="C27" s="63"/>
      <c r="D27" s="63"/>
      <c r="E27" s="67"/>
      <c r="F27" s="63"/>
      <c r="G27" s="63"/>
      <c r="H27" s="88"/>
      <c r="I27" s="63"/>
      <c r="K27" s="63"/>
      <c r="N27" s="63"/>
      <c r="O27" s="63"/>
      <c r="P27" s="63"/>
      <c r="Q27" s="63"/>
    </row>
    <row r="28" spans="1:17" x14ac:dyDescent="0.3">
      <c r="A28" s="63"/>
      <c r="B28" s="90"/>
      <c r="C28" s="63"/>
      <c r="D28" s="63"/>
      <c r="E28" s="67"/>
      <c r="F28" s="63"/>
      <c r="G28" s="63"/>
      <c r="H28" s="88"/>
      <c r="I28" s="63"/>
      <c r="K28" s="63"/>
      <c r="N28" s="63"/>
      <c r="O28" s="63"/>
      <c r="P28" s="63"/>
      <c r="Q28" s="63"/>
    </row>
    <row r="29" spans="1:17" x14ac:dyDescent="0.3">
      <c r="A29" s="63"/>
      <c r="B29" s="90"/>
      <c r="C29" s="63"/>
      <c r="D29" s="63"/>
      <c r="E29" s="67"/>
      <c r="F29" s="63"/>
      <c r="G29" s="63"/>
      <c r="H29" s="88"/>
      <c r="I29" s="63"/>
      <c r="K29" s="63"/>
      <c r="N29" s="63"/>
      <c r="O29" s="63"/>
      <c r="P29" s="63"/>
      <c r="Q29" s="63"/>
    </row>
    <row r="30" spans="1:17" x14ac:dyDescent="0.3">
      <c r="A30" s="63"/>
      <c r="B30" s="90"/>
      <c r="C30" s="63"/>
      <c r="D30" s="63"/>
      <c r="E30" s="67"/>
      <c r="F30" s="63"/>
      <c r="G30" s="63"/>
      <c r="H30" s="88"/>
      <c r="I30" s="63"/>
      <c r="K30" s="63"/>
      <c r="N30" s="63"/>
      <c r="O30" s="63"/>
      <c r="P30" s="63"/>
      <c r="Q30" s="63"/>
    </row>
    <row r="31" spans="1:17" x14ac:dyDescent="0.3">
      <c r="A31" s="63"/>
      <c r="B31" s="90"/>
      <c r="C31" s="63"/>
      <c r="D31" s="63"/>
      <c r="E31" s="67"/>
      <c r="F31" s="63"/>
      <c r="G31" s="63"/>
      <c r="H31" s="88"/>
      <c r="I31" s="63"/>
      <c r="K31" s="63"/>
      <c r="N31" s="63"/>
      <c r="O31" s="63"/>
      <c r="P31" s="63"/>
      <c r="Q31" s="63"/>
    </row>
    <row r="32" spans="1:17" s="72" customFormat="1" ht="100.8" x14ac:dyDescent="0.3">
      <c r="A32" s="68" t="s">
        <v>353</v>
      </c>
      <c r="B32" s="82"/>
      <c r="C32" s="69" t="s">
        <v>354</v>
      </c>
      <c r="D32" s="69" t="s">
        <v>355</v>
      </c>
      <c r="E32" s="70" t="s">
        <v>356</v>
      </c>
      <c r="F32" s="71" t="s">
        <v>357</v>
      </c>
      <c r="G32" s="71" t="s">
        <v>358</v>
      </c>
      <c r="H32" s="89"/>
      <c r="I32" s="68"/>
      <c r="J32" s="118"/>
      <c r="K32" s="68"/>
      <c r="L32" s="118"/>
      <c r="M32" s="118"/>
      <c r="N32" s="68"/>
      <c r="O32" s="68"/>
      <c r="P32" s="68"/>
      <c r="Q32" s="68"/>
    </row>
    <row r="33" spans="1:17" s="72" customFormat="1" ht="100.8" x14ac:dyDescent="0.3">
      <c r="A33" s="68" t="s">
        <v>359</v>
      </c>
      <c r="B33" s="82"/>
      <c r="C33" s="69" t="s">
        <v>360</v>
      </c>
      <c r="D33" s="69" t="s">
        <v>361</v>
      </c>
      <c r="E33" s="73" t="s">
        <v>356</v>
      </c>
      <c r="F33" s="71" t="s">
        <v>357</v>
      </c>
      <c r="G33" s="71" t="s">
        <v>358</v>
      </c>
      <c r="H33" s="89"/>
      <c r="I33" s="68"/>
      <c r="J33" s="118"/>
      <c r="K33" s="68"/>
      <c r="L33" s="119"/>
      <c r="M33" s="118"/>
      <c r="N33" s="68"/>
      <c r="O33" s="68"/>
      <c r="P33" s="68"/>
      <c r="Q33" s="68"/>
    </row>
    <row r="34" spans="1:17" s="68" customFormat="1" ht="409.6" x14ac:dyDescent="0.3">
      <c r="A34" s="75" t="s">
        <v>362</v>
      </c>
      <c r="B34" s="82"/>
      <c r="C34" s="69" t="s">
        <v>363</v>
      </c>
      <c r="D34" s="71" t="s">
        <v>364</v>
      </c>
      <c r="E34" s="70" t="s">
        <v>365</v>
      </c>
      <c r="F34" s="71" t="s">
        <v>366</v>
      </c>
      <c r="G34" s="71" t="s">
        <v>367</v>
      </c>
      <c r="H34" s="89"/>
      <c r="J34" s="118"/>
      <c r="L34" s="118"/>
      <c r="M34" s="118"/>
    </row>
    <row r="35" spans="1:17" s="68" customFormat="1" ht="409.6" x14ac:dyDescent="0.3">
      <c r="A35" s="75" t="s">
        <v>368</v>
      </c>
      <c r="B35" s="82"/>
      <c r="C35" s="69" t="s">
        <v>369</v>
      </c>
      <c r="D35" s="71" t="s">
        <v>370</v>
      </c>
      <c r="E35" s="70" t="s">
        <v>365</v>
      </c>
      <c r="F35" s="71" t="s">
        <v>371</v>
      </c>
      <c r="G35" s="71" t="s">
        <v>372</v>
      </c>
      <c r="H35" s="89"/>
      <c r="J35" s="118"/>
      <c r="L35" s="118"/>
      <c r="M35" s="118"/>
    </row>
    <row r="36" spans="1:17" s="72" customFormat="1" ht="409.6" x14ac:dyDescent="0.3">
      <c r="A36" s="68" t="s">
        <v>373</v>
      </c>
      <c r="B36" s="82"/>
      <c r="C36" s="69" t="s">
        <v>374</v>
      </c>
      <c r="D36" s="71" t="s">
        <v>375</v>
      </c>
      <c r="E36" s="70" t="s">
        <v>376</v>
      </c>
      <c r="F36" s="71" t="s">
        <v>377</v>
      </c>
      <c r="G36" s="71"/>
      <c r="H36" s="89"/>
      <c r="I36" s="68"/>
      <c r="J36" s="118"/>
      <c r="K36" s="68"/>
      <c r="L36" s="118"/>
      <c r="M36" s="118"/>
      <c r="N36" s="68"/>
      <c r="O36" s="68"/>
      <c r="P36" s="68"/>
      <c r="Q36" s="68"/>
    </row>
    <row r="37" spans="1:17" s="72" customFormat="1" ht="409.6" x14ac:dyDescent="0.3">
      <c r="A37" s="68" t="s">
        <v>378</v>
      </c>
      <c r="B37" s="82"/>
      <c r="C37" s="76" t="s">
        <v>379</v>
      </c>
      <c r="D37" s="71" t="s">
        <v>380</v>
      </c>
      <c r="E37" s="70" t="s">
        <v>376</v>
      </c>
      <c r="F37" s="71" t="s">
        <v>377</v>
      </c>
      <c r="G37" s="71"/>
      <c r="H37" s="89"/>
      <c r="I37" s="68"/>
      <c r="J37" s="118"/>
      <c r="K37" s="68"/>
      <c r="L37" s="118"/>
      <c r="M37" s="118"/>
      <c r="N37" s="68"/>
      <c r="O37" s="68"/>
      <c r="P37" s="68"/>
      <c r="Q37" s="68"/>
    </row>
    <row r="38" spans="1:17" s="72" customFormat="1" ht="409.6" x14ac:dyDescent="0.3">
      <c r="A38" s="68" t="s">
        <v>381</v>
      </c>
      <c r="B38" s="82"/>
      <c r="C38" s="76" t="s">
        <v>382</v>
      </c>
      <c r="D38" s="71" t="s">
        <v>383</v>
      </c>
      <c r="E38" s="70" t="s">
        <v>376</v>
      </c>
      <c r="F38" s="71" t="s">
        <v>377</v>
      </c>
      <c r="G38" s="71"/>
      <c r="H38" s="89"/>
      <c r="I38" s="68"/>
      <c r="J38" s="118"/>
      <c r="K38" s="68"/>
      <c r="L38" s="118"/>
      <c r="M38" s="118"/>
      <c r="N38" s="68"/>
      <c r="O38" s="68"/>
      <c r="P38" s="68"/>
      <c r="Q38" s="68"/>
    </row>
    <row r="39" spans="1:17" s="72" customFormat="1" ht="409.6" x14ac:dyDescent="0.3">
      <c r="A39" s="68" t="s">
        <v>384</v>
      </c>
      <c r="B39" s="82"/>
      <c r="C39" s="76" t="s">
        <v>385</v>
      </c>
      <c r="D39" s="71" t="s">
        <v>386</v>
      </c>
      <c r="E39" s="70" t="s">
        <v>376</v>
      </c>
      <c r="F39" s="71" t="s">
        <v>377</v>
      </c>
      <c r="G39" s="71"/>
      <c r="H39" s="89"/>
      <c r="I39" s="68"/>
      <c r="J39" s="118"/>
      <c r="K39" s="68"/>
      <c r="L39" s="118"/>
      <c r="M39" s="118"/>
      <c r="N39" s="68"/>
      <c r="O39" s="68"/>
      <c r="P39" s="68"/>
      <c r="Q39" s="68"/>
    </row>
    <row r="40" spans="1:17" x14ac:dyDescent="0.3">
      <c r="A40" s="63"/>
      <c r="B40" s="90"/>
      <c r="C40" s="63"/>
      <c r="D40" s="63"/>
      <c r="E40" s="67"/>
      <c r="F40" s="63"/>
      <c r="G40" s="63"/>
      <c r="H40" s="88"/>
      <c r="I40" s="63"/>
      <c r="K40" s="63"/>
      <c r="N40" s="63"/>
      <c r="O40" s="63"/>
      <c r="P40" s="63"/>
      <c r="Q40" s="63"/>
    </row>
    <row r="41" spans="1:17" x14ac:dyDescent="0.3">
      <c r="A41" s="63"/>
      <c r="B41" s="90"/>
      <c r="C41" s="63"/>
      <c r="D41" s="63"/>
      <c r="E41" s="67"/>
      <c r="F41" s="63"/>
      <c r="G41" s="63"/>
      <c r="H41" s="88"/>
      <c r="I41" s="63"/>
      <c r="K41" s="63"/>
      <c r="N41" s="63"/>
      <c r="O41" s="63"/>
      <c r="P41" s="63"/>
      <c r="Q41" s="63"/>
    </row>
    <row r="42" spans="1:17" x14ac:dyDescent="0.3">
      <c r="A42" s="63"/>
      <c r="B42" s="90"/>
      <c r="C42" s="63"/>
      <c r="D42" s="63"/>
      <c r="E42" s="67"/>
      <c r="F42" s="63"/>
      <c r="G42" s="63"/>
      <c r="H42" s="88"/>
      <c r="I42" s="63"/>
      <c r="K42" s="63"/>
      <c r="N42" s="63"/>
      <c r="O42" s="63"/>
      <c r="P42" s="63"/>
      <c r="Q42" s="63"/>
    </row>
    <row r="43" spans="1:17" x14ac:dyDescent="0.3">
      <c r="A43" s="63"/>
      <c r="B43" s="90"/>
      <c r="C43" s="63"/>
      <c r="D43" s="63"/>
      <c r="E43" s="67"/>
      <c r="F43" s="63"/>
      <c r="G43" s="63"/>
      <c r="H43" s="88"/>
      <c r="I43" s="63"/>
      <c r="K43" s="63"/>
      <c r="N43" s="63"/>
      <c r="O43" s="63"/>
      <c r="P43" s="63"/>
      <c r="Q43" s="63"/>
    </row>
    <row r="44" spans="1:17" x14ac:dyDescent="0.3">
      <c r="A44" s="63"/>
      <c r="B44" s="90"/>
      <c r="C44" s="63"/>
      <c r="D44" s="63"/>
      <c r="E44" s="67"/>
      <c r="F44" s="63"/>
      <c r="G44" s="63"/>
      <c r="H44" s="88"/>
      <c r="I44" s="63"/>
      <c r="K44" s="63"/>
      <c r="N44" s="63"/>
      <c r="O44" s="63"/>
      <c r="P44" s="63"/>
      <c r="Q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B056951-79AC-E84C-B284-2685ED6CEA06}">
          <x14:formula1>
            <xm:f>'Data Validation'!$B$2:$B$4</xm:f>
          </x14:formula1>
          <xm:sqref>J2:J26</xm:sqref>
        </x14:dataValidation>
        <x14:dataValidation type="list" allowBlank="1" showInputMessage="1" showErrorMessage="1" xr:uid="{BFFA711E-1A71-5449-B16A-D044FD5CACC9}">
          <x14:formula1>
            <xm:f>'Data Validation'!$C$2:$C$3</xm:f>
          </x14:formula1>
          <xm:sqref>L2:L26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A00B-6BEB-2741-82CC-D62A6FB04F11}">
  <dimension ref="A1:M59"/>
  <sheetViews>
    <sheetView zoomScaleNormal="100" workbookViewId="0">
      <pane ySplit="1" topLeftCell="A11" activePane="bottomLeft" state="frozen"/>
      <selection pane="bottomLeft" activeCell="E11" sqref="E11"/>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2.898437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101</v>
      </c>
      <c r="I1" s="93" t="s">
        <v>462</v>
      </c>
      <c r="J1" s="93" t="s">
        <v>320</v>
      </c>
      <c r="K1" s="93" t="s">
        <v>104</v>
      </c>
      <c r="L1" s="96" t="s">
        <v>322</v>
      </c>
    </row>
    <row r="2" spans="1:13" s="56" customFormat="1" ht="388.8" x14ac:dyDescent="0.3">
      <c r="A2" s="51" t="s">
        <v>161</v>
      </c>
      <c r="B2" s="90">
        <v>3</v>
      </c>
      <c r="C2" s="52" t="s">
        <v>162</v>
      </c>
      <c r="D2" s="53" t="s">
        <v>163</v>
      </c>
      <c r="E2" s="54" t="s">
        <v>132</v>
      </c>
      <c r="F2" s="55" t="s">
        <v>268</v>
      </c>
      <c r="G2" s="52" t="s">
        <v>165</v>
      </c>
      <c r="H2" s="83"/>
      <c r="I2" s="53" t="s">
        <v>269</v>
      </c>
      <c r="J2" s="51" t="s">
        <v>112</v>
      </c>
      <c r="K2" s="53" t="s">
        <v>270</v>
      </c>
      <c r="L2" s="51" t="s">
        <v>285</v>
      </c>
      <c r="M2" s="51"/>
    </row>
    <row r="3" spans="1:13" s="79" customFormat="1" ht="409.6" x14ac:dyDescent="0.3">
      <c r="A3" s="77" t="s">
        <v>151</v>
      </c>
      <c r="B3" s="90">
        <v>3</v>
      </c>
      <c r="C3" s="80" t="s">
        <v>152</v>
      </c>
      <c r="D3" s="78" t="s">
        <v>153</v>
      </c>
      <c r="E3" s="58" t="s">
        <v>154</v>
      </c>
      <c r="F3" s="78" t="s">
        <v>155</v>
      </c>
      <c r="G3" s="78" t="s">
        <v>156</v>
      </c>
      <c r="H3" s="84"/>
      <c r="I3" s="77" t="s">
        <v>284</v>
      </c>
      <c r="J3" s="51" t="s">
        <v>112</v>
      </c>
      <c r="K3" s="77"/>
      <c r="L3" s="77" t="s">
        <v>285</v>
      </c>
      <c r="M3" s="77"/>
    </row>
    <row r="4" spans="1:13" s="56" customFormat="1" ht="409.6" x14ac:dyDescent="0.3">
      <c r="A4" s="51" t="s">
        <v>186</v>
      </c>
      <c r="B4" s="90">
        <v>3</v>
      </c>
      <c r="C4" s="57" t="s">
        <v>187</v>
      </c>
      <c r="D4" s="57" t="s">
        <v>188</v>
      </c>
      <c r="E4" s="54" t="s">
        <v>132</v>
      </c>
      <c r="F4" s="53" t="s">
        <v>463</v>
      </c>
      <c r="G4" s="53" t="s">
        <v>190</v>
      </c>
      <c r="H4" s="85"/>
      <c r="I4" s="51"/>
      <c r="J4" s="117" t="s">
        <v>112</v>
      </c>
      <c r="K4" s="51" t="s">
        <v>292</v>
      </c>
      <c r="L4" s="51" t="s">
        <v>285</v>
      </c>
      <c r="M4" s="51"/>
    </row>
    <row r="5" spans="1:13" s="56" customFormat="1" ht="302.39999999999998" x14ac:dyDescent="0.3">
      <c r="A5" s="51" t="s">
        <v>192</v>
      </c>
      <c r="B5" s="90">
        <v>3</v>
      </c>
      <c r="C5" s="52" t="s">
        <v>193</v>
      </c>
      <c r="D5" s="53" t="s">
        <v>194</v>
      </c>
      <c r="E5" s="54" t="s">
        <v>132</v>
      </c>
      <c r="F5" s="53" t="s">
        <v>195</v>
      </c>
      <c r="G5" s="53" t="s">
        <v>196</v>
      </c>
      <c r="H5" s="85"/>
      <c r="I5" s="51"/>
      <c r="J5" s="51"/>
      <c r="K5" s="51"/>
      <c r="L5" s="51"/>
      <c r="M5" s="51"/>
    </row>
    <row r="6" spans="1:13" s="56" customFormat="1" ht="244.8" x14ac:dyDescent="0.3">
      <c r="A6" s="51" t="s">
        <v>178</v>
      </c>
      <c r="B6" s="90">
        <v>3</v>
      </c>
      <c r="C6" s="52" t="s">
        <v>179</v>
      </c>
      <c r="D6" s="53" t="s">
        <v>180</v>
      </c>
      <c r="E6" s="58"/>
      <c r="F6" s="53" t="s">
        <v>181</v>
      </c>
      <c r="G6" s="53" t="s">
        <v>182</v>
      </c>
      <c r="H6" s="85"/>
      <c r="I6" s="51"/>
      <c r="J6" s="51"/>
      <c r="K6" s="51"/>
      <c r="L6" s="51"/>
      <c r="M6" s="51"/>
    </row>
    <row r="7" spans="1:13" s="56" customFormat="1" ht="409.6" x14ac:dyDescent="0.3">
      <c r="A7" s="51" t="s">
        <v>228</v>
      </c>
      <c r="B7" s="90">
        <v>3</v>
      </c>
      <c r="C7" s="52" t="s">
        <v>229</v>
      </c>
      <c r="D7" s="53" t="s">
        <v>230</v>
      </c>
      <c r="E7" s="59" t="s">
        <v>231</v>
      </c>
      <c r="F7" s="53" t="s">
        <v>232</v>
      </c>
      <c r="G7" s="53"/>
      <c r="H7" s="85"/>
      <c r="I7" s="51"/>
      <c r="J7" s="51"/>
      <c r="K7" s="51"/>
      <c r="L7" s="51"/>
      <c r="M7" s="51"/>
    </row>
    <row r="8" spans="1:13" s="195" customFormat="1" ht="409.6" x14ac:dyDescent="0.3">
      <c r="A8" s="193" t="s">
        <v>116</v>
      </c>
      <c r="B8" s="194">
        <v>3</v>
      </c>
      <c r="C8" s="142" t="s">
        <v>118</v>
      </c>
      <c r="D8" s="143" t="s">
        <v>119</v>
      </c>
      <c r="E8" s="144" t="s">
        <v>120</v>
      </c>
      <c r="F8" s="143" t="s">
        <v>324</v>
      </c>
      <c r="G8" s="143" t="s">
        <v>464</v>
      </c>
      <c r="H8" s="148"/>
      <c r="I8" s="193"/>
      <c r="J8" s="193"/>
      <c r="K8" s="193"/>
      <c r="L8" s="193"/>
      <c r="M8" s="193"/>
    </row>
    <row r="9" spans="1:13" s="56" customFormat="1" ht="302.39999999999998" x14ac:dyDescent="0.3">
      <c r="A9" s="51" t="s">
        <v>325</v>
      </c>
      <c r="B9" s="90">
        <v>3</v>
      </c>
      <c r="C9" s="53" t="s">
        <v>326</v>
      </c>
      <c r="D9" s="53" t="s">
        <v>327</v>
      </c>
      <c r="E9" s="54" t="s">
        <v>132</v>
      </c>
      <c r="F9" s="53" t="s">
        <v>465</v>
      </c>
      <c r="G9" s="53"/>
      <c r="H9" s="85"/>
      <c r="I9" s="51"/>
      <c r="J9" s="51"/>
      <c r="K9" s="51"/>
      <c r="L9" s="51"/>
      <c r="M9" s="51"/>
    </row>
    <row r="10" spans="1:13" s="195" customFormat="1" ht="409.6" x14ac:dyDescent="0.3">
      <c r="A10" s="193" t="s">
        <v>129</v>
      </c>
      <c r="B10" s="194">
        <v>3</v>
      </c>
      <c r="C10" s="147" t="s">
        <v>130</v>
      </c>
      <c r="D10" s="143" t="s">
        <v>131</v>
      </c>
      <c r="E10" s="144" t="s">
        <v>132</v>
      </c>
      <c r="F10" s="143" t="s">
        <v>466</v>
      </c>
      <c r="G10" s="143"/>
      <c r="H10" s="148"/>
      <c r="I10" s="193"/>
      <c r="J10" s="193"/>
      <c r="K10" s="193"/>
      <c r="L10" s="193"/>
      <c r="M10" s="193"/>
    </row>
    <row r="11" spans="1:13" s="56" customFormat="1" ht="302.39999999999998" x14ac:dyDescent="0.3">
      <c r="A11" s="51" t="s">
        <v>221</v>
      </c>
      <c r="B11" s="90">
        <v>3</v>
      </c>
      <c r="C11" s="52" t="s">
        <v>222</v>
      </c>
      <c r="D11" s="53" t="s">
        <v>223</v>
      </c>
      <c r="E11" s="54" t="s">
        <v>132</v>
      </c>
      <c r="F11" s="53" t="s">
        <v>467</v>
      </c>
      <c r="G11" s="53"/>
      <c r="H11" s="85"/>
      <c r="I11" s="51"/>
      <c r="J11" s="51"/>
      <c r="K11" s="51"/>
      <c r="L11" s="51"/>
      <c r="M11" s="51"/>
    </row>
    <row r="12" spans="1:13" s="195" customFormat="1" ht="409.6" x14ac:dyDescent="0.3">
      <c r="A12" s="193" t="s">
        <v>136</v>
      </c>
      <c r="B12" s="194">
        <v>3</v>
      </c>
      <c r="C12" s="153" t="s">
        <v>137</v>
      </c>
      <c r="D12" s="143" t="s">
        <v>138</v>
      </c>
      <c r="E12" s="144" t="s">
        <v>132</v>
      </c>
      <c r="F12" s="143" t="s">
        <v>468</v>
      </c>
      <c r="G12" s="143"/>
      <c r="H12" s="148"/>
      <c r="I12" s="193"/>
      <c r="J12" s="193"/>
      <c r="K12" s="193"/>
      <c r="L12" s="193"/>
      <c r="M12" s="193"/>
    </row>
    <row r="13" spans="1:13" s="56" customFormat="1" ht="409.6" x14ac:dyDescent="0.3">
      <c r="A13" s="51" t="s">
        <v>329</v>
      </c>
      <c r="B13" s="90">
        <v>3</v>
      </c>
      <c r="C13" s="60" t="s">
        <v>330</v>
      </c>
      <c r="D13" s="53" t="s">
        <v>331</v>
      </c>
      <c r="E13" s="54" t="s">
        <v>332</v>
      </c>
      <c r="F13" s="53" t="s">
        <v>469</v>
      </c>
      <c r="G13" s="53"/>
      <c r="H13" s="85"/>
      <c r="I13" s="51"/>
      <c r="J13" s="51"/>
      <c r="K13" s="51"/>
      <c r="L13" s="51"/>
      <c r="M13" s="51"/>
    </row>
    <row r="14" spans="1:13" s="56" customFormat="1" ht="345.6" x14ac:dyDescent="0.3">
      <c r="A14" s="51" t="s">
        <v>214</v>
      </c>
      <c r="B14" s="90">
        <v>3</v>
      </c>
      <c r="C14" s="60" t="s">
        <v>215</v>
      </c>
      <c r="D14" s="53" t="s">
        <v>216</v>
      </c>
      <c r="E14" s="54" t="s">
        <v>132</v>
      </c>
      <c r="F14" s="53" t="s">
        <v>470</v>
      </c>
      <c r="G14" s="53"/>
      <c r="H14" s="85"/>
      <c r="I14" s="51"/>
      <c r="J14" s="51"/>
      <c r="K14" s="51"/>
      <c r="L14" s="51"/>
      <c r="M14" s="51"/>
    </row>
    <row r="15" spans="1:13" s="56" customFormat="1" ht="409.6" x14ac:dyDescent="0.3">
      <c r="A15" s="51" t="s">
        <v>234</v>
      </c>
      <c r="B15" s="90">
        <v>3</v>
      </c>
      <c r="C15" s="57" t="s">
        <v>235</v>
      </c>
      <c r="D15" s="53" t="s">
        <v>236</v>
      </c>
      <c r="E15" s="54" t="s">
        <v>132</v>
      </c>
      <c r="F15" s="53" t="s">
        <v>471</v>
      </c>
      <c r="G15" s="53"/>
      <c r="H15" s="85"/>
      <c r="I15" s="51"/>
      <c r="J15" s="51" t="s">
        <v>166</v>
      </c>
      <c r="K15" s="51"/>
      <c r="L15" s="51"/>
      <c r="M15" s="51"/>
    </row>
    <row r="16" spans="1:13" s="56" customFormat="1" ht="409.6" x14ac:dyDescent="0.3">
      <c r="A16" s="51" t="s">
        <v>240</v>
      </c>
      <c r="B16" s="90">
        <v>3</v>
      </c>
      <c r="C16" s="57" t="s">
        <v>241</v>
      </c>
      <c r="D16" s="53" t="s">
        <v>242</v>
      </c>
      <c r="E16" s="54" t="s">
        <v>132</v>
      </c>
      <c r="F16" s="53" t="s">
        <v>472</v>
      </c>
      <c r="G16" s="53"/>
      <c r="H16" s="85"/>
      <c r="I16" s="51"/>
      <c r="J16" s="51"/>
      <c r="K16" s="51"/>
      <c r="L16" s="51"/>
      <c r="M16" s="51"/>
    </row>
    <row r="17" spans="1:13" s="56" customFormat="1" ht="409.6" x14ac:dyDescent="0.3">
      <c r="A17" s="51" t="s">
        <v>311</v>
      </c>
      <c r="B17" s="90">
        <v>3</v>
      </c>
      <c r="C17" s="52" t="s">
        <v>312</v>
      </c>
      <c r="D17" s="53" t="s">
        <v>313</v>
      </c>
      <c r="E17" s="54" t="s">
        <v>314</v>
      </c>
      <c r="F17" s="53" t="s">
        <v>473</v>
      </c>
      <c r="G17" s="53"/>
      <c r="H17" s="85"/>
      <c r="I17" s="51"/>
      <c r="J17" s="51"/>
      <c r="K17" s="51"/>
      <c r="L17" s="51"/>
      <c r="M17" s="51"/>
    </row>
    <row r="18" spans="1:13" s="56" customFormat="1" ht="409.6" x14ac:dyDescent="0.3">
      <c r="A18" s="51" t="s">
        <v>337</v>
      </c>
      <c r="B18" s="90">
        <v>3</v>
      </c>
      <c r="C18" s="52" t="s">
        <v>338</v>
      </c>
      <c r="D18" s="53" t="s">
        <v>339</v>
      </c>
      <c r="E18" s="54" t="s">
        <v>340</v>
      </c>
      <c r="F18" s="53" t="s">
        <v>474</v>
      </c>
      <c r="G18" s="53"/>
      <c r="H18" s="85"/>
      <c r="I18" s="51"/>
      <c r="J18" s="51"/>
      <c r="K18" s="51"/>
      <c r="L18" s="51"/>
      <c r="M18" s="51"/>
    </row>
    <row r="19" spans="1:13" s="56" customFormat="1" ht="409.6" x14ac:dyDescent="0.3">
      <c r="A19" s="64" t="s">
        <v>295</v>
      </c>
      <c r="B19" s="90">
        <v>3</v>
      </c>
      <c r="C19" s="52" t="s">
        <v>296</v>
      </c>
      <c r="D19" s="53" t="s">
        <v>297</v>
      </c>
      <c r="E19" s="54" t="s">
        <v>132</v>
      </c>
      <c r="F19" s="53" t="s">
        <v>475</v>
      </c>
      <c r="G19" s="53"/>
      <c r="H19" s="85"/>
      <c r="I19" s="51"/>
      <c r="J19" s="51"/>
      <c r="K19" s="51"/>
      <c r="L19" s="51"/>
      <c r="M19" s="51"/>
    </row>
    <row r="20" spans="1:13" s="56" customFormat="1" ht="409.6" x14ac:dyDescent="0.3">
      <c r="A20" s="64" t="s">
        <v>343</v>
      </c>
      <c r="B20" s="90">
        <v>3</v>
      </c>
      <c r="C20" s="52" t="s">
        <v>344</v>
      </c>
      <c r="D20" s="53" t="s">
        <v>345</v>
      </c>
      <c r="E20" s="54" t="s">
        <v>132</v>
      </c>
      <c r="F20" s="53" t="s">
        <v>476</v>
      </c>
      <c r="G20" s="53"/>
      <c r="H20" s="85"/>
      <c r="I20" s="51"/>
      <c r="J20" s="51"/>
      <c r="K20" s="51"/>
      <c r="L20" s="51"/>
      <c r="M20" s="51"/>
    </row>
    <row r="21" spans="1:13" s="56" customFormat="1" ht="409.6" x14ac:dyDescent="0.3">
      <c r="A21" s="64" t="s">
        <v>246</v>
      </c>
      <c r="B21" s="90">
        <v>3</v>
      </c>
      <c r="C21" s="57" t="s">
        <v>247</v>
      </c>
      <c r="D21" s="53" t="s">
        <v>248</v>
      </c>
      <c r="E21" s="54" t="s">
        <v>132</v>
      </c>
      <c r="F21" s="53" t="s">
        <v>477</v>
      </c>
      <c r="G21" s="53"/>
      <c r="H21" s="85"/>
      <c r="I21" s="51"/>
      <c r="J21" s="51"/>
      <c r="K21" s="51"/>
      <c r="L21" s="51"/>
      <c r="M21" s="51"/>
    </row>
    <row r="22" spans="1:13" s="56" customFormat="1" ht="201.6" x14ac:dyDescent="0.3">
      <c r="A22" s="51" t="s">
        <v>277</v>
      </c>
      <c r="B22" s="90">
        <v>3</v>
      </c>
      <c r="C22" s="52" t="s">
        <v>278</v>
      </c>
      <c r="D22" s="53" t="s">
        <v>279</v>
      </c>
      <c r="E22" s="65" t="s">
        <v>132</v>
      </c>
      <c r="F22" s="53" t="s">
        <v>478</v>
      </c>
      <c r="G22" s="53"/>
      <c r="H22" s="85"/>
      <c r="I22" s="51"/>
      <c r="J22" s="51"/>
      <c r="K22" s="51"/>
      <c r="L22" s="51"/>
      <c r="M22" s="51"/>
    </row>
    <row r="23" spans="1:13" s="111" customFormat="1" ht="82.8" x14ac:dyDescent="0.3">
      <c r="A23" s="107" t="s">
        <v>143</v>
      </c>
      <c r="B23" s="108">
        <v>3</v>
      </c>
      <c r="C23" s="113" t="s">
        <v>144</v>
      </c>
      <c r="D23" s="113" t="s">
        <v>145</v>
      </c>
      <c r="E23" s="122" t="s">
        <v>132</v>
      </c>
      <c r="F23" s="109" t="s">
        <v>479</v>
      </c>
      <c r="G23" s="109"/>
      <c r="H23" s="110"/>
      <c r="I23" s="107"/>
      <c r="J23" s="117"/>
      <c r="K23" s="107"/>
      <c r="L23" s="107"/>
      <c r="M23" s="107"/>
    </row>
    <row r="24" spans="1:13" s="56" customFormat="1" ht="409.6" x14ac:dyDescent="0.3">
      <c r="A24" s="51" t="s">
        <v>302</v>
      </c>
      <c r="B24" s="90">
        <v>3</v>
      </c>
      <c r="C24" s="52" t="s">
        <v>303</v>
      </c>
      <c r="D24" s="53" t="s">
        <v>304</v>
      </c>
      <c r="E24" s="65" t="s">
        <v>132</v>
      </c>
      <c r="F24" s="53" t="s">
        <v>480</v>
      </c>
      <c r="G24" s="53"/>
      <c r="H24" s="85"/>
      <c r="I24" s="51"/>
      <c r="J24" s="51"/>
      <c r="K24" s="51"/>
      <c r="L24" s="51"/>
      <c r="M24" s="51"/>
    </row>
    <row r="25" spans="1:13" s="56" customFormat="1" ht="409.6" x14ac:dyDescent="0.3">
      <c r="A25" s="51" t="s">
        <v>257</v>
      </c>
      <c r="B25" s="90">
        <v>3</v>
      </c>
      <c r="C25" s="53" t="s">
        <v>258</v>
      </c>
      <c r="D25" s="53" t="s">
        <v>259</v>
      </c>
      <c r="E25" s="65" t="s">
        <v>132</v>
      </c>
      <c r="F25" s="53" t="s">
        <v>481</v>
      </c>
      <c r="G25" s="53"/>
      <c r="H25" s="85"/>
      <c r="I25" s="51"/>
      <c r="J25" s="51"/>
      <c r="K25" s="51"/>
      <c r="L25" s="51"/>
      <c r="M25" s="51"/>
    </row>
    <row r="26" spans="1:13" ht="28.8" x14ac:dyDescent="0.3">
      <c r="A26" s="63" t="s">
        <v>402</v>
      </c>
      <c r="B26" s="90">
        <v>3</v>
      </c>
      <c r="C26" s="63" t="s">
        <v>349</v>
      </c>
      <c r="D26" s="64" t="s">
        <v>350</v>
      </c>
      <c r="E26" s="66"/>
      <c r="F26" s="67" t="s">
        <v>482</v>
      </c>
      <c r="G26" s="53"/>
      <c r="H26" s="87"/>
      <c r="I26" s="63"/>
      <c r="J26" s="51"/>
      <c r="K26" s="63"/>
      <c r="L26" s="51"/>
      <c r="M26" s="63"/>
    </row>
    <row r="27" spans="1:13" x14ac:dyDescent="0.3">
      <c r="A27" s="63"/>
      <c r="B27" s="90"/>
      <c r="C27" s="63"/>
      <c r="D27" s="63"/>
      <c r="E27" s="67"/>
      <c r="F27" s="63" t="s">
        <v>483</v>
      </c>
      <c r="G27" s="63"/>
      <c r="H27" s="88"/>
      <c r="I27" s="63"/>
      <c r="J27" s="63"/>
      <c r="K27" s="63"/>
      <c r="L27" s="63"/>
      <c r="M27" s="63"/>
    </row>
    <row r="28" spans="1:13" x14ac:dyDescent="0.3">
      <c r="A28" s="63"/>
      <c r="B28" s="90"/>
      <c r="C28" s="63"/>
      <c r="D28" s="63"/>
      <c r="E28" s="67"/>
      <c r="F28" s="63" t="s">
        <v>484</v>
      </c>
      <c r="G28" s="63"/>
      <c r="H28" s="88"/>
      <c r="I28" s="63"/>
      <c r="J28" s="63"/>
      <c r="K28" s="63"/>
      <c r="L28" s="63"/>
      <c r="M28" s="63"/>
    </row>
    <row r="29" spans="1:13" x14ac:dyDescent="0.3">
      <c r="A29" s="63"/>
      <c r="B29" s="90"/>
      <c r="C29" s="63"/>
      <c r="D29" s="63"/>
      <c r="E29" s="67"/>
      <c r="F29" s="63" t="s">
        <v>485</v>
      </c>
      <c r="G29" s="63"/>
      <c r="H29" s="88"/>
      <c r="I29" s="63"/>
      <c r="J29" s="63"/>
      <c r="K29" s="63"/>
      <c r="L29" s="63"/>
      <c r="M29" s="63"/>
    </row>
    <row r="30" spans="1:13" x14ac:dyDescent="0.3">
      <c r="A30" s="63"/>
      <c r="B30" s="90"/>
      <c r="C30" s="63"/>
      <c r="D30" s="63"/>
      <c r="E30" s="67"/>
      <c r="F30" s="63" t="s">
        <v>486</v>
      </c>
      <c r="G30" s="63"/>
      <c r="H30" s="88"/>
      <c r="I30" s="63"/>
      <c r="J30" s="63"/>
      <c r="K30" s="63"/>
      <c r="L30" s="63"/>
      <c r="M30" s="63"/>
    </row>
    <row r="31" spans="1:13" x14ac:dyDescent="0.3">
      <c r="A31" s="63"/>
      <c r="B31" s="90"/>
      <c r="C31" s="63"/>
      <c r="D31" s="63"/>
      <c r="E31" s="67"/>
      <c r="F31" s="63" t="s">
        <v>487</v>
      </c>
      <c r="G31" s="63"/>
      <c r="H31" s="88"/>
      <c r="I31" s="63"/>
      <c r="J31" s="63"/>
      <c r="K31" s="63"/>
      <c r="L31" s="63"/>
      <c r="M31" s="63"/>
    </row>
    <row r="32" spans="1:13" s="72" customFormat="1" ht="27.6" x14ac:dyDescent="0.3">
      <c r="A32" s="68" t="s">
        <v>353</v>
      </c>
      <c r="B32" s="82"/>
      <c r="C32" s="69" t="s">
        <v>354</v>
      </c>
      <c r="D32" s="69" t="s">
        <v>355</v>
      </c>
      <c r="E32" s="70" t="s">
        <v>356</v>
      </c>
      <c r="F32" s="71" t="s">
        <v>488</v>
      </c>
      <c r="G32" s="71"/>
      <c r="H32" s="89"/>
      <c r="I32" s="68"/>
      <c r="J32" s="68"/>
      <c r="K32" s="68"/>
      <c r="L32" s="68"/>
      <c r="M32" s="68"/>
    </row>
    <row r="33" spans="1:13" s="72" customFormat="1" ht="55.2" x14ac:dyDescent="0.3">
      <c r="A33" s="68" t="s">
        <v>359</v>
      </c>
      <c r="B33" s="82"/>
      <c r="C33" s="69" t="s">
        <v>360</v>
      </c>
      <c r="D33" s="69" t="s">
        <v>361</v>
      </c>
      <c r="E33" s="73" t="s">
        <v>356</v>
      </c>
      <c r="F33" s="71" t="s">
        <v>489</v>
      </c>
      <c r="G33" s="71"/>
      <c r="H33" s="89"/>
      <c r="I33" s="68"/>
      <c r="J33" s="68"/>
      <c r="K33" s="68"/>
      <c r="L33" s="74"/>
      <c r="M33" s="68"/>
    </row>
    <row r="34" spans="1:13" s="68" customFormat="1" ht="409.6" x14ac:dyDescent="0.3">
      <c r="A34" s="75" t="s">
        <v>362</v>
      </c>
      <c r="B34" s="82"/>
      <c r="C34" s="69" t="s">
        <v>363</v>
      </c>
      <c r="D34" s="71" t="s">
        <v>364</v>
      </c>
      <c r="E34" s="70" t="s">
        <v>365</v>
      </c>
      <c r="F34" s="71" t="s">
        <v>490</v>
      </c>
      <c r="G34" s="71"/>
      <c r="H34" s="89"/>
    </row>
    <row r="35" spans="1:13" s="68" customFormat="1" ht="409.6" x14ac:dyDescent="0.3">
      <c r="A35" s="75" t="s">
        <v>368</v>
      </c>
      <c r="B35" s="82"/>
      <c r="C35" s="69" t="s">
        <v>369</v>
      </c>
      <c r="D35" s="71" t="s">
        <v>370</v>
      </c>
      <c r="E35" s="70" t="s">
        <v>365</v>
      </c>
      <c r="F35" s="71" t="s">
        <v>491</v>
      </c>
      <c r="G35" s="71"/>
      <c r="H35" s="89"/>
    </row>
    <row r="36" spans="1:13" s="72" customFormat="1" ht="409.6" x14ac:dyDescent="0.3">
      <c r="A36" s="68" t="s">
        <v>373</v>
      </c>
      <c r="B36" s="82"/>
      <c r="C36" s="69" t="s">
        <v>374</v>
      </c>
      <c r="D36" s="71" t="s">
        <v>375</v>
      </c>
      <c r="E36" s="70" t="s">
        <v>376</v>
      </c>
      <c r="F36" s="71" t="s">
        <v>492</v>
      </c>
      <c r="G36" s="71"/>
      <c r="H36" s="89"/>
      <c r="I36" s="68"/>
      <c r="J36" s="68"/>
      <c r="K36" s="68"/>
      <c r="L36" s="68"/>
      <c r="M36" s="68"/>
    </row>
    <row r="37" spans="1:13" s="72" customFormat="1" ht="409.6" x14ac:dyDescent="0.3">
      <c r="A37" s="68" t="s">
        <v>378</v>
      </c>
      <c r="B37" s="82"/>
      <c r="C37" s="76" t="s">
        <v>379</v>
      </c>
      <c r="D37" s="71" t="s">
        <v>380</v>
      </c>
      <c r="E37" s="70" t="s">
        <v>376</v>
      </c>
      <c r="F37" s="71" t="s">
        <v>493</v>
      </c>
      <c r="G37" s="71"/>
      <c r="H37" s="89"/>
      <c r="I37" s="68"/>
      <c r="J37" s="68"/>
      <c r="K37" s="68"/>
      <c r="L37" s="68"/>
      <c r="M37" s="68"/>
    </row>
    <row r="38" spans="1:13" s="72" customFormat="1" ht="409.6" x14ac:dyDescent="0.3">
      <c r="A38" s="68" t="s">
        <v>381</v>
      </c>
      <c r="B38" s="82"/>
      <c r="C38" s="76" t="s">
        <v>382</v>
      </c>
      <c r="D38" s="71" t="s">
        <v>383</v>
      </c>
      <c r="E38" s="70" t="s">
        <v>376</v>
      </c>
      <c r="F38" s="71" t="s">
        <v>494</v>
      </c>
      <c r="G38" s="71"/>
      <c r="H38" s="89"/>
      <c r="I38" s="68"/>
      <c r="J38" s="68"/>
      <c r="K38" s="68"/>
      <c r="L38" s="68"/>
      <c r="M38" s="68"/>
    </row>
    <row r="39" spans="1:13" s="72" customFormat="1" ht="409.6" x14ac:dyDescent="0.3">
      <c r="A39" s="68" t="s">
        <v>384</v>
      </c>
      <c r="B39" s="82"/>
      <c r="C39" s="76" t="s">
        <v>385</v>
      </c>
      <c r="D39" s="71" t="s">
        <v>386</v>
      </c>
      <c r="E39" s="70" t="s">
        <v>376</v>
      </c>
      <c r="F39" s="71" t="s">
        <v>495</v>
      </c>
      <c r="G39" s="71"/>
      <c r="H39" s="89"/>
      <c r="I39" s="68"/>
      <c r="J39" s="68"/>
      <c r="K39" s="68"/>
      <c r="L39" s="68"/>
      <c r="M39" s="68"/>
    </row>
    <row r="40" spans="1:13" x14ac:dyDescent="0.3">
      <c r="A40" s="63"/>
      <c r="B40" s="90"/>
      <c r="C40" s="63"/>
      <c r="D40" s="63"/>
      <c r="E40" s="67"/>
      <c r="F40" s="63" t="s">
        <v>496</v>
      </c>
      <c r="G40" s="63"/>
      <c r="H40" s="88"/>
      <c r="I40" s="63"/>
      <c r="J40" s="63"/>
      <c r="K40" s="63"/>
      <c r="L40" s="63"/>
      <c r="M40" s="63"/>
    </row>
    <row r="41" spans="1:13" x14ac:dyDescent="0.3">
      <c r="A41" s="63"/>
      <c r="B41" s="90"/>
      <c r="C41" s="63"/>
      <c r="D41" s="63"/>
      <c r="E41" s="67"/>
      <c r="F41" s="63" t="s">
        <v>497</v>
      </c>
      <c r="G41" s="63"/>
      <c r="H41" s="88"/>
      <c r="I41" s="63"/>
      <c r="J41" s="63"/>
      <c r="K41" s="63"/>
      <c r="L41" s="63"/>
      <c r="M41" s="63"/>
    </row>
    <row r="42" spans="1:13" x14ac:dyDescent="0.3">
      <c r="A42" s="63"/>
      <c r="B42" s="90"/>
      <c r="C42" s="63"/>
      <c r="D42" s="63"/>
      <c r="E42" s="67"/>
      <c r="F42" s="63" t="s">
        <v>498</v>
      </c>
      <c r="G42" s="63"/>
      <c r="H42" s="88"/>
      <c r="I42" s="63"/>
      <c r="J42" s="63"/>
      <c r="K42" s="63"/>
      <c r="L42" s="63"/>
      <c r="M42" s="63"/>
    </row>
    <row r="43" spans="1:13" x14ac:dyDescent="0.3">
      <c r="A43" s="63"/>
      <c r="B43" s="90"/>
      <c r="C43" s="63"/>
      <c r="D43" s="63"/>
      <c r="E43" s="67"/>
      <c r="F43" s="63" t="s">
        <v>499</v>
      </c>
      <c r="G43" s="63"/>
      <c r="H43" s="88"/>
      <c r="I43" s="63"/>
      <c r="J43" s="63"/>
      <c r="K43" s="63"/>
      <c r="L43" s="63"/>
      <c r="M43" s="63"/>
    </row>
    <row r="44" spans="1:13" x14ac:dyDescent="0.3">
      <c r="A44" s="63"/>
      <c r="B44" s="90"/>
      <c r="C44" s="63"/>
      <c r="D44" s="63"/>
      <c r="E44" s="67"/>
      <c r="F44" s="63" t="s">
        <v>500</v>
      </c>
      <c r="G44" s="63"/>
      <c r="H44" s="88"/>
      <c r="I44" s="63"/>
      <c r="J44" s="63"/>
      <c r="K44" s="63"/>
      <c r="L44" s="63"/>
      <c r="M44" s="63"/>
    </row>
    <row r="45" spans="1:13" x14ac:dyDescent="0.3">
      <c r="A45" s="63"/>
      <c r="B45" s="90"/>
      <c r="C45" s="63"/>
      <c r="D45" s="63"/>
      <c r="E45" s="67"/>
      <c r="F45" s="63" t="s">
        <v>501</v>
      </c>
      <c r="G45" s="63"/>
      <c r="H45" s="88"/>
      <c r="I45" s="63"/>
      <c r="J45" s="63"/>
      <c r="K45" s="63"/>
      <c r="L45" s="63"/>
      <c r="M45" s="63"/>
    </row>
    <row r="46" spans="1:13" x14ac:dyDescent="0.3">
      <c r="A46" s="63"/>
      <c r="B46" s="90"/>
      <c r="C46" s="63"/>
      <c r="D46" s="63"/>
      <c r="E46" s="67"/>
      <c r="F46" s="63" t="s">
        <v>502</v>
      </c>
      <c r="G46" s="63"/>
      <c r="H46" s="88"/>
      <c r="I46" s="63"/>
      <c r="J46" s="63"/>
      <c r="K46" s="63"/>
      <c r="L46" s="63"/>
      <c r="M46" s="63"/>
    </row>
    <row r="47" spans="1:13" x14ac:dyDescent="0.3">
      <c r="A47" s="63"/>
      <c r="B47" s="90"/>
      <c r="C47" s="63"/>
      <c r="D47" s="63"/>
      <c r="E47" s="67"/>
      <c r="F47" s="63" t="s">
        <v>503</v>
      </c>
      <c r="G47" s="63"/>
      <c r="H47" s="88"/>
      <c r="I47" s="63"/>
      <c r="J47" s="63"/>
      <c r="K47" s="63"/>
      <c r="L47" s="63"/>
      <c r="M47" s="63"/>
    </row>
    <row r="48" spans="1:13" x14ac:dyDescent="0.3">
      <c r="A48" s="63"/>
      <c r="B48" s="90"/>
      <c r="C48" s="63"/>
      <c r="D48" s="63"/>
      <c r="E48" s="67"/>
      <c r="F48" s="63" t="s">
        <v>504</v>
      </c>
      <c r="G48" s="63"/>
      <c r="H48" s="88"/>
      <c r="I48" s="63"/>
      <c r="J48" s="63"/>
      <c r="K48" s="63"/>
      <c r="L48" s="63"/>
      <c r="M48" s="63"/>
    </row>
    <row r="49" spans="6:7" x14ac:dyDescent="0.3">
      <c r="F49" s="63" t="s">
        <v>505</v>
      </c>
      <c r="G49" s="63"/>
    </row>
    <row r="50" spans="6:7" x14ac:dyDescent="0.3">
      <c r="F50" s="63" t="s">
        <v>506</v>
      </c>
      <c r="G50" s="63"/>
    </row>
    <row r="51" spans="6:7" x14ac:dyDescent="0.3">
      <c r="F51" s="63" t="s">
        <v>507</v>
      </c>
      <c r="G51" s="63"/>
    </row>
    <row r="52" spans="6:7" x14ac:dyDescent="0.3">
      <c r="F52" s="63" t="s">
        <v>508</v>
      </c>
      <c r="G52" s="63"/>
    </row>
    <row r="53" spans="6:7" x14ac:dyDescent="0.3">
      <c r="F53" s="63" t="s">
        <v>483</v>
      </c>
      <c r="G53" s="63"/>
    </row>
    <row r="54" spans="6:7" x14ac:dyDescent="0.3">
      <c r="F54" s="63" t="s">
        <v>484</v>
      </c>
      <c r="G54" s="63"/>
    </row>
    <row r="55" spans="6:7" x14ac:dyDescent="0.3">
      <c r="F55" s="63" t="s">
        <v>485</v>
      </c>
      <c r="G55" s="63"/>
    </row>
    <row r="56" spans="6:7" x14ac:dyDescent="0.3">
      <c r="F56" s="63" t="s">
        <v>486</v>
      </c>
      <c r="G56" s="63"/>
    </row>
    <row r="57" spans="6:7" x14ac:dyDescent="0.3">
      <c r="F57" s="63" t="s">
        <v>487</v>
      </c>
      <c r="G57" s="63"/>
    </row>
    <row r="58" spans="6:7" x14ac:dyDescent="0.3">
      <c r="F58" s="63" t="s">
        <v>488</v>
      </c>
      <c r="G58" s="63"/>
    </row>
    <row r="59" spans="6:7" x14ac:dyDescent="0.3">
      <c r="F59" s="63" t="s">
        <v>489</v>
      </c>
      <c r="G59"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41AFB71A-C68A-AB47-90A9-DB2E7DB8D57B}">
          <x14:formula1>
            <xm:f>'Data Validation'!$C$2:$C$3</xm:f>
          </x14:formula1>
          <xm:sqref>L2:L26</xm:sqref>
        </x14:dataValidation>
        <x14:dataValidation type="list" allowBlank="1" showInputMessage="1" showErrorMessage="1" xr:uid="{F0A338CA-C32E-E84F-BD89-A4D391C2155F}">
          <x14:formula1>
            <xm:f>'Data Validation'!$B$2:$B$4</xm:f>
          </x14:formula1>
          <xm:sqref>J2:J26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15AC-8B56-4E25-B6E7-73A3080F1A3A}">
  <dimension ref="B1:F6"/>
  <sheetViews>
    <sheetView workbookViewId="0">
      <selection activeCell="B2" sqref="B2:B3"/>
    </sheetView>
  </sheetViews>
  <sheetFormatPr defaultColWidth="8.8984375" defaultRowHeight="15.6" x14ac:dyDescent="0.3"/>
  <cols>
    <col min="2" max="2" width="15.5" customWidth="1"/>
    <col min="4" max="4" width="21.59765625" customWidth="1"/>
    <col min="6" max="6" width="18" customWidth="1"/>
  </cols>
  <sheetData>
    <row r="1" spans="2:6" x14ac:dyDescent="0.3">
      <c r="F1" t="s">
        <v>106</v>
      </c>
    </row>
    <row r="2" spans="2:6" x14ac:dyDescent="0.3">
      <c r="B2" t="s">
        <v>166</v>
      </c>
      <c r="C2" t="s">
        <v>285</v>
      </c>
      <c r="D2" s="4">
        <v>43424</v>
      </c>
      <c r="F2" t="s">
        <v>114</v>
      </c>
    </row>
    <row r="3" spans="2:6" x14ac:dyDescent="0.3">
      <c r="B3" t="s">
        <v>112</v>
      </c>
      <c r="C3" t="s">
        <v>459</v>
      </c>
      <c r="D3" s="4">
        <v>43428</v>
      </c>
      <c r="F3" t="s">
        <v>509</v>
      </c>
    </row>
    <row r="4" spans="2:6" x14ac:dyDescent="0.3">
      <c r="B4" t="s">
        <v>226</v>
      </c>
      <c r="F4" t="s">
        <v>510</v>
      </c>
    </row>
    <row r="5" spans="2:6" x14ac:dyDescent="0.3">
      <c r="F5" t="s">
        <v>128</v>
      </c>
    </row>
    <row r="6" spans="2:6" x14ac:dyDescent="0.3">
      <c r="F6" t="s">
        <v>511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119F-D4C8-5A4A-98C7-E94F8C5B457F}">
  <dimension ref="A1:I48"/>
  <sheetViews>
    <sheetView zoomScale="36" zoomScaleNormal="36" workbookViewId="0">
      <pane ySplit="1" topLeftCell="A2" activePane="bottomLeft" state="frozen"/>
      <selection pane="bottomLeft" activeCell="C4" sqref="C4"/>
    </sheetView>
  </sheetViews>
  <sheetFormatPr defaultColWidth="10.8984375" defaultRowHeight="14.4" x14ac:dyDescent="0.3"/>
  <cols>
    <col min="1" max="1" width="10.8984375" style="18"/>
    <col min="2" max="2" width="40.59765625" style="18" customWidth="1"/>
    <col min="3" max="3" width="121.5" style="18" customWidth="1"/>
    <col min="4" max="4" width="55.3984375" style="43" customWidth="1"/>
    <col min="5" max="5" width="75" style="18" customWidth="1"/>
    <col min="6" max="6" width="20" style="18" customWidth="1"/>
    <col min="7" max="7" width="13.8984375" style="18" customWidth="1"/>
    <col min="8" max="16384" width="10.8984375" style="18"/>
  </cols>
  <sheetData>
    <row r="1" spans="1:9" s="3" customFormat="1" ht="18" customHeight="1" x14ac:dyDescent="0.3">
      <c r="A1" s="1" t="s">
        <v>1</v>
      </c>
      <c r="B1" s="2" t="s">
        <v>96</v>
      </c>
      <c r="C1" s="2" t="s">
        <v>97</v>
      </c>
      <c r="D1" s="2" t="s">
        <v>98</v>
      </c>
      <c r="E1" s="1" t="s">
        <v>99</v>
      </c>
      <c r="F1" s="2" t="s">
        <v>100</v>
      </c>
      <c r="G1" s="1" t="s">
        <v>102</v>
      </c>
      <c r="H1" s="1" t="s">
        <v>103</v>
      </c>
    </row>
    <row r="2" spans="1:9" s="10" customFormat="1" ht="388.8" x14ac:dyDescent="0.3">
      <c r="A2" s="6" t="s">
        <v>161</v>
      </c>
      <c r="B2" s="7" t="s">
        <v>162</v>
      </c>
      <c r="C2" s="8" t="s">
        <v>163</v>
      </c>
      <c r="D2" s="40" t="s">
        <v>132</v>
      </c>
      <c r="E2" s="9" t="s">
        <v>164</v>
      </c>
      <c r="F2" s="7" t="s">
        <v>165</v>
      </c>
      <c r="G2" s="6" t="s">
        <v>512</v>
      </c>
      <c r="H2" s="6" t="s">
        <v>125</v>
      </c>
      <c r="I2" s="6"/>
    </row>
    <row r="3" spans="1:9" s="14" customFormat="1" ht="244.8" x14ac:dyDescent="0.3">
      <c r="A3" s="11" t="s">
        <v>513</v>
      </c>
      <c r="B3" s="12" t="s">
        <v>514</v>
      </c>
      <c r="C3" s="13" t="s">
        <v>515</v>
      </c>
      <c r="D3" s="42" t="s">
        <v>132</v>
      </c>
      <c r="E3" s="13" t="s">
        <v>516</v>
      </c>
      <c r="F3" s="13" t="s">
        <v>517</v>
      </c>
      <c r="G3" s="11" t="s">
        <v>512</v>
      </c>
      <c r="H3" s="11" t="s">
        <v>125</v>
      </c>
      <c r="I3" s="11"/>
    </row>
    <row r="4" spans="1:9" s="14" customFormat="1" ht="409.6" x14ac:dyDescent="0.3">
      <c r="A4" s="11" t="s">
        <v>151</v>
      </c>
      <c r="B4" s="15" t="s">
        <v>152</v>
      </c>
      <c r="C4" s="13" t="s">
        <v>153</v>
      </c>
      <c r="D4" s="42" t="s">
        <v>154</v>
      </c>
      <c r="E4" s="13" t="s">
        <v>155</v>
      </c>
      <c r="F4" s="13" t="s">
        <v>156</v>
      </c>
      <c r="G4" s="11" t="s">
        <v>512</v>
      </c>
      <c r="H4" s="11" t="s">
        <v>125</v>
      </c>
      <c r="I4" s="11"/>
    </row>
    <row r="5" spans="1:9" s="10" customFormat="1" ht="409.6" x14ac:dyDescent="0.3">
      <c r="A5" s="6" t="s">
        <v>186</v>
      </c>
      <c r="B5" s="16" t="s">
        <v>187</v>
      </c>
      <c r="C5" s="16" t="s">
        <v>188</v>
      </c>
      <c r="D5" s="40" t="s">
        <v>132</v>
      </c>
      <c r="E5" s="8" t="s">
        <v>189</v>
      </c>
      <c r="F5" s="8" t="s">
        <v>190</v>
      </c>
      <c r="G5" s="6" t="s">
        <v>512</v>
      </c>
      <c r="H5" s="6" t="s">
        <v>125</v>
      </c>
      <c r="I5" s="6"/>
    </row>
    <row r="6" spans="1:9" s="10" customFormat="1" ht="302.39999999999998" x14ac:dyDescent="0.3">
      <c r="A6" s="6" t="s">
        <v>192</v>
      </c>
      <c r="B6" s="7" t="s">
        <v>193</v>
      </c>
      <c r="C6" s="8" t="s">
        <v>194</v>
      </c>
      <c r="D6" s="40" t="s">
        <v>132</v>
      </c>
      <c r="E6" s="8" t="s">
        <v>195</v>
      </c>
      <c r="F6" s="8" t="s">
        <v>196</v>
      </c>
      <c r="G6" s="6" t="s">
        <v>512</v>
      </c>
      <c r="H6" s="6" t="s">
        <v>125</v>
      </c>
      <c r="I6" s="6"/>
    </row>
    <row r="7" spans="1:9" s="10" customFormat="1" ht="244.8" x14ac:dyDescent="0.3">
      <c r="A7" s="6" t="s">
        <v>178</v>
      </c>
      <c r="B7" s="7" t="s">
        <v>179</v>
      </c>
      <c r="C7" s="8" t="s">
        <v>180</v>
      </c>
      <c r="D7" s="47"/>
      <c r="E7" s="8" t="s">
        <v>181</v>
      </c>
      <c r="F7" s="8" t="s">
        <v>182</v>
      </c>
      <c r="G7" s="6" t="s">
        <v>512</v>
      </c>
      <c r="H7" s="6" t="s">
        <v>125</v>
      </c>
      <c r="I7" s="6"/>
    </row>
    <row r="8" spans="1:9" s="10" customFormat="1" ht="409.6" x14ac:dyDescent="0.3">
      <c r="A8" s="6" t="s">
        <v>228</v>
      </c>
      <c r="B8" s="7" t="s">
        <v>229</v>
      </c>
      <c r="C8" s="8" t="s">
        <v>230</v>
      </c>
      <c r="D8" s="41" t="s">
        <v>231</v>
      </c>
      <c r="E8" s="8" t="s">
        <v>232</v>
      </c>
      <c r="F8" s="8"/>
      <c r="G8" s="6" t="s">
        <v>512</v>
      </c>
      <c r="H8" s="6" t="s">
        <v>125</v>
      </c>
      <c r="I8" s="6"/>
    </row>
    <row r="9" spans="1:9" s="10" customFormat="1" ht="409.6" x14ac:dyDescent="0.3">
      <c r="A9" s="6" t="s">
        <v>116</v>
      </c>
      <c r="B9" s="16" t="s">
        <v>118</v>
      </c>
      <c r="C9" s="8" t="s">
        <v>119</v>
      </c>
      <c r="D9" s="40" t="s">
        <v>120</v>
      </c>
      <c r="E9" s="8" t="s">
        <v>121</v>
      </c>
      <c r="F9" s="8" t="s">
        <v>122</v>
      </c>
      <c r="G9" s="6" t="s">
        <v>512</v>
      </c>
      <c r="H9" s="6" t="s">
        <v>125</v>
      </c>
      <c r="I9" s="6"/>
    </row>
    <row r="10" spans="1:9" s="10" customFormat="1" ht="302.39999999999998" x14ac:dyDescent="0.3">
      <c r="A10" s="6" t="s">
        <v>325</v>
      </c>
      <c r="B10" s="8" t="s">
        <v>326</v>
      </c>
      <c r="C10" s="8" t="s">
        <v>327</v>
      </c>
      <c r="D10" s="40" t="s">
        <v>132</v>
      </c>
      <c r="E10" s="8" t="s">
        <v>328</v>
      </c>
      <c r="F10" s="8" t="s">
        <v>225</v>
      </c>
      <c r="G10" s="6" t="s">
        <v>512</v>
      </c>
      <c r="H10" s="6" t="s">
        <v>125</v>
      </c>
      <c r="I10" s="6"/>
    </row>
    <row r="11" spans="1:9" s="10" customFormat="1" ht="409.6" x14ac:dyDescent="0.3">
      <c r="A11" s="6" t="s">
        <v>129</v>
      </c>
      <c r="B11" s="7" t="s">
        <v>130</v>
      </c>
      <c r="C11" s="8" t="s">
        <v>131</v>
      </c>
      <c r="D11" s="40" t="s">
        <v>132</v>
      </c>
      <c r="E11" s="8" t="s">
        <v>133</v>
      </c>
      <c r="F11" s="8" t="s">
        <v>134</v>
      </c>
      <c r="G11" s="6" t="s">
        <v>512</v>
      </c>
      <c r="H11" s="6" t="s">
        <v>125</v>
      </c>
      <c r="I11" s="6"/>
    </row>
    <row r="12" spans="1:9" s="10" customFormat="1" ht="302.39999999999998" x14ac:dyDescent="0.3">
      <c r="A12" s="6" t="s">
        <v>221</v>
      </c>
      <c r="B12" s="7" t="s">
        <v>222</v>
      </c>
      <c r="C12" s="8" t="s">
        <v>223</v>
      </c>
      <c r="D12" s="40" t="s">
        <v>132</v>
      </c>
      <c r="E12" s="8" t="s">
        <v>224</v>
      </c>
      <c r="F12" s="8" t="s">
        <v>225</v>
      </c>
      <c r="G12" s="6" t="s">
        <v>518</v>
      </c>
      <c r="H12" s="6" t="s">
        <v>125</v>
      </c>
      <c r="I12" s="6"/>
    </row>
    <row r="13" spans="1:9" s="10" customFormat="1" ht="409.6" x14ac:dyDescent="0.3">
      <c r="A13" s="6" t="s">
        <v>136</v>
      </c>
      <c r="B13" s="17" t="s">
        <v>137</v>
      </c>
      <c r="C13" s="8" t="s">
        <v>138</v>
      </c>
      <c r="D13" s="40" t="s">
        <v>132</v>
      </c>
      <c r="E13" s="8" t="s">
        <v>139</v>
      </c>
      <c r="F13" s="8" t="s">
        <v>140</v>
      </c>
      <c r="G13" s="6" t="s">
        <v>512</v>
      </c>
      <c r="H13" s="6" t="s">
        <v>125</v>
      </c>
      <c r="I13" s="6"/>
    </row>
    <row r="14" spans="1:9" x14ac:dyDescent="0.3">
      <c r="A14" s="21"/>
      <c r="B14" s="21"/>
      <c r="C14" s="21"/>
      <c r="D14" s="24"/>
      <c r="E14" s="21"/>
      <c r="F14" s="21"/>
      <c r="G14" s="21"/>
      <c r="H14" s="21"/>
      <c r="I14" s="21"/>
    </row>
    <row r="15" spans="1:9" s="10" customFormat="1" ht="409.6" x14ac:dyDescent="0.3">
      <c r="A15" s="6" t="s">
        <v>329</v>
      </c>
      <c r="B15" s="17" t="s">
        <v>330</v>
      </c>
      <c r="C15" s="8" t="s">
        <v>331</v>
      </c>
      <c r="D15" s="40" t="s">
        <v>332</v>
      </c>
      <c r="E15" s="8" t="s">
        <v>333</v>
      </c>
      <c r="F15" s="8" t="s">
        <v>334</v>
      </c>
      <c r="G15" s="6" t="s">
        <v>512</v>
      </c>
      <c r="H15" s="6" t="s">
        <v>125</v>
      </c>
      <c r="I15" s="6"/>
    </row>
    <row r="16" spans="1:9" s="10" customFormat="1" ht="345.6" x14ac:dyDescent="0.3">
      <c r="A16" s="6" t="s">
        <v>214</v>
      </c>
      <c r="B16" s="17" t="s">
        <v>215</v>
      </c>
      <c r="C16" s="8" t="s">
        <v>216</v>
      </c>
      <c r="D16" s="40" t="s">
        <v>132</v>
      </c>
      <c r="E16" s="8" t="s">
        <v>217</v>
      </c>
      <c r="F16" s="8" t="s">
        <v>218</v>
      </c>
      <c r="G16" s="6" t="s">
        <v>512</v>
      </c>
      <c r="H16" s="6" t="s">
        <v>125</v>
      </c>
      <c r="I16" s="6"/>
    </row>
    <row r="17" spans="1:9" s="10" customFormat="1" ht="409.6" x14ac:dyDescent="0.3">
      <c r="A17" s="6" t="s">
        <v>234</v>
      </c>
      <c r="B17" s="16" t="s">
        <v>235</v>
      </c>
      <c r="C17" s="8" t="s">
        <v>236</v>
      </c>
      <c r="D17" s="40" t="s">
        <v>132</v>
      </c>
      <c r="E17" s="8" t="s">
        <v>237</v>
      </c>
      <c r="F17" s="8" t="s">
        <v>238</v>
      </c>
      <c r="G17" s="6" t="s">
        <v>512</v>
      </c>
      <c r="H17" s="6" t="s">
        <v>125</v>
      </c>
      <c r="I17" s="6"/>
    </row>
    <row r="18" spans="1:9" s="10" customFormat="1" ht="409.6" x14ac:dyDescent="0.3">
      <c r="A18" s="6" t="s">
        <v>240</v>
      </c>
      <c r="B18" s="16" t="s">
        <v>241</v>
      </c>
      <c r="C18" s="8" t="s">
        <v>242</v>
      </c>
      <c r="D18" s="40" t="s">
        <v>132</v>
      </c>
      <c r="E18" s="8" t="s">
        <v>243</v>
      </c>
      <c r="F18" s="8" t="s">
        <v>244</v>
      </c>
      <c r="G18" s="6" t="s">
        <v>512</v>
      </c>
      <c r="H18" s="6" t="s">
        <v>125</v>
      </c>
      <c r="I18" s="6"/>
    </row>
    <row r="19" spans="1:9" s="10" customFormat="1" ht="409.6" x14ac:dyDescent="0.3">
      <c r="A19" s="6" t="s">
        <v>311</v>
      </c>
      <c r="B19" s="7" t="s">
        <v>312</v>
      </c>
      <c r="C19" s="8" t="s">
        <v>313</v>
      </c>
      <c r="D19" s="40" t="s">
        <v>314</v>
      </c>
      <c r="E19" s="8" t="s">
        <v>335</v>
      </c>
      <c r="F19" s="8" t="s">
        <v>336</v>
      </c>
      <c r="G19" s="6" t="s">
        <v>512</v>
      </c>
      <c r="H19" s="6" t="s">
        <v>125</v>
      </c>
      <c r="I19" s="6"/>
    </row>
    <row r="20" spans="1:9" s="10" customFormat="1" ht="409.6" x14ac:dyDescent="0.3">
      <c r="A20" s="6" t="s">
        <v>337</v>
      </c>
      <c r="B20" s="7" t="s">
        <v>338</v>
      </c>
      <c r="C20" s="8" t="s">
        <v>339</v>
      </c>
      <c r="D20" s="40" t="s">
        <v>340</v>
      </c>
      <c r="E20" s="8" t="s">
        <v>341</v>
      </c>
      <c r="F20" s="8" t="s">
        <v>342</v>
      </c>
      <c r="G20" s="6" t="s">
        <v>512</v>
      </c>
      <c r="H20" s="6" t="s">
        <v>125</v>
      </c>
      <c r="I20" s="6"/>
    </row>
    <row r="21" spans="1:9" ht="28.8" x14ac:dyDescent="0.3">
      <c r="A21" s="19" t="s">
        <v>519</v>
      </c>
      <c r="B21" s="19" t="s">
        <v>520</v>
      </c>
      <c r="C21" s="8" t="s">
        <v>521</v>
      </c>
      <c r="D21" s="40" t="s">
        <v>60</v>
      </c>
      <c r="E21" s="20" t="s">
        <v>522</v>
      </c>
      <c r="F21" s="21"/>
      <c r="G21" s="21"/>
      <c r="H21" s="21"/>
      <c r="I21" s="21"/>
    </row>
    <row r="22" spans="1:9" s="10" customFormat="1" ht="409.6" x14ac:dyDescent="0.3">
      <c r="A22" s="22" t="s">
        <v>295</v>
      </c>
      <c r="B22" s="7" t="s">
        <v>296</v>
      </c>
      <c r="C22" s="8" t="s">
        <v>297</v>
      </c>
      <c r="D22" s="40" t="s">
        <v>132</v>
      </c>
      <c r="E22" s="8" t="s">
        <v>298</v>
      </c>
      <c r="F22" s="8" t="s">
        <v>299</v>
      </c>
      <c r="G22" s="6" t="s">
        <v>512</v>
      </c>
      <c r="H22" s="6" t="s">
        <v>125</v>
      </c>
      <c r="I22" s="6"/>
    </row>
    <row r="23" spans="1:9" s="10" customFormat="1" ht="409.6" x14ac:dyDescent="0.3">
      <c r="A23" s="22" t="s">
        <v>343</v>
      </c>
      <c r="B23" s="7" t="s">
        <v>344</v>
      </c>
      <c r="C23" s="8" t="s">
        <v>345</v>
      </c>
      <c r="D23" s="40" t="s">
        <v>132</v>
      </c>
      <c r="E23" s="8" t="s">
        <v>346</v>
      </c>
      <c r="F23" s="8" t="s">
        <v>347</v>
      </c>
      <c r="G23" s="6" t="s">
        <v>512</v>
      </c>
      <c r="H23" s="6" t="s">
        <v>125</v>
      </c>
      <c r="I23" s="6"/>
    </row>
    <row r="24" spans="1:9" s="10" customFormat="1" ht="409.6" x14ac:dyDescent="0.3">
      <c r="A24" s="22" t="s">
        <v>246</v>
      </c>
      <c r="B24" s="16" t="s">
        <v>247</v>
      </c>
      <c r="C24" s="8" t="s">
        <v>248</v>
      </c>
      <c r="D24" s="40" t="s">
        <v>132</v>
      </c>
      <c r="E24" s="8" t="s">
        <v>249</v>
      </c>
      <c r="F24" s="8" t="s">
        <v>250</v>
      </c>
      <c r="G24" s="6" t="s">
        <v>512</v>
      </c>
      <c r="H24" s="6" t="s">
        <v>125</v>
      </c>
      <c r="I24" s="6"/>
    </row>
    <row r="25" spans="1:9" ht="28.8" x14ac:dyDescent="0.3">
      <c r="A25" s="19" t="s">
        <v>523</v>
      </c>
      <c r="B25" s="19" t="s">
        <v>524</v>
      </c>
      <c r="C25" s="8" t="s">
        <v>521</v>
      </c>
      <c r="D25" s="44" t="s">
        <v>60</v>
      </c>
      <c r="E25" s="20" t="s">
        <v>522</v>
      </c>
      <c r="F25" s="21"/>
      <c r="G25" s="21"/>
      <c r="H25" s="21"/>
      <c r="I25" s="21"/>
    </row>
    <row r="26" spans="1:9" s="10" customFormat="1" ht="316.8" x14ac:dyDescent="0.3">
      <c r="A26" s="6" t="s">
        <v>277</v>
      </c>
      <c r="B26" s="7" t="s">
        <v>278</v>
      </c>
      <c r="C26" s="8" t="s">
        <v>279</v>
      </c>
      <c r="D26" s="44" t="s">
        <v>132</v>
      </c>
      <c r="E26" s="8" t="s">
        <v>280</v>
      </c>
      <c r="F26" s="8" t="s">
        <v>281</v>
      </c>
      <c r="G26" s="6" t="s">
        <v>512</v>
      </c>
      <c r="H26" s="6" t="s">
        <v>125</v>
      </c>
      <c r="I26" s="23"/>
    </row>
    <row r="27" spans="1:9" x14ac:dyDescent="0.3">
      <c r="A27" s="21"/>
      <c r="B27" s="21"/>
      <c r="C27" s="21"/>
      <c r="D27" s="24"/>
      <c r="E27" s="21"/>
      <c r="F27" s="21"/>
      <c r="G27" s="21"/>
      <c r="H27" s="21"/>
      <c r="I27" s="21"/>
    </row>
    <row r="28" spans="1:9" s="10" customFormat="1" ht="158.4" x14ac:dyDescent="0.3">
      <c r="A28" s="6" t="s">
        <v>143</v>
      </c>
      <c r="B28" s="16" t="s">
        <v>144</v>
      </c>
      <c r="C28" s="16" t="s">
        <v>145</v>
      </c>
      <c r="D28" s="44" t="s">
        <v>132</v>
      </c>
      <c r="E28" s="8" t="s">
        <v>147</v>
      </c>
      <c r="F28" s="8" t="s">
        <v>148</v>
      </c>
      <c r="G28" s="6" t="s">
        <v>512</v>
      </c>
      <c r="H28" s="6" t="s">
        <v>125</v>
      </c>
      <c r="I28" s="23"/>
    </row>
    <row r="29" spans="1:9" s="10" customFormat="1" ht="409.6" x14ac:dyDescent="0.3">
      <c r="A29" s="6" t="s">
        <v>302</v>
      </c>
      <c r="B29" s="7" t="s">
        <v>303</v>
      </c>
      <c r="C29" s="8" t="s">
        <v>304</v>
      </c>
      <c r="D29" s="44" t="s">
        <v>132</v>
      </c>
      <c r="E29" s="8" t="s">
        <v>305</v>
      </c>
      <c r="F29" s="8" t="s">
        <v>306</v>
      </c>
      <c r="G29" s="6" t="s">
        <v>512</v>
      </c>
      <c r="H29" s="6" t="s">
        <v>125</v>
      </c>
      <c r="I29" s="23"/>
    </row>
    <row r="30" spans="1:9" s="10" customFormat="1" ht="409.6" x14ac:dyDescent="0.3">
      <c r="A30" s="6" t="s">
        <v>257</v>
      </c>
      <c r="B30" s="8" t="s">
        <v>258</v>
      </c>
      <c r="C30" s="8" t="s">
        <v>259</v>
      </c>
      <c r="D30" s="44" t="s">
        <v>132</v>
      </c>
      <c r="E30" s="8" t="s">
        <v>260</v>
      </c>
      <c r="F30" s="8" t="s">
        <v>261</v>
      </c>
      <c r="G30" s="6" t="s">
        <v>512</v>
      </c>
      <c r="H30" s="6" t="s">
        <v>125</v>
      </c>
      <c r="I30" s="23"/>
    </row>
    <row r="31" spans="1:9" ht="409.6" x14ac:dyDescent="0.3">
      <c r="A31" s="21"/>
      <c r="B31" s="21" t="s">
        <v>349</v>
      </c>
      <c r="C31" s="22" t="s">
        <v>350</v>
      </c>
      <c r="D31" s="45"/>
      <c r="E31" s="24" t="s">
        <v>351</v>
      </c>
      <c r="F31" s="8" t="s">
        <v>352</v>
      </c>
      <c r="G31" s="21"/>
      <c r="H31" s="21"/>
      <c r="I31" s="21"/>
    </row>
    <row r="32" spans="1:9" x14ac:dyDescent="0.3">
      <c r="A32" s="21"/>
      <c r="B32" s="21"/>
      <c r="C32" s="21"/>
      <c r="D32" s="24"/>
      <c r="E32" s="21"/>
      <c r="F32" s="21"/>
      <c r="G32" s="21"/>
      <c r="H32" s="21"/>
      <c r="I32" s="21"/>
    </row>
    <row r="33" spans="1:9" x14ac:dyDescent="0.3">
      <c r="A33" s="21"/>
      <c r="B33" s="21"/>
      <c r="C33" s="21"/>
      <c r="D33" s="24"/>
      <c r="E33" s="21"/>
      <c r="F33" s="21"/>
      <c r="G33" s="21"/>
      <c r="H33" s="21"/>
      <c r="I33" s="21"/>
    </row>
    <row r="37" spans="1:9" s="28" customFormat="1" ht="100.8" x14ac:dyDescent="0.3">
      <c r="A37" s="25" t="s">
        <v>353</v>
      </c>
      <c r="B37" s="26" t="s">
        <v>354</v>
      </c>
      <c r="C37" s="26" t="s">
        <v>355</v>
      </c>
      <c r="D37" s="31" t="s">
        <v>356</v>
      </c>
      <c r="E37" s="27" t="s">
        <v>357</v>
      </c>
      <c r="F37" s="27" t="s">
        <v>358</v>
      </c>
      <c r="G37" s="25" t="s">
        <v>512</v>
      </c>
      <c r="H37" s="25" t="s">
        <v>125</v>
      </c>
      <c r="I37" s="25"/>
    </row>
    <row r="38" spans="1:9" s="28" customFormat="1" ht="100.8" x14ac:dyDescent="0.3">
      <c r="A38" s="25" t="s">
        <v>359</v>
      </c>
      <c r="B38" s="26" t="s">
        <v>360</v>
      </c>
      <c r="C38" s="26" t="s">
        <v>361</v>
      </c>
      <c r="D38" s="46" t="s">
        <v>356</v>
      </c>
      <c r="E38" s="27" t="s">
        <v>357</v>
      </c>
      <c r="F38" s="27" t="s">
        <v>358</v>
      </c>
      <c r="G38" s="25" t="s">
        <v>512</v>
      </c>
      <c r="H38" s="25" t="s">
        <v>125</v>
      </c>
      <c r="I38" s="29"/>
    </row>
    <row r="39" spans="1:9" s="25" customFormat="1" ht="409.6" x14ac:dyDescent="0.3">
      <c r="A39" s="30" t="s">
        <v>362</v>
      </c>
      <c r="B39" s="26" t="s">
        <v>363</v>
      </c>
      <c r="C39" s="27" t="s">
        <v>364</v>
      </c>
      <c r="D39" s="31" t="s">
        <v>365</v>
      </c>
      <c r="E39" s="27" t="s">
        <v>366</v>
      </c>
      <c r="F39" s="27" t="s">
        <v>367</v>
      </c>
      <c r="G39" s="25" t="s">
        <v>512</v>
      </c>
      <c r="H39" s="25" t="s">
        <v>125</v>
      </c>
    </row>
    <row r="40" spans="1:9" s="25" customFormat="1" ht="409.6" x14ac:dyDescent="0.3">
      <c r="A40" s="30" t="s">
        <v>368</v>
      </c>
      <c r="B40" s="26" t="s">
        <v>369</v>
      </c>
      <c r="C40" s="27" t="s">
        <v>370</v>
      </c>
      <c r="D40" s="31" t="s">
        <v>365</v>
      </c>
      <c r="E40" s="27" t="s">
        <v>371</v>
      </c>
      <c r="F40" s="27" t="s">
        <v>372</v>
      </c>
      <c r="G40" s="25" t="s">
        <v>512</v>
      </c>
      <c r="H40" s="25" t="s">
        <v>125</v>
      </c>
    </row>
    <row r="41" spans="1:9" s="28" customFormat="1" ht="409.6" x14ac:dyDescent="0.3">
      <c r="A41" s="25" t="s">
        <v>373</v>
      </c>
      <c r="B41" s="26" t="s">
        <v>374</v>
      </c>
      <c r="C41" s="27" t="s">
        <v>375</v>
      </c>
      <c r="D41" s="31" t="s">
        <v>376</v>
      </c>
      <c r="E41" s="27" t="s">
        <v>377</v>
      </c>
      <c r="F41" s="27"/>
      <c r="G41" s="25"/>
      <c r="H41" s="25"/>
      <c r="I41" s="25"/>
    </row>
    <row r="42" spans="1:9" s="28" customFormat="1" ht="409.6" x14ac:dyDescent="0.3">
      <c r="A42" s="25" t="s">
        <v>378</v>
      </c>
      <c r="B42" s="50" t="s">
        <v>379</v>
      </c>
      <c r="C42" s="27" t="s">
        <v>380</v>
      </c>
      <c r="D42" s="31" t="s">
        <v>376</v>
      </c>
      <c r="E42" s="27" t="s">
        <v>377</v>
      </c>
      <c r="F42" s="27"/>
      <c r="G42" s="25"/>
      <c r="H42" s="25"/>
      <c r="I42" s="25"/>
    </row>
    <row r="43" spans="1:9" s="28" customFormat="1" ht="409.6" x14ac:dyDescent="0.3">
      <c r="A43" s="25" t="s">
        <v>381</v>
      </c>
      <c r="B43" s="50" t="s">
        <v>382</v>
      </c>
      <c r="C43" s="27" t="s">
        <v>383</v>
      </c>
      <c r="D43" s="31" t="s">
        <v>376</v>
      </c>
      <c r="E43" s="27" t="s">
        <v>377</v>
      </c>
      <c r="F43" s="27"/>
      <c r="G43" s="25"/>
      <c r="H43" s="25"/>
      <c r="I43" s="25"/>
    </row>
    <row r="44" spans="1:9" s="28" customFormat="1" ht="409.6" x14ac:dyDescent="0.3">
      <c r="A44" s="25" t="s">
        <v>384</v>
      </c>
      <c r="B44" s="50" t="s">
        <v>385</v>
      </c>
      <c r="C44" s="27" t="s">
        <v>386</v>
      </c>
      <c r="D44" s="31" t="s">
        <v>376</v>
      </c>
      <c r="E44" s="27" t="s">
        <v>377</v>
      </c>
      <c r="F44" s="27"/>
      <c r="G44" s="25"/>
      <c r="H44" s="25"/>
      <c r="I44" s="25"/>
    </row>
    <row r="45" spans="1:9" x14ac:dyDescent="0.3">
      <c r="A45" s="21"/>
      <c r="B45" s="21"/>
      <c r="C45" s="21"/>
      <c r="D45" s="24"/>
      <c r="E45" s="21"/>
      <c r="F45" s="21"/>
      <c r="G45" s="21"/>
      <c r="H45" s="21"/>
      <c r="I45" s="21"/>
    </row>
    <row r="46" spans="1:9" x14ac:dyDescent="0.3">
      <c r="A46" s="21"/>
      <c r="B46" s="21"/>
      <c r="C46" s="21"/>
      <c r="D46" s="24"/>
      <c r="E46" s="21"/>
      <c r="F46" s="21"/>
      <c r="G46" s="21"/>
      <c r="H46" s="21"/>
      <c r="I46" s="21"/>
    </row>
    <row r="47" spans="1:9" x14ac:dyDescent="0.3">
      <c r="A47" s="21"/>
      <c r="B47" s="21"/>
      <c r="C47" s="21"/>
      <c r="D47" s="24"/>
      <c r="E47" s="21"/>
      <c r="F47" s="21"/>
      <c r="G47" s="21"/>
      <c r="H47" s="21"/>
      <c r="I47" s="21"/>
    </row>
    <row r="48" spans="1:9" x14ac:dyDescent="0.3">
      <c r="A48" s="21"/>
      <c r="B48" s="21"/>
      <c r="C48" s="21"/>
      <c r="D48" s="24"/>
      <c r="E48" s="21"/>
      <c r="F48" s="21"/>
      <c r="G48" s="21"/>
      <c r="H48" s="21"/>
      <c r="I48"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D8311-6941-C642-9153-28F7F868B0E1}">
  <dimension ref="A1:I17"/>
  <sheetViews>
    <sheetView workbookViewId="0">
      <selection activeCell="C6" sqref="C6"/>
    </sheetView>
  </sheetViews>
  <sheetFormatPr defaultColWidth="8.8984375" defaultRowHeight="15.6" x14ac:dyDescent="0.3"/>
  <cols>
    <col min="1" max="1" width="24.3984375" customWidth="1"/>
    <col min="2" max="2" width="16.09765625" customWidth="1"/>
    <col min="3" max="3" width="29.09765625" customWidth="1"/>
    <col min="4" max="4" width="16.09765625" customWidth="1"/>
    <col min="5" max="5" width="28.5" customWidth="1"/>
    <col min="6" max="6" width="34.5" customWidth="1"/>
    <col min="7" max="7" width="29.3984375" style="32" customWidth="1"/>
    <col min="8" max="8" width="10.59765625" bestFit="1" customWidth="1"/>
    <col min="9" max="9" width="30.09765625" customWidth="1"/>
  </cols>
  <sheetData>
    <row r="1" spans="1:9" ht="78" customHeight="1" x14ac:dyDescent="0.3">
      <c r="A1" s="272" t="s">
        <v>13</v>
      </c>
      <c r="B1" s="272"/>
      <c r="C1" s="272"/>
      <c r="D1" s="272"/>
      <c r="E1" s="272"/>
      <c r="F1" s="272"/>
      <c r="G1" s="272"/>
      <c r="H1" s="272"/>
      <c r="I1" s="272"/>
    </row>
    <row r="2" spans="1:9" ht="18" x14ac:dyDescent="0.35">
      <c r="A2" s="92" t="s">
        <v>14</v>
      </c>
      <c r="B2" s="92" t="s">
        <v>15</v>
      </c>
      <c r="C2" s="92" t="s">
        <v>16</v>
      </c>
      <c r="D2" s="92" t="s">
        <v>17</v>
      </c>
      <c r="E2" s="92" t="s">
        <v>18</v>
      </c>
      <c r="F2" s="92" t="s">
        <v>19</v>
      </c>
      <c r="G2" s="92" t="s">
        <v>20</v>
      </c>
      <c r="H2" s="92" t="s">
        <v>21</v>
      </c>
      <c r="I2" s="92" t="s">
        <v>22</v>
      </c>
    </row>
    <row r="3" spans="1:9" x14ac:dyDescent="0.3">
      <c r="A3" t="s">
        <v>23</v>
      </c>
      <c r="B3" t="s">
        <v>3</v>
      </c>
      <c r="C3" s="33" t="s">
        <v>24</v>
      </c>
      <c r="D3" t="s">
        <v>25</v>
      </c>
      <c r="E3" s="34" t="s">
        <v>26</v>
      </c>
      <c r="F3" s="34" t="s">
        <v>27</v>
      </c>
      <c r="G3" s="35">
        <v>8</v>
      </c>
      <c r="H3" t="s">
        <v>28</v>
      </c>
      <c r="I3" t="s">
        <v>29</v>
      </c>
    </row>
    <row r="4" spans="1:9" x14ac:dyDescent="0.3">
      <c r="A4" t="s">
        <v>30</v>
      </c>
      <c r="B4" t="s">
        <v>4</v>
      </c>
      <c r="C4" s="33" t="s">
        <v>31</v>
      </c>
      <c r="D4" t="s">
        <v>25</v>
      </c>
      <c r="E4" s="34" t="s">
        <v>32</v>
      </c>
      <c r="F4" s="34" t="s">
        <v>27</v>
      </c>
      <c r="G4" s="35">
        <v>5</v>
      </c>
      <c r="H4" t="s">
        <v>28</v>
      </c>
      <c r="I4" t="s">
        <v>33</v>
      </c>
    </row>
    <row r="5" spans="1:9" x14ac:dyDescent="0.3">
      <c r="A5" t="s">
        <v>34</v>
      </c>
      <c r="B5" t="s">
        <v>5</v>
      </c>
      <c r="C5" s="33" t="s">
        <v>35</v>
      </c>
      <c r="D5" t="s">
        <v>25</v>
      </c>
      <c r="E5" s="34" t="s">
        <v>36</v>
      </c>
      <c r="F5" s="34" t="s">
        <v>27</v>
      </c>
      <c r="G5" s="35">
        <v>5</v>
      </c>
      <c r="H5" t="s">
        <v>28</v>
      </c>
      <c r="I5" t="s">
        <v>37</v>
      </c>
    </row>
    <row r="6" spans="1:9" s="112" customFormat="1" x14ac:dyDescent="0.3">
      <c r="A6" s="112" t="s">
        <v>38</v>
      </c>
      <c r="B6" s="112" t="s">
        <v>6</v>
      </c>
      <c r="C6" s="157" t="s">
        <v>39</v>
      </c>
      <c r="D6" s="112" t="s">
        <v>25</v>
      </c>
      <c r="E6" s="158" t="s">
        <v>40</v>
      </c>
      <c r="F6" s="158" t="s">
        <v>27</v>
      </c>
      <c r="G6" s="159">
        <v>12</v>
      </c>
      <c r="H6" s="112" t="s">
        <v>28</v>
      </c>
    </row>
    <row r="7" spans="1:9" x14ac:dyDescent="0.3">
      <c r="A7" t="s">
        <v>41</v>
      </c>
      <c r="B7" t="s">
        <v>7</v>
      </c>
      <c r="C7" s="33" t="s">
        <v>42</v>
      </c>
      <c r="D7" t="s">
        <v>25</v>
      </c>
      <c r="E7" s="34" t="s">
        <v>43</v>
      </c>
      <c r="F7" s="34" t="s">
        <v>27</v>
      </c>
      <c r="G7" s="35">
        <v>48</v>
      </c>
      <c r="H7" t="s">
        <v>28</v>
      </c>
    </row>
    <row r="8" spans="1:9" x14ac:dyDescent="0.3">
      <c r="A8" t="s">
        <v>44</v>
      </c>
      <c r="B8" t="s">
        <v>8</v>
      </c>
      <c r="C8" s="33" t="s">
        <v>45</v>
      </c>
      <c r="D8" t="s">
        <v>25</v>
      </c>
      <c r="E8" s="34" t="s">
        <v>46</v>
      </c>
      <c r="F8" s="34" t="s">
        <v>27</v>
      </c>
      <c r="G8" s="35">
        <v>10</v>
      </c>
      <c r="H8" t="s">
        <v>28</v>
      </c>
    </row>
    <row r="9" spans="1:9" x14ac:dyDescent="0.3">
      <c r="A9" t="s">
        <v>47</v>
      </c>
      <c r="B9" t="s">
        <v>9</v>
      </c>
      <c r="C9" s="33" t="s">
        <v>48</v>
      </c>
      <c r="D9" t="s">
        <v>25</v>
      </c>
      <c r="E9" s="34" t="s">
        <v>49</v>
      </c>
      <c r="F9" s="34" t="s">
        <v>27</v>
      </c>
      <c r="G9" s="35">
        <v>11</v>
      </c>
      <c r="H9" s="156" t="s">
        <v>28</v>
      </c>
    </row>
    <row r="10" spans="1:9" x14ac:dyDescent="0.3">
      <c r="A10" t="s">
        <v>50</v>
      </c>
      <c r="B10" t="s">
        <v>10</v>
      </c>
      <c r="C10" s="33" t="s">
        <v>51</v>
      </c>
      <c r="D10" t="s">
        <v>25</v>
      </c>
      <c r="E10" s="34" t="s">
        <v>52</v>
      </c>
      <c r="F10" s="34" t="s">
        <v>27</v>
      </c>
      <c r="G10" s="35">
        <v>35</v>
      </c>
      <c r="H10" s="156" t="s">
        <v>28</v>
      </c>
    </row>
    <row r="11" spans="1:9" x14ac:dyDescent="0.3">
      <c r="A11" t="s">
        <v>53</v>
      </c>
      <c r="B11" t="s">
        <v>11</v>
      </c>
      <c r="C11" s="33" t="s">
        <v>54</v>
      </c>
      <c r="D11" t="s">
        <v>25</v>
      </c>
      <c r="E11" s="34" t="s">
        <v>55</v>
      </c>
      <c r="F11" s="34" t="s">
        <v>27</v>
      </c>
      <c r="G11" s="35">
        <v>110</v>
      </c>
      <c r="H11" s="156" t="s">
        <v>28</v>
      </c>
    </row>
    <row r="12" spans="1:9" x14ac:dyDescent="0.3">
      <c r="A12" t="s">
        <v>56</v>
      </c>
      <c r="B12" t="s">
        <v>12</v>
      </c>
      <c r="C12" s="33" t="s">
        <v>57</v>
      </c>
      <c r="D12" t="s">
        <v>25</v>
      </c>
      <c r="E12" s="34" t="s">
        <v>58</v>
      </c>
      <c r="F12" s="34" t="s">
        <v>27</v>
      </c>
      <c r="G12" s="35">
        <v>70</v>
      </c>
      <c r="H12" s="156" t="s">
        <v>28</v>
      </c>
    </row>
    <row r="13" spans="1:9" x14ac:dyDescent="0.3">
      <c r="A13" t="s">
        <v>23</v>
      </c>
      <c r="B13" t="s">
        <v>59</v>
      </c>
      <c r="C13" t="s">
        <v>60</v>
      </c>
      <c r="D13" t="s">
        <v>60</v>
      </c>
      <c r="E13" s="34" t="s">
        <v>61</v>
      </c>
      <c r="F13" s="34" t="s">
        <v>27</v>
      </c>
      <c r="G13" s="35">
        <v>0</v>
      </c>
      <c r="H13" t="s">
        <v>28</v>
      </c>
      <c r="I13" t="s">
        <v>29</v>
      </c>
    </row>
    <row r="14" spans="1:9" x14ac:dyDescent="0.3">
      <c r="E14" s="34"/>
      <c r="F14" s="36" t="s">
        <v>62</v>
      </c>
      <c r="G14" s="37">
        <f>SUM(G3:G13)</f>
        <v>314</v>
      </c>
    </row>
    <row r="16" spans="1:9" x14ac:dyDescent="0.3">
      <c r="A16" s="38" t="s">
        <v>63</v>
      </c>
      <c r="F16" s="34"/>
    </row>
    <row r="17" spans="1:9" ht="31.2" x14ac:dyDescent="0.3">
      <c r="A17" s="39" t="s">
        <v>64</v>
      </c>
      <c r="I17" t="s">
        <v>65</v>
      </c>
    </row>
  </sheetData>
  <mergeCells count="1">
    <mergeCell ref="A1:I1"/>
  </mergeCells>
  <hyperlinks>
    <hyperlink ref="C3" r:id="rId1" xr:uid="{9B5A4136-EE6E-524E-9BE4-F8B9B0B92BB0}"/>
    <hyperlink ref="C4" r:id="rId2" xr:uid="{D0B58461-B3EE-8043-ACC6-22A8B0753788}"/>
    <hyperlink ref="C5" r:id="rId3" xr:uid="{2C189D18-EB86-B646-946A-5417513BFB0A}"/>
    <hyperlink ref="C6" r:id="rId4" xr:uid="{7C22D80E-6C50-624A-86A0-C05AD35CFCA9}"/>
    <hyperlink ref="C7" r:id="rId5" xr:uid="{642597CE-23D4-7448-8C37-46394A750AC8}"/>
    <hyperlink ref="C8" r:id="rId6" xr:uid="{554EFCDB-0174-5847-BFDC-753579878D3D}"/>
    <hyperlink ref="C9" r:id="rId7" xr:uid="{37F587A7-6691-DB4F-A530-B9FBC54E27D5}"/>
    <hyperlink ref="C10" r:id="rId8" xr:uid="{B843EFF9-3978-A843-9824-3BABD078F77D}"/>
    <hyperlink ref="C11" r:id="rId9" xr:uid="{5C8B1D33-19F0-0049-B40D-A834ACAEC3B0}"/>
    <hyperlink ref="C12" r:id="rId10" xr:uid="{E8BC72EB-8816-7F4D-A4D6-E0BF71AD2CF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DB9B-1145-284D-8177-AE7E59C82BF7}">
  <dimension ref="A1:O34"/>
  <sheetViews>
    <sheetView workbookViewId="0">
      <pane xSplit="1" ySplit="5" topLeftCell="C6" activePane="bottomRight" state="frozen"/>
      <selection pane="topRight" activeCell="B1" sqref="B1"/>
      <selection pane="bottomLeft" activeCell="A5" sqref="A5"/>
      <selection pane="bottomRight" activeCell="A16" sqref="A16"/>
    </sheetView>
  </sheetViews>
  <sheetFormatPr defaultColWidth="8.8984375" defaultRowHeight="15.6" x14ac:dyDescent="0.3"/>
  <cols>
    <col min="1" max="1" width="27.8984375" customWidth="1"/>
    <col min="2" max="15" width="22" customWidth="1"/>
  </cols>
  <sheetData>
    <row r="1" spans="1:15" ht="87" customHeight="1" x14ac:dyDescent="0.3">
      <c r="A1" s="275" t="s">
        <v>66</v>
      </c>
      <c r="B1" s="275"/>
      <c r="C1" s="275"/>
      <c r="D1" s="275"/>
      <c r="E1" s="275"/>
      <c r="F1" s="275"/>
      <c r="G1" s="275"/>
      <c r="H1" s="275"/>
      <c r="I1" s="275"/>
      <c r="J1" s="275"/>
      <c r="K1" s="275"/>
      <c r="L1" s="275"/>
      <c r="M1" s="275"/>
      <c r="N1" s="275"/>
      <c r="O1" s="275"/>
    </row>
    <row r="2" spans="1:15" x14ac:dyDescent="0.3">
      <c r="A2" s="274" t="s">
        <v>67</v>
      </c>
      <c r="B2" s="274"/>
      <c r="C2" s="274"/>
      <c r="D2" s="274"/>
      <c r="E2" s="274"/>
      <c r="F2" s="274"/>
      <c r="G2" s="274"/>
      <c r="H2" s="274"/>
      <c r="I2" s="274"/>
      <c r="J2" s="274"/>
      <c r="K2" s="274"/>
      <c r="L2" s="274"/>
      <c r="M2" s="274"/>
      <c r="N2" s="274"/>
      <c r="O2" s="274"/>
    </row>
    <row r="4" spans="1:15" x14ac:dyDescent="0.3">
      <c r="A4" s="273" t="s">
        <v>68</v>
      </c>
      <c r="B4" s="273" t="s">
        <v>69</v>
      </c>
      <c r="C4" s="273" t="s">
        <v>70</v>
      </c>
      <c r="D4" s="273" t="s">
        <v>71</v>
      </c>
      <c r="E4" s="273" t="s">
        <v>72</v>
      </c>
      <c r="F4" s="273" t="s">
        <v>73</v>
      </c>
      <c r="G4" s="273" t="s">
        <v>74</v>
      </c>
      <c r="H4" s="273" t="s">
        <v>75</v>
      </c>
      <c r="I4" s="273" t="s">
        <v>76</v>
      </c>
      <c r="J4" s="273" t="s">
        <v>77</v>
      </c>
      <c r="K4" s="273" t="s">
        <v>78</v>
      </c>
      <c r="L4" s="273" t="s">
        <v>79</v>
      </c>
      <c r="M4" s="273" t="s">
        <v>80</v>
      </c>
      <c r="N4" s="273" t="s">
        <v>81</v>
      </c>
      <c r="O4" s="273" t="s">
        <v>82</v>
      </c>
    </row>
    <row r="5" spans="1:15" x14ac:dyDescent="0.3">
      <c r="A5" s="273"/>
      <c r="B5" s="273"/>
      <c r="C5" s="273"/>
      <c r="D5" s="273"/>
      <c r="E5" s="273"/>
      <c r="F5" s="273"/>
      <c r="G5" s="273"/>
      <c r="H5" s="273"/>
      <c r="I5" s="273"/>
      <c r="J5" s="273"/>
      <c r="K5" s="273"/>
      <c r="L5" s="273"/>
      <c r="M5" s="273"/>
      <c r="N5" s="273"/>
      <c r="O5" s="273"/>
    </row>
    <row r="6" spans="1:15" x14ac:dyDescent="0.3">
      <c r="A6" s="48" t="s">
        <v>83</v>
      </c>
      <c r="B6" s="49"/>
      <c r="C6" s="49"/>
      <c r="D6" s="49"/>
      <c r="E6" s="49"/>
      <c r="F6" s="49"/>
      <c r="G6" s="49"/>
      <c r="H6" s="49"/>
      <c r="I6" s="49"/>
      <c r="J6" s="49"/>
      <c r="K6" s="49"/>
      <c r="L6" s="49"/>
      <c r="M6" s="49"/>
      <c r="N6" s="49"/>
      <c r="O6" s="49"/>
    </row>
    <row r="7" spans="1:15" x14ac:dyDescent="0.3">
      <c r="A7" s="48" t="s">
        <v>46</v>
      </c>
      <c r="B7" s="49"/>
      <c r="C7" s="49"/>
      <c r="D7" s="49"/>
      <c r="E7" s="49"/>
      <c r="F7" s="49"/>
      <c r="G7" s="49"/>
      <c r="H7" s="49"/>
      <c r="I7" s="49"/>
      <c r="J7" s="49"/>
      <c r="K7" s="49"/>
      <c r="L7" s="49"/>
      <c r="M7" s="49"/>
      <c r="N7" s="49"/>
      <c r="O7" s="49"/>
    </row>
    <row r="8" spans="1:15" x14ac:dyDescent="0.3">
      <c r="A8" s="48" t="s">
        <v>32</v>
      </c>
      <c r="B8" s="49"/>
      <c r="C8" s="49"/>
      <c r="D8" s="49"/>
      <c r="E8" s="49"/>
      <c r="F8" s="49"/>
      <c r="G8" s="49"/>
      <c r="H8" s="49"/>
      <c r="I8" s="49"/>
      <c r="J8" s="49"/>
      <c r="K8" s="49"/>
      <c r="L8" s="49"/>
      <c r="M8" s="49"/>
      <c r="N8" s="49"/>
      <c r="O8" s="49"/>
    </row>
    <row r="9" spans="1:15" x14ac:dyDescent="0.3">
      <c r="A9" s="48" t="s">
        <v>36</v>
      </c>
      <c r="B9" s="49"/>
      <c r="C9" s="49"/>
      <c r="D9" s="49"/>
      <c r="E9" s="49"/>
      <c r="F9" s="49"/>
      <c r="G9" s="49"/>
      <c r="H9" s="49"/>
      <c r="I9" s="49"/>
      <c r="J9" s="49"/>
      <c r="K9" s="49"/>
      <c r="L9" s="49"/>
      <c r="M9" s="49"/>
      <c r="N9" s="49"/>
      <c r="O9" s="49"/>
    </row>
    <row r="10" spans="1:15" s="112" customFormat="1" x14ac:dyDescent="0.3">
      <c r="A10" s="160" t="s">
        <v>40</v>
      </c>
      <c r="B10" s="161"/>
      <c r="C10" s="161"/>
      <c r="D10" s="161"/>
      <c r="E10" s="161"/>
      <c r="F10" s="161"/>
      <c r="G10" s="161"/>
      <c r="H10" s="161"/>
      <c r="I10" s="161"/>
      <c r="J10" s="161"/>
      <c r="K10" s="161"/>
      <c r="L10" s="161"/>
      <c r="M10" s="161"/>
      <c r="N10" s="161"/>
      <c r="O10" s="161"/>
    </row>
    <row r="11" spans="1:15" x14ac:dyDescent="0.3">
      <c r="A11" s="48" t="s">
        <v>43</v>
      </c>
      <c r="B11" s="49"/>
      <c r="C11" s="49"/>
      <c r="D11" s="49"/>
      <c r="E11" s="49"/>
      <c r="F11" s="49"/>
      <c r="G11" s="49"/>
      <c r="H11" s="49"/>
      <c r="I11" s="49"/>
      <c r="J11" s="49"/>
      <c r="K11" s="49"/>
      <c r="L11" s="49"/>
      <c r="M11" s="49"/>
      <c r="N11" s="49"/>
      <c r="O11" s="49"/>
    </row>
    <row r="12" spans="1:15" x14ac:dyDescent="0.3">
      <c r="A12" s="48" t="s">
        <v>61</v>
      </c>
      <c r="B12" s="49"/>
      <c r="C12" s="49"/>
      <c r="D12" s="49"/>
      <c r="E12" s="49"/>
      <c r="F12" s="49"/>
      <c r="G12" s="49"/>
      <c r="H12" s="49"/>
      <c r="I12" s="49"/>
      <c r="J12" s="49"/>
      <c r="K12" s="49"/>
      <c r="L12" s="49"/>
      <c r="M12" s="49"/>
      <c r="N12" s="49"/>
      <c r="O12" s="49"/>
    </row>
    <row r="13" spans="1:15" x14ac:dyDescent="0.3">
      <c r="A13" s="48" t="s">
        <v>49</v>
      </c>
      <c r="B13" s="49"/>
      <c r="C13" s="49"/>
      <c r="D13" s="49"/>
      <c r="E13" s="49"/>
      <c r="F13" s="49"/>
      <c r="G13" s="49"/>
      <c r="H13" s="49"/>
      <c r="I13" s="49"/>
      <c r="J13" s="49"/>
      <c r="K13" s="49"/>
      <c r="L13" s="49"/>
      <c r="M13" s="49"/>
      <c r="N13" s="49"/>
      <c r="O13" s="49"/>
    </row>
    <row r="14" spans="1:15" x14ac:dyDescent="0.3">
      <c r="A14" s="48" t="s">
        <v>52</v>
      </c>
      <c r="B14" s="49"/>
      <c r="C14" s="49"/>
      <c r="D14" s="49"/>
      <c r="E14" s="49"/>
      <c r="F14" s="49"/>
      <c r="G14" s="49"/>
      <c r="H14" s="49"/>
      <c r="I14" s="49"/>
      <c r="J14" s="49"/>
      <c r="K14" s="49"/>
      <c r="L14" s="49"/>
      <c r="M14" s="49"/>
      <c r="N14" s="49"/>
      <c r="O14" s="49"/>
    </row>
    <row r="15" spans="1:15" x14ac:dyDescent="0.3">
      <c r="A15" s="48" t="s">
        <v>55</v>
      </c>
      <c r="B15" s="49"/>
      <c r="C15" s="49"/>
      <c r="D15" s="49"/>
      <c r="E15" s="49"/>
      <c r="F15" s="49"/>
      <c r="G15" s="49"/>
      <c r="H15" s="49"/>
      <c r="I15" s="49"/>
      <c r="J15" s="49"/>
      <c r="K15" s="49"/>
      <c r="L15" s="49"/>
      <c r="M15" s="49"/>
      <c r="N15" s="49"/>
      <c r="O15" s="49"/>
    </row>
    <row r="16" spans="1:15" x14ac:dyDescent="0.3">
      <c r="A16" s="48" t="s">
        <v>58</v>
      </c>
      <c r="B16" s="49"/>
      <c r="C16" s="49"/>
      <c r="D16" s="49"/>
      <c r="E16" s="49"/>
      <c r="F16" s="49"/>
      <c r="G16" s="49"/>
      <c r="H16" s="49"/>
      <c r="I16" s="49"/>
      <c r="J16" s="49"/>
      <c r="K16" s="49"/>
      <c r="L16" s="49"/>
      <c r="M16" s="49"/>
      <c r="N16" s="49"/>
      <c r="O16" s="49"/>
    </row>
    <row r="20" spans="1:15" x14ac:dyDescent="0.3">
      <c r="A20" s="274" t="s">
        <v>84</v>
      </c>
      <c r="B20" s="274"/>
      <c r="C20" s="274"/>
      <c r="D20" s="274"/>
      <c r="E20" s="274"/>
      <c r="F20" s="274"/>
      <c r="G20" s="274"/>
      <c r="H20" s="274"/>
      <c r="I20" s="274"/>
      <c r="J20" s="274"/>
      <c r="K20" s="274"/>
      <c r="L20" s="274"/>
      <c r="M20" s="274"/>
      <c r="N20" s="274"/>
      <c r="O20" s="274"/>
    </row>
    <row r="22" spans="1:15" x14ac:dyDescent="0.3">
      <c r="A22" s="273" t="s">
        <v>68</v>
      </c>
      <c r="B22" s="273" t="s">
        <v>85</v>
      </c>
      <c r="C22" s="273" t="s">
        <v>86</v>
      </c>
      <c r="D22" s="273" t="s">
        <v>87</v>
      </c>
      <c r="E22" s="273" t="s">
        <v>88</v>
      </c>
      <c r="F22" s="273" t="s">
        <v>89</v>
      </c>
      <c r="G22" s="273" t="s">
        <v>90</v>
      </c>
      <c r="H22" s="273" t="s">
        <v>91</v>
      </c>
      <c r="I22" s="273" t="s">
        <v>92</v>
      </c>
      <c r="J22" s="273" t="s">
        <v>93</v>
      </c>
      <c r="K22" s="273" t="s">
        <v>79</v>
      </c>
      <c r="L22" s="273" t="s">
        <v>80</v>
      </c>
      <c r="M22" s="273" t="s">
        <v>94</v>
      </c>
    </row>
    <row r="23" spans="1:15" x14ac:dyDescent="0.3">
      <c r="A23" s="273"/>
      <c r="B23" s="273"/>
      <c r="C23" s="273"/>
      <c r="D23" s="273"/>
      <c r="E23" s="273"/>
      <c r="F23" s="273"/>
      <c r="G23" s="273"/>
      <c r="H23" s="273"/>
      <c r="I23" s="273"/>
      <c r="J23" s="273"/>
      <c r="K23" s="273"/>
      <c r="L23" s="273"/>
      <c r="M23" s="273"/>
    </row>
    <row r="24" spans="1:15" x14ac:dyDescent="0.3">
      <c r="A24" s="48" t="s">
        <v>83</v>
      </c>
      <c r="B24" s="49"/>
      <c r="C24" s="49"/>
      <c r="D24" s="49"/>
      <c r="E24" s="49"/>
      <c r="F24" s="49"/>
      <c r="G24" s="49"/>
      <c r="H24" s="49"/>
      <c r="I24" s="49"/>
      <c r="J24" s="49"/>
      <c r="K24" s="49"/>
      <c r="L24" s="49"/>
      <c r="M24" s="49"/>
    </row>
    <row r="25" spans="1:15" x14ac:dyDescent="0.3">
      <c r="A25" s="48" t="s">
        <v>46</v>
      </c>
      <c r="B25" s="49"/>
      <c r="C25" s="49"/>
      <c r="D25" s="49"/>
      <c r="E25" s="49"/>
      <c r="F25" s="49"/>
      <c r="G25" s="49"/>
      <c r="H25" s="49"/>
      <c r="I25" s="49"/>
      <c r="J25" s="49"/>
      <c r="K25" s="49"/>
      <c r="L25" s="49"/>
      <c r="M25" s="49"/>
    </row>
    <row r="26" spans="1:15" x14ac:dyDescent="0.3">
      <c r="A26" s="48" t="s">
        <v>32</v>
      </c>
      <c r="B26" s="49"/>
      <c r="C26" s="49"/>
      <c r="D26" s="49"/>
      <c r="E26" s="49"/>
      <c r="F26" s="49"/>
      <c r="G26" s="49"/>
      <c r="H26" s="49"/>
      <c r="I26" s="49"/>
      <c r="J26" s="49"/>
      <c r="K26" s="49"/>
      <c r="L26" s="49"/>
      <c r="M26" s="49"/>
    </row>
    <row r="27" spans="1:15" x14ac:dyDescent="0.3">
      <c r="A27" s="48" t="s">
        <v>36</v>
      </c>
      <c r="B27" s="49"/>
      <c r="C27" s="49"/>
      <c r="D27" s="49"/>
      <c r="E27" s="49"/>
      <c r="F27" s="49"/>
      <c r="G27" s="49"/>
      <c r="H27" s="49"/>
      <c r="I27" s="49"/>
      <c r="J27" s="49"/>
      <c r="K27" s="49"/>
      <c r="L27" s="49"/>
      <c r="M27" s="49"/>
    </row>
    <row r="28" spans="1:15" s="112" customFormat="1" x14ac:dyDescent="0.3">
      <c r="A28" s="160" t="s">
        <v>40</v>
      </c>
      <c r="B28" s="161"/>
      <c r="C28" s="161"/>
      <c r="D28" s="161"/>
      <c r="E28" s="161"/>
      <c r="F28" s="161"/>
      <c r="G28" s="161"/>
      <c r="H28" s="161"/>
      <c r="I28" s="161"/>
      <c r="J28" s="161"/>
      <c r="K28" s="161"/>
      <c r="L28" s="161"/>
      <c r="M28" s="161"/>
    </row>
    <row r="29" spans="1:15" x14ac:dyDescent="0.3">
      <c r="A29" s="48" t="s">
        <v>43</v>
      </c>
      <c r="B29" s="49"/>
      <c r="C29" s="49"/>
      <c r="D29" s="49"/>
      <c r="E29" s="49"/>
      <c r="F29" s="49"/>
      <c r="G29" s="49"/>
      <c r="H29" s="49"/>
      <c r="I29" s="49"/>
      <c r="J29" s="49"/>
      <c r="K29" s="49"/>
      <c r="L29" s="49"/>
      <c r="M29" s="49"/>
    </row>
    <row r="30" spans="1:15" x14ac:dyDescent="0.3">
      <c r="A30" s="48" t="s">
        <v>61</v>
      </c>
      <c r="B30" s="49"/>
      <c r="C30" s="49"/>
      <c r="D30" s="49"/>
      <c r="E30" s="49"/>
      <c r="F30" s="49"/>
      <c r="G30" s="49"/>
      <c r="H30" s="49"/>
      <c r="I30" s="49"/>
      <c r="J30" s="49"/>
      <c r="K30" s="49"/>
      <c r="L30" s="49"/>
      <c r="M30" s="49"/>
    </row>
    <row r="31" spans="1:15" x14ac:dyDescent="0.3">
      <c r="A31" s="48" t="s">
        <v>49</v>
      </c>
      <c r="B31" s="49"/>
      <c r="C31" s="49"/>
      <c r="D31" s="49"/>
      <c r="E31" s="49"/>
      <c r="F31" s="49"/>
      <c r="G31" s="49"/>
      <c r="H31" s="49"/>
      <c r="I31" s="49"/>
      <c r="J31" s="49"/>
      <c r="K31" s="49"/>
      <c r="L31" s="49"/>
      <c r="M31" s="49"/>
    </row>
    <row r="32" spans="1:15" x14ac:dyDescent="0.3">
      <c r="A32" s="48" t="s">
        <v>52</v>
      </c>
      <c r="B32" s="49"/>
      <c r="C32" s="49"/>
      <c r="D32" s="49"/>
      <c r="E32" s="49"/>
      <c r="F32" s="49"/>
      <c r="G32" s="49"/>
      <c r="H32" s="49"/>
      <c r="I32" s="49"/>
      <c r="J32" s="49"/>
      <c r="K32" s="49"/>
      <c r="L32" s="49"/>
      <c r="M32" s="49"/>
    </row>
    <row r="33" spans="1:13" x14ac:dyDescent="0.3">
      <c r="A33" s="48" t="s">
        <v>55</v>
      </c>
      <c r="B33" s="49"/>
      <c r="C33" s="49"/>
      <c r="D33" s="49"/>
      <c r="E33" s="49"/>
      <c r="F33" s="49"/>
      <c r="G33" s="49"/>
      <c r="H33" s="49"/>
      <c r="I33" s="49"/>
      <c r="J33" s="49"/>
      <c r="K33" s="49"/>
      <c r="L33" s="49"/>
      <c r="M33" s="49"/>
    </row>
    <row r="34" spans="1:13" x14ac:dyDescent="0.3">
      <c r="A34" s="48" t="s">
        <v>58</v>
      </c>
      <c r="B34" s="49"/>
      <c r="C34" s="49"/>
      <c r="D34" s="49"/>
      <c r="E34" s="49"/>
      <c r="F34" s="49"/>
      <c r="G34" s="49"/>
      <c r="H34" s="49"/>
      <c r="I34" s="49"/>
      <c r="J34" s="49"/>
      <c r="K34" s="49"/>
      <c r="L34" s="49"/>
      <c r="M34" s="49"/>
    </row>
  </sheetData>
  <mergeCells count="31">
    <mergeCell ref="A1:O1"/>
    <mergeCell ref="A2:O2"/>
    <mergeCell ref="H22:H23"/>
    <mergeCell ref="I22:I23"/>
    <mergeCell ref="J22:J23"/>
    <mergeCell ref="K22:K23"/>
    <mergeCell ref="L22:L23"/>
    <mergeCell ref="M22:M23"/>
    <mergeCell ref="M4:M5"/>
    <mergeCell ref="N4:N5"/>
    <mergeCell ref="O4:O5"/>
    <mergeCell ref="A22:A23"/>
    <mergeCell ref="B22:B23"/>
    <mergeCell ref="C22:C23"/>
    <mergeCell ref="D22:D23"/>
    <mergeCell ref="E22:E23"/>
    <mergeCell ref="F22:F23"/>
    <mergeCell ref="G22:G23"/>
    <mergeCell ref="G4:G5"/>
    <mergeCell ref="H4:H5"/>
    <mergeCell ref="I4:I5"/>
    <mergeCell ref="A20:O20"/>
    <mergeCell ref="J4:J5"/>
    <mergeCell ref="K4:K5"/>
    <mergeCell ref="L4:L5"/>
    <mergeCell ref="A4:A5"/>
    <mergeCell ref="B4:B5"/>
    <mergeCell ref="C4:C5"/>
    <mergeCell ref="D4:D5"/>
    <mergeCell ref="E4:E5"/>
    <mergeCell ref="F4:F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46C8-9D56-4329-9A4B-8989AD2A3DF2}">
  <sheetPr filterMode="1"/>
  <dimension ref="A1:DO156"/>
  <sheetViews>
    <sheetView tabSelected="1" topLeftCell="I1" zoomScale="69" zoomScaleNormal="69" workbookViewId="0">
      <pane ySplit="1" topLeftCell="A2" activePane="bottomLeft" state="frozen"/>
      <selection pane="bottomLeft" activeCell="L50" sqref="L50"/>
    </sheetView>
  </sheetViews>
  <sheetFormatPr defaultColWidth="8.8984375" defaultRowHeight="15.6" x14ac:dyDescent="0.3"/>
  <cols>
    <col min="1" max="1" width="12.09765625" style="150" customWidth="1"/>
    <col min="2" max="2" width="13.09765625" style="125" customWidth="1"/>
    <col min="3" max="3" width="19.3984375" style="146" customWidth="1"/>
    <col min="4" max="4" width="38.5" style="125" customWidth="1"/>
    <col min="5" max="5" width="24.19921875" style="125" customWidth="1"/>
    <col min="6" max="6" width="36.09765625" style="125" customWidth="1"/>
    <col min="7" max="7" width="14.3984375" style="125" bestFit="1" customWidth="1"/>
    <col min="8" max="8" width="18.59765625" style="145" customWidth="1"/>
    <col min="9" max="9" width="12.3984375" style="125" customWidth="1"/>
    <col min="10" max="10" width="19" style="125" customWidth="1"/>
    <col min="11" max="11" width="93.296875" style="146" customWidth="1"/>
    <col min="12" max="12" width="26" style="125" customWidth="1"/>
    <col min="13" max="13" width="14.8984375" style="125" customWidth="1"/>
    <col min="14" max="14" width="57.09765625" style="146" customWidth="1"/>
    <col min="15" max="15" width="30.8984375" style="125" customWidth="1"/>
    <col min="16" max="16384" width="8.8984375" style="125"/>
  </cols>
  <sheetData>
    <row r="1" spans="1:15" ht="45.75" customHeight="1" x14ac:dyDescent="0.3">
      <c r="A1" s="126" t="s">
        <v>1</v>
      </c>
      <c r="B1" s="127" t="s">
        <v>95</v>
      </c>
      <c r="C1" s="151" t="s">
        <v>96</v>
      </c>
      <c r="D1" s="127" t="s">
        <v>97</v>
      </c>
      <c r="E1" s="127" t="s">
        <v>98</v>
      </c>
      <c r="F1" s="127" t="s">
        <v>99</v>
      </c>
      <c r="G1" s="127" t="s">
        <v>100</v>
      </c>
      <c r="H1" s="128" t="s">
        <v>101</v>
      </c>
      <c r="I1" s="127" t="s">
        <v>102</v>
      </c>
      <c r="J1" s="127" t="s">
        <v>103</v>
      </c>
      <c r="K1" s="127" t="s">
        <v>104</v>
      </c>
      <c r="L1" s="129" t="s">
        <v>105</v>
      </c>
      <c r="M1" s="129" t="s">
        <v>106</v>
      </c>
      <c r="N1" s="130" t="s">
        <v>107</v>
      </c>
    </row>
    <row r="2" spans="1:15" ht="39" hidden="1" customHeight="1" x14ac:dyDescent="0.3">
      <c r="A2" s="131" t="s">
        <v>108</v>
      </c>
      <c r="B2" s="132">
        <v>99</v>
      </c>
      <c r="C2" s="152" t="s">
        <v>109</v>
      </c>
      <c r="D2" s="134" t="s">
        <v>109</v>
      </c>
      <c r="E2" s="135" t="s">
        <v>109</v>
      </c>
      <c r="F2" s="136" t="s">
        <v>110</v>
      </c>
      <c r="G2" s="133" t="s">
        <v>109</v>
      </c>
      <c r="H2" s="137">
        <v>43425</v>
      </c>
      <c r="I2" s="138" t="s">
        <v>111</v>
      </c>
      <c r="J2" s="139" t="s">
        <v>112</v>
      </c>
      <c r="K2" s="139" t="s">
        <v>109</v>
      </c>
      <c r="L2" s="139" t="s">
        <v>113</v>
      </c>
      <c r="M2" s="140" t="s">
        <v>114</v>
      </c>
      <c r="N2" s="141" t="s">
        <v>115</v>
      </c>
    </row>
    <row r="3" spans="1:15" ht="53.25" hidden="1" customHeight="1" x14ac:dyDescent="0.3">
      <c r="A3" s="141" t="s">
        <v>116</v>
      </c>
      <c r="B3" s="125" t="s">
        <v>117</v>
      </c>
      <c r="C3" s="142" t="s">
        <v>118</v>
      </c>
      <c r="D3" s="143" t="s">
        <v>119</v>
      </c>
      <c r="E3" s="144" t="s">
        <v>120</v>
      </c>
      <c r="F3" s="143" t="s">
        <v>121</v>
      </c>
      <c r="G3" s="143" t="s">
        <v>122</v>
      </c>
      <c r="H3" s="145" t="s">
        <v>123</v>
      </c>
      <c r="I3" s="155" t="s">
        <v>124</v>
      </c>
      <c r="J3" s="125" t="s">
        <v>125</v>
      </c>
      <c r="K3" s="155" t="s">
        <v>126</v>
      </c>
      <c r="L3" s="141" t="s">
        <v>127</v>
      </c>
      <c r="M3" s="141" t="s">
        <v>128</v>
      </c>
      <c r="N3" s="141" t="s">
        <v>115</v>
      </c>
    </row>
    <row r="4" spans="1:15" ht="66" hidden="1" customHeight="1" x14ac:dyDescent="0.3">
      <c r="A4" s="141" t="s">
        <v>129</v>
      </c>
      <c r="B4" s="125" t="s">
        <v>117</v>
      </c>
      <c r="C4" s="147" t="s">
        <v>130</v>
      </c>
      <c r="D4" s="143" t="s">
        <v>131</v>
      </c>
      <c r="E4" s="144" t="s">
        <v>132</v>
      </c>
      <c r="F4" s="143" t="s">
        <v>133</v>
      </c>
      <c r="G4" s="143" t="s">
        <v>134</v>
      </c>
      <c r="H4" s="145" t="s">
        <v>135</v>
      </c>
      <c r="I4" s="155" t="s">
        <v>124</v>
      </c>
      <c r="J4" s="125" t="s">
        <v>125</v>
      </c>
      <c r="K4" s="155" t="s">
        <v>126</v>
      </c>
      <c r="L4" s="141" t="s">
        <v>127</v>
      </c>
      <c r="M4" s="141" t="s">
        <v>128</v>
      </c>
      <c r="N4" s="141" t="s">
        <v>115</v>
      </c>
    </row>
    <row r="5" spans="1:15" ht="79.5" hidden="1" customHeight="1" x14ac:dyDescent="0.3">
      <c r="A5" s="141" t="s">
        <v>136</v>
      </c>
      <c r="B5" s="125" t="s">
        <v>117</v>
      </c>
      <c r="C5" s="142" t="s">
        <v>137</v>
      </c>
      <c r="D5" s="143" t="s">
        <v>138</v>
      </c>
      <c r="E5" s="144" t="s">
        <v>132</v>
      </c>
      <c r="F5" s="143" t="s">
        <v>139</v>
      </c>
      <c r="G5" s="143" t="s">
        <v>140</v>
      </c>
      <c r="H5" s="145" t="s">
        <v>141</v>
      </c>
      <c r="I5" s="155" t="s">
        <v>124</v>
      </c>
      <c r="J5" s="125" t="s">
        <v>125</v>
      </c>
      <c r="K5" s="155" t="s">
        <v>142</v>
      </c>
      <c r="L5" s="141" t="s">
        <v>127</v>
      </c>
      <c r="M5" s="141" t="s">
        <v>128</v>
      </c>
      <c r="N5" s="141" t="s">
        <v>115</v>
      </c>
    </row>
    <row r="6" spans="1:15" ht="63" hidden="1" customHeight="1" x14ac:dyDescent="0.3">
      <c r="A6" s="141" t="s">
        <v>143</v>
      </c>
      <c r="B6" s="125" t="s">
        <v>117</v>
      </c>
      <c r="C6" s="142" t="s">
        <v>144</v>
      </c>
      <c r="D6" s="142" t="s">
        <v>145</v>
      </c>
      <c r="E6" s="154" t="s">
        <v>146</v>
      </c>
      <c r="F6" s="143" t="s">
        <v>147</v>
      </c>
      <c r="G6" s="143" t="s">
        <v>148</v>
      </c>
      <c r="H6" s="145" t="s">
        <v>149</v>
      </c>
      <c r="I6" s="155" t="s">
        <v>124</v>
      </c>
      <c r="J6" s="125" t="s">
        <v>125</v>
      </c>
      <c r="K6" s="155" t="s">
        <v>150</v>
      </c>
      <c r="L6" s="141" t="s">
        <v>127</v>
      </c>
      <c r="M6" s="141" t="s">
        <v>128</v>
      </c>
      <c r="N6" s="141" t="s">
        <v>115</v>
      </c>
    </row>
    <row r="7" spans="1:15" ht="68.25" hidden="1" customHeight="1" x14ac:dyDescent="0.3">
      <c r="A7" s="77" t="s">
        <v>151</v>
      </c>
      <c r="B7" s="90">
        <v>6</v>
      </c>
      <c r="C7" s="80" t="s">
        <v>152</v>
      </c>
      <c r="D7" s="78" t="s">
        <v>153</v>
      </c>
      <c r="E7" s="58" t="s">
        <v>154</v>
      </c>
      <c r="F7" s="78" t="s">
        <v>155</v>
      </c>
      <c r="G7" s="78" t="s">
        <v>156</v>
      </c>
      <c r="H7" s="84" t="s">
        <v>157</v>
      </c>
      <c r="I7" s="77" t="s">
        <v>112</v>
      </c>
      <c r="J7" s="51" t="s">
        <v>112</v>
      </c>
      <c r="K7" s="78" t="s">
        <v>158</v>
      </c>
      <c r="L7" s="125" t="s">
        <v>159</v>
      </c>
      <c r="M7" s="140" t="s">
        <v>114</v>
      </c>
      <c r="N7" s="146" t="s">
        <v>115</v>
      </c>
    </row>
    <row r="8" spans="1:15" s="79" customFormat="1" ht="409.6" hidden="1" x14ac:dyDescent="0.3">
      <c r="A8" s="77" t="s">
        <v>151</v>
      </c>
      <c r="B8" s="90">
        <v>8</v>
      </c>
      <c r="C8" s="80" t="s">
        <v>152</v>
      </c>
      <c r="D8" s="78" t="s">
        <v>153</v>
      </c>
      <c r="E8" s="58" t="s">
        <v>154</v>
      </c>
      <c r="F8" s="78" t="s">
        <v>155</v>
      </c>
      <c r="G8" s="78" t="s">
        <v>156</v>
      </c>
      <c r="H8" s="84">
        <v>43425.489583333336</v>
      </c>
      <c r="I8" s="155" t="s">
        <v>124</v>
      </c>
      <c r="J8" s="77" t="s">
        <v>112</v>
      </c>
      <c r="K8" s="78" t="s">
        <v>158</v>
      </c>
      <c r="L8" s="77" t="s">
        <v>160</v>
      </c>
      <c r="M8" s="77" t="s">
        <v>114</v>
      </c>
      <c r="N8" s="77"/>
      <c r="O8" s="77"/>
    </row>
    <row r="9" spans="1:15" ht="30" hidden="1" customHeight="1" x14ac:dyDescent="0.3">
      <c r="A9" s="51" t="s">
        <v>161</v>
      </c>
      <c r="B9" s="90">
        <v>8</v>
      </c>
      <c r="C9" s="52" t="s">
        <v>162</v>
      </c>
      <c r="D9" s="53" t="s">
        <v>163</v>
      </c>
      <c r="E9" s="54" t="s">
        <v>132</v>
      </c>
      <c r="F9" s="55" t="s">
        <v>164</v>
      </c>
      <c r="G9" s="52" t="s">
        <v>165</v>
      </c>
      <c r="H9" s="84">
        <v>43425.465277777781</v>
      </c>
      <c r="I9" s="51" t="s">
        <v>111</v>
      </c>
      <c r="J9" s="51" t="s">
        <v>166</v>
      </c>
      <c r="K9" s="53" t="s">
        <v>167</v>
      </c>
      <c r="L9" s="51" t="s">
        <v>160</v>
      </c>
      <c r="M9" s="140" t="s">
        <v>114</v>
      </c>
    </row>
    <row r="10" spans="1:15" s="56" customFormat="1" ht="409.6" hidden="1" x14ac:dyDescent="0.3">
      <c r="A10" s="51" t="s">
        <v>161</v>
      </c>
      <c r="B10" s="90">
        <v>9</v>
      </c>
      <c r="C10" s="52" t="s">
        <v>162</v>
      </c>
      <c r="D10" s="53" t="s">
        <v>163</v>
      </c>
      <c r="E10" s="54" t="s">
        <v>132</v>
      </c>
      <c r="F10" s="55" t="s">
        <v>168</v>
      </c>
      <c r="G10" s="52" t="s">
        <v>165</v>
      </c>
      <c r="H10" s="83" t="s">
        <v>169</v>
      </c>
      <c r="I10" s="53" t="s">
        <v>170</v>
      </c>
      <c r="J10" s="51" t="s">
        <v>171</v>
      </c>
      <c r="K10" s="53" t="s">
        <v>172</v>
      </c>
      <c r="L10" s="51" t="s">
        <v>173</v>
      </c>
      <c r="M10" s="140" t="s">
        <v>114</v>
      </c>
      <c r="N10" s="140" t="s">
        <v>174</v>
      </c>
      <c r="O10" s="51"/>
    </row>
    <row r="11" spans="1:15" ht="30" hidden="1" customHeight="1" x14ac:dyDescent="0.3">
      <c r="A11" s="51" t="s">
        <v>161</v>
      </c>
      <c r="B11" s="90">
        <v>2</v>
      </c>
      <c r="C11" s="52" t="s">
        <v>162</v>
      </c>
      <c r="D11" s="53" t="s">
        <v>163</v>
      </c>
      <c r="E11" s="54" t="s">
        <v>132</v>
      </c>
      <c r="F11" s="55" t="s">
        <v>164</v>
      </c>
      <c r="G11" s="52" t="s">
        <v>165</v>
      </c>
      <c r="H11" s="83" t="s">
        <v>175</v>
      </c>
      <c r="I11" s="164" t="s">
        <v>176</v>
      </c>
      <c r="J11" s="51" t="s">
        <v>112</v>
      </c>
      <c r="K11" s="53" t="s">
        <v>167</v>
      </c>
      <c r="L11" s="125" t="s">
        <v>177</v>
      </c>
      <c r="M11" s="140" t="s">
        <v>114</v>
      </c>
      <c r="N11" s="146" t="s">
        <v>115</v>
      </c>
    </row>
    <row r="12" spans="1:15" ht="30" hidden="1" customHeight="1" x14ac:dyDescent="0.3">
      <c r="A12" s="51" t="s">
        <v>178</v>
      </c>
      <c r="B12" s="90">
        <v>5</v>
      </c>
      <c r="C12" s="52" t="s">
        <v>179</v>
      </c>
      <c r="D12" s="53" t="s">
        <v>180</v>
      </c>
      <c r="E12" s="58"/>
      <c r="F12" s="53" t="s">
        <v>181</v>
      </c>
      <c r="G12" s="53" t="s">
        <v>182</v>
      </c>
      <c r="H12" s="85"/>
      <c r="I12" s="51"/>
      <c r="J12" s="51" t="s">
        <v>112</v>
      </c>
      <c r="K12" s="53" t="s">
        <v>183</v>
      </c>
      <c r="L12" s="125" t="s">
        <v>184</v>
      </c>
      <c r="M12" s="140" t="s">
        <v>185</v>
      </c>
      <c r="N12" s="146" t="s">
        <v>115</v>
      </c>
    </row>
    <row r="13" spans="1:15" ht="64.5" hidden="1" customHeight="1" x14ac:dyDescent="0.3">
      <c r="A13" s="51" t="s">
        <v>186</v>
      </c>
      <c r="B13" s="90">
        <v>6</v>
      </c>
      <c r="C13" s="57" t="s">
        <v>187</v>
      </c>
      <c r="D13" s="57" t="s">
        <v>188</v>
      </c>
      <c r="E13" s="54" t="s">
        <v>132</v>
      </c>
      <c r="F13" s="53" t="s">
        <v>189</v>
      </c>
      <c r="G13" s="53" t="s">
        <v>190</v>
      </c>
      <c r="H13" s="85" t="s">
        <v>191</v>
      </c>
      <c r="I13" s="51" t="s">
        <v>112</v>
      </c>
      <c r="J13" s="117" t="s">
        <v>166</v>
      </c>
      <c r="K13" s="53" t="s">
        <v>166</v>
      </c>
      <c r="L13" s="125" t="s">
        <v>159</v>
      </c>
      <c r="M13" s="140" t="s">
        <v>128</v>
      </c>
      <c r="N13" s="146" t="s">
        <v>115</v>
      </c>
      <c r="O13" s="155"/>
    </row>
    <row r="14" spans="1:15" ht="30" hidden="1" customHeight="1" x14ac:dyDescent="0.3">
      <c r="A14" s="51" t="s">
        <v>192</v>
      </c>
      <c r="B14" s="90">
        <v>8</v>
      </c>
      <c r="C14" s="52" t="s">
        <v>193</v>
      </c>
      <c r="D14" s="53" t="s">
        <v>194</v>
      </c>
      <c r="E14" s="54" t="s">
        <v>132</v>
      </c>
      <c r="F14" s="53" t="s">
        <v>195</v>
      </c>
      <c r="G14" s="53" t="s">
        <v>196</v>
      </c>
      <c r="H14" s="85" t="s">
        <v>197</v>
      </c>
      <c r="I14" s="51" t="s">
        <v>124</v>
      </c>
      <c r="J14" s="51" t="s">
        <v>112</v>
      </c>
      <c r="K14" s="53"/>
      <c r="L14" s="51" t="s">
        <v>198</v>
      </c>
      <c r="M14" s="140" t="s">
        <v>114</v>
      </c>
      <c r="N14" s="146" t="s">
        <v>115</v>
      </c>
    </row>
    <row r="15" spans="1:15" ht="30" hidden="1" customHeight="1" x14ac:dyDescent="0.3">
      <c r="A15" s="51" t="s">
        <v>178</v>
      </c>
      <c r="B15" s="90">
        <v>8</v>
      </c>
      <c r="C15" s="52" t="s">
        <v>179</v>
      </c>
      <c r="D15" s="53" t="s">
        <v>180</v>
      </c>
      <c r="E15" s="58"/>
      <c r="F15" s="53" t="s">
        <v>181</v>
      </c>
      <c r="G15" s="53" t="s">
        <v>182</v>
      </c>
      <c r="H15" s="85" t="s">
        <v>199</v>
      </c>
      <c r="I15" s="51" t="s">
        <v>124</v>
      </c>
      <c r="J15" s="125" t="s">
        <v>112</v>
      </c>
      <c r="K15" s="53" t="s">
        <v>183</v>
      </c>
      <c r="L15" s="125" t="s">
        <v>200</v>
      </c>
      <c r="M15" s="140" t="s">
        <v>114</v>
      </c>
      <c r="N15" s="146" t="s">
        <v>115</v>
      </c>
    </row>
    <row r="16" spans="1:15" ht="30" hidden="1" customHeight="1" x14ac:dyDescent="0.3">
      <c r="A16" s="77" t="s">
        <v>186</v>
      </c>
      <c r="B16" s="91">
        <v>4</v>
      </c>
      <c r="C16" s="80" t="s">
        <v>187</v>
      </c>
      <c r="D16" s="80" t="s">
        <v>188</v>
      </c>
      <c r="E16" s="58" t="s">
        <v>132</v>
      </c>
      <c r="F16" s="78" t="s">
        <v>201</v>
      </c>
      <c r="G16" s="78" t="s">
        <v>190</v>
      </c>
      <c r="H16" s="84" t="s">
        <v>202</v>
      </c>
      <c r="I16" s="77"/>
      <c r="J16" s="163" t="s">
        <v>112</v>
      </c>
      <c r="K16" s="78" t="s">
        <v>203</v>
      </c>
      <c r="L16" s="125" t="s">
        <v>204</v>
      </c>
      <c r="M16" s="140"/>
    </row>
    <row r="17" spans="1:15" ht="30" hidden="1" customHeight="1" x14ac:dyDescent="0.3">
      <c r="A17" s="51" t="s">
        <v>192</v>
      </c>
      <c r="B17" s="90">
        <v>4</v>
      </c>
      <c r="C17" s="52" t="s">
        <v>193</v>
      </c>
      <c r="D17" s="53" t="s">
        <v>194</v>
      </c>
      <c r="E17" s="54" t="s">
        <v>132</v>
      </c>
      <c r="F17" s="53" t="s">
        <v>195</v>
      </c>
      <c r="G17" s="53" t="s">
        <v>196</v>
      </c>
      <c r="H17" s="85" t="s">
        <v>205</v>
      </c>
      <c r="I17" s="51"/>
      <c r="J17" s="51" t="s">
        <v>112</v>
      </c>
      <c r="K17" s="170" t="s">
        <v>206</v>
      </c>
      <c r="L17" s="125" t="s">
        <v>204</v>
      </c>
      <c r="M17" s="140"/>
    </row>
    <row r="18" spans="1:15" ht="30" hidden="1" customHeight="1" x14ac:dyDescent="0.3">
      <c r="A18" s="51" t="s">
        <v>178</v>
      </c>
      <c r="B18" s="90">
        <v>4</v>
      </c>
      <c r="C18" s="52" t="s">
        <v>179</v>
      </c>
      <c r="D18" s="53" t="s">
        <v>180</v>
      </c>
      <c r="E18" s="58"/>
      <c r="F18" s="53" t="s">
        <v>181</v>
      </c>
      <c r="G18" s="53" t="s">
        <v>182</v>
      </c>
      <c r="H18" s="85" t="s">
        <v>207</v>
      </c>
      <c r="I18" s="51"/>
      <c r="J18" s="51" t="s">
        <v>112</v>
      </c>
      <c r="K18" s="53" t="s">
        <v>183</v>
      </c>
      <c r="L18" s="125" t="s">
        <v>208</v>
      </c>
      <c r="M18" s="140"/>
    </row>
    <row r="19" spans="1:15" ht="30" hidden="1" customHeight="1" x14ac:dyDescent="0.3">
      <c r="A19" s="51" t="s">
        <v>186</v>
      </c>
      <c r="B19" s="90">
        <v>2</v>
      </c>
      <c r="C19" s="57" t="s">
        <v>187</v>
      </c>
      <c r="D19" s="57" t="s">
        <v>188</v>
      </c>
      <c r="E19" s="54" t="s">
        <v>132</v>
      </c>
      <c r="F19" s="53" t="s">
        <v>189</v>
      </c>
      <c r="G19" s="53" t="s">
        <v>190</v>
      </c>
      <c r="H19" s="226">
        <v>0.62152777777777779</v>
      </c>
      <c r="I19" s="51" t="s">
        <v>209</v>
      </c>
      <c r="J19" s="117" t="s">
        <v>112</v>
      </c>
      <c r="K19" s="53" t="s">
        <v>210</v>
      </c>
      <c r="L19" s="125" t="s">
        <v>30</v>
      </c>
      <c r="M19" s="140" t="s">
        <v>114</v>
      </c>
      <c r="N19" s="146" t="s">
        <v>115</v>
      </c>
    </row>
    <row r="20" spans="1:15" ht="51" hidden="1" customHeight="1" x14ac:dyDescent="0.3">
      <c r="A20" s="51" t="s">
        <v>178</v>
      </c>
      <c r="B20" s="90">
        <v>6</v>
      </c>
      <c r="C20" s="52" t="s">
        <v>179</v>
      </c>
      <c r="D20" s="53" t="s">
        <v>180</v>
      </c>
      <c r="E20" s="58"/>
      <c r="F20" s="53" t="s">
        <v>181</v>
      </c>
      <c r="G20" s="53" t="s">
        <v>182</v>
      </c>
      <c r="H20" s="85" t="s">
        <v>211</v>
      </c>
      <c r="I20" s="51" t="s">
        <v>112</v>
      </c>
      <c r="J20" s="51" t="s">
        <v>112</v>
      </c>
      <c r="K20" s="53" t="s">
        <v>183</v>
      </c>
      <c r="L20" s="125" t="s">
        <v>212</v>
      </c>
      <c r="M20" s="140" t="s">
        <v>114</v>
      </c>
      <c r="N20" s="146" t="s">
        <v>115</v>
      </c>
      <c r="O20" s="155" t="s">
        <v>213</v>
      </c>
    </row>
    <row r="21" spans="1:15" ht="30" hidden="1" customHeight="1" x14ac:dyDescent="0.3">
      <c r="A21" s="51" t="s">
        <v>214</v>
      </c>
      <c r="B21" s="90">
        <v>8</v>
      </c>
      <c r="C21" s="60" t="s">
        <v>215</v>
      </c>
      <c r="D21" s="53" t="s">
        <v>216</v>
      </c>
      <c r="E21" s="54" t="s">
        <v>132</v>
      </c>
      <c r="F21" s="53" t="s">
        <v>217</v>
      </c>
      <c r="G21" s="53" t="s">
        <v>218</v>
      </c>
      <c r="H21" s="85" t="s">
        <v>219</v>
      </c>
      <c r="I21" s="51" t="s">
        <v>111</v>
      </c>
      <c r="J21" s="51" t="s">
        <v>166</v>
      </c>
      <c r="K21" s="51" t="s">
        <v>220</v>
      </c>
      <c r="L21" s="51" t="s">
        <v>160</v>
      </c>
      <c r="M21" s="140" t="s">
        <v>114</v>
      </c>
    </row>
    <row r="22" spans="1:15" ht="30" hidden="1" customHeight="1" x14ac:dyDescent="0.3">
      <c r="A22" s="51" t="s">
        <v>221</v>
      </c>
      <c r="B22" s="90">
        <v>8</v>
      </c>
      <c r="C22" s="52" t="s">
        <v>222</v>
      </c>
      <c r="D22" s="53" t="s">
        <v>223</v>
      </c>
      <c r="E22" s="54" t="s">
        <v>132</v>
      </c>
      <c r="F22" s="53" t="s">
        <v>224</v>
      </c>
      <c r="G22" s="53" t="s">
        <v>225</v>
      </c>
      <c r="H22" s="85"/>
      <c r="I22" s="51"/>
      <c r="J22" s="51" t="s">
        <v>226</v>
      </c>
      <c r="K22" s="51" t="s">
        <v>227</v>
      </c>
      <c r="L22" s="51" t="s">
        <v>160</v>
      </c>
      <c r="M22" s="140" t="s">
        <v>114</v>
      </c>
    </row>
    <row r="23" spans="1:15" ht="30" hidden="1" customHeight="1" x14ac:dyDescent="0.3">
      <c r="A23" s="51" t="s">
        <v>228</v>
      </c>
      <c r="B23" s="90">
        <v>8</v>
      </c>
      <c r="C23" s="52" t="s">
        <v>229</v>
      </c>
      <c r="D23" s="53" t="s">
        <v>230</v>
      </c>
      <c r="E23" s="59" t="s">
        <v>231</v>
      </c>
      <c r="F23" s="53" t="s">
        <v>232</v>
      </c>
      <c r="G23" s="53"/>
      <c r="H23" s="85"/>
      <c r="I23" s="51"/>
      <c r="J23" s="51" t="s">
        <v>226</v>
      </c>
      <c r="K23" s="51" t="s">
        <v>233</v>
      </c>
      <c r="L23" s="51" t="s">
        <v>160</v>
      </c>
      <c r="M23" s="140" t="s">
        <v>114</v>
      </c>
    </row>
    <row r="24" spans="1:15" ht="53.25" hidden="1" customHeight="1" x14ac:dyDescent="0.3">
      <c r="A24" s="51" t="s">
        <v>234</v>
      </c>
      <c r="B24" s="90">
        <v>8</v>
      </c>
      <c r="C24" s="57" t="s">
        <v>235</v>
      </c>
      <c r="D24" s="53" t="s">
        <v>236</v>
      </c>
      <c r="E24" s="54" t="s">
        <v>132</v>
      </c>
      <c r="F24" s="53" t="s">
        <v>237</v>
      </c>
      <c r="G24" s="53" t="s">
        <v>238</v>
      </c>
      <c r="H24" s="85"/>
      <c r="I24" s="51"/>
      <c r="J24" s="51" t="s">
        <v>226</v>
      </c>
      <c r="K24" s="51" t="s">
        <v>239</v>
      </c>
      <c r="L24" s="51" t="s">
        <v>160</v>
      </c>
      <c r="M24" s="140" t="s">
        <v>114</v>
      </c>
    </row>
    <row r="25" spans="1:15" ht="30" hidden="1" customHeight="1" x14ac:dyDescent="0.3">
      <c r="A25" s="51" t="s">
        <v>240</v>
      </c>
      <c r="B25" s="90">
        <v>8</v>
      </c>
      <c r="C25" s="57" t="s">
        <v>241</v>
      </c>
      <c r="D25" s="53" t="s">
        <v>242</v>
      </c>
      <c r="E25" s="54" t="s">
        <v>132</v>
      </c>
      <c r="F25" s="53" t="s">
        <v>243</v>
      </c>
      <c r="G25" s="53" t="s">
        <v>244</v>
      </c>
      <c r="H25" s="85"/>
      <c r="I25" s="51"/>
      <c r="J25" s="51" t="s">
        <v>226</v>
      </c>
      <c r="K25" s="51" t="s">
        <v>245</v>
      </c>
      <c r="L25" s="51" t="s">
        <v>160</v>
      </c>
      <c r="M25" s="140" t="s">
        <v>114</v>
      </c>
    </row>
    <row r="26" spans="1:15" ht="30" hidden="1" customHeight="1" x14ac:dyDescent="0.3">
      <c r="A26" s="64" t="s">
        <v>246</v>
      </c>
      <c r="B26" s="90">
        <v>8</v>
      </c>
      <c r="C26" s="57" t="s">
        <v>247</v>
      </c>
      <c r="D26" s="53" t="s">
        <v>248</v>
      </c>
      <c r="E26" s="54" t="s">
        <v>132</v>
      </c>
      <c r="F26" s="53" t="s">
        <v>249</v>
      </c>
      <c r="G26" s="53" t="s">
        <v>250</v>
      </c>
      <c r="H26" s="85"/>
      <c r="I26" s="51"/>
      <c r="J26" s="51" t="s">
        <v>226</v>
      </c>
      <c r="K26" s="51" t="s">
        <v>251</v>
      </c>
      <c r="L26" s="51" t="s">
        <v>160</v>
      </c>
      <c r="M26" s="140" t="s">
        <v>114</v>
      </c>
    </row>
    <row r="27" spans="1:15" ht="30" hidden="1" customHeight="1" x14ac:dyDescent="0.3">
      <c r="A27" s="51" t="s">
        <v>228</v>
      </c>
      <c r="B27" s="90">
        <v>4</v>
      </c>
      <c r="C27" s="52" t="s">
        <v>229</v>
      </c>
      <c r="D27" s="53" t="s">
        <v>230</v>
      </c>
      <c r="E27" s="59" t="s">
        <v>231</v>
      </c>
      <c r="F27" s="53" t="s">
        <v>252</v>
      </c>
      <c r="G27" s="53"/>
      <c r="H27" s="85"/>
      <c r="I27" s="51"/>
      <c r="J27" s="51" t="s">
        <v>112</v>
      </c>
      <c r="K27" s="53" t="s">
        <v>253</v>
      </c>
      <c r="L27" s="125" t="s">
        <v>204</v>
      </c>
      <c r="M27" s="140" t="s">
        <v>114</v>
      </c>
    </row>
    <row r="28" spans="1:15" ht="30" hidden="1" customHeight="1" x14ac:dyDescent="0.3">
      <c r="A28" s="51" t="s">
        <v>228</v>
      </c>
      <c r="B28" s="90">
        <v>6</v>
      </c>
      <c r="C28" s="52" t="s">
        <v>229</v>
      </c>
      <c r="D28" s="53" t="s">
        <v>230</v>
      </c>
      <c r="E28" s="59" t="s">
        <v>231</v>
      </c>
      <c r="F28" s="53" t="s">
        <v>232</v>
      </c>
      <c r="G28" s="155" t="s">
        <v>254</v>
      </c>
      <c r="H28" s="84" t="s">
        <v>255</v>
      </c>
      <c r="I28" s="51" t="s">
        <v>112</v>
      </c>
      <c r="J28" s="77" t="s">
        <v>112</v>
      </c>
      <c r="K28" s="146" t="s">
        <v>256</v>
      </c>
      <c r="L28" s="125" t="s">
        <v>44</v>
      </c>
      <c r="M28" s="140" t="s">
        <v>114</v>
      </c>
      <c r="N28" s="146" t="s">
        <v>115</v>
      </c>
      <c r="O28" s="155"/>
    </row>
    <row r="29" spans="1:15" ht="30" hidden="1" customHeight="1" x14ac:dyDescent="0.3">
      <c r="A29" s="51" t="s">
        <v>257</v>
      </c>
      <c r="B29" s="90">
        <v>8</v>
      </c>
      <c r="C29" s="53" t="s">
        <v>258</v>
      </c>
      <c r="D29" s="53" t="s">
        <v>259</v>
      </c>
      <c r="E29" s="65" t="s">
        <v>132</v>
      </c>
      <c r="F29" s="53" t="s">
        <v>260</v>
      </c>
      <c r="G29" s="53" t="s">
        <v>261</v>
      </c>
      <c r="H29" s="85"/>
      <c r="I29" s="51"/>
      <c r="J29" s="51" t="s">
        <v>226</v>
      </c>
      <c r="K29" s="51"/>
      <c r="L29" s="51" t="s">
        <v>160</v>
      </c>
      <c r="M29" s="140" t="s">
        <v>114</v>
      </c>
    </row>
    <row r="30" spans="1:15" s="56" customFormat="1" ht="360" hidden="1" x14ac:dyDescent="0.3">
      <c r="A30" s="51" t="s">
        <v>178</v>
      </c>
      <c r="B30" s="90">
        <v>9</v>
      </c>
      <c r="C30" s="52" t="s">
        <v>179</v>
      </c>
      <c r="D30" s="53" t="s">
        <v>180</v>
      </c>
      <c r="E30" s="58"/>
      <c r="F30" s="53" t="s">
        <v>181</v>
      </c>
      <c r="G30" s="53" t="s">
        <v>182</v>
      </c>
      <c r="H30" s="85" t="s">
        <v>262</v>
      </c>
      <c r="I30" s="66" t="s">
        <v>263</v>
      </c>
      <c r="J30" s="53" t="s">
        <v>112</v>
      </c>
      <c r="K30" s="51" t="s">
        <v>264</v>
      </c>
      <c r="L30" s="51" t="s">
        <v>53</v>
      </c>
      <c r="M30" s="140" t="s">
        <v>114</v>
      </c>
      <c r="N30" s="140" t="s">
        <v>115</v>
      </c>
      <c r="O30" s="51"/>
    </row>
    <row r="31" spans="1:15" ht="30" hidden="1" customHeight="1" x14ac:dyDescent="0.3">
      <c r="A31" s="51" t="s">
        <v>240</v>
      </c>
      <c r="B31" s="90">
        <v>2</v>
      </c>
      <c r="C31" s="57" t="s">
        <v>241</v>
      </c>
      <c r="D31" s="53" t="s">
        <v>265</v>
      </c>
      <c r="E31" s="54" t="s">
        <v>132</v>
      </c>
      <c r="F31" s="53" t="s">
        <v>243</v>
      </c>
      <c r="G31" s="53" t="s">
        <v>244</v>
      </c>
      <c r="H31" s="85">
        <v>0.44791666666666669</v>
      </c>
      <c r="I31" s="51" t="s">
        <v>266</v>
      </c>
      <c r="J31" s="51" t="s">
        <v>112</v>
      </c>
      <c r="K31" s="51" t="s">
        <v>267</v>
      </c>
      <c r="L31" s="125" t="s">
        <v>30</v>
      </c>
      <c r="M31" s="140" t="s">
        <v>114</v>
      </c>
      <c r="N31" s="140" t="s">
        <v>115</v>
      </c>
    </row>
    <row r="32" spans="1:15" s="117" customFormat="1" ht="255.9" hidden="1" customHeight="1" x14ac:dyDescent="0.3">
      <c r="A32" s="117" t="s">
        <v>161</v>
      </c>
      <c r="B32" s="253">
        <v>3</v>
      </c>
      <c r="C32" s="254" t="s">
        <v>162</v>
      </c>
      <c r="D32" s="177" t="s">
        <v>163</v>
      </c>
      <c r="E32" s="255" t="s">
        <v>132</v>
      </c>
      <c r="F32" s="256" t="s">
        <v>268</v>
      </c>
      <c r="G32" s="254" t="s">
        <v>165</v>
      </c>
      <c r="H32" s="257"/>
      <c r="I32" s="177" t="s">
        <v>269</v>
      </c>
      <c r="J32" s="117" t="s">
        <v>112</v>
      </c>
      <c r="K32" s="177" t="s">
        <v>270</v>
      </c>
      <c r="L32" s="117" t="s">
        <v>34</v>
      </c>
    </row>
    <row r="33" spans="1:119" s="56" customFormat="1" ht="409.6" hidden="1" x14ac:dyDescent="0.3">
      <c r="A33" s="51" t="s">
        <v>192</v>
      </c>
      <c r="B33" s="90">
        <v>9</v>
      </c>
      <c r="C33" s="52" t="s">
        <v>193</v>
      </c>
      <c r="D33" s="53" t="s">
        <v>194</v>
      </c>
      <c r="E33" s="54" t="s">
        <v>132</v>
      </c>
      <c r="F33" s="53" t="s">
        <v>195</v>
      </c>
      <c r="G33" s="53" t="s">
        <v>196</v>
      </c>
      <c r="H33" s="85" t="s">
        <v>271</v>
      </c>
      <c r="I33" s="53" t="s">
        <v>272</v>
      </c>
      <c r="J33" s="51" t="s">
        <v>112</v>
      </c>
      <c r="K33" s="51"/>
      <c r="L33" s="51" t="s">
        <v>53</v>
      </c>
      <c r="M33" s="140" t="s">
        <v>114</v>
      </c>
      <c r="N33" s="140" t="s">
        <v>115</v>
      </c>
      <c r="O33" s="51"/>
    </row>
    <row r="34" spans="1:119" ht="30" customHeight="1" x14ac:dyDescent="0.3">
      <c r="A34" s="150" t="s">
        <v>186</v>
      </c>
      <c r="B34" s="125">
        <v>7</v>
      </c>
      <c r="C34" s="146" t="s">
        <v>187</v>
      </c>
      <c r="D34" s="155" t="s">
        <v>188</v>
      </c>
      <c r="E34" s="125" t="s">
        <v>132</v>
      </c>
      <c r="F34" s="155" t="s">
        <v>189</v>
      </c>
      <c r="G34" s="155" t="s">
        <v>190</v>
      </c>
      <c r="H34" s="145" t="s">
        <v>273</v>
      </c>
      <c r="I34" s="155" t="s">
        <v>274</v>
      </c>
      <c r="J34" s="125" t="s">
        <v>112</v>
      </c>
      <c r="K34" s="155" t="s">
        <v>275</v>
      </c>
      <c r="L34" s="125" t="s">
        <v>276</v>
      </c>
      <c r="M34" s="140" t="s">
        <v>114</v>
      </c>
      <c r="N34" s="146" t="s">
        <v>174</v>
      </c>
    </row>
    <row r="35" spans="1:119" ht="30" customHeight="1" x14ac:dyDescent="0.3">
      <c r="A35" s="150" t="s">
        <v>277</v>
      </c>
      <c r="B35" s="125">
        <v>7</v>
      </c>
      <c r="C35" s="146" t="s">
        <v>278</v>
      </c>
      <c r="D35" s="155" t="s">
        <v>279</v>
      </c>
      <c r="E35" s="125" t="s">
        <v>132</v>
      </c>
      <c r="F35" s="155" t="s">
        <v>280</v>
      </c>
      <c r="G35" s="155" t="s">
        <v>281</v>
      </c>
      <c r="H35" s="145" t="s">
        <v>273</v>
      </c>
      <c r="I35" s="125" t="s">
        <v>282</v>
      </c>
      <c r="J35" s="125" t="s">
        <v>112</v>
      </c>
      <c r="K35" s="155" t="s">
        <v>275</v>
      </c>
      <c r="L35" s="125" t="s">
        <v>276</v>
      </c>
      <c r="M35" s="140" t="s">
        <v>114</v>
      </c>
      <c r="N35" s="146" t="s">
        <v>174</v>
      </c>
    </row>
    <row r="36" spans="1:119" ht="30" hidden="1" customHeight="1" x14ac:dyDescent="0.3">
      <c r="A36" s="51" t="s">
        <v>192</v>
      </c>
      <c r="B36" s="90">
        <v>10</v>
      </c>
      <c r="C36" s="52" t="s">
        <v>193</v>
      </c>
      <c r="D36" s="53" t="s">
        <v>194</v>
      </c>
      <c r="E36" s="54" t="s">
        <v>132</v>
      </c>
      <c r="F36" s="53" t="s">
        <v>195</v>
      </c>
      <c r="G36" s="53" t="s">
        <v>196</v>
      </c>
      <c r="H36" s="85">
        <v>0.53194444444444444</v>
      </c>
      <c r="I36" s="53" t="s">
        <v>283</v>
      </c>
      <c r="J36" s="117" t="s">
        <v>112</v>
      </c>
      <c r="K36" s="51"/>
      <c r="L36" s="125" t="s">
        <v>56</v>
      </c>
      <c r="M36" s="140" t="s">
        <v>114</v>
      </c>
      <c r="N36" s="146" t="s">
        <v>115</v>
      </c>
    </row>
    <row r="37" spans="1:119" s="117" customFormat="1" ht="172.8" hidden="1" x14ac:dyDescent="0.3">
      <c r="A37" s="117" t="s">
        <v>151</v>
      </c>
      <c r="B37" s="253">
        <v>3</v>
      </c>
      <c r="C37" s="267" t="s">
        <v>152</v>
      </c>
      <c r="D37" s="177"/>
      <c r="E37" s="255" t="s">
        <v>154</v>
      </c>
      <c r="F37" s="177"/>
      <c r="G37" s="177" t="s">
        <v>156</v>
      </c>
      <c r="H37" s="268"/>
      <c r="I37" s="117" t="s">
        <v>284</v>
      </c>
      <c r="J37" s="117" t="s">
        <v>112</v>
      </c>
      <c r="L37" s="117" t="s">
        <v>285</v>
      </c>
    </row>
    <row r="38" spans="1:119" ht="30" hidden="1" customHeight="1" x14ac:dyDescent="0.3">
      <c r="A38" s="64" t="s">
        <v>246</v>
      </c>
      <c r="B38" s="90">
        <v>2</v>
      </c>
      <c r="C38" s="57" t="s">
        <v>247</v>
      </c>
      <c r="D38" s="53" t="s">
        <v>286</v>
      </c>
      <c r="E38" s="54" t="s">
        <v>132</v>
      </c>
      <c r="F38" s="53" t="s">
        <v>249</v>
      </c>
      <c r="G38" s="53" t="s">
        <v>250</v>
      </c>
      <c r="H38" s="85">
        <v>0.53680555555555554</v>
      </c>
      <c r="I38" s="51" t="s">
        <v>287</v>
      </c>
      <c r="J38" s="51" t="s">
        <v>112</v>
      </c>
      <c r="K38" s="51" t="s">
        <v>288</v>
      </c>
      <c r="L38" s="125" t="s">
        <v>30</v>
      </c>
      <c r="M38" s="140" t="s">
        <v>114</v>
      </c>
      <c r="N38" s="146" t="s">
        <v>115</v>
      </c>
    </row>
    <row r="39" spans="1:119" ht="30" hidden="1" customHeight="1" x14ac:dyDescent="0.3">
      <c r="A39" s="193" t="s">
        <v>116</v>
      </c>
      <c r="B39" s="194">
        <v>6</v>
      </c>
      <c r="C39" s="142" t="s">
        <v>118</v>
      </c>
      <c r="D39" s="143" t="s">
        <v>119</v>
      </c>
      <c r="E39" s="144" t="s">
        <v>120</v>
      </c>
      <c r="F39" s="143" t="s">
        <v>289</v>
      </c>
      <c r="G39" s="143" t="s">
        <v>122</v>
      </c>
      <c r="H39" s="83" t="s">
        <v>290</v>
      </c>
      <c r="I39" s="193" t="s">
        <v>291</v>
      </c>
      <c r="J39" s="193" t="s">
        <v>112</v>
      </c>
      <c r="K39" s="193" t="s">
        <v>112</v>
      </c>
      <c r="L39" s="125" t="s">
        <v>44</v>
      </c>
      <c r="M39" s="140" t="s">
        <v>114</v>
      </c>
      <c r="N39" s="146" t="s">
        <v>115</v>
      </c>
    </row>
    <row r="40" spans="1:119" s="117" customFormat="1" ht="216" hidden="1" x14ac:dyDescent="0.3">
      <c r="A40" s="117" t="s">
        <v>186</v>
      </c>
      <c r="B40" s="253">
        <v>3</v>
      </c>
      <c r="C40" s="267" t="s">
        <v>187</v>
      </c>
      <c r="D40" s="267"/>
      <c r="E40" s="255" t="s">
        <v>132</v>
      </c>
      <c r="F40" s="177"/>
      <c r="G40" s="177" t="s">
        <v>190</v>
      </c>
      <c r="H40" s="268"/>
      <c r="J40" s="117" t="s">
        <v>112</v>
      </c>
      <c r="K40" s="117" t="s">
        <v>292</v>
      </c>
      <c r="L40" s="117" t="s">
        <v>285</v>
      </c>
    </row>
    <row r="41" spans="1:119" ht="30" hidden="1" customHeight="1" x14ac:dyDescent="0.3">
      <c r="A41" s="51" t="s">
        <v>277</v>
      </c>
      <c r="B41" s="90">
        <v>2</v>
      </c>
      <c r="C41" s="52" t="s">
        <v>278</v>
      </c>
      <c r="D41" s="53" t="s">
        <v>279</v>
      </c>
      <c r="E41" s="65" t="s">
        <v>132</v>
      </c>
      <c r="F41" s="53" t="s">
        <v>280</v>
      </c>
      <c r="G41" s="53" t="s">
        <v>281</v>
      </c>
      <c r="H41" s="85">
        <v>0.55486111111111114</v>
      </c>
      <c r="I41" s="51" t="s">
        <v>293</v>
      </c>
      <c r="J41" s="51" t="s">
        <v>112</v>
      </c>
      <c r="K41" s="53" t="s">
        <v>294</v>
      </c>
      <c r="L41" s="125" t="s">
        <v>30</v>
      </c>
      <c r="M41" s="140" t="s">
        <v>114</v>
      </c>
      <c r="N41" s="146" t="s">
        <v>115</v>
      </c>
    </row>
    <row r="42" spans="1:119" ht="30" hidden="1" customHeight="1" x14ac:dyDescent="0.3">
      <c r="A42" s="64" t="s">
        <v>295</v>
      </c>
      <c r="B42" s="90">
        <v>6</v>
      </c>
      <c r="C42" s="52" t="s">
        <v>296</v>
      </c>
      <c r="D42" s="53" t="s">
        <v>297</v>
      </c>
      <c r="E42" s="54" t="s">
        <v>132</v>
      </c>
      <c r="F42" s="53" t="s">
        <v>298</v>
      </c>
      <c r="G42" s="53" t="s">
        <v>299</v>
      </c>
      <c r="H42" s="83" t="s">
        <v>300</v>
      </c>
      <c r="I42" s="51" t="s">
        <v>301</v>
      </c>
      <c r="J42" s="51" t="s">
        <v>226</v>
      </c>
      <c r="K42" s="51" t="s">
        <v>112</v>
      </c>
      <c r="L42" s="125" t="s">
        <v>44</v>
      </c>
      <c r="M42" s="140" t="s">
        <v>114</v>
      </c>
      <c r="N42" s="146" t="s">
        <v>115</v>
      </c>
    </row>
    <row r="43" spans="1:119" ht="30" hidden="1" customHeight="1" x14ac:dyDescent="0.3">
      <c r="A43" s="51" t="s">
        <v>302</v>
      </c>
      <c r="B43" s="90">
        <v>2</v>
      </c>
      <c r="C43" s="52" t="s">
        <v>303</v>
      </c>
      <c r="D43" s="53" t="s">
        <v>304</v>
      </c>
      <c r="E43" s="65" t="s">
        <v>132</v>
      </c>
      <c r="F43" s="53" t="s">
        <v>305</v>
      </c>
      <c r="G43" s="53" t="s">
        <v>306</v>
      </c>
      <c r="H43" s="85">
        <v>0.57013888888888886</v>
      </c>
      <c r="I43" s="51" t="s">
        <v>307</v>
      </c>
      <c r="J43" s="51" t="s">
        <v>112</v>
      </c>
      <c r="K43" s="51" t="s">
        <v>307</v>
      </c>
      <c r="L43" s="125" t="s">
        <v>30</v>
      </c>
      <c r="M43" s="140" t="s">
        <v>114</v>
      </c>
      <c r="N43" s="146" t="s">
        <v>115</v>
      </c>
    </row>
    <row r="44" spans="1:119" s="56" customFormat="1" ht="409.6" hidden="1" x14ac:dyDescent="0.3">
      <c r="A44" s="51" t="s">
        <v>186</v>
      </c>
      <c r="B44" s="90">
        <v>9</v>
      </c>
      <c r="C44" s="57" t="s">
        <v>187</v>
      </c>
      <c r="D44" s="57" t="s">
        <v>188</v>
      </c>
      <c r="E44" s="54" t="s">
        <v>132</v>
      </c>
      <c r="F44" s="53" t="s">
        <v>308</v>
      </c>
      <c r="G44" s="53" t="s">
        <v>190</v>
      </c>
      <c r="H44" s="85" t="s">
        <v>309</v>
      </c>
      <c r="I44" s="51" t="s">
        <v>310</v>
      </c>
      <c r="J44" s="117" t="s">
        <v>112</v>
      </c>
      <c r="K44" s="51"/>
      <c r="L44" s="51" t="s">
        <v>53</v>
      </c>
      <c r="M44" s="140" t="s">
        <v>114</v>
      </c>
      <c r="N44" s="140" t="s">
        <v>115</v>
      </c>
      <c r="O44" s="51"/>
    </row>
    <row r="45" spans="1:119" ht="30" hidden="1" customHeight="1" x14ac:dyDescent="0.3">
      <c r="A45" s="51" t="s">
        <v>311</v>
      </c>
      <c r="B45" s="90">
        <v>6</v>
      </c>
      <c r="C45" s="52" t="s">
        <v>312</v>
      </c>
      <c r="D45" s="53" t="s">
        <v>313</v>
      </c>
      <c r="E45" s="54" t="s">
        <v>314</v>
      </c>
      <c r="F45" s="53" t="s">
        <v>315</v>
      </c>
      <c r="G45" s="53" t="s">
        <v>316</v>
      </c>
      <c r="H45" s="83" t="s">
        <v>317</v>
      </c>
      <c r="I45" s="53" t="s">
        <v>318</v>
      </c>
      <c r="J45" s="51" t="s">
        <v>112</v>
      </c>
      <c r="K45" s="51" t="s">
        <v>112</v>
      </c>
      <c r="L45" s="125" t="s">
        <v>44</v>
      </c>
      <c r="M45" s="140" t="s">
        <v>114</v>
      </c>
      <c r="N45" s="146" t="s">
        <v>115</v>
      </c>
    </row>
    <row r="46" spans="1:119" ht="30" hidden="1" customHeight="1" x14ac:dyDescent="0.3">
      <c r="A46" s="39" t="s">
        <v>302</v>
      </c>
      <c r="B46" s="39">
        <v>2</v>
      </c>
      <c r="C46" s="39" t="s">
        <v>303</v>
      </c>
      <c r="D46" s="39" t="s">
        <v>525</v>
      </c>
      <c r="E46" s="39" t="s">
        <v>146</v>
      </c>
      <c r="F46" s="155" t="s">
        <v>526</v>
      </c>
      <c r="H46" s="39" t="s">
        <v>527</v>
      </c>
      <c r="I46" s="39" t="s">
        <v>528</v>
      </c>
      <c r="J46" s="39" t="s">
        <v>112</v>
      </c>
      <c r="K46" s="39" t="s">
        <v>529</v>
      </c>
      <c r="L46" s="39" t="s">
        <v>56</v>
      </c>
      <c r="M46" s="39" t="s">
        <v>114</v>
      </c>
      <c r="N46" s="39" t="s">
        <v>115</v>
      </c>
    </row>
    <row r="47" spans="1:119" ht="30" customHeight="1" x14ac:dyDescent="0.3">
      <c r="A47" s="39" t="s">
        <v>295</v>
      </c>
      <c r="B47" s="39">
        <v>7</v>
      </c>
      <c r="C47" s="39" t="s">
        <v>296</v>
      </c>
      <c r="D47" s="39" t="s">
        <v>530</v>
      </c>
      <c r="E47" s="39" t="s">
        <v>146</v>
      </c>
      <c r="F47" s="39" t="s">
        <v>531</v>
      </c>
      <c r="G47" s="39" t="s">
        <v>299</v>
      </c>
      <c r="H47" s="145" t="s">
        <v>532</v>
      </c>
      <c r="I47" s="39" t="s">
        <v>533</v>
      </c>
      <c r="J47" s="39" t="s">
        <v>112</v>
      </c>
      <c r="K47" s="39" t="s">
        <v>534</v>
      </c>
      <c r="L47" s="39" t="s">
        <v>276</v>
      </c>
      <c r="M47" s="39" t="s">
        <v>114</v>
      </c>
      <c r="N47" s="39" t="s">
        <v>174</v>
      </c>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row>
    <row r="48" spans="1:119" ht="30" customHeight="1" x14ac:dyDescent="0.3">
      <c r="M48" s="140"/>
    </row>
    <row r="49" spans="13:13" ht="30" customHeight="1" x14ac:dyDescent="0.3">
      <c r="M49" s="140"/>
    </row>
    <row r="50" spans="13:13" ht="30" customHeight="1" x14ac:dyDescent="0.3">
      <c r="M50" s="140"/>
    </row>
    <row r="51" spans="13:13" ht="30" customHeight="1" x14ac:dyDescent="0.3">
      <c r="M51" s="140"/>
    </row>
    <row r="52" spans="13:13" ht="30" customHeight="1" x14ac:dyDescent="0.3">
      <c r="M52" s="140"/>
    </row>
    <row r="53" spans="13:13" ht="30" customHeight="1" x14ac:dyDescent="0.3">
      <c r="M53" s="140"/>
    </row>
    <row r="54" spans="13:13" ht="30" customHeight="1" x14ac:dyDescent="0.3">
      <c r="M54" s="140"/>
    </row>
    <row r="55" spans="13:13" ht="30" customHeight="1" x14ac:dyDescent="0.3">
      <c r="M55" s="140"/>
    </row>
    <row r="56" spans="13:13" ht="30" customHeight="1" x14ac:dyDescent="0.3">
      <c r="M56" s="140"/>
    </row>
    <row r="57" spans="13:13" ht="30" customHeight="1" x14ac:dyDescent="0.3">
      <c r="M57" s="140"/>
    </row>
    <row r="58" spans="13:13" ht="30" customHeight="1" x14ac:dyDescent="0.3">
      <c r="M58" s="140"/>
    </row>
    <row r="59" spans="13:13" ht="30" customHeight="1" x14ac:dyDescent="0.3">
      <c r="M59" s="140"/>
    </row>
    <row r="60" spans="13:13" ht="30" customHeight="1" x14ac:dyDescent="0.3">
      <c r="M60" s="140"/>
    </row>
    <row r="61" spans="13:13" ht="30" customHeight="1" x14ac:dyDescent="0.3">
      <c r="M61" s="140"/>
    </row>
    <row r="62" spans="13:13" ht="30" customHeight="1" x14ac:dyDescent="0.3">
      <c r="M62" s="140"/>
    </row>
    <row r="63" spans="13:13" ht="30" customHeight="1" x14ac:dyDescent="0.3">
      <c r="M63" s="140"/>
    </row>
    <row r="64" spans="13:13" ht="30" customHeight="1" x14ac:dyDescent="0.3">
      <c r="M64" s="140"/>
    </row>
    <row r="65" spans="13:13" ht="30" customHeight="1" x14ac:dyDescent="0.3">
      <c r="M65" s="140"/>
    </row>
    <row r="66" spans="13:13" ht="30" customHeight="1" x14ac:dyDescent="0.3">
      <c r="M66" s="140"/>
    </row>
    <row r="67" spans="13:13" ht="30" customHeight="1" x14ac:dyDescent="0.3">
      <c r="M67" s="140"/>
    </row>
    <row r="68" spans="13:13" ht="30" customHeight="1" x14ac:dyDescent="0.3">
      <c r="M68" s="140"/>
    </row>
    <row r="69" spans="13:13" ht="30" customHeight="1" x14ac:dyDescent="0.3">
      <c r="M69" s="140"/>
    </row>
    <row r="70" spans="13:13" ht="30" customHeight="1" x14ac:dyDescent="0.3">
      <c r="M70" s="140"/>
    </row>
    <row r="71" spans="13:13" ht="30" customHeight="1" x14ac:dyDescent="0.3">
      <c r="M71" s="140"/>
    </row>
    <row r="72" spans="13:13" ht="30" customHeight="1" x14ac:dyDescent="0.3">
      <c r="M72" s="140"/>
    </row>
    <row r="73" spans="13:13" ht="30" customHeight="1" x14ac:dyDescent="0.3">
      <c r="M73" s="140"/>
    </row>
    <row r="74" spans="13:13" ht="30" customHeight="1" x14ac:dyDescent="0.3">
      <c r="M74" s="140"/>
    </row>
    <row r="75" spans="13:13" ht="30" customHeight="1" x14ac:dyDescent="0.3">
      <c r="M75" s="140"/>
    </row>
    <row r="76" spans="13:13" ht="30" customHeight="1" x14ac:dyDescent="0.3">
      <c r="M76" s="140"/>
    </row>
    <row r="77" spans="13:13" ht="30" customHeight="1" x14ac:dyDescent="0.3">
      <c r="M77" s="140"/>
    </row>
    <row r="78" spans="13:13" ht="30" customHeight="1" x14ac:dyDescent="0.3">
      <c r="M78" s="140"/>
    </row>
    <row r="79" spans="13:13" ht="30" customHeight="1" x14ac:dyDescent="0.3">
      <c r="M79" s="140"/>
    </row>
    <row r="80" spans="13:13" ht="30" customHeight="1" x14ac:dyDescent="0.3">
      <c r="M80" s="140"/>
    </row>
    <row r="81" spans="13:13" ht="30" customHeight="1" x14ac:dyDescent="0.3">
      <c r="M81" s="140"/>
    </row>
    <row r="82" spans="13:13" ht="30" customHeight="1" x14ac:dyDescent="0.3">
      <c r="M82" s="140"/>
    </row>
    <row r="83" spans="13:13" ht="30" customHeight="1" x14ac:dyDescent="0.3">
      <c r="M83" s="140"/>
    </row>
    <row r="84" spans="13:13" ht="30" customHeight="1" x14ac:dyDescent="0.3">
      <c r="M84" s="140"/>
    </row>
    <row r="85" spans="13:13" ht="30" customHeight="1" x14ac:dyDescent="0.3">
      <c r="M85" s="140"/>
    </row>
    <row r="86" spans="13:13" ht="30" customHeight="1" x14ac:dyDescent="0.3">
      <c r="M86" s="140"/>
    </row>
    <row r="87" spans="13:13" ht="30" customHeight="1" x14ac:dyDescent="0.3">
      <c r="M87" s="140"/>
    </row>
    <row r="88" spans="13:13" ht="30" customHeight="1" x14ac:dyDescent="0.3">
      <c r="M88" s="140"/>
    </row>
    <row r="89" spans="13:13" ht="30" customHeight="1" x14ac:dyDescent="0.3">
      <c r="M89" s="140"/>
    </row>
    <row r="90" spans="13:13" ht="30" customHeight="1" x14ac:dyDescent="0.3">
      <c r="M90" s="140"/>
    </row>
    <row r="91" spans="13:13" ht="30" customHeight="1" x14ac:dyDescent="0.3">
      <c r="M91" s="140"/>
    </row>
    <row r="92" spans="13:13" ht="30" customHeight="1" x14ac:dyDescent="0.3">
      <c r="M92" s="140"/>
    </row>
    <row r="93" spans="13:13" ht="30" customHeight="1" x14ac:dyDescent="0.3">
      <c r="M93" s="140"/>
    </row>
    <row r="94" spans="13:13" ht="30" customHeight="1" x14ac:dyDescent="0.3">
      <c r="M94" s="140"/>
    </row>
    <row r="95" spans="13:13" ht="30" customHeight="1" x14ac:dyDescent="0.3">
      <c r="M95" s="140"/>
    </row>
    <row r="96" spans="13:13" ht="30" customHeight="1" x14ac:dyDescent="0.3">
      <c r="M96" s="140"/>
    </row>
    <row r="97" spans="13:13" ht="30" customHeight="1" x14ac:dyDescent="0.3">
      <c r="M97" s="140"/>
    </row>
    <row r="98" spans="13:13" ht="30" customHeight="1" x14ac:dyDescent="0.3">
      <c r="M98" s="140"/>
    </row>
    <row r="99" spans="13:13" ht="30" customHeight="1" x14ac:dyDescent="0.3">
      <c r="M99" s="140"/>
    </row>
    <row r="100" spans="13:13" ht="30" customHeight="1" x14ac:dyDescent="0.3">
      <c r="M100" s="140"/>
    </row>
    <row r="101" spans="13:13" ht="30" customHeight="1" x14ac:dyDescent="0.3">
      <c r="M101" s="140"/>
    </row>
    <row r="102" spans="13:13" ht="30" customHeight="1" x14ac:dyDescent="0.3">
      <c r="M102" s="140"/>
    </row>
    <row r="103" spans="13:13" ht="30" customHeight="1" x14ac:dyDescent="0.3">
      <c r="M103" s="140"/>
    </row>
    <row r="104" spans="13:13" ht="30" customHeight="1" x14ac:dyDescent="0.3">
      <c r="M104" s="140"/>
    </row>
    <row r="105" spans="13:13" ht="30" customHeight="1" x14ac:dyDescent="0.3">
      <c r="M105" s="140"/>
    </row>
    <row r="106" spans="13:13" ht="30" customHeight="1" x14ac:dyDescent="0.3">
      <c r="M106" s="140"/>
    </row>
    <row r="107" spans="13:13" ht="30" customHeight="1" x14ac:dyDescent="0.3">
      <c r="M107" s="140"/>
    </row>
    <row r="108" spans="13:13" ht="30" customHeight="1" x14ac:dyDescent="0.3">
      <c r="M108" s="140"/>
    </row>
    <row r="109" spans="13:13" ht="30" customHeight="1" x14ac:dyDescent="0.3">
      <c r="M109" s="140"/>
    </row>
    <row r="110" spans="13:13" ht="30" customHeight="1" x14ac:dyDescent="0.3">
      <c r="M110" s="140"/>
    </row>
    <row r="111" spans="13:13" ht="30" customHeight="1" x14ac:dyDescent="0.3">
      <c r="M111" s="140"/>
    </row>
    <row r="112" spans="13:13" ht="30" customHeight="1" x14ac:dyDescent="0.3">
      <c r="M112" s="140"/>
    </row>
    <row r="113" spans="13:13" ht="30" customHeight="1" x14ac:dyDescent="0.3">
      <c r="M113" s="140"/>
    </row>
    <row r="114" spans="13:13" ht="30" customHeight="1" x14ac:dyDescent="0.3">
      <c r="M114" s="140"/>
    </row>
    <row r="115" spans="13:13" ht="30" customHeight="1" x14ac:dyDescent="0.3">
      <c r="M115" s="140"/>
    </row>
    <row r="116" spans="13:13" ht="30" customHeight="1" x14ac:dyDescent="0.3">
      <c r="M116" s="140"/>
    </row>
    <row r="117" spans="13:13" x14ac:dyDescent="0.3">
      <c r="M117" s="140"/>
    </row>
    <row r="118" spans="13:13" x14ac:dyDescent="0.3">
      <c r="M118" s="140"/>
    </row>
    <row r="119" spans="13:13" x14ac:dyDescent="0.3">
      <c r="M119" s="140"/>
    </row>
    <row r="120" spans="13:13" x14ac:dyDescent="0.3">
      <c r="M120" s="140"/>
    </row>
    <row r="121" spans="13:13" x14ac:dyDescent="0.3">
      <c r="M121" s="140"/>
    </row>
    <row r="122" spans="13:13" x14ac:dyDescent="0.3">
      <c r="M122" s="140"/>
    </row>
    <row r="123" spans="13:13" x14ac:dyDescent="0.3">
      <c r="M123" s="140"/>
    </row>
    <row r="124" spans="13:13" x14ac:dyDescent="0.3">
      <c r="M124" s="140"/>
    </row>
    <row r="125" spans="13:13" x14ac:dyDescent="0.3">
      <c r="M125" s="140"/>
    </row>
    <row r="126" spans="13:13" x14ac:dyDescent="0.3">
      <c r="M126" s="140"/>
    </row>
    <row r="127" spans="13:13" x14ac:dyDescent="0.3">
      <c r="M127" s="140"/>
    </row>
    <row r="128" spans="13:13" x14ac:dyDescent="0.3">
      <c r="M128" s="140"/>
    </row>
    <row r="129" spans="13:13" x14ac:dyDescent="0.3">
      <c r="M129" s="140"/>
    </row>
    <row r="130" spans="13:13" x14ac:dyDescent="0.3">
      <c r="M130" s="140"/>
    </row>
    <row r="131" spans="13:13" x14ac:dyDescent="0.3">
      <c r="M131" s="140"/>
    </row>
    <row r="132" spans="13:13" x14ac:dyDescent="0.3">
      <c r="M132" s="140"/>
    </row>
    <row r="133" spans="13:13" x14ac:dyDescent="0.3">
      <c r="M133" s="140"/>
    </row>
    <row r="134" spans="13:13" x14ac:dyDescent="0.3">
      <c r="M134" s="140"/>
    </row>
    <row r="135" spans="13:13" x14ac:dyDescent="0.3">
      <c r="M135" s="140"/>
    </row>
    <row r="136" spans="13:13" x14ac:dyDescent="0.3">
      <c r="M136" s="140"/>
    </row>
    <row r="137" spans="13:13" x14ac:dyDescent="0.3">
      <c r="M137" s="140"/>
    </row>
    <row r="138" spans="13:13" x14ac:dyDescent="0.3">
      <c r="M138" s="140"/>
    </row>
    <row r="139" spans="13:13" x14ac:dyDescent="0.3">
      <c r="M139" s="140"/>
    </row>
    <row r="140" spans="13:13" x14ac:dyDescent="0.3">
      <c r="M140" s="140"/>
    </row>
    <row r="141" spans="13:13" x14ac:dyDescent="0.3">
      <c r="M141" s="140"/>
    </row>
    <row r="142" spans="13:13" x14ac:dyDescent="0.3">
      <c r="M142" s="140"/>
    </row>
    <row r="143" spans="13:13" x14ac:dyDescent="0.3">
      <c r="M143" s="140"/>
    </row>
    <row r="144" spans="13:13" x14ac:dyDescent="0.3">
      <c r="M144" s="140"/>
    </row>
    <row r="145" spans="13:13" x14ac:dyDescent="0.3">
      <c r="M145" s="140"/>
    </row>
    <row r="146" spans="13:13" x14ac:dyDescent="0.3">
      <c r="M146" s="140"/>
    </row>
    <row r="147" spans="13:13" x14ac:dyDescent="0.3">
      <c r="M147" s="140"/>
    </row>
    <row r="148" spans="13:13" x14ac:dyDescent="0.3">
      <c r="M148" s="140"/>
    </row>
    <row r="149" spans="13:13" x14ac:dyDescent="0.3">
      <c r="M149" s="140"/>
    </row>
    <row r="150" spans="13:13" x14ac:dyDescent="0.3">
      <c r="M150" s="140"/>
    </row>
    <row r="151" spans="13:13" x14ac:dyDescent="0.3">
      <c r="M151" s="140"/>
    </row>
    <row r="152" spans="13:13" x14ac:dyDescent="0.3">
      <c r="M152" s="140"/>
    </row>
    <row r="153" spans="13:13" x14ac:dyDescent="0.3">
      <c r="M153" s="140"/>
    </row>
    <row r="154" spans="13:13" x14ac:dyDescent="0.3">
      <c r="M154" s="140"/>
    </row>
    <row r="155" spans="13:13" x14ac:dyDescent="0.3">
      <c r="M155" s="140"/>
    </row>
    <row r="156" spans="13:13" x14ac:dyDescent="0.3">
      <c r="M156" s="140"/>
    </row>
  </sheetData>
  <autoFilter ref="A1:O47" xr:uid="{E176788D-F013-4123-9255-89813FD04A9E}">
    <filterColumn colId="11">
      <filters>
        <filter val="Mouloud"/>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FF0ACDC-ADB7-47DA-BE7A-B80C4084198F}">
          <x14:formula1>
            <xm:f>'Data Validation'!$F$2:$F$6</xm:f>
          </x14:formula1>
          <xm:sqref>M2:M7 M9:M31 M33:M36 M38:M39 M41:M45 M48:M156</xm:sqref>
        </x14:dataValidation>
        <x14:dataValidation type="list" allowBlank="1" showInputMessage="1" showErrorMessage="1" xr:uid="{9ECCE544-8B4D-4E7C-9F3B-E5540158691E}">
          <x14:formula1>
            <xm:f>'Data Validation'!$B$2:$B$4</xm:f>
          </x14:formula1>
          <xm:sqref>J7:J14 J16:J27 I28 J29:J33 J36:J45</xm:sqref>
        </x14:dataValidation>
        <x14:dataValidation type="list" allowBlank="1" showInputMessage="1" showErrorMessage="1" xr:uid="{26FB8DD2-BE09-4FD3-9B62-DF0F769A98C2}">
          <x14:formula1>
            <xm:f>'Data Validation'!$B$2:$B$3</xm:f>
          </x14:formula1>
          <xm:sqref>K13 J28 K39 K42 K45</xm:sqref>
        </x14:dataValidation>
        <x14:dataValidation type="list" allowBlank="1" showInputMessage="1" showErrorMessage="1" xr:uid="{7FDDE2B2-06D8-8A45-8A3F-C824D1A3E048}">
          <x14:formula1>
            <xm:f>'Data Validation'!$C$2:$C$3</xm:f>
          </x14:formula1>
          <xm:sqref>L40 L37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3CF8C-9213-4303-8BBF-5796A1D696B0}">
  <dimension ref="A1:P44"/>
  <sheetViews>
    <sheetView zoomScaleNormal="100" workbookViewId="0">
      <pane xSplit="1" topLeftCell="B1" activePane="topRight" state="frozen"/>
      <selection pane="topRight" activeCell="D22" sqref="D22"/>
    </sheetView>
  </sheetViews>
  <sheetFormatPr defaultColWidth="10.8984375" defaultRowHeight="15.6" x14ac:dyDescent="0.3"/>
  <cols>
    <col min="1" max="1" width="10.8984375" style="210"/>
    <col min="2" max="2" width="10.8984375" style="223"/>
    <col min="3" max="3" width="40.59765625" style="210" customWidth="1"/>
    <col min="4" max="4" width="121.5" style="210" customWidth="1"/>
    <col min="5" max="5" width="55.3984375" style="224" customWidth="1"/>
    <col min="6" max="6" width="75" style="210" customWidth="1"/>
    <col min="7" max="7" width="20" style="210" customWidth="1"/>
    <col min="8" max="8" width="16.8984375" style="225" customWidth="1"/>
    <col min="9" max="9" width="16.5" style="206" customWidth="1"/>
    <col min="10" max="10" width="10.8984375" style="210"/>
    <col min="11" max="11" width="24.09765625" style="210" customWidth="1"/>
    <col min="12" max="12" width="26.59765625" style="210" customWidth="1"/>
    <col min="13" max="13" width="10.8984375" style="125"/>
    <col min="14" max="16384" width="10.8984375" style="210"/>
  </cols>
  <sheetData>
    <row r="1" spans="1:16" s="182" customFormat="1" ht="48.9" customHeight="1" x14ac:dyDescent="0.3">
      <c r="A1" s="178" t="s">
        <v>1</v>
      </c>
      <c r="B1" s="178" t="s">
        <v>95</v>
      </c>
      <c r="C1" s="179" t="s">
        <v>96</v>
      </c>
      <c r="D1" s="179" t="s">
        <v>97</v>
      </c>
      <c r="E1" s="179" t="s">
        <v>98</v>
      </c>
      <c r="F1" s="178" t="s">
        <v>99</v>
      </c>
      <c r="G1" s="179" t="s">
        <v>100</v>
      </c>
      <c r="H1" s="180" t="s">
        <v>319</v>
      </c>
      <c r="I1" s="178" t="s">
        <v>102</v>
      </c>
      <c r="J1" s="178" t="s">
        <v>320</v>
      </c>
      <c r="K1" s="179" t="s">
        <v>321</v>
      </c>
      <c r="L1" s="181" t="s">
        <v>322</v>
      </c>
    </row>
    <row r="2" spans="1:16" s="183" customFormat="1" ht="388.8" x14ac:dyDescent="0.3">
      <c r="A2" s="139" t="s">
        <v>161</v>
      </c>
      <c r="B2" s="132">
        <v>1</v>
      </c>
      <c r="C2" s="133" t="s">
        <v>162</v>
      </c>
      <c r="D2" s="134" t="s">
        <v>163</v>
      </c>
      <c r="E2" s="135" t="s">
        <v>132</v>
      </c>
      <c r="F2" s="136" t="s">
        <v>164</v>
      </c>
      <c r="G2" s="133" t="s">
        <v>165</v>
      </c>
      <c r="H2" s="138"/>
      <c r="I2" s="139"/>
      <c r="J2" s="139" t="s">
        <v>226</v>
      </c>
      <c r="K2" s="139"/>
      <c r="L2" s="139"/>
      <c r="M2" s="139"/>
      <c r="N2" s="139"/>
      <c r="O2" s="139"/>
      <c r="P2" s="139"/>
    </row>
    <row r="3" spans="1:16" s="190" customFormat="1" ht="409.6" x14ac:dyDescent="0.3">
      <c r="A3" s="184" t="s">
        <v>151</v>
      </c>
      <c r="B3" s="185">
        <v>1</v>
      </c>
      <c r="C3" s="186" t="s">
        <v>152</v>
      </c>
      <c r="D3" s="187" t="s">
        <v>153</v>
      </c>
      <c r="E3" s="188" t="s">
        <v>154</v>
      </c>
      <c r="F3" s="187" t="s">
        <v>155</v>
      </c>
      <c r="G3" s="187" t="s">
        <v>156</v>
      </c>
      <c r="H3" s="189"/>
      <c r="I3" s="139"/>
      <c r="J3" s="139" t="s">
        <v>226</v>
      </c>
      <c r="K3" s="184"/>
      <c r="L3" s="184"/>
      <c r="M3" s="184"/>
      <c r="N3" s="184"/>
      <c r="O3" s="184"/>
      <c r="P3" s="184"/>
    </row>
    <row r="4" spans="1:16" s="183" customFormat="1" ht="409.6" x14ac:dyDescent="0.3">
      <c r="A4" s="139" t="s">
        <v>186</v>
      </c>
      <c r="B4" s="132">
        <v>1</v>
      </c>
      <c r="C4" s="149" t="s">
        <v>187</v>
      </c>
      <c r="D4" s="149" t="s">
        <v>188</v>
      </c>
      <c r="E4" s="135" t="s">
        <v>132</v>
      </c>
      <c r="F4" s="134" t="s">
        <v>201</v>
      </c>
      <c r="G4" s="134" t="s">
        <v>190</v>
      </c>
      <c r="H4" s="191"/>
      <c r="I4" s="139"/>
      <c r="J4" s="139" t="s">
        <v>226</v>
      </c>
      <c r="K4" s="139" t="s">
        <v>323</v>
      </c>
      <c r="L4" s="139"/>
      <c r="M4" s="139"/>
      <c r="N4" s="139"/>
      <c r="O4" s="139"/>
      <c r="P4" s="139"/>
    </row>
    <row r="5" spans="1:16" s="183" customFormat="1" ht="302.39999999999998" x14ac:dyDescent="0.3">
      <c r="A5" s="139" t="s">
        <v>192</v>
      </c>
      <c r="B5" s="185">
        <v>1</v>
      </c>
      <c r="C5" s="133" t="s">
        <v>193</v>
      </c>
      <c r="D5" s="134" t="s">
        <v>194</v>
      </c>
      <c r="E5" s="135" t="s">
        <v>132</v>
      </c>
      <c r="F5" s="134" t="s">
        <v>195</v>
      </c>
      <c r="G5" s="134" t="s">
        <v>196</v>
      </c>
      <c r="H5" s="191"/>
      <c r="I5" s="139"/>
      <c r="J5" s="139" t="s">
        <v>226</v>
      </c>
      <c r="K5" s="139"/>
      <c r="L5" s="139"/>
      <c r="M5" s="139"/>
      <c r="N5" s="139"/>
      <c r="O5" s="139"/>
      <c r="P5" s="139"/>
    </row>
    <row r="6" spans="1:16" s="183" customFormat="1" ht="244.8" x14ac:dyDescent="0.3">
      <c r="A6" s="139" t="s">
        <v>178</v>
      </c>
      <c r="B6" s="132">
        <v>1</v>
      </c>
      <c r="C6" s="133" t="s">
        <v>179</v>
      </c>
      <c r="D6" s="134" t="s">
        <v>180</v>
      </c>
      <c r="E6" s="188"/>
      <c r="F6" s="134" t="s">
        <v>181</v>
      </c>
      <c r="G6" s="134" t="s">
        <v>182</v>
      </c>
      <c r="H6" s="191"/>
      <c r="I6" s="139"/>
      <c r="J6" s="139" t="s">
        <v>226</v>
      </c>
      <c r="K6" s="139"/>
      <c r="L6" s="139"/>
      <c r="M6" s="139"/>
      <c r="N6" s="139"/>
      <c r="O6" s="139"/>
      <c r="P6" s="139"/>
    </row>
    <row r="7" spans="1:16" s="183" customFormat="1" ht="409.6" x14ac:dyDescent="0.3">
      <c r="A7" s="139" t="s">
        <v>228</v>
      </c>
      <c r="B7" s="185">
        <v>1</v>
      </c>
      <c r="C7" s="133" t="s">
        <v>229</v>
      </c>
      <c r="D7" s="134" t="s">
        <v>230</v>
      </c>
      <c r="E7" s="192" t="s">
        <v>231</v>
      </c>
      <c r="F7" s="134" t="s">
        <v>232</v>
      </c>
      <c r="G7" s="134"/>
      <c r="H7" s="191"/>
      <c r="I7" s="139"/>
      <c r="J7" s="139" t="s">
        <v>226</v>
      </c>
      <c r="K7" s="139"/>
      <c r="L7" s="139"/>
      <c r="M7" s="139"/>
      <c r="N7" s="139"/>
      <c r="O7" s="139"/>
      <c r="P7" s="139"/>
    </row>
    <row r="8" spans="1:16" s="195" customFormat="1" ht="409.6" x14ac:dyDescent="0.3">
      <c r="A8" s="193" t="s">
        <v>116</v>
      </c>
      <c r="B8" s="194">
        <v>1</v>
      </c>
      <c r="C8" s="142" t="s">
        <v>118</v>
      </c>
      <c r="D8" s="143" t="s">
        <v>119</v>
      </c>
      <c r="E8" s="144" t="s">
        <v>120</v>
      </c>
      <c r="F8" s="143" t="s">
        <v>324</v>
      </c>
      <c r="G8" s="143" t="s">
        <v>122</v>
      </c>
      <c r="H8" s="148"/>
      <c r="I8" s="193"/>
      <c r="J8" s="193" t="s">
        <v>226</v>
      </c>
      <c r="K8" s="193"/>
      <c r="L8" s="193"/>
      <c r="M8" s="193"/>
      <c r="N8" s="193"/>
      <c r="O8" s="193"/>
      <c r="P8" s="193"/>
    </row>
    <row r="9" spans="1:16" s="233" customFormat="1" ht="302.39999999999998" x14ac:dyDescent="0.3">
      <c r="A9" s="228" t="s">
        <v>325</v>
      </c>
      <c r="B9" s="229">
        <v>1</v>
      </c>
      <c r="C9" s="230" t="s">
        <v>326</v>
      </c>
      <c r="D9" s="230" t="s">
        <v>327</v>
      </c>
      <c r="E9" s="231" t="s">
        <v>132</v>
      </c>
      <c r="F9" s="230" t="s">
        <v>328</v>
      </c>
      <c r="G9" s="230" t="s">
        <v>225</v>
      </c>
      <c r="H9" s="232"/>
      <c r="I9" s="228"/>
      <c r="J9" s="228" t="s">
        <v>226</v>
      </c>
      <c r="K9" s="228"/>
      <c r="L9" s="228"/>
      <c r="M9" s="228"/>
      <c r="N9" s="228"/>
      <c r="O9" s="228"/>
      <c r="P9" s="228"/>
    </row>
    <row r="10" spans="1:16" s="195" customFormat="1" ht="409.6" x14ac:dyDescent="0.3">
      <c r="A10" s="193" t="s">
        <v>129</v>
      </c>
      <c r="B10" s="194">
        <v>1</v>
      </c>
      <c r="C10" s="147" t="s">
        <v>130</v>
      </c>
      <c r="D10" s="143" t="s">
        <v>131</v>
      </c>
      <c r="E10" s="144" t="s">
        <v>132</v>
      </c>
      <c r="F10" s="143" t="s">
        <v>133</v>
      </c>
      <c r="G10" s="143" t="s">
        <v>134</v>
      </c>
      <c r="H10" s="148"/>
      <c r="I10" s="193"/>
      <c r="J10" s="193" t="s">
        <v>226</v>
      </c>
      <c r="K10" s="193"/>
      <c r="L10" s="193"/>
      <c r="M10" s="193"/>
      <c r="N10" s="193"/>
      <c r="O10" s="193"/>
      <c r="P10" s="193"/>
    </row>
    <row r="11" spans="1:16" s="245" customFormat="1" ht="302.39999999999998" x14ac:dyDescent="0.3">
      <c r="A11" s="239" t="s">
        <v>221</v>
      </c>
      <c r="B11" s="240">
        <v>1</v>
      </c>
      <c r="C11" s="241" t="s">
        <v>222</v>
      </c>
      <c r="D11" s="242" t="s">
        <v>223</v>
      </c>
      <c r="E11" s="243" t="s">
        <v>132</v>
      </c>
      <c r="F11" s="242" t="s">
        <v>224</v>
      </c>
      <c r="G11" s="242" t="s">
        <v>225</v>
      </c>
      <c r="H11" s="244"/>
      <c r="I11" s="239"/>
      <c r="J11" s="239" t="s">
        <v>226</v>
      </c>
      <c r="K11" s="239"/>
      <c r="L11" s="239"/>
      <c r="M11" s="239"/>
      <c r="N11" s="239"/>
      <c r="O11" s="239"/>
      <c r="P11" s="239"/>
    </row>
    <row r="12" spans="1:16" s="195" customFormat="1" ht="409.6" x14ac:dyDescent="0.3">
      <c r="A12" s="193" t="s">
        <v>136</v>
      </c>
      <c r="B12" s="194">
        <v>1</v>
      </c>
      <c r="C12" s="153" t="s">
        <v>137</v>
      </c>
      <c r="D12" s="143" t="s">
        <v>138</v>
      </c>
      <c r="E12" s="144" t="s">
        <v>132</v>
      </c>
      <c r="F12" s="143" t="s">
        <v>139</v>
      </c>
      <c r="G12" s="143" t="s">
        <v>140</v>
      </c>
      <c r="H12" s="148"/>
      <c r="I12" s="193"/>
      <c r="J12" s="193" t="s">
        <v>226</v>
      </c>
      <c r="K12" s="193"/>
      <c r="L12" s="193"/>
      <c r="M12" s="193"/>
      <c r="N12" s="193"/>
      <c r="O12" s="193"/>
      <c r="P12" s="193"/>
    </row>
    <row r="13" spans="1:16" s="238" customFormat="1" ht="409.6" x14ac:dyDescent="0.3">
      <c r="A13" s="234" t="s">
        <v>329</v>
      </c>
      <c r="B13" s="246">
        <v>1</v>
      </c>
      <c r="C13" s="247" t="s">
        <v>330</v>
      </c>
      <c r="D13" s="235" t="s">
        <v>331</v>
      </c>
      <c r="E13" s="236" t="s">
        <v>332</v>
      </c>
      <c r="F13" s="235" t="s">
        <v>333</v>
      </c>
      <c r="G13" s="235" t="s">
        <v>334</v>
      </c>
      <c r="H13" s="237"/>
      <c r="I13" s="234"/>
      <c r="J13" s="234" t="s">
        <v>226</v>
      </c>
      <c r="K13" s="234"/>
      <c r="L13" s="234"/>
      <c r="M13" s="234"/>
      <c r="N13" s="234"/>
      <c r="O13" s="234"/>
      <c r="P13" s="234"/>
    </row>
    <row r="14" spans="1:16" s="183" customFormat="1" ht="345.6" x14ac:dyDescent="0.3">
      <c r="A14" s="139" t="s">
        <v>214</v>
      </c>
      <c r="B14" s="185">
        <v>1</v>
      </c>
      <c r="C14" s="201" t="s">
        <v>215</v>
      </c>
      <c r="D14" s="134" t="s">
        <v>216</v>
      </c>
      <c r="E14" s="135" t="s">
        <v>132</v>
      </c>
      <c r="F14" s="134" t="s">
        <v>217</v>
      </c>
      <c r="G14" s="134" t="s">
        <v>218</v>
      </c>
      <c r="H14" s="191"/>
      <c r="I14" s="139"/>
      <c r="J14" s="139" t="s">
        <v>226</v>
      </c>
      <c r="K14" s="139"/>
      <c r="L14" s="139"/>
      <c r="M14" s="139"/>
      <c r="N14" s="139"/>
      <c r="O14" s="139"/>
      <c r="P14" s="139"/>
    </row>
    <row r="15" spans="1:16" s="183" customFormat="1" ht="409.6" x14ac:dyDescent="0.3">
      <c r="A15" s="139" t="s">
        <v>234</v>
      </c>
      <c r="B15" s="132">
        <v>1</v>
      </c>
      <c r="C15" s="149" t="s">
        <v>235</v>
      </c>
      <c r="D15" s="134" t="s">
        <v>236</v>
      </c>
      <c r="E15" s="135" t="s">
        <v>132</v>
      </c>
      <c r="F15" s="134" t="s">
        <v>237</v>
      </c>
      <c r="G15" s="134" t="s">
        <v>238</v>
      </c>
      <c r="H15" s="191"/>
      <c r="I15" s="139"/>
      <c r="J15" s="139" t="s">
        <v>226</v>
      </c>
      <c r="K15" s="139"/>
      <c r="L15" s="139"/>
      <c r="M15" s="139"/>
      <c r="N15" s="139"/>
      <c r="O15" s="139"/>
      <c r="P15" s="139"/>
    </row>
    <row r="16" spans="1:16" s="183" customFormat="1" ht="409.6" x14ac:dyDescent="0.3">
      <c r="A16" s="139" t="s">
        <v>240</v>
      </c>
      <c r="B16" s="185">
        <v>1</v>
      </c>
      <c r="C16" s="149" t="s">
        <v>241</v>
      </c>
      <c r="D16" s="134" t="s">
        <v>242</v>
      </c>
      <c r="E16" s="135" t="s">
        <v>132</v>
      </c>
      <c r="F16" s="134" t="s">
        <v>243</v>
      </c>
      <c r="G16" s="134" t="s">
        <v>244</v>
      </c>
      <c r="H16" s="191"/>
      <c r="I16" s="139"/>
      <c r="J16" s="139" t="s">
        <v>226</v>
      </c>
      <c r="K16" s="139"/>
      <c r="L16" s="139"/>
      <c r="M16" s="139"/>
      <c r="N16" s="139"/>
      <c r="O16" s="139"/>
      <c r="P16" s="139"/>
    </row>
    <row r="17" spans="1:16" s="183" customFormat="1" ht="409.6" x14ac:dyDescent="0.3">
      <c r="A17" s="139" t="s">
        <v>311</v>
      </c>
      <c r="B17" s="132">
        <v>1</v>
      </c>
      <c r="C17" s="133" t="s">
        <v>312</v>
      </c>
      <c r="D17" s="134" t="s">
        <v>313</v>
      </c>
      <c r="E17" s="135" t="s">
        <v>314</v>
      </c>
      <c r="F17" s="134" t="s">
        <v>335</v>
      </c>
      <c r="G17" s="134" t="s">
        <v>336</v>
      </c>
      <c r="H17" s="191"/>
      <c r="I17" s="139"/>
      <c r="J17" s="139" t="s">
        <v>226</v>
      </c>
      <c r="K17" s="139"/>
      <c r="L17" s="139"/>
      <c r="M17" s="139"/>
      <c r="N17" s="139"/>
      <c r="O17" s="139"/>
      <c r="P17" s="139"/>
    </row>
    <row r="18" spans="1:16" s="183" customFormat="1" ht="409.6" x14ac:dyDescent="0.3">
      <c r="A18" s="139" t="s">
        <v>337</v>
      </c>
      <c r="B18" s="185">
        <v>1</v>
      </c>
      <c r="C18" s="133" t="s">
        <v>338</v>
      </c>
      <c r="D18" s="134" t="s">
        <v>339</v>
      </c>
      <c r="E18" s="135" t="s">
        <v>340</v>
      </c>
      <c r="F18" s="134" t="s">
        <v>341</v>
      </c>
      <c r="G18" s="134" t="s">
        <v>342</v>
      </c>
      <c r="H18" s="191"/>
      <c r="I18" s="139"/>
      <c r="J18" s="139" t="s">
        <v>226</v>
      </c>
      <c r="K18" s="139"/>
      <c r="L18" s="139"/>
      <c r="M18" s="139"/>
      <c r="N18" s="139"/>
      <c r="O18" s="139"/>
      <c r="P18" s="139"/>
    </row>
    <row r="19" spans="1:16" s="183" customFormat="1" ht="409.6" x14ac:dyDescent="0.3">
      <c r="A19" s="202" t="s">
        <v>295</v>
      </c>
      <c r="B19" s="185">
        <v>1</v>
      </c>
      <c r="C19" s="133" t="s">
        <v>296</v>
      </c>
      <c r="D19" s="134" t="s">
        <v>297</v>
      </c>
      <c r="E19" s="135" t="s">
        <v>132</v>
      </c>
      <c r="F19" s="134" t="s">
        <v>298</v>
      </c>
      <c r="G19" s="134" t="s">
        <v>299</v>
      </c>
      <c r="H19" s="191"/>
      <c r="I19" s="139"/>
      <c r="J19" s="139" t="s">
        <v>226</v>
      </c>
      <c r="K19" s="139"/>
      <c r="L19" s="139"/>
      <c r="M19" s="139"/>
      <c r="N19" s="139"/>
      <c r="O19" s="139"/>
      <c r="P19" s="139"/>
    </row>
    <row r="20" spans="1:16" s="183" customFormat="1" ht="409.6" x14ac:dyDescent="0.3">
      <c r="A20" s="202" t="s">
        <v>343</v>
      </c>
      <c r="B20" s="132">
        <v>1</v>
      </c>
      <c r="C20" s="133" t="s">
        <v>344</v>
      </c>
      <c r="D20" s="134" t="s">
        <v>345</v>
      </c>
      <c r="E20" s="135" t="s">
        <v>132</v>
      </c>
      <c r="F20" s="134" t="s">
        <v>346</v>
      </c>
      <c r="G20" s="134" t="s">
        <v>347</v>
      </c>
      <c r="H20" s="191"/>
      <c r="I20" s="139"/>
      <c r="J20" s="139" t="s">
        <v>226</v>
      </c>
      <c r="K20" s="139"/>
      <c r="L20" s="139"/>
      <c r="M20" s="139"/>
      <c r="N20" s="139"/>
      <c r="O20" s="139"/>
      <c r="P20" s="139"/>
    </row>
    <row r="21" spans="1:16" s="183" customFormat="1" ht="409.6" x14ac:dyDescent="0.3">
      <c r="A21" s="202" t="s">
        <v>246</v>
      </c>
      <c r="B21" s="185">
        <v>1</v>
      </c>
      <c r="C21" s="149" t="s">
        <v>247</v>
      </c>
      <c r="D21" s="134" t="s">
        <v>248</v>
      </c>
      <c r="E21" s="135" t="s">
        <v>132</v>
      </c>
      <c r="F21" s="134" t="s">
        <v>249</v>
      </c>
      <c r="G21" s="134" t="s">
        <v>250</v>
      </c>
      <c r="H21" s="191"/>
      <c r="I21" s="139"/>
      <c r="J21" s="139" t="s">
        <v>226</v>
      </c>
      <c r="K21" s="139"/>
      <c r="L21" s="139"/>
      <c r="M21" s="139"/>
      <c r="N21" s="139"/>
      <c r="O21" s="139"/>
      <c r="P21" s="139"/>
    </row>
    <row r="22" spans="1:16" s="183" customFormat="1" ht="316.8" x14ac:dyDescent="0.3">
      <c r="A22" s="139" t="s">
        <v>277</v>
      </c>
      <c r="B22" s="185">
        <v>1</v>
      </c>
      <c r="C22" s="133" t="s">
        <v>278</v>
      </c>
      <c r="D22" s="134" t="s">
        <v>279</v>
      </c>
      <c r="E22" s="203" t="s">
        <v>132</v>
      </c>
      <c r="F22" s="134" t="s">
        <v>280</v>
      </c>
      <c r="G22" s="134" t="s">
        <v>281</v>
      </c>
      <c r="H22" s="191"/>
      <c r="I22" s="139"/>
      <c r="J22" s="139" t="s">
        <v>226</v>
      </c>
      <c r="K22" s="139"/>
      <c r="L22" s="139"/>
      <c r="M22" s="139"/>
      <c r="N22" s="139"/>
      <c r="O22" s="139"/>
      <c r="P22" s="139"/>
    </row>
    <row r="23" spans="1:16" s="200" customFormat="1" ht="158.4" x14ac:dyDescent="0.3">
      <c r="A23" s="196" t="s">
        <v>143</v>
      </c>
      <c r="B23" s="197">
        <v>1</v>
      </c>
      <c r="C23" s="204" t="s">
        <v>144</v>
      </c>
      <c r="D23" s="204" t="s">
        <v>145</v>
      </c>
      <c r="E23" s="205" t="s">
        <v>132</v>
      </c>
      <c r="F23" s="198" t="s">
        <v>147</v>
      </c>
      <c r="G23" s="198" t="s">
        <v>148</v>
      </c>
      <c r="H23" s="199"/>
      <c r="I23" s="196"/>
      <c r="J23" s="139" t="s">
        <v>226</v>
      </c>
      <c r="K23" s="196"/>
      <c r="L23" s="196"/>
      <c r="M23" s="196"/>
      <c r="N23" s="196"/>
      <c r="O23" s="196"/>
      <c r="P23" s="196"/>
    </row>
    <row r="24" spans="1:16" s="183" customFormat="1" ht="409.6" x14ac:dyDescent="0.3">
      <c r="A24" s="139" t="s">
        <v>302</v>
      </c>
      <c r="B24" s="132">
        <v>1</v>
      </c>
      <c r="C24" s="133" t="s">
        <v>303</v>
      </c>
      <c r="D24" s="134" t="s">
        <v>304</v>
      </c>
      <c r="E24" s="203" t="s">
        <v>132</v>
      </c>
      <c r="F24" s="134" t="s">
        <v>305</v>
      </c>
      <c r="G24" s="134" t="s">
        <v>306</v>
      </c>
      <c r="H24" s="191"/>
      <c r="I24" s="139"/>
      <c r="J24" s="139" t="s">
        <v>226</v>
      </c>
      <c r="K24" s="139"/>
      <c r="L24" s="139"/>
      <c r="M24" s="139"/>
      <c r="N24" s="139"/>
      <c r="O24" s="139"/>
      <c r="P24" s="139"/>
    </row>
    <row r="25" spans="1:16" s="183" customFormat="1" ht="409.6" x14ac:dyDescent="0.3">
      <c r="A25" s="139" t="s">
        <v>257</v>
      </c>
      <c r="B25" s="185">
        <v>1</v>
      </c>
      <c r="C25" s="134" t="s">
        <v>258</v>
      </c>
      <c r="D25" s="134" t="s">
        <v>259</v>
      </c>
      <c r="E25" s="203" t="s">
        <v>132</v>
      </c>
      <c r="F25" s="134" t="s">
        <v>260</v>
      </c>
      <c r="G25" s="134" t="s">
        <v>261</v>
      </c>
      <c r="H25" s="191"/>
      <c r="I25" s="139"/>
      <c r="J25" s="139" t="s">
        <v>226</v>
      </c>
      <c r="K25" s="139"/>
      <c r="L25" s="139"/>
      <c r="M25" s="139"/>
      <c r="N25" s="139"/>
      <c r="O25" s="139"/>
      <c r="P25" s="139"/>
    </row>
    <row r="26" spans="1:16" ht="409.6" x14ac:dyDescent="0.3">
      <c r="A26" s="206" t="s">
        <v>348</v>
      </c>
      <c r="B26" s="132">
        <v>1</v>
      </c>
      <c r="C26" s="206" t="s">
        <v>349</v>
      </c>
      <c r="D26" s="202" t="s">
        <v>350</v>
      </c>
      <c r="E26" s="207"/>
      <c r="F26" s="208" t="s">
        <v>351</v>
      </c>
      <c r="G26" s="134" t="s">
        <v>352</v>
      </c>
      <c r="H26" s="209"/>
      <c r="J26" s="139" t="s">
        <v>226</v>
      </c>
      <c r="K26" s="206"/>
      <c r="L26" s="139"/>
      <c r="N26" s="206"/>
      <c r="O26" s="206"/>
      <c r="P26" s="206"/>
    </row>
    <row r="27" spans="1:16" x14ac:dyDescent="0.3">
      <c r="A27" s="206"/>
      <c r="B27" s="132"/>
      <c r="C27" s="206"/>
      <c r="D27" s="206"/>
      <c r="E27" s="208"/>
      <c r="F27" s="206"/>
      <c r="G27" s="206"/>
      <c r="H27" s="211"/>
      <c r="J27" s="206"/>
      <c r="K27" s="206"/>
      <c r="L27" s="206"/>
      <c r="N27" s="206"/>
      <c r="O27" s="206"/>
      <c r="P27" s="206"/>
    </row>
    <row r="28" spans="1:16" x14ac:dyDescent="0.3">
      <c r="A28" s="206"/>
      <c r="B28" s="132"/>
      <c r="C28" s="206"/>
      <c r="D28" s="206"/>
      <c r="E28" s="208"/>
      <c r="F28" s="206"/>
      <c r="G28" s="206"/>
      <c r="H28" s="211"/>
      <c r="J28" s="206"/>
      <c r="K28" s="206"/>
      <c r="L28" s="206"/>
      <c r="N28" s="206"/>
      <c r="O28" s="206"/>
      <c r="P28" s="206"/>
    </row>
    <row r="29" spans="1:16" x14ac:dyDescent="0.3">
      <c r="A29" s="206"/>
      <c r="B29" s="132"/>
      <c r="C29" s="206"/>
      <c r="D29" s="206"/>
      <c r="E29" s="208"/>
      <c r="F29" s="206"/>
      <c r="G29" s="206"/>
      <c r="H29" s="211"/>
      <c r="J29" s="206"/>
      <c r="K29" s="206"/>
      <c r="L29" s="206"/>
      <c r="N29" s="206"/>
      <c r="O29" s="206"/>
      <c r="P29" s="206"/>
    </row>
    <row r="30" spans="1:16" x14ac:dyDescent="0.3">
      <c r="A30" s="206"/>
      <c r="B30" s="132"/>
      <c r="C30" s="206"/>
      <c r="D30" s="206"/>
      <c r="E30" s="208"/>
      <c r="F30" s="206"/>
      <c r="G30" s="206"/>
      <c r="H30" s="211"/>
      <c r="J30" s="206"/>
      <c r="K30" s="206"/>
      <c r="L30" s="206"/>
      <c r="N30" s="206"/>
      <c r="O30" s="206"/>
      <c r="P30" s="206"/>
    </row>
    <row r="31" spans="1:16" x14ac:dyDescent="0.3">
      <c r="A31" s="206"/>
      <c r="B31" s="132"/>
      <c r="C31" s="206"/>
      <c r="D31" s="206"/>
      <c r="E31" s="208"/>
      <c r="F31" s="206"/>
      <c r="G31" s="206"/>
      <c r="H31" s="211"/>
      <c r="J31" s="206"/>
      <c r="K31" s="206"/>
      <c r="L31" s="206"/>
      <c r="N31" s="206"/>
      <c r="O31" s="206"/>
      <c r="P31" s="206"/>
    </row>
    <row r="32" spans="1:16" s="218" customFormat="1" ht="100.8" x14ac:dyDescent="0.3">
      <c r="A32" s="212" t="s">
        <v>353</v>
      </c>
      <c r="B32" s="213"/>
      <c r="C32" s="214" t="s">
        <v>354</v>
      </c>
      <c r="D32" s="214" t="s">
        <v>355</v>
      </c>
      <c r="E32" s="215" t="s">
        <v>356</v>
      </c>
      <c r="F32" s="216" t="s">
        <v>357</v>
      </c>
      <c r="G32" s="216" t="s">
        <v>358</v>
      </c>
      <c r="H32" s="217"/>
      <c r="I32" s="212"/>
      <c r="J32" s="212"/>
      <c r="K32" s="212"/>
      <c r="L32" s="212"/>
      <c r="M32" s="212"/>
      <c r="N32" s="212"/>
      <c r="O32" s="212"/>
      <c r="P32" s="212"/>
    </row>
    <row r="33" spans="1:16" s="218" customFormat="1" ht="100.8" x14ac:dyDescent="0.3">
      <c r="A33" s="212" t="s">
        <v>359</v>
      </c>
      <c r="B33" s="213"/>
      <c r="C33" s="214" t="s">
        <v>360</v>
      </c>
      <c r="D33" s="214" t="s">
        <v>361</v>
      </c>
      <c r="E33" s="219" t="s">
        <v>356</v>
      </c>
      <c r="F33" s="216" t="s">
        <v>357</v>
      </c>
      <c r="G33" s="216" t="s">
        <v>358</v>
      </c>
      <c r="H33" s="217"/>
      <c r="I33" s="212"/>
      <c r="J33" s="212"/>
      <c r="K33" s="212"/>
      <c r="L33" s="220"/>
      <c r="M33" s="212"/>
      <c r="N33" s="212"/>
      <c r="O33" s="212"/>
      <c r="P33" s="212"/>
    </row>
    <row r="34" spans="1:16" s="212" customFormat="1" ht="409.6" x14ac:dyDescent="0.3">
      <c r="A34" s="221" t="s">
        <v>362</v>
      </c>
      <c r="B34" s="213"/>
      <c r="C34" s="214" t="s">
        <v>363</v>
      </c>
      <c r="D34" s="216" t="s">
        <v>364</v>
      </c>
      <c r="E34" s="215" t="s">
        <v>365</v>
      </c>
      <c r="F34" s="216" t="s">
        <v>366</v>
      </c>
      <c r="G34" s="216" t="s">
        <v>367</v>
      </c>
      <c r="H34" s="217"/>
    </row>
    <row r="35" spans="1:16" s="212" customFormat="1" ht="409.6" x14ac:dyDescent="0.3">
      <c r="A35" s="221" t="s">
        <v>368</v>
      </c>
      <c r="B35" s="213"/>
      <c r="C35" s="214" t="s">
        <v>369</v>
      </c>
      <c r="D35" s="216" t="s">
        <v>370</v>
      </c>
      <c r="E35" s="215" t="s">
        <v>365</v>
      </c>
      <c r="F35" s="216" t="s">
        <v>371</v>
      </c>
      <c r="G35" s="216" t="s">
        <v>372</v>
      </c>
      <c r="H35" s="217"/>
    </row>
    <row r="36" spans="1:16" s="218" customFormat="1" ht="409.6" x14ac:dyDescent="0.3">
      <c r="A36" s="212" t="s">
        <v>373</v>
      </c>
      <c r="B36" s="213"/>
      <c r="C36" s="214" t="s">
        <v>374</v>
      </c>
      <c r="D36" s="216" t="s">
        <v>375</v>
      </c>
      <c r="E36" s="215" t="s">
        <v>376</v>
      </c>
      <c r="F36" s="216" t="s">
        <v>377</v>
      </c>
      <c r="G36" s="216"/>
      <c r="H36" s="217"/>
      <c r="I36" s="212"/>
      <c r="J36" s="212"/>
      <c r="K36" s="212"/>
      <c r="L36" s="212"/>
      <c r="M36" s="212"/>
      <c r="N36" s="212"/>
      <c r="O36" s="212"/>
      <c r="P36" s="212"/>
    </row>
    <row r="37" spans="1:16" s="218" customFormat="1" ht="409.6" x14ac:dyDescent="0.3">
      <c r="A37" s="212" t="s">
        <v>378</v>
      </c>
      <c r="B37" s="213"/>
      <c r="C37" s="222" t="s">
        <v>379</v>
      </c>
      <c r="D37" s="216" t="s">
        <v>380</v>
      </c>
      <c r="E37" s="215" t="s">
        <v>376</v>
      </c>
      <c r="F37" s="216" t="s">
        <v>377</v>
      </c>
      <c r="G37" s="216"/>
      <c r="H37" s="217"/>
      <c r="I37" s="212"/>
      <c r="J37" s="212"/>
      <c r="K37" s="212"/>
      <c r="L37" s="212"/>
      <c r="M37" s="212"/>
      <c r="N37" s="212"/>
      <c r="O37" s="212"/>
      <c r="P37" s="212"/>
    </row>
    <row r="38" spans="1:16" s="218" customFormat="1" ht="409.6" x14ac:dyDescent="0.3">
      <c r="A38" s="212" t="s">
        <v>381</v>
      </c>
      <c r="B38" s="213"/>
      <c r="C38" s="222" t="s">
        <v>382</v>
      </c>
      <c r="D38" s="216" t="s">
        <v>383</v>
      </c>
      <c r="E38" s="215" t="s">
        <v>376</v>
      </c>
      <c r="F38" s="216" t="s">
        <v>377</v>
      </c>
      <c r="G38" s="216"/>
      <c r="H38" s="217"/>
      <c r="I38" s="212"/>
      <c r="J38" s="212"/>
      <c r="K38" s="212"/>
      <c r="L38" s="212"/>
      <c r="M38" s="212"/>
      <c r="N38" s="212"/>
      <c r="O38" s="212"/>
      <c r="P38" s="212"/>
    </row>
    <row r="39" spans="1:16" s="218" customFormat="1" ht="409.6" x14ac:dyDescent="0.3">
      <c r="A39" s="212" t="s">
        <v>384</v>
      </c>
      <c r="B39" s="213"/>
      <c r="C39" s="222" t="s">
        <v>385</v>
      </c>
      <c r="D39" s="216" t="s">
        <v>386</v>
      </c>
      <c r="E39" s="215" t="s">
        <v>376</v>
      </c>
      <c r="F39" s="216" t="s">
        <v>377</v>
      </c>
      <c r="G39" s="216"/>
      <c r="H39" s="217"/>
      <c r="I39" s="212"/>
      <c r="J39" s="212"/>
      <c r="K39" s="212"/>
      <c r="L39" s="212"/>
      <c r="M39" s="212"/>
      <c r="N39" s="212"/>
      <c r="O39" s="212"/>
      <c r="P39" s="212"/>
    </row>
    <row r="40" spans="1:16" x14ac:dyDescent="0.3">
      <c r="A40" s="206"/>
      <c r="B40" s="132"/>
      <c r="C40" s="206"/>
      <c r="D40" s="206"/>
      <c r="E40" s="208"/>
      <c r="F40" s="206"/>
      <c r="G40" s="206"/>
      <c r="H40" s="211"/>
      <c r="J40" s="206"/>
      <c r="K40" s="206"/>
      <c r="L40" s="206"/>
      <c r="N40" s="206"/>
      <c r="O40" s="206"/>
      <c r="P40" s="206"/>
    </row>
    <row r="41" spans="1:16" x14ac:dyDescent="0.3">
      <c r="A41" s="206"/>
      <c r="B41" s="132"/>
      <c r="C41" s="206"/>
      <c r="D41" s="206"/>
      <c r="E41" s="208"/>
      <c r="F41" s="206"/>
      <c r="G41" s="206"/>
      <c r="H41" s="211"/>
      <c r="J41" s="206"/>
      <c r="K41" s="206"/>
      <c r="L41" s="206"/>
      <c r="N41" s="206"/>
      <c r="O41" s="206"/>
      <c r="P41" s="206"/>
    </row>
    <row r="42" spans="1:16" x14ac:dyDescent="0.3">
      <c r="A42" s="206"/>
      <c r="B42" s="132"/>
      <c r="C42" s="206"/>
      <c r="D42" s="206"/>
      <c r="E42" s="208"/>
      <c r="F42" s="206"/>
      <c r="G42" s="206"/>
      <c r="H42" s="211"/>
      <c r="J42" s="206"/>
      <c r="K42" s="206"/>
      <c r="L42" s="206"/>
      <c r="N42" s="206"/>
      <c r="O42" s="206"/>
      <c r="P42" s="206"/>
    </row>
    <row r="43" spans="1:16" x14ac:dyDescent="0.3">
      <c r="A43" s="206"/>
      <c r="B43" s="132"/>
      <c r="C43" s="206"/>
      <c r="D43" s="206"/>
      <c r="E43" s="208"/>
      <c r="F43" s="206"/>
      <c r="G43" s="206"/>
      <c r="H43" s="211"/>
      <c r="J43" s="206"/>
      <c r="K43" s="206"/>
      <c r="L43" s="206"/>
      <c r="N43" s="206"/>
      <c r="O43" s="206"/>
      <c r="P43" s="206"/>
    </row>
    <row r="44" spans="1:16" x14ac:dyDescent="0.3">
      <c r="A44" s="206"/>
      <c r="B44" s="132"/>
      <c r="C44" s="206"/>
      <c r="D44" s="206"/>
      <c r="E44" s="208"/>
      <c r="F44" s="206"/>
      <c r="G44" s="206"/>
      <c r="H44" s="211"/>
      <c r="J44" s="206"/>
      <c r="K44" s="206"/>
      <c r="L44" s="206"/>
      <c r="N44" s="206"/>
      <c r="O44" s="206"/>
      <c r="P44" s="20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37D00E1-FCE1-4F8C-947C-48C8B8B210E9}">
          <x14:formula1>
            <xm:f>'Data Validation'!$C$2:$C$3</xm:f>
          </x14:formula1>
          <xm:sqref>L2:L26</xm:sqref>
        </x14:dataValidation>
        <x14:dataValidation type="list" allowBlank="1" showInputMessage="1" showErrorMessage="1" xr:uid="{59AEFDC6-A929-884C-9CF5-26B570478210}">
          <x14:formula1>
            <xm:f>'Data Validation'!$B$2:$B$4</xm:f>
          </x14:formula1>
          <xm:sqref>J2:J26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F8D2-1D81-3643-AEE2-8D6F8A170B74}">
  <dimension ref="A1:O44"/>
  <sheetViews>
    <sheetView zoomScaleNormal="100" workbookViewId="0">
      <pane ySplit="1" topLeftCell="A25" activePane="bottomLeft" state="frozen"/>
      <selection pane="bottomLeft" activeCell="D25" sqref="D25"/>
    </sheetView>
  </sheetViews>
  <sheetFormatPr defaultColWidth="10.8984375" defaultRowHeight="15.6"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22.09765625" style="61" customWidth="1"/>
    <col min="12" max="12" width="26.59765625" style="61" customWidth="1"/>
    <col min="14" max="16384" width="10.8984375" style="61"/>
  </cols>
  <sheetData>
    <row r="1" spans="1:15" s="97" customFormat="1" ht="39.9" customHeight="1" x14ac:dyDescent="0.3">
      <c r="A1" s="93" t="s">
        <v>1</v>
      </c>
      <c r="B1" s="93" t="s">
        <v>95</v>
      </c>
      <c r="C1" s="94" t="s">
        <v>96</v>
      </c>
      <c r="D1" s="94" t="s">
        <v>97</v>
      </c>
      <c r="E1" s="94" t="s">
        <v>98</v>
      </c>
      <c r="F1" s="93" t="s">
        <v>99</v>
      </c>
      <c r="G1" s="94" t="s">
        <v>100</v>
      </c>
      <c r="H1" s="95" t="s">
        <v>319</v>
      </c>
      <c r="I1" s="93" t="s">
        <v>102</v>
      </c>
      <c r="J1" s="93" t="s">
        <v>320</v>
      </c>
      <c r="K1" s="94" t="s">
        <v>321</v>
      </c>
      <c r="L1" s="96" t="s">
        <v>322</v>
      </c>
    </row>
    <row r="2" spans="1:15" s="56" customFormat="1" ht="388.8" x14ac:dyDescent="0.3">
      <c r="A2" s="51" t="s">
        <v>161</v>
      </c>
      <c r="B2" s="90">
        <v>2</v>
      </c>
      <c r="C2" s="52" t="s">
        <v>162</v>
      </c>
      <c r="D2" s="53" t="s">
        <v>163</v>
      </c>
      <c r="E2" s="54" t="s">
        <v>132</v>
      </c>
      <c r="F2" s="55" t="s">
        <v>164</v>
      </c>
      <c r="G2" s="52" t="s">
        <v>165</v>
      </c>
      <c r="H2" s="249" t="s">
        <v>175</v>
      </c>
      <c r="I2" s="164" t="s">
        <v>176</v>
      </c>
      <c r="J2" s="51" t="s">
        <v>112</v>
      </c>
      <c r="K2" s="51" t="s">
        <v>387</v>
      </c>
      <c r="L2" s="51" t="s">
        <v>285</v>
      </c>
      <c r="M2" s="51"/>
      <c r="N2" s="51"/>
      <c r="O2" s="51"/>
    </row>
    <row r="3" spans="1:15" s="79" customFormat="1" ht="409.6" x14ac:dyDescent="0.3">
      <c r="A3" s="77" t="s">
        <v>151</v>
      </c>
      <c r="B3" s="90">
        <v>2</v>
      </c>
      <c r="C3" s="80" t="s">
        <v>152</v>
      </c>
      <c r="D3" s="78" t="s">
        <v>153</v>
      </c>
      <c r="E3" s="58" t="s">
        <v>154</v>
      </c>
      <c r="F3" s="78" t="s">
        <v>155</v>
      </c>
      <c r="G3" s="78" t="s">
        <v>156</v>
      </c>
      <c r="H3" s="250"/>
      <c r="I3" s="171" t="s">
        <v>388</v>
      </c>
      <c r="J3" s="51" t="s">
        <v>226</v>
      </c>
      <c r="K3" s="77" t="s">
        <v>389</v>
      </c>
      <c r="L3" s="77"/>
      <c r="M3" s="77"/>
      <c r="N3" s="77"/>
      <c r="O3" s="77"/>
    </row>
    <row r="4" spans="1:15" s="56" customFormat="1" ht="409.6" x14ac:dyDescent="0.3">
      <c r="A4" s="51" t="s">
        <v>186</v>
      </c>
      <c r="B4" s="90">
        <v>2</v>
      </c>
      <c r="C4" s="57" t="s">
        <v>187</v>
      </c>
      <c r="D4" s="57" t="s">
        <v>188</v>
      </c>
      <c r="E4" s="54" t="s">
        <v>132</v>
      </c>
      <c r="F4" s="53" t="s">
        <v>189</v>
      </c>
      <c r="G4" s="53" t="s">
        <v>190</v>
      </c>
      <c r="H4" s="226">
        <v>0.62152777777777779</v>
      </c>
      <c r="I4" s="51" t="s">
        <v>209</v>
      </c>
      <c r="J4" s="117" t="s">
        <v>112</v>
      </c>
      <c r="K4" s="53" t="s">
        <v>390</v>
      </c>
      <c r="L4" s="51" t="s">
        <v>285</v>
      </c>
      <c r="M4" s="51"/>
      <c r="N4" s="51"/>
      <c r="O4" s="51"/>
    </row>
    <row r="5" spans="1:15" s="56" customFormat="1" ht="302.39999999999998" x14ac:dyDescent="0.3">
      <c r="A5" s="51" t="s">
        <v>192</v>
      </c>
      <c r="B5" s="90">
        <v>2</v>
      </c>
      <c r="C5" s="52" t="s">
        <v>193</v>
      </c>
      <c r="D5" s="53" t="s">
        <v>194</v>
      </c>
      <c r="E5" s="54" t="s">
        <v>132</v>
      </c>
      <c r="F5" s="53" t="s">
        <v>195</v>
      </c>
      <c r="G5" s="53" t="s">
        <v>196</v>
      </c>
      <c r="H5" s="248">
        <v>0.44930555555555557</v>
      </c>
      <c r="I5" s="51" t="s">
        <v>111</v>
      </c>
      <c r="J5" s="51" t="s">
        <v>166</v>
      </c>
      <c r="K5" s="51"/>
      <c r="L5" s="51"/>
      <c r="M5" s="51"/>
      <c r="N5" s="51"/>
      <c r="O5" s="51"/>
    </row>
    <row r="6" spans="1:15" s="56" customFormat="1" ht="244.8" x14ac:dyDescent="0.3">
      <c r="A6" s="51" t="s">
        <v>178</v>
      </c>
      <c r="B6" s="90">
        <v>2</v>
      </c>
      <c r="C6" s="52" t="s">
        <v>179</v>
      </c>
      <c r="D6" s="53" t="s">
        <v>180</v>
      </c>
      <c r="E6" s="58"/>
      <c r="F6" s="53" t="s">
        <v>181</v>
      </c>
      <c r="G6" s="53" t="s">
        <v>182</v>
      </c>
      <c r="H6" s="85">
        <v>0.47500000000000003</v>
      </c>
      <c r="I6" s="51" t="s">
        <v>111</v>
      </c>
      <c r="J6" s="51" t="s">
        <v>166</v>
      </c>
      <c r="K6" s="51"/>
      <c r="L6" s="51"/>
      <c r="M6" s="51"/>
      <c r="N6" s="51"/>
      <c r="O6" s="51"/>
    </row>
    <row r="7" spans="1:15" s="56" customFormat="1" ht="409.6" x14ac:dyDescent="0.3">
      <c r="A7" s="51" t="s">
        <v>228</v>
      </c>
      <c r="B7" s="90">
        <v>2</v>
      </c>
      <c r="C7" s="52" t="s">
        <v>229</v>
      </c>
      <c r="D7" s="53" t="s">
        <v>230</v>
      </c>
      <c r="E7" s="59" t="s">
        <v>231</v>
      </c>
      <c r="F7" s="53" t="s">
        <v>232</v>
      </c>
      <c r="G7" s="53"/>
      <c r="H7" s="85">
        <v>0.48472222222222222</v>
      </c>
      <c r="I7" s="51" t="s">
        <v>388</v>
      </c>
      <c r="J7" s="51" t="s">
        <v>226</v>
      </c>
      <c r="K7" s="51" t="s">
        <v>391</v>
      </c>
      <c r="L7" s="51"/>
      <c r="M7" s="51"/>
      <c r="N7" s="51"/>
      <c r="O7" s="51"/>
    </row>
    <row r="8" spans="1:15" s="195" customFormat="1" ht="409.6" x14ac:dyDescent="0.3">
      <c r="A8" s="193" t="s">
        <v>116</v>
      </c>
      <c r="B8" s="194">
        <v>2</v>
      </c>
      <c r="C8" s="142" t="s">
        <v>118</v>
      </c>
      <c r="D8" s="143" t="s">
        <v>392</v>
      </c>
      <c r="E8" s="144" t="s">
        <v>120</v>
      </c>
      <c r="F8" s="143" t="s">
        <v>289</v>
      </c>
      <c r="G8" s="143" t="s">
        <v>122</v>
      </c>
      <c r="H8" s="148">
        <v>0.51041666666666663</v>
      </c>
      <c r="I8" s="193" t="s">
        <v>111</v>
      </c>
      <c r="J8" s="193" t="s">
        <v>166</v>
      </c>
      <c r="K8" s="193" t="s">
        <v>393</v>
      </c>
      <c r="L8" s="193"/>
      <c r="M8" s="193"/>
      <c r="N8" s="193"/>
      <c r="O8" s="193"/>
    </row>
    <row r="9" spans="1:15" s="56" customFormat="1" ht="302.39999999999998" x14ac:dyDescent="0.3">
      <c r="A9" s="51" t="s">
        <v>325</v>
      </c>
      <c r="B9" s="90">
        <v>2</v>
      </c>
      <c r="C9" s="53" t="s">
        <v>326</v>
      </c>
      <c r="D9" s="53" t="s">
        <v>327</v>
      </c>
      <c r="E9" s="54" t="s">
        <v>132</v>
      </c>
      <c r="F9" s="53" t="s">
        <v>328</v>
      </c>
      <c r="G9" s="53" t="s">
        <v>225</v>
      </c>
      <c r="H9" s="85">
        <v>0.51458333333333328</v>
      </c>
      <c r="I9" s="51" t="s">
        <v>111</v>
      </c>
      <c r="J9" s="51" t="s">
        <v>166</v>
      </c>
      <c r="K9" s="51"/>
      <c r="L9" s="51"/>
      <c r="M9" s="51"/>
      <c r="N9" s="51"/>
      <c r="O9" s="51"/>
    </row>
    <row r="10" spans="1:15" s="195" customFormat="1" ht="409.6" x14ac:dyDescent="0.3">
      <c r="A10" s="193" t="s">
        <v>129</v>
      </c>
      <c r="B10" s="194">
        <v>2</v>
      </c>
      <c r="C10" s="147" t="s">
        <v>130</v>
      </c>
      <c r="D10" s="143" t="s">
        <v>394</v>
      </c>
      <c r="E10" s="144" t="s">
        <v>132</v>
      </c>
      <c r="F10" s="143" t="s">
        <v>133</v>
      </c>
      <c r="G10" s="143" t="s">
        <v>134</v>
      </c>
      <c r="H10" s="148">
        <v>0.53125</v>
      </c>
      <c r="I10" s="193" t="s">
        <v>111</v>
      </c>
      <c r="J10" s="193" t="s">
        <v>166</v>
      </c>
      <c r="K10" s="193"/>
      <c r="L10" s="193"/>
      <c r="M10" s="193"/>
      <c r="N10" s="193"/>
      <c r="O10" s="193"/>
    </row>
    <row r="11" spans="1:15" s="56" customFormat="1" ht="302.39999999999998" x14ac:dyDescent="0.3">
      <c r="A11" s="51" t="s">
        <v>221</v>
      </c>
      <c r="B11" s="90">
        <v>2</v>
      </c>
      <c r="C11" s="52" t="s">
        <v>222</v>
      </c>
      <c r="D11" s="53" t="s">
        <v>223</v>
      </c>
      <c r="E11" s="54" t="s">
        <v>132</v>
      </c>
      <c r="F11" s="53" t="s">
        <v>224</v>
      </c>
      <c r="G11" s="53" t="s">
        <v>225</v>
      </c>
      <c r="H11" s="251">
        <v>0.3972222222222222</v>
      </c>
      <c r="I11" s="251" t="s">
        <v>111</v>
      </c>
      <c r="J11" s="51" t="s">
        <v>166</v>
      </c>
      <c r="K11" s="51" t="s">
        <v>395</v>
      </c>
      <c r="L11" s="51"/>
      <c r="M11" s="51"/>
      <c r="N11" s="51"/>
      <c r="O11" s="51"/>
    </row>
    <row r="12" spans="1:15" s="195" customFormat="1" ht="409.6" x14ac:dyDescent="0.3">
      <c r="A12" s="193" t="s">
        <v>136</v>
      </c>
      <c r="B12" s="194">
        <v>2</v>
      </c>
      <c r="C12" s="153" t="s">
        <v>137</v>
      </c>
      <c r="D12" s="143" t="s">
        <v>396</v>
      </c>
      <c r="E12" s="144" t="s">
        <v>132</v>
      </c>
      <c r="F12" s="143" t="s">
        <v>139</v>
      </c>
      <c r="G12" s="143" t="s">
        <v>140</v>
      </c>
      <c r="H12" s="252">
        <v>0.40972222222222227</v>
      </c>
      <c r="I12" s="252" t="s">
        <v>111</v>
      </c>
      <c r="J12" s="193" t="s">
        <v>166</v>
      </c>
      <c r="K12" s="193"/>
      <c r="L12" s="193"/>
      <c r="M12" s="193"/>
      <c r="N12" s="193"/>
      <c r="O12" s="193"/>
    </row>
    <row r="13" spans="1:15" s="56" customFormat="1" ht="409.6" x14ac:dyDescent="0.3">
      <c r="A13" s="51" t="s">
        <v>329</v>
      </c>
      <c r="B13" s="90">
        <v>2</v>
      </c>
      <c r="C13" s="60" t="s">
        <v>330</v>
      </c>
      <c r="D13" s="53" t="s">
        <v>331</v>
      </c>
      <c r="E13" s="54" t="s">
        <v>332</v>
      </c>
      <c r="F13" s="53" t="s">
        <v>333</v>
      </c>
      <c r="G13" s="53" t="s">
        <v>334</v>
      </c>
      <c r="H13" s="85">
        <v>0.41388888888888892</v>
      </c>
      <c r="I13" s="51" t="s">
        <v>111</v>
      </c>
      <c r="J13" s="51" t="s">
        <v>166</v>
      </c>
      <c r="K13" s="51"/>
      <c r="L13" s="51"/>
      <c r="M13" s="51"/>
      <c r="N13" s="51"/>
      <c r="O13" s="51"/>
    </row>
    <row r="14" spans="1:15" s="56" customFormat="1" ht="345.6" x14ac:dyDescent="0.3">
      <c r="A14" s="51" t="s">
        <v>214</v>
      </c>
      <c r="B14" s="90">
        <v>2</v>
      </c>
      <c r="C14" s="60" t="s">
        <v>215</v>
      </c>
      <c r="D14" s="53" t="s">
        <v>216</v>
      </c>
      <c r="E14" s="54" t="s">
        <v>132</v>
      </c>
      <c r="F14" s="53" t="s">
        <v>217</v>
      </c>
      <c r="G14" s="53" t="s">
        <v>218</v>
      </c>
      <c r="H14" s="85"/>
      <c r="I14" s="51"/>
      <c r="J14" s="51" t="s">
        <v>166</v>
      </c>
      <c r="K14" s="51"/>
      <c r="L14" s="51"/>
      <c r="M14" s="51"/>
      <c r="N14" s="51"/>
      <c r="O14" s="51"/>
    </row>
    <row r="15" spans="1:15" s="56" customFormat="1" ht="409.6" x14ac:dyDescent="0.3">
      <c r="A15" s="51" t="s">
        <v>234</v>
      </c>
      <c r="B15" s="90">
        <v>2</v>
      </c>
      <c r="C15" s="57" t="s">
        <v>235</v>
      </c>
      <c r="D15" s="53" t="s">
        <v>236</v>
      </c>
      <c r="E15" s="54" t="s">
        <v>132</v>
      </c>
      <c r="F15" s="53" t="s">
        <v>237</v>
      </c>
      <c r="G15" s="53" t="s">
        <v>238</v>
      </c>
      <c r="H15" s="85">
        <v>0.41805555555555557</v>
      </c>
      <c r="I15" s="51" t="s">
        <v>388</v>
      </c>
      <c r="J15" s="51" t="s">
        <v>226</v>
      </c>
      <c r="K15" s="51" t="s">
        <v>397</v>
      </c>
      <c r="L15" s="51"/>
      <c r="M15" s="51"/>
      <c r="N15" s="51"/>
      <c r="O15" s="51"/>
    </row>
    <row r="16" spans="1:15" s="56" customFormat="1" ht="409.6" x14ac:dyDescent="0.3">
      <c r="A16" s="51" t="s">
        <v>240</v>
      </c>
      <c r="B16" s="90">
        <v>2</v>
      </c>
      <c r="C16" s="57" t="s">
        <v>241</v>
      </c>
      <c r="D16" s="53" t="s">
        <v>265</v>
      </c>
      <c r="E16" s="54" t="s">
        <v>132</v>
      </c>
      <c r="F16" s="53" t="s">
        <v>243</v>
      </c>
      <c r="G16" s="53" t="s">
        <v>244</v>
      </c>
      <c r="H16" s="85">
        <v>0.44791666666666669</v>
      </c>
      <c r="I16" s="51" t="s">
        <v>266</v>
      </c>
      <c r="J16" s="51" t="s">
        <v>112</v>
      </c>
      <c r="K16" s="51" t="s">
        <v>267</v>
      </c>
      <c r="L16" s="51" t="s">
        <v>285</v>
      </c>
      <c r="M16" s="51"/>
      <c r="N16" s="51"/>
      <c r="O16" s="51"/>
    </row>
    <row r="17" spans="1:15" s="56" customFormat="1" ht="409.6" x14ac:dyDescent="0.3">
      <c r="A17" s="51" t="s">
        <v>311</v>
      </c>
      <c r="B17" s="90">
        <v>2</v>
      </c>
      <c r="C17" s="52" t="s">
        <v>312</v>
      </c>
      <c r="D17" s="53" t="s">
        <v>398</v>
      </c>
      <c r="E17" s="54" t="s">
        <v>314</v>
      </c>
      <c r="F17" s="53" t="s">
        <v>335</v>
      </c>
      <c r="G17" s="53" t="s">
        <v>336</v>
      </c>
      <c r="H17" s="85">
        <v>0.45833333333333331</v>
      </c>
      <c r="I17" s="51" t="s">
        <v>111</v>
      </c>
      <c r="J17" s="51" t="s">
        <v>166</v>
      </c>
      <c r="K17" s="51"/>
      <c r="L17" s="51"/>
      <c r="M17" s="51"/>
      <c r="N17" s="51"/>
      <c r="O17" s="51"/>
    </row>
    <row r="18" spans="1:15" s="56" customFormat="1" ht="409.6" x14ac:dyDescent="0.3">
      <c r="A18" s="51" t="s">
        <v>337</v>
      </c>
      <c r="B18" s="90">
        <v>2</v>
      </c>
      <c r="C18" s="52" t="s">
        <v>338</v>
      </c>
      <c r="D18" s="53" t="s">
        <v>399</v>
      </c>
      <c r="E18" s="54" t="s">
        <v>340</v>
      </c>
      <c r="F18" s="53" t="s">
        <v>341</v>
      </c>
      <c r="G18" s="53" t="s">
        <v>342</v>
      </c>
      <c r="H18" s="85">
        <v>0.47430555555555554</v>
      </c>
      <c r="I18" s="51" t="s">
        <v>111</v>
      </c>
      <c r="J18" s="51" t="s">
        <v>166</v>
      </c>
      <c r="K18" s="51"/>
      <c r="L18" s="51"/>
      <c r="M18" s="51"/>
      <c r="N18" s="51"/>
      <c r="O18" s="51"/>
    </row>
    <row r="19" spans="1:15" s="56" customFormat="1" ht="409.6" x14ac:dyDescent="0.3">
      <c r="A19" s="64" t="s">
        <v>295</v>
      </c>
      <c r="B19" s="90">
        <v>2</v>
      </c>
      <c r="C19" s="52" t="s">
        <v>296</v>
      </c>
      <c r="D19" s="53" t="s">
        <v>297</v>
      </c>
      <c r="E19" s="54" t="s">
        <v>132</v>
      </c>
      <c r="F19" s="53" t="s">
        <v>298</v>
      </c>
      <c r="G19" s="53" t="s">
        <v>299</v>
      </c>
      <c r="H19" s="85">
        <v>0.5180555555555556</v>
      </c>
      <c r="I19" s="51" t="s">
        <v>111</v>
      </c>
      <c r="J19" s="51" t="s">
        <v>166</v>
      </c>
      <c r="K19" s="51"/>
      <c r="L19" s="51"/>
      <c r="M19" s="51"/>
      <c r="N19" s="51"/>
      <c r="O19" s="51"/>
    </row>
    <row r="20" spans="1:15" s="56" customFormat="1" ht="409.6" x14ac:dyDescent="0.3">
      <c r="A20" s="64" t="s">
        <v>343</v>
      </c>
      <c r="B20" s="90">
        <v>2</v>
      </c>
      <c r="C20" s="52" t="s">
        <v>344</v>
      </c>
      <c r="D20" s="53" t="s">
        <v>400</v>
      </c>
      <c r="E20" s="54" t="s">
        <v>132</v>
      </c>
      <c r="F20" s="53" t="s">
        <v>346</v>
      </c>
      <c r="G20" s="53" t="s">
        <v>347</v>
      </c>
      <c r="H20" s="85">
        <v>0.51874999999999993</v>
      </c>
      <c r="I20" s="51" t="s">
        <v>111</v>
      </c>
      <c r="J20" s="51" t="s">
        <v>166</v>
      </c>
      <c r="K20" s="51"/>
      <c r="L20" s="51"/>
      <c r="M20" s="51"/>
      <c r="N20" s="51"/>
      <c r="O20" s="51"/>
    </row>
    <row r="21" spans="1:15" s="56" customFormat="1" ht="409.6" x14ac:dyDescent="0.3">
      <c r="A21" s="64" t="s">
        <v>246</v>
      </c>
      <c r="B21" s="90">
        <v>2</v>
      </c>
      <c r="C21" s="57" t="s">
        <v>247</v>
      </c>
      <c r="D21" s="53" t="s">
        <v>286</v>
      </c>
      <c r="E21" s="54" t="s">
        <v>132</v>
      </c>
      <c r="F21" s="53" t="s">
        <v>249</v>
      </c>
      <c r="G21" s="53" t="s">
        <v>250</v>
      </c>
      <c r="H21" s="85">
        <v>0.53680555555555554</v>
      </c>
      <c r="I21" s="51" t="s">
        <v>287</v>
      </c>
      <c r="J21" s="51" t="s">
        <v>112</v>
      </c>
      <c r="K21" s="51" t="s">
        <v>288</v>
      </c>
      <c r="L21" s="51" t="s">
        <v>285</v>
      </c>
      <c r="M21" s="51"/>
      <c r="N21" s="51"/>
      <c r="O21" s="51"/>
    </row>
    <row r="22" spans="1:15" s="56" customFormat="1" ht="271.5" customHeight="1" x14ac:dyDescent="0.3">
      <c r="A22" s="51" t="s">
        <v>277</v>
      </c>
      <c r="B22" s="90">
        <v>2</v>
      </c>
      <c r="C22" s="52" t="s">
        <v>278</v>
      </c>
      <c r="D22" s="53" t="s">
        <v>279</v>
      </c>
      <c r="E22" s="65" t="s">
        <v>132</v>
      </c>
      <c r="F22" s="53" t="s">
        <v>280</v>
      </c>
      <c r="G22" s="53" t="s">
        <v>281</v>
      </c>
      <c r="H22" s="85">
        <v>0.55486111111111114</v>
      </c>
      <c r="I22" s="51" t="s">
        <v>293</v>
      </c>
      <c r="J22" s="51" t="s">
        <v>112</v>
      </c>
      <c r="K22" s="53" t="s">
        <v>294</v>
      </c>
      <c r="L22" s="51" t="s">
        <v>285</v>
      </c>
      <c r="M22" s="51"/>
      <c r="N22" s="51"/>
      <c r="O22" s="51"/>
    </row>
    <row r="23" spans="1:15" s="111" customFormat="1" ht="158.4" x14ac:dyDescent="0.3">
      <c r="A23" s="107" t="s">
        <v>143</v>
      </c>
      <c r="B23" s="108">
        <v>2</v>
      </c>
      <c r="C23" s="113" t="s">
        <v>144</v>
      </c>
      <c r="D23" s="113" t="s">
        <v>145</v>
      </c>
      <c r="E23" s="122" t="s">
        <v>132</v>
      </c>
      <c r="F23" s="109" t="s">
        <v>147</v>
      </c>
      <c r="G23" s="109" t="s">
        <v>148</v>
      </c>
      <c r="H23" s="110"/>
      <c r="I23" s="107"/>
      <c r="J23" s="117"/>
      <c r="K23" s="107"/>
      <c r="L23" s="107"/>
      <c r="M23" s="107"/>
      <c r="N23" s="107"/>
      <c r="O23" s="107"/>
    </row>
    <row r="24" spans="1:15" s="56" customFormat="1" ht="409.6" x14ac:dyDescent="0.3">
      <c r="A24" s="51" t="s">
        <v>302</v>
      </c>
      <c r="B24" s="90">
        <v>2</v>
      </c>
      <c r="C24" s="52" t="s">
        <v>303</v>
      </c>
      <c r="D24" s="53" t="s">
        <v>304</v>
      </c>
      <c r="E24" s="65" t="s">
        <v>132</v>
      </c>
      <c r="F24" s="53" t="s">
        <v>305</v>
      </c>
      <c r="G24" s="53" t="s">
        <v>306</v>
      </c>
      <c r="H24" s="85">
        <v>0.57013888888888886</v>
      </c>
      <c r="I24" s="51" t="s">
        <v>307</v>
      </c>
      <c r="J24" s="51" t="s">
        <v>112</v>
      </c>
      <c r="K24" s="51" t="s">
        <v>307</v>
      </c>
      <c r="L24" s="51" t="s">
        <v>285</v>
      </c>
      <c r="M24" s="51"/>
      <c r="N24" s="51"/>
      <c r="O24" s="51"/>
    </row>
    <row r="25" spans="1:15" s="56" customFormat="1" ht="409.6" x14ac:dyDescent="0.3">
      <c r="A25" s="51" t="s">
        <v>257</v>
      </c>
      <c r="B25" s="90">
        <v>2</v>
      </c>
      <c r="C25" s="53" t="s">
        <v>258</v>
      </c>
      <c r="D25" s="53" t="s">
        <v>401</v>
      </c>
      <c r="E25" s="65" t="s">
        <v>132</v>
      </c>
      <c r="F25" s="53" t="s">
        <v>260</v>
      </c>
      <c r="G25" s="53" t="s">
        <v>261</v>
      </c>
      <c r="H25" s="85"/>
      <c r="I25" s="51"/>
      <c r="J25" s="51"/>
      <c r="K25" s="51"/>
      <c r="L25" s="51"/>
      <c r="M25" s="51"/>
      <c r="N25" s="51"/>
      <c r="O25" s="51"/>
    </row>
    <row r="26" spans="1:15" ht="409.6" x14ac:dyDescent="0.3">
      <c r="A26" s="63" t="s">
        <v>402</v>
      </c>
      <c r="B26" s="90">
        <v>2</v>
      </c>
      <c r="C26" s="63" t="s">
        <v>349</v>
      </c>
      <c r="D26" s="64" t="s">
        <v>350</v>
      </c>
      <c r="E26" s="66"/>
      <c r="F26" s="67" t="s">
        <v>351</v>
      </c>
      <c r="G26" s="53" t="s">
        <v>352</v>
      </c>
      <c r="H26" s="87"/>
      <c r="I26" s="63"/>
      <c r="J26" s="51"/>
      <c r="K26" s="63"/>
      <c r="L26" s="51"/>
      <c r="N26" s="63"/>
      <c r="O26" s="63"/>
    </row>
    <row r="27" spans="1:15" x14ac:dyDescent="0.3">
      <c r="A27" s="63"/>
      <c r="B27" s="90"/>
      <c r="C27" s="63"/>
      <c r="D27" s="63"/>
      <c r="E27" s="67"/>
      <c r="F27" s="63"/>
      <c r="G27" s="63"/>
      <c r="H27" s="88"/>
      <c r="I27" s="63"/>
      <c r="J27" s="63"/>
      <c r="K27" s="63"/>
      <c r="L27" s="63"/>
      <c r="N27" s="63"/>
      <c r="O27" s="63"/>
    </row>
    <row r="28" spans="1:15" x14ac:dyDescent="0.3">
      <c r="A28" s="63"/>
      <c r="B28" s="90"/>
      <c r="C28" s="63"/>
      <c r="D28" s="63"/>
      <c r="E28" s="67"/>
      <c r="F28" s="63"/>
      <c r="G28" s="63"/>
      <c r="H28" s="88"/>
      <c r="I28" s="63"/>
      <c r="J28" s="63"/>
      <c r="K28" s="63"/>
      <c r="L28" s="63"/>
      <c r="N28" s="63"/>
      <c r="O28" s="63"/>
    </row>
    <row r="29" spans="1:15" x14ac:dyDescent="0.3">
      <c r="A29" s="63"/>
      <c r="B29" s="90"/>
      <c r="C29" s="63"/>
      <c r="D29" s="63"/>
      <c r="E29" s="67"/>
      <c r="F29" s="63"/>
      <c r="G29" s="63"/>
      <c r="H29" s="88"/>
      <c r="I29" s="63"/>
      <c r="J29" s="63"/>
      <c r="K29" s="63"/>
      <c r="L29" s="63"/>
      <c r="N29" s="63"/>
      <c r="O29" s="63"/>
    </row>
    <row r="30" spans="1:15" x14ac:dyDescent="0.3">
      <c r="A30" s="63"/>
      <c r="B30" s="90"/>
      <c r="C30" s="63"/>
      <c r="D30" s="63"/>
      <c r="E30" s="67"/>
      <c r="F30" s="63"/>
      <c r="G30" s="63"/>
      <c r="H30" s="88"/>
      <c r="I30" s="63"/>
      <c r="J30" s="63"/>
      <c r="K30" s="63"/>
      <c r="L30" s="63"/>
      <c r="N30" s="63"/>
      <c r="O30" s="63"/>
    </row>
    <row r="31" spans="1:15" x14ac:dyDescent="0.3">
      <c r="A31" s="63"/>
      <c r="B31" s="90"/>
      <c r="C31" s="63"/>
      <c r="D31" s="63"/>
      <c r="E31" s="67"/>
      <c r="F31" s="63"/>
      <c r="G31" s="63"/>
      <c r="H31" s="88"/>
      <c r="I31" s="63"/>
      <c r="J31" s="63"/>
      <c r="K31" s="63"/>
      <c r="L31" s="63"/>
      <c r="N31" s="63"/>
      <c r="O31" s="63"/>
    </row>
    <row r="32" spans="1:15" s="72" customFormat="1" ht="100.8" x14ac:dyDescent="0.3">
      <c r="A32" s="68" t="s">
        <v>353</v>
      </c>
      <c r="B32" s="82"/>
      <c r="C32" s="69" t="s">
        <v>354</v>
      </c>
      <c r="D32" s="69" t="s">
        <v>355</v>
      </c>
      <c r="E32" s="70" t="s">
        <v>356</v>
      </c>
      <c r="F32" s="71" t="s">
        <v>357</v>
      </c>
      <c r="G32" s="71" t="s">
        <v>358</v>
      </c>
      <c r="H32" s="89"/>
      <c r="I32" s="68"/>
      <c r="J32" s="68"/>
      <c r="K32" s="68"/>
      <c r="L32" s="68"/>
      <c r="M32" s="68"/>
      <c r="N32" s="68"/>
      <c r="O32" s="68"/>
    </row>
    <row r="33" spans="1:15" s="72" customFormat="1" ht="100.8" x14ac:dyDescent="0.3">
      <c r="A33" s="68" t="s">
        <v>359</v>
      </c>
      <c r="B33" s="82"/>
      <c r="C33" s="69" t="s">
        <v>360</v>
      </c>
      <c r="D33" s="69" t="s">
        <v>361</v>
      </c>
      <c r="E33" s="73" t="s">
        <v>356</v>
      </c>
      <c r="F33" s="71" t="s">
        <v>357</v>
      </c>
      <c r="G33" s="71" t="s">
        <v>358</v>
      </c>
      <c r="H33" s="89"/>
      <c r="I33" s="68"/>
      <c r="J33" s="68"/>
      <c r="K33" s="68"/>
      <c r="L33" s="74"/>
      <c r="M33" s="68"/>
      <c r="N33" s="68"/>
      <c r="O33" s="68"/>
    </row>
    <row r="34" spans="1:15" s="68" customFormat="1" ht="409.6" x14ac:dyDescent="0.3">
      <c r="A34" s="75" t="s">
        <v>362</v>
      </c>
      <c r="B34" s="82"/>
      <c r="C34" s="69" t="s">
        <v>363</v>
      </c>
      <c r="D34" s="71" t="s">
        <v>364</v>
      </c>
      <c r="E34" s="70" t="s">
        <v>365</v>
      </c>
      <c r="F34" s="71" t="s">
        <v>366</v>
      </c>
      <c r="G34" s="71" t="s">
        <v>367</v>
      </c>
      <c r="H34" s="89"/>
    </row>
    <row r="35" spans="1:15" s="68" customFormat="1" ht="409.6" x14ac:dyDescent="0.3">
      <c r="A35" s="75" t="s">
        <v>368</v>
      </c>
      <c r="B35" s="82"/>
      <c r="C35" s="69" t="s">
        <v>369</v>
      </c>
      <c r="D35" s="71" t="s">
        <v>370</v>
      </c>
      <c r="E35" s="70" t="s">
        <v>365</v>
      </c>
      <c r="F35" s="71" t="s">
        <v>371</v>
      </c>
      <c r="G35" s="71" t="s">
        <v>372</v>
      </c>
      <c r="H35" s="89"/>
    </row>
    <row r="36" spans="1:15" s="72" customFormat="1" ht="409.6" x14ac:dyDescent="0.3">
      <c r="A36" s="68" t="s">
        <v>373</v>
      </c>
      <c r="B36" s="82"/>
      <c r="C36" s="69" t="s">
        <v>374</v>
      </c>
      <c r="D36" s="71" t="s">
        <v>375</v>
      </c>
      <c r="E36" s="70" t="s">
        <v>376</v>
      </c>
      <c r="F36" s="71" t="s">
        <v>377</v>
      </c>
      <c r="G36" s="71"/>
      <c r="H36" s="89"/>
      <c r="I36" s="68"/>
      <c r="J36" s="68"/>
      <c r="K36" s="68"/>
      <c r="L36" s="68"/>
      <c r="M36" s="68"/>
      <c r="N36" s="68"/>
      <c r="O36" s="68"/>
    </row>
    <row r="37" spans="1:15" s="72" customFormat="1" ht="409.6" x14ac:dyDescent="0.3">
      <c r="A37" s="68" t="s">
        <v>378</v>
      </c>
      <c r="B37" s="82"/>
      <c r="C37" s="76" t="s">
        <v>379</v>
      </c>
      <c r="D37" s="71" t="s">
        <v>380</v>
      </c>
      <c r="E37" s="70" t="s">
        <v>376</v>
      </c>
      <c r="F37" s="71" t="s">
        <v>377</v>
      </c>
      <c r="G37" s="71"/>
      <c r="H37" s="89"/>
      <c r="I37" s="68"/>
      <c r="J37" s="68"/>
      <c r="K37" s="68"/>
      <c r="L37" s="68"/>
      <c r="M37" s="68"/>
      <c r="N37" s="68"/>
      <c r="O37" s="68"/>
    </row>
    <row r="38" spans="1:15" s="72" customFormat="1" ht="409.6" x14ac:dyDescent="0.3">
      <c r="A38" s="68" t="s">
        <v>381</v>
      </c>
      <c r="B38" s="82"/>
      <c r="C38" s="76" t="s">
        <v>382</v>
      </c>
      <c r="D38" s="71" t="s">
        <v>383</v>
      </c>
      <c r="E38" s="70" t="s">
        <v>376</v>
      </c>
      <c r="F38" s="71" t="s">
        <v>377</v>
      </c>
      <c r="G38" s="71"/>
      <c r="H38" s="89"/>
      <c r="I38" s="68"/>
      <c r="J38" s="68"/>
      <c r="K38" s="68"/>
      <c r="L38" s="68"/>
      <c r="M38" s="68"/>
      <c r="N38" s="68"/>
      <c r="O38" s="68"/>
    </row>
    <row r="39" spans="1:15" s="72" customFormat="1" ht="409.6" x14ac:dyDescent="0.3">
      <c r="A39" s="68" t="s">
        <v>384</v>
      </c>
      <c r="B39" s="82"/>
      <c r="C39" s="76" t="s">
        <v>385</v>
      </c>
      <c r="D39" s="71" t="s">
        <v>386</v>
      </c>
      <c r="E39" s="70" t="s">
        <v>376</v>
      </c>
      <c r="F39" s="71" t="s">
        <v>377</v>
      </c>
      <c r="G39" s="71"/>
      <c r="H39" s="89"/>
      <c r="I39" s="68"/>
      <c r="J39" s="68"/>
      <c r="K39" s="68"/>
      <c r="L39" s="68"/>
      <c r="M39" s="68"/>
      <c r="N39" s="68"/>
      <c r="O39" s="68"/>
    </row>
    <row r="40" spans="1:15" x14ac:dyDescent="0.3">
      <c r="A40" s="63"/>
      <c r="B40" s="90"/>
      <c r="C40" s="63"/>
      <c r="D40" s="63"/>
      <c r="E40" s="67"/>
      <c r="F40" s="63"/>
      <c r="G40" s="63"/>
      <c r="H40" s="88"/>
      <c r="I40" s="63"/>
      <c r="J40" s="63"/>
      <c r="K40" s="63"/>
      <c r="L40" s="63"/>
      <c r="N40" s="63"/>
      <c r="O40" s="63"/>
    </row>
    <row r="41" spans="1:15" x14ac:dyDescent="0.3">
      <c r="A41" s="63"/>
      <c r="B41" s="90"/>
      <c r="C41" s="63"/>
      <c r="D41" s="63"/>
      <c r="E41" s="67"/>
      <c r="F41" s="63"/>
      <c r="G41" s="63"/>
      <c r="H41" s="88"/>
      <c r="I41" s="63"/>
      <c r="J41" s="63"/>
      <c r="K41" s="63"/>
      <c r="L41" s="63"/>
      <c r="N41" s="63"/>
      <c r="O41" s="63"/>
    </row>
    <row r="42" spans="1:15" x14ac:dyDescent="0.3">
      <c r="A42" s="63"/>
      <c r="B42" s="90"/>
      <c r="C42" s="63"/>
      <c r="D42" s="63"/>
      <c r="E42" s="67"/>
      <c r="F42" s="63"/>
      <c r="G42" s="63"/>
      <c r="H42" s="88"/>
      <c r="I42" s="63"/>
      <c r="J42" s="63"/>
      <c r="K42" s="63"/>
      <c r="L42" s="63"/>
      <c r="N42" s="63"/>
      <c r="O42" s="63"/>
    </row>
    <row r="43" spans="1:15" x14ac:dyDescent="0.3">
      <c r="A43" s="63"/>
      <c r="B43" s="90"/>
      <c r="C43" s="63"/>
      <c r="D43" s="63"/>
      <c r="E43" s="67"/>
      <c r="F43" s="63"/>
      <c r="G43" s="63"/>
      <c r="H43" s="88"/>
      <c r="I43" s="63"/>
      <c r="J43" s="63"/>
      <c r="K43" s="63"/>
      <c r="L43" s="63"/>
      <c r="N43" s="63"/>
      <c r="O43" s="63"/>
    </row>
    <row r="44" spans="1:15" x14ac:dyDescent="0.3">
      <c r="A44" s="63"/>
      <c r="B44" s="90"/>
      <c r="C44" s="63"/>
      <c r="D44" s="63"/>
      <c r="E44" s="67"/>
      <c r="F44" s="63"/>
      <c r="G44" s="63"/>
      <c r="H44" s="88"/>
      <c r="I44" s="63"/>
      <c r="J44" s="63"/>
      <c r="K44" s="63"/>
      <c r="L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425498C-DFC2-9142-8653-86B6F949B459}">
          <x14:formula1>
            <xm:f>'Data Validation'!$C$2:$C$3</xm:f>
          </x14:formula1>
          <xm:sqref>L2:L26</xm:sqref>
        </x14:dataValidation>
        <x14:dataValidation type="list" allowBlank="1" showInputMessage="1" showErrorMessage="1" xr:uid="{5A1C516D-58A0-B945-AE58-90A122F89B53}">
          <x14:formula1>
            <xm:f>'Data Validation'!$B$2:$B$4</xm:f>
          </x14:formula1>
          <xm:sqref>J2:J26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CBB4-E7EE-5F48-B5CD-2FBCC2337501}">
  <dimension ref="A1:M44"/>
  <sheetViews>
    <sheetView zoomScaleNormal="100" workbookViewId="0">
      <pane ySplit="1" topLeftCell="A6" activePane="bottomLeft" state="frozen"/>
      <selection pane="bottomLeft" activeCell="F7" sqref="F7"/>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19.398437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319</v>
      </c>
      <c r="I1" s="93" t="s">
        <v>102</v>
      </c>
      <c r="J1" s="93" t="s">
        <v>320</v>
      </c>
      <c r="K1" s="94" t="s">
        <v>104</v>
      </c>
      <c r="L1" s="96" t="s">
        <v>322</v>
      </c>
    </row>
    <row r="2" spans="1:13" s="56" customFormat="1" ht="388.8" x14ac:dyDescent="0.3">
      <c r="A2" s="51" t="s">
        <v>161</v>
      </c>
      <c r="B2" s="90">
        <v>4</v>
      </c>
      <c r="C2" s="52" t="s">
        <v>162</v>
      </c>
      <c r="D2" s="53" t="s">
        <v>163</v>
      </c>
      <c r="E2" s="54" t="s">
        <v>132</v>
      </c>
      <c r="F2" s="55" t="s">
        <v>164</v>
      </c>
      <c r="G2" s="52" t="s">
        <v>165</v>
      </c>
      <c r="H2" s="83"/>
      <c r="I2" s="51"/>
      <c r="J2" s="51" t="s">
        <v>226</v>
      </c>
      <c r="K2" s="51" t="s">
        <v>403</v>
      </c>
      <c r="L2" s="51"/>
      <c r="M2" s="51"/>
    </row>
    <row r="3" spans="1:13" s="79" customFormat="1" ht="409.6" x14ac:dyDescent="0.3">
      <c r="A3" s="77" t="s">
        <v>151</v>
      </c>
      <c r="B3" s="90">
        <v>4</v>
      </c>
      <c r="C3" s="80" t="s">
        <v>152</v>
      </c>
      <c r="D3" s="78" t="s">
        <v>153</v>
      </c>
      <c r="E3" s="58" t="s">
        <v>154</v>
      </c>
      <c r="F3" s="78" t="s">
        <v>155</v>
      </c>
      <c r="G3" s="78" t="s">
        <v>156</v>
      </c>
      <c r="H3" s="84"/>
      <c r="I3" s="77"/>
      <c r="J3" s="51" t="s">
        <v>226</v>
      </c>
      <c r="K3" s="77" t="s">
        <v>403</v>
      </c>
      <c r="L3" s="77"/>
      <c r="M3" s="77"/>
    </row>
    <row r="4" spans="1:13" s="79" customFormat="1" ht="409.6" x14ac:dyDescent="0.3">
      <c r="A4" s="77" t="s">
        <v>186</v>
      </c>
      <c r="B4" s="91">
        <v>4</v>
      </c>
      <c r="C4" s="80" t="s">
        <v>187</v>
      </c>
      <c r="D4" s="80" t="s">
        <v>188</v>
      </c>
      <c r="E4" s="58" t="s">
        <v>132</v>
      </c>
      <c r="F4" s="78" t="s">
        <v>201</v>
      </c>
      <c r="G4" s="78" t="s">
        <v>190</v>
      </c>
      <c r="H4" s="84" t="s">
        <v>202</v>
      </c>
      <c r="I4" s="77"/>
      <c r="J4" s="163" t="s">
        <v>112</v>
      </c>
      <c r="K4" s="77" t="s">
        <v>404</v>
      </c>
      <c r="L4" s="77" t="s">
        <v>285</v>
      </c>
      <c r="M4" s="77"/>
    </row>
    <row r="5" spans="1:13" s="56" customFormat="1" ht="302.39999999999998" x14ac:dyDescent="0.3">
      <c r="A5" s="51" t="s">
        <v>192</v>
      </c>
      <c r="B5" s="90">
        <v>4</v>
      </c>
      <c r="C5" s="52" t="s">
        <v>193</v>
      </c>
      <c r="D5" s="53" t="s">
        <v>194</v>
      </c>
      <c r="E5" s="54" t="s">
        <v>132</v>
      </c>
      <c r="F5" s="53" t="s">
        <v>195</v>
      </c>
      <c r="G5" s="53" t="s">
        <v>196</v>
      </c>
      <c r="H5" s="85" t="s">
        <v>205</v>
      </c>
      <c r="I5" s="51"/>
      <c r="J5" s="51" t="s">
        <v>112</v>
      </c>
      <c r="K5" s="170" t="s">
        <v>405</v>
      </c>
      <c r="L5" s="51" t="s">
        <v>285</v>
      </c>
      <c r="M5" s="51"/>
    </row>
    <row r="6" spans="1:13" s="56" customFormat="1" ht="244.8" x14ac:dyDescent="0.3">
      <c r="A6" s="51" t="s">
        <v>178</v>
      </c>
      <c r="B6" s="90">
        <v>4</v>
      </c>
      <c r="C6" s="52" t="s">
        <v>179</v>
      </c>
      <c r="D6" s="53" t="s">
        <v>180</v>
      </c>
      <c r="E6" s="58"/>
      <c r="F6" s="53" t="s">
        <v>181</v>
      </c>
      <c r="G6" s="53" t="s">
        <v>182</v>
      </c>
      <c r="H6" s="85" t="s">
        <v>207</v>
      </c>
      <c r="I6" s="51"/>
      <c r="J6" s="51" t="s">
        <v>112</v>
      </c>
      <c r="K6" s="51" t="s">
        <v>406</v>
      </c>
      <c r="L6" s="51" t="s">
        <v>285</v>
      </c>
      <c r="M6" s="51"/>
    </row>
    <row r="7" spans="1:13" s="56" customFormat="1" ht="409.6" x14ac:dyDescent="0.3">
      <c r="A7" s="51" t="s">
        <v>228</v>
      </c>
      <c r="B7" s="90">
        <v>4</v>
      </c>
      <c r="C7" s="52" t="s">
        <v>229</v>
      </c>
      <c r="D7" s="53" t="s">
        <v>230</v>
      </c>
      <c r="E7" s="59" t="s">
        <v>231</v>
      </c>
      <c r="F7" s="53" t="s">
        <v>252</v>
      </c>
      <c r="G7" s="53"/>
      <c r="H7" s="85" t="s">
        <v>407</v>
      </c>
      <c r="I7" s="51"/>
      <c r="J7" s="51" t="s">
        <v>112</v>
      </c>
      <c r="K7" s="53" t="s">
        <v>408</v>
      </c>
      <c r="L7" s="51" t="s">
        <v>285</v>
      </c>
      <c r="M7" s="51"/>
    </row>
    <row r="8" spans="1:13" s="195" customFormat="1" ht="409.6" x14ac:dyDescent="0.3">
      <c r="A8" s="193" t="s">
        <v>116</v>
      </c>
      <c r="B8" s="194">
        <v>4</v>
      </c>
      <c r="C8" s="142" t="s">
        <v>118</v>
      </c>
      <c r="D8" s="143" t="s">
        <v>119</v>
      </c>
      <c r="E8" s="144" t="s">
        <v>120</v>
      </c>
      <c r="F8" s="143" t="s">
        <v>289</v>
      </c>
      <c r="G8" s="143" t="s">
        <v>122</v>
      </c>
      <c r="H8" s="148"/>
      <c r="I8" s="193"/>
      <c r="J8" s="193"/>
      <c r="K8" s="143" t="s">
        <v>409</v>
      </c>
      <c r="L8" s="193"/>
      <c r="M8" s="193"/>
    </row>
    <row r="9" spans="1:13" s="56" customFormat="1" ht="302.39999999999998" x14ac:dyDescent="0.3">
      <c r="A9" s="51" t="s">
        <v>325</v>
      </c>
      <c r="B9" s="90">
        <v>4</v>
      </c>
      <c r="C9" s="53" t="s">
        <v>326</v>
      </c>
      <c r="D9" s="53" t="s">
        <v>327</v>
      </c>
      <c r="E9" s="54" t="s">
        <v>132</v>
      </c>
      <c r="F9" s="53" t="s">
        <v>328</v>
      </c>
      <c r="G9" s="53" t="s">
        <v>225</v>
      </c>
      <c r="H9" s="85"/>
      <c r="I9" s="51"/>
      <c r="J9" s="51"/>
      <c r="K9" s="51"/>
      <c r="L9" s="51"/>
      <c r="M9" s="51"/>
    </row>
    <row r="10" spans="1:13" s="195" customFormat="1" ht="409.6" x14ac:dyDescent="0.3">
      <c r="A10" s="193" t="s">
        <v>129</v>
      </c>
      <c r="B10" s="194">
        <v>4</v>
      </c>
      <c r="C10" s="147" t="s">
        <v>130</v>
      </c>
      <c r="D10" s="143" t="s">
        <v>131</v>
      </c>
      <c r="E10" s="144" t="s">
        <v>132</v>
      </c>
      <c r="F10" s="143" t="s">
        <v>133</v>
      </c>
      <c r="G10" s="143" t="s">
        <v>134</v>
      </c>
      <c r="H10" s="148"/>
      <c r="I10" s="193"/>
      <c r="J10" s="193"/>
      <c r="K10" s="193"/>
      <c r="L10" s="193"/>
      <c r="M10" s="193"/>
    </row>
    <row r="11" spans="1:13" s="56" customFormat="1" ht="302.39999999999998" x14ac:dyDescent="0.3">
      <c r="A11" s="51" t="s">
        <v>221</v>
      </c>
      <c r="B11" s="90">
        <v>4</v>
      </c>
      <c r="C11" s="52" t="s">
        <v>222</v>
      </c>
      <c r="D11" s="53" t="s">
        <v>223</v>
      </c>
      <c r="E11" s="54" t="s">
        <v>132</v>
      </c>
      <c r="F11" s="53" t="s">
        <v>224</v>
      </c>
      <c r="G11" s="53" t="s">
        <v>225</v>
      </c>
      <c r="H11" s="85"/>
      <c r="I11" s="51"/>
      <c r="J11" s="51"/>
      <c r="K11" s="51"/>
      <c r="L11" s="51"/>
      <c r="M11" s="51"/>
    </row>
    <row r="12" spans="1:13" s="195" customFormat="1" ht="409.6" x14ac:dyDescent="0.3">
      <c r="A12" s="193" t="s">
        <v>136</v>
      </c>
      <c r="B12" s="194">
        <v>4</v>
      </c>
      <c r="C12" s="153" t="s">
        <v>137</v>
      </c>
      <c r="D12" s="143" t="s">
        <v>138</v>
      </c>
      <c r="E12" s="144" t="s">
        <v>132</v>
      </c>
      <c r="F12" s="143" t="s">
        <v>139</v>
      </c>
      <c r="G12" s="143" t="s">
        <v>140</v>
      </c>
      <c r="H12" s="148"/>
      <c r="I12" s="193"/>
      <c r="J12" s="193"/>
      <c r="K12" s="193"/>
      <c r="L12" s="193"/>
      <c r="M12" s="193"/>
    </row>
    <row r="13" spans="1:13" s="56" customFormat="1" ht="409.6" x14ac:dyDescent="0.3">
      <c r="A13" s="51" t="s">
        <v>329</v>
      </c>
      <c r="B13" s="90">
        <v>4</v>
      </c>
      <c r="C13" s="60" t="s">
        <v>330</v>
      </c>
      <c r="D13" s="53" t="s">
        <v>331</v>
      </c>
      <c r="E13" s="54" t="s">
        <v>332</v>
      </c>
      <c r="F13" s="53" t="s">
        <v>333</v>
      </c>
      <c r="G13" s="53" t="s">
        <v>334</v>
      </c>
      <c r="H13" s="85"/>
      <c r="I13" s="51"/>
      <c r="J13" s="51"/>
      <c r="K13" s="51"/>
      <c r="L13" s="51"/>
      <c r="M13" s="51"/>
    </row>
    <row r="14" spans="1:13" s="56" customFormat="1" ht="345.6" x14ac:dyDescent="0.3">
      <c r="A14" s="51" t="s">
        <v>214</v>
      </c>
      <c r="B14" s="90">
        <v>4</v>
      </c>
      <c r="C14" s="60" t="s">
        <v>215</v>
      </c>
      <c r="D14" s="53" t="s">
        <v>216</v>
      </c>
      <c r="E14" s="54" t="s">
        <v>132</v>
      </c>
      <c r="F14" s="53" t="s">
        <v>217</v>
      </c>
      <c r="G14" s="53" t="s">
        <v>218</v>
      </c>
      <c r="H14" s="85"/>
      <c r="I14" s="51"/>
      <c r="J14" s="51" t="s">
        <v>166</v>
      </c>
      <c r="K14" s="51"/>
      <c r="L14" s="51"/>
      <c r="M14" s="51"/>
    </row>
    <row r="15" spans="1:13" s="56" customFormat="1" ht="409.6" x14ac:dyDescent="0.3">
      <c r="A15" s="51" t="s">
        <v>234</v>
      </c>
      <c r="B15" s="90">
        <v>4</v>
      </c>
      <c r="C15" s="57" t="s">
        <v>235</v>
      </c>
      <c r="D15" s="53" t="s">
        <v>236</v>
      </c>
      <c r="E15" s="54" t="s">
        <v>132</v>
      </c>
      <c r="F15" s="53" t="s">
        <v>237</v>
      </c>
      <c r="G15" s="53" t="s">
        <v>238</v>
      </c>
      <c r="H15" s="85"/>
      <c r="I15" s="51"/>
      <c r="J15" s="51"/>
      <c r="K15" s="51"/>
      <c r="L15" s="51"/>
      <c r="M15" s="51"/>
    </row>
    <row r="16" spans="1:13" s="56" customFormat="1" ht="409.6" x14ac:dyDescent="0.3">
      <c r="A16" s="51" t="s">
        <v>240</v>
      </c>
      <c r="B16" s="90">
        <v>4</v>
      </c>
      <c r="C16" s="57" t="s">
        <v>241</v>
      </c>
      <c r="D16" s="53" t="s">
        <v>242</v>
      </c>
      <c r="E16" s="54" t="s">
        <v>132</v>
      </c>
      <c r="F16" s="53" t="s">
        <v>243</v>
      </c>
      <c r="G16" s="53" t="s">
        <v>244</v>
      </c>
      <c r="H16" s="85"/>
      <c r="I16" s="51"/>
      <c r="J16" s="51"/>
      <c r="K16" s="51"/>
      <c r="L16" s="51"/>
      <c r="M16" s="51"/>
    </row>
    <row r="17" spans="1:13" s="56" customFormat="1" ht="409.6" x14ac:dyDescent="0.3">
      <c r="A17" s="51" t="s">
        <v>311</v>
      </c>
      <c r="B17" s="90">
        <v>4</v>
      </c>
      <c r="C17" s="52" t="s">
        <v>312</v>
      </c>
      <c r="D17" s="53" t="s">
        <v>313</v>
      </c>
      <c r="E17" s="54" t="s">
        <v>314</v>
      </c>
      <c r="F17" s="53" t="s">
        <v>335</v>
      </c>
      <c r="G17" s="53" t="s">
        <v>336</v>
      </c>
      <c r="H17" s="85"/>
      <c r="I17" s="51"/>
      <c r="J17" s="51"/>
      <c r="K17" s="51"/>
      <c r="L17" s="51"/>
      <c r="M17" s="51"/>
    </row>
    <row r="18" spans="1:13" s="56" customFormat="1" ht="409.6" x14ac:dyDescent="0.3">
      <c r="A18" s="51" t="s">
        <v>337</v>
      </c>
      <c r="B18" s="90">
        <v>4</v>
      </c>
      <c r="C18" s="52" t="s">
        <v>338</v>
      </c>
      <c r="D18" s="53" t="s">
        <v>339</v>
      </c>
      <c r="E18" s="54" t="s">
        <v>340</v>
      </c>
      <c r="F18" s="53" t="s">
        <v>341</v>
      </c>
      <c r="G18" s="53" t="s">
        <v>342</v>
      </c>
      <c r="H18" s="85"/>
      <c r="I18" s="51"/>
      <c r="J18" s="51"/>
      <c r="K18" s="51"/>
      <c r="L18" s="51"/>
      <c r="M18" s="51"/>
    </row>
    <row r="19" spans="1:13" s="56" customFormat="1" ht="409.6" x14ac:dyDescent="0.3">
      <c r="A19" s="64" t="s">
        <v>295</v>
      </c>
      <c r="B19" s="90">
        <v>4</v>
      </c>
      <c r="C19" s="52" t="s">
        <v>296</v>
      </c>
      <c r="D19" s="53" t="s">
        <v>297</v>
      </c>
      <c r="E19" s="54" t="s">
        <v>132</v>
      </c>
      <c r="F19" s="53" t="s">
        <v>298</v>
      </c>
      <c r="G19" s="53" t="s">
        <v>299</v>
      </c>
      <c r="H19" s="85"/>
      <c r="I19" s="51"/>
      <c r="J19" s="51"/>
      <c r="K19" s="51"/>
      <c r="L19" s="51"/>
      <c r="M19" s="51"/>
    </row>
    <row r="20" spans="1:13" s="56" customFormat="1" ht="409.6" x14ac:dyDescent="0.3">
      <c r="A20" s="64" t="s">
        <v>343</v>
      </c>
      <c r="B20" s="90">
        <v>4</v>
      </c>
      <c r="C20" s="52" t="s">
        <v>344</v>
      </c>
      <c r="D20" s="53" t="s">
        <v>345</v>
      </c>
      <c r="E20" s="54" t="s">
        <v>132</v>
      </c>
      <c r="F20" s="53" t="s">
        <v>346</v>
      </c>
      <c r="G20" s="53" t="s">
        <v>347</v>
      </c>
      <c r="H20" s="85"/>
      <c r="I20" s="51"/>
      <c r="J20" s="51"/>
      <c r="K20" s="51"/>
      <c r="L20" s="51"/>
      <c r="M20" s="51"/>
    </row>
    <row r="21" spans="1:13" s="56" customFormat="1" ht="409.6" x14ac:dyDescent="0.3">
      <c r="A21" s="64" t="s">
        <v>246</v>
      </c>
      <c r="B21" s="90">
        <v>4</v>
      </c>
      <c r="C21" s="57" t="s">
        <v>247</v>
      </c>
      <c r="D21" s="53" t="s">
        <v>248</v>
      </c>
      <c r="E21" s="54" t="s">
        <v>132</v>
      </c>
      <c r="F21" s="53" t="s">
        <v>249</v>
      </c>
      <c r="G21" s="53" t="s">
        <v>250</v>
      </c>
      <c r="H21" s="85"/>
      <c r="I21" s="51"/>
      <c r="J21" s="51"/>
      <c r="K21" s="51"/>
      <c r="L21" s="51"/>
      <c r="M21" s="51"/>
    </row>
    <row r="22" spans="1:13" s="56" customFormat="1" ht="316.8" x14ac:dyDescent="0.3">
      <c r="A22" s="51" t="s">
        <v>277</v>
      </c>
      <c r="B22" s="90">
        <v>4</v>
      </c>
      <c r="C22" s="52" t="s">
        <v>278</v>
      </c>
      <c r="D22" s="53" t="s">
        <v>279</v>
      </c>
      <c r="E22" s="65" t="s">
        <v>132</v>
      </c>
      <c r="F22" s="53" t="s">
        <v>280</v>
      </c>
      <c r="G22" s="53" t="s">
        <v>281</v>
      </c>
      <c r="H22" s="85"/>
      <c r="I22" s="51"/>
      <c r="J22" s="51"/>
      <c r="K22" s="51"/>
      <c r="L22" s="51"/>
      <c r="M22" s="51"/>
    </row>
    <row r="23" spans="1:13" s="111" customFormat="1" ht="158.4" x14ac:dyDescent="0.3">
      <c r="A23" s="107" t="s">
        <v>143</v>
      </c>
      <c r="B23" s="108">
        <v>4</v>
      </c>
      <c r="C23" s="113" t="s">
        <v>144</v>
      </c>
      <c r="D23" s="113" t="s">
        <v>145</v>
      </c>
      <c r="E23" s="122" t="s">
        <v>132</v>
      </c>
      <c r="F23" s="109" t="s">
        <v>147</v>
      </c>
      <c r="G23" s="109" t="s">
        <v>148</v>
      </c>
      <c r="H23" s="110"/>
      <c r="I23" s="107"/>
      <c r="J23" s="117"/>
      <c r="K23" s="107"/>
      <c r="L23" s="107"/>
      <c r="M23" s="107"/>
    </row>
    <row r="24" spans="1:13" s="56" customFormat="1" ht="409.6" x14ac:dyDescent="0.3">
      <c r="A24" s="51" t="s">
        <v>302</v>
      </c>
      <c r="B24" s="90">
        <v>4</v>
      </c>
      <c r="C24" s="52" t="s">
        <v>303</v>
      </c>
      <c r="D24" s="53" t="s">
        <v>304</v>
      </c>
      <c r="E24" s="65" t="s">
        <v>132</v>
      </c>
      <c r="F24" s="53" t="s">
        <v>305</v>
      </c>
      <c r="G24" s="53" t="s">
        <v>306</v>
      </c>
      <c r="H24" s="85"/>
      <c r="I24" s="51"/>
      <c r="J24" s="51"/>
      <c r="K24" s="51"/>
      <c r="L24" s="51"/>
      <c r="M24" s="51"/>
    </row>
    <row r="25" spans="1:13" s="56" customFormat="1" ht="409.6" x14ac:dyDescent="0.3">
      <c r="A25" s="51" t="s">
        <v>257</v>
      </c>
      <c r="B25" s="90">
        <v>4</v>
      </c>
      <c r="C25" s="53" t="s">
        <v>258</v>
      </c>
      <c r="D25" s="53" t="s">
        <v>259</v>
      </c>
      <c r="E25" s="65" t="s">
        <v>132</v>
      </c>
      <c r="F25" s="53" t="s">
        <v>260</v>
      </c>
      <c r="G25" s="53" t="s">
        <v>261</v>
      </c>
      <c r="H25" s="85"/>
      <c r="I25" s="51"/>
      <c r="J25" s="51"/>
      <c r="K25" s="51"/>
      <c r="L25" s="51"/>
      <c r="M25" s="51"/>
    </row>
    <row r="26" spans="1:13" ht="409.6" x14ac:dyDescent="0.3">
      <c r="A26" s="63" t="s">
        <v>402</v>
      </c>
      <c r="B26" s="90">
        <v>4</v>
      </c>
      <c r="C26" s="63" t="s">
        <v>349</v>
      </c>
      <c r="D26" s="64" t="s">
        <v>350</v>
      </c>
      <c r="E26" s="66"/>
      <c r="F26" s="67" t="s">
        <v>351</v>
      </c>
      <c r="G26" s="53" t="s">
        <v>352</v>
      </c>
      <c r="H26" s="87"/>
      <c r="I26" s="63"/>
      <c r="J26" s="51"/>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353</v>
      </c>
      <c r="B32" s="82"/>
      <c r="C32" s="69" t="s">
        <v>354</v>
      </c>
      <c r="D32" s="69" t="s">
        <v>355</v>
      </c>
      <c r="E32" s="70" t="s">
        <v>356</v>
      </c>
      <c r="F32" s="71" t="s">
        <v>357</v>
      </c>
      <c r="G32" s="71" t="s">
        <v>358</v>
      </c>
      <c r="H32" s="89"/>
      <c r="I32" s="68"/>
      <c r="J32" s="68"/>
      <c r="K32" s="68"/>
      <c r="L32" s="68"/>
      <c r="M32" s="68"/>
    </row>
    <row r="33" spans="1:13" s="72" customFormat="1" ht="100.8" x14ac:dyDescent="0.3">
      <c r="A33" s="68" t="s">
        <v>359</v>
      </c>
      <c r="B33" s="82"/>
      <c r="C33" s="69" t="s">
        <v>360</v>
      </c>
      <c r="D33" s="69" t="s">
        <v>361</v>
      </c>
      <c r="E33" s="73" t="s">
        <v>356</v>
      </c>
      <c r="F33" s="71" t="s">
        <v>357</v>
      </c>
      <c r="G33" s="71" t="s">
        <v>358</v>
      </c>
      <c r="H33" s="89"/>
      <c r="I33" s="68"/>
      <c r="J33" s="68"/>
      <c r="K33" s="68"/>
      <c r="L33" s="74"/>
      <c r="M33" s="68"/>
    </row>
    <row r="34" spans="1:13" s="68" customFormat="1" ht="409.6" x14ac:dyDescent="0.3">
      <c r="A34" s="75" t="s">
        <v>362</v>
      </c>
      <c r="B34" s="82"/>
      <c r="C34" s="69" t="s">
        <v>363</v>
      </c>
      <c r="D34" s="71" t="s">
        <v>364</v>
      </c>
      <c r="E34" s="70" t="s">
        <v>365</v>
      </c>
      <c r="F34" s="71" t="s">
        <v>366</v>
      </c>
      <c r="G34" s="71" t="s">
        <v>367</v>
      </c>
      <c r="H34" s="89"/>
    </row>
    <row r="35" spans="1:13" s="68" customFormat="1" ht="409.6" x14ac:dyDescent="0.3">
      <c r="A35" s="75" t="s">
        <v>368</v>
      </c>
      <c r="B35" s="82"/>
      <c r="C35" s="69" t="s">
        <v>369</v>
      </c>
      <c r="D35" s="71" t="s">
        <v>370</v>
      </c>
      <c r="E35" s="70" t="s">
        <v>365</v>
      </c>
      <c r="F35" s="71" t="s">
        <v>371</v>
      </c>
      <c r="G35" s="71" t="s">
        <v>372</v>
      </c>
      <c r="H35" s="89"/>
    </row>
    <row r="36" spans="1:13" s="72" customFormat="1" ht="409.6" x14ac:dyDescent="0.3">
      <c r="A36" s="68" t="s">
        <v>373</v>
      </c>
      <c r="B36" s="82"/>
      <c r="C36" s="69" t="s">
        <v>374</v>
      </c>
      <c r="D36" s="71" t="s">
        <v>375</v>
      </c>
      <c r="E36" s="70" t="s">
        <v>376</v>
      </c>
      <c r="F36" s="71" t="s">
        <v>377</v>
      </c>
      <c r="G36" s="71"/>
      <c r="H36" s="89"/>
      <c r="I36" s="68"/>
      <c r="J36" s="68"/>
      <c r="K36" s="68"/>
      <c r="L36" s="68"/>
      <c r="M36" s="68"/>
    </row>
    <row r="37" spans="1:13" s="72" customFormat="1" ht="409.6" x14ac:dyDescent="0.3">
      <c r="A37" s="68" t="s">
        <v>378</v>
      </c>
      <c r="B37" s="82"/>
      <c r="C37" s="76" t="s">
        <v>379</v>
      </c>
      <c r="D37" s="71" t="s">
        <v>380</v>
      </c>
      <c r="E37" s="70" t="s">
        <v>376</v>
      </c>
      <c r="F37" s="71" t="s">
        <v>377</v>
      </c>
      <c r="G37" s="71"/>
      <c r="H37" s="89"/>
      <c r="I37" s="68"/>
      <c r="J37" s="68"/>
      <c r="K37" s="68"/>
      <c r="L37" s="68"/>
      <c r="M37" s="68"/>
    </row>
    <row r="38" spans="1:13" s="72" customFormat="1" ht="409.6" x14ac:dyDescent="0.3">
      <c r="A38" s="68" t="s">
        <v>381</v>
      </c>
      <c r="B38" s="82"/>
      <c r="C38" s="76" t="s">
        <v>382</v>
      </c>
      <c r="D38" s="71" t="s">
        <v>383</v>
      </c>
      <c r="E38" s="70" t="s">
        <v>376</v>
      </c>
      <c r="F38" s="71" t="s">
        <v>377</v>
      </c>
      <c r="G38" s="71"/>
      <c r="H38" s="89"/>
      <c r="I38" s="68"/>
      <c r="J38" s="68"/>
      <c r="K38" s="68"/>
      <c r="L38" s="68"/>
      <c r="M38" s="68"/>
    </row>
    <row r="39" spans="1:13" s="72" customFormat="1" ht="409.6" x14ac:dyDescent="0.3">
      <c r="A39" s="68" t="s">
        <v>384</v>
      </c>
      <c r="B39" s="82"/>
      <c r="C39" s="76" t="s">
        <v>385</v>
      </c>
      <c r="D39" s="71" t="s">
        <v>386</v>
      </c>
      <c r="E39" s="70" t="s">
        <v>376</v>
      </c>
      <c r="F39" s="71" t="s">
        <v>377</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521ECBC4-214A-7C44-A52C-514C64F1FE2E}">
          <x14:formula1>
            <xm:f>'Data Validation'!$C$2:$C$3</xm:f>
          </x14:formula1>
          <xm:sqref>L2:L26</xm:sqref>
        </x14:dataValidation>
        <x14:dataValidation type="list" allowBlank="1" showInputMessage="1" showErrorMessage="1" xr:uid="{462FC0D8-3987-5F48-A664-0740AD5A2E2E}">
          <x14:formula1>
            <xm:f>'Data Validation'!$B$2:$B$4</xm:f>
          </x14:formula1>
          <xm:sqref>J2:J26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9F38-D1C6-DB42-B9B9-2ADF1E047F98}">
  <dimension ref="A1:M44"/>
  <sheetViews>
    <sheetView zoomScaleNormal="100" workbookViewId="0">
      <pane xSplit="1" topLeftCell="E1" activePane="topRight" state="frozen"/>
      <selection pane="topRight" activeCell="A5" sqref="A5"/>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2.0976562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319</v>
      </c>
      <c r="I1" s="93" t="s">
        <v>102</v>
      </c>
      <c r="J1" s="93" t="s">
        <v>320</v>
      </c>
      <c r="K1" s="94" t="s">
        <v>104</v>
      </c>
      <c r="L1" s="96" t="s">
        <v>322</v>
      </c>
    </row>
    <row r="2" spans="1:13" s="56" customFormat="1" ht="388.8" x14ac:dyDescent="0.3">
      <c r="A2" s="51" t="s">
        <v>161</v>
      </c>
      <c r="B2" s="90">
        <v>5</v>
      </c>
      <c r="C2" s="52" t="s">
        <v>162</v>
      </c>
      <c r="D2" s="53" t="s">
        <v>163</v>
      </c>
      <c r="E2" s="54" t="s">
        <v>132</v>
      </c>
      <c r="F2" s="55" t="s">
        <v>164</v>
      </c>
      <c r="G2" s="52" t="s">
        <v>165</v>
      </c>
      <c r="H2" s="83" t="s">
        <v>410</v>
      </c>
      <c r="I2" s="51"/>
      <c r="J2" s="51" t="s">
        <v>166</v>
      </c>
      <c r="K2" s="51"/>
      <c r="L2" s="51"/>
      <c r="M2" s="51"/>
    </row>
    <row r="3" spans="1:13" s="79" customFormat="1" ht="409.6" x14ac:dyDescent="0.3">
      <c r="A3" s="77" t="s">
        <v>151</v>
      </c>
      <c r="B3" s="90">
        <v>5</v>
      </c>
      <c r="C3" s="80" t="s">
        <v>152</v>
      </c>
      <c r="D3" s="78" t="s">
        <v>153</v>
      </c>
      <c r="E3" s="58" t="s">
        <v>154</v>
      </c>
      <c r="F3" s="78" t="s">
        <v>155</v>
      </c>
      <c r="G3" s="78" t="s">
        <v>156</v>
      </c>
      <c r="H3" s="84"/>
      <c r="I3" s="77"/>
      <c r="J3" s="51" t="s">
        <v>226</v>
      </c>
      <c r="K3" s="77" t="s">
        <v>411</v>
      </c>
      <c r="L3" s="77"/>
      <c r="M3" s="77"/>
    </row>
    <row r="4" spans="1:13" s="56" customFormat="1" ht="409.6" x14ac:dyDescent="0.3">
      <c r="A4" s="51" t="s">
        <v>186</v>
      </c>
      <c r="B4" s="90">
        <v>5</v>
      </c>
      <c r="C4" s="57" t="s">
        <v>187</v>
      </c>
      <c r="D4" s="57" t="s">
        <v>188</v>
      </c>
      <c r="E4" s="54" t="s">
        <v>132</v>
      </c>
      <c r="F4" s="53" t="s">
        <v>189</v>
      </c>
      <c r="G4" s="53" t="s">
        <v>190</v>
      </c>
      <c r="H4" s="85"/>
      <c r="I4" s="51"/>
      <c r="J4" s="117" t="s">
        <v>166</v>
      </c>
      <c r="K4" s="53" t="s">
        <v>412</v>
      </c>
      <c r="L4" s="51"/>
      <c r="M4" s="51"/>
    </row>
    <row r="5" spans="1:13" s="56" customFormat="1" ht="302.39999999999998" x14ac:dyDescent="0.3">
      <c r="A5" s="51" t="s">
        <v>192</v>
      </c>
      <c r="B5" s="90">
        <v>5</v>
      </c>
      <c r="C5" s="52" t="s">
        <v>193</v>
      </c>
      <c r="D5" s="53" t="s">
        <v>194</v>
      </c>
      <c r="E5" s="54" t="s">
        <v>132</v>
      </c>
      <c r="F5" s="53" t="s">
        <v>195</v>
      </c>
      <c r="G5" s="53" t="s">
        <v>196</v>
      </c>
      <c r="H5" s="85"/>
      <c r="I5" s="51"/>
      <c r="J5" s="51" t="s">
        <v>166</v>
      </c>
      <c r="K5" s="51" t="s">
        <v>413</v>
      </c>
      <c r="L5" s="51"/>
      <c r="M5" s="51"/>
    </row>
    <row r="6" spans="1:13" s="56" customFormat="1" ht="244.8" x14ac:dyDescent="0.3">
      <c r="A6" s="51" t="s">
        <v>178</v>
      </c>
      <c r="B6" s="90">
        <v>5</v>
      </c>
      <c r="C6" s="52" t="s">
        <v>179</v>
      </c>
      <c r="D6" s="53" t="s">
        <v>180</v>
      </c>
      <c r="E6" s="58"/>
      <c r="F6" s="53" t="s">
        <v>181</v>
      </c>
      <c r="G6" s="53" t="s">
        <v>182</v>
      </c>
      <c r="H6" s="85"/>
      <c r="I6" s="51"/>
      <c r="J6" s="51" t="s">
        <v>112</v>
      </c>
      <c r="K6" s="51" t="s">
        <v>414</v>
      </c>
      <c r="L6" s="51"/>
      <c r="M6" s="51"/>
    </row>
    <row r="7" spans="1:13" s="56" customFormat="1" ht="409.6" x14ac:dyDescent="0.3">
      <c r="A7" s="51" t="s">
        <v>228</v>
      </c>
      <c r="B7" s="90">
        <v>5</v>
      </c>
      <c r="C7" s="52" t="s">
        <v>229</v>
      </c>
      <c r="D7" s="53" t="s">
        <v>230</v>
      </c>
      <c r="E7" s="59" t="s">
        <v>231</v>
      </c>
      <c r="F7" s="53" t="s">
        <v>232</v>
      </c>
      <c r="G7" s="53"/>
      <c r="H7" s="85"/>
      <c r="I7" s="51"/>
      <c r="J7" s="51" t="s">
        <v>166</v>
      </c>
      <c r="K7" s="51"/>
      <c r="L7" s="51"/>
      <c r="M7" s="51"/>
    </row>
    <row r="8" spans="1:13" s="195" customFormat="1" ht="409.6" x14ac:dyDescent="0.3">
      <c r="A8" s="193" t="s">
        <v>116</v>
      </c>
      <c r="B8" s="194">
        <v>5</v>
      </c>
      <c r="C8" s="142" t="s">
        <v>118</v>
      </c>
      <c r="D8" s="143" t="s">
        <v>119</v>
      </c>
      <c r="E8" s="144" t="s">
        <v>120</v>
      </c>
      <c r="F8" s="143" t="s">
        <v>324</v>
      </c>
      <c r="G8" s="143" t="s">
        <v>122</v>
      </c>
      <c r="H8" s="148"/>
      <c r="I8" s="193"/>
      <c r="J8" s="193" t="s">
        <v>226</v>
      </c>
      <c r="K8" s="193"/>
      <c r="L8" s="193"/>
      <c r="M8" s="193"/>
    </row>
    <row r="9" spans="1:13" s="56" customFormat="1" ht="302.39999999999998" x14ac:dyDescent="0.3">
      <c r="A9" s="51" t="s">
        <v>325</v>
      </c>
      <c r="B9" s="90">
        <v>5</v>
      </c>
      <c r="C9" s="53" t="s">
        <v>326</v>
      </c>
      <c r="D9" s="53" t="s">
        <v>327</v>
      </c>
      <c r="E9" s="54" t="s">
        <v>132</v>
      </c>
      <c r="F9" s="53" t="s">
        <v>328</v>
      </c>
      <c r="G9" s="53" t="s">
        <v>225</v>
      </c>
      <c r="H9" s="85"/>
      <c r="I9" s="51"/>
      <c r="J9" s="51" t="s">
        <v>166</v>
      </c>
      <c r="K9" s="51"/>
      <c r="L9" s="51"/>
      <c r="M9" s="51"/>
    </row>
    <row r="10" spans="1:13" s="195" customFormat="1" ht="409.6" x14ac:dyDescent="0.3">
      <c r="A10" s="193" t="s">
        <v>129</v>
      </c>
      <c r="B10" s="194">
        <v>5</v>
      </c>
      <c r="C10" s="147" t="s">
        <v>130</v>
      </c>
      <c r="D10" s="143" t="s">
        <v>131</v>
      </c>
      <c r="E10" s="144" t="s">
        <v>132</v>
      </c>
      <c r="F10" s="143" t="s">
        <v>133</v>
      </c>
      <c r="G10" s="143" t="s">
        <v>134</v>
      </c>
      <c r="H10" s="148"/>
      <c r="I10" s="193"/>
      <c r="J10" s="193" t="s">
        <v>226</v>
      </c>
      <c r="K10" s="193"/>
      <c r="L10" s="193"/>
      <c r="M10" s="193"/>
    </row>
    <row r="11" spans="1:13" s="56" customFormat="1" ht="302.39999999999998" x14ac:dyDescent="0.3">
      <c r="A11" s="51" t="s">
        <v>221</v>
      </c>
      <c r="B11" s="90">
        <v>5</v>
      </c>
      <c r="C11" s="52" t="s">
        <v>222</v>
      </c>
      <c r="D11" s="53" t="s">
        <v>223</v>
      </c>
      <c r="E11" s="54" t="s">
        <v>132</v>
      </c>
      <c r="F11" s="53" t="s">
        <v>224</v>
      </c>
      <c r="G11" s="53" t="s">
        <v>225</v>
      </c>
      <c r="H11" s="85"/>
      <c r="I11" s="51"/>
      <c r="J11" s="51" t="s">
        <v>226</v>
      </c>
      <c r="K11" s="51"/>
      <c r="L11" s="51"/>
      <c r="M11" s="51"/>
    </row>
    <row r="12" spans="1:13" s="195" customFormat="1" ht="409.6" x14ac:dyDescent="0.3">
      <c r="A12" s="193" t="s">
        <v>136</v>
      </c>
      <c r="B12" s="194">
        <v>5</v>
      </c>
      <c r="C12" s="153" t="s">
        <v>137</v>
      </c>
      <c r="D12" s="143" t="s">
        <v>138</v>
      </c>
      <c r="E12" s="144" t="s">
        <v>132</v>
      </c>
      <c r="F12" s="143" t="s">
        <v>139</v>
      </c>
      <c r="G12" s="143" t="s">
        <v>140</v>
      </c>
      <c r="H12" s="148"/>
      <c r="I12" s="193"/>
      <c r="J12" s="193" t="s">
        <v>226</v>
      </c>
      <c r="K12" s="193"/>
      <c r="L12" s="193"/>
      <c r="M12" s="193"/>
    </row>
    <row r="13" spans="1:13" s="56" customFormat="1" ht="409.6" x14ac:dyDescent="0.3">
      <c r="A13" s="51" t="s">
        <v>329</v>
      </c>
      <c r="B13" s="90">
        <v>5</v>
      </c>
      <c r="C13" s="60" t="s">
        <v>330</v>
      </c>
      <c r="D13" s="53" t="s">
        <v>331</v>
      </c>
      <c r="E13" s="54" t="s">
        <v>332</v>
      </c>
      <c r="F13" s="53" t="s">
        <v>333</v>
      </c>
      <c r="G13" s="53" t="s">
        <v>334</v>
      </c>
      <c r="H13" s="85"/>
      <c r="I13" s="51"/>
      <c r="J13" s="51" t="s">
        <v>166</v>
      </c>
      <c r="K13" s="51"/>
      <c r="L13" s="51"/>
      <c r="M13" s="51"/>
    </row>
    <row r="14" spans="1:13" s="56" customFormat="1" ht="345.6" x14ac:dyDescent="0.3">
      <c r="A14" s="51" t="s">
        <v>214</v>
      </c>
      <c r="B14" s="90">
        <v>5</v>
      </c>
      <c r="C14" s="60" t="s">
        <v>215</v>
      </c>
      <c r="D14" s="53" t="s">
        <v>216</v>
      </c>
      <c r="E14" s="54" t="s">
        <v>132</v>
      </c>
      <c r="F14" s="53" t="s">
        <v>217</v>
      </c>
      <c r="G14" s="53" t="s">
        <v>218</v>
      </c>
      <c r="H14" s="85"/>
      <c r="I14" s="51"/>
      <c r="J14" s="51" t="s">
        <v>166</v>
      </c>
      <c r="K14" s="51"/>
      <c r="L14" s="51"/>
      <c r="M14" s="51"/>
    </row>
    <row r="15" spans="1:13" s="56" customFormat="1" ht="409.6" x14ac:dyDescent="0.3">
      <c r="A15" s="51" t="s">
        <v>234</v>
      </c>
      <c r="B15" s="90">
        <v>5</v>
      </c>
      <c r="C15" s="57" t="s">
        <v>235</v>
      </c>
      <c r="D15" s="53" t="s">
        <v>236</v>
      </c>
      <c r="E15" s="54" t="s">
        <v>132</v>
      </c>
      <c r="F15" s="53" t="s">
        <v>237</v>
      </c>
      <c r="G15" s="53" t="s">
        <v>238</v>
      </c>
      <c r="H15" s="85"/>
      <c r="I15" s="51"/>
      <c r="J15" s="51" t="s">
        <v>166</v>
      </c>
      <c r="K15" s="51" t="s">
        <v>415</v>
      </c>
      <c r="L15" s="51"/>
      <c r="M15" s="51"/>
    </row>
    <row r="16" spans="1:13" s="56" customFormat="1" ht="409.6" x14ac:dyDescent="0.3">
      <c r="A16" s="51" t="s">
        <v>240</v>
      </c>
      <c r="B16" s="90">
        <v>5</v>
      </c>
      <c r="C16" s="57" t="s">
        <v>241</v>
      </c>
      <c r="D16" s="53" t="s">
        <v>265</v>
      </c>
      <c r="E16" s="54" t="s">
        <v>132</v>
      </c>
      <c r="F16" s="53" t="s">
        <v>243</v>
      </c>
      <c r="G16" s="53" t="s">
        <v>244</v>
      </c>
      <c r="H16" s="85"/>
      <c r="I16" s="51"/>
      <c r="J16" s="51" t="s">
        <v>166</v>
      </c>
      <c r="K16" s="51"/>
      <c r="L16" s="51"/>
      <c r="M16" s="51"/>
    </row>
    <row r="17" spans="1:13" s="56" customFormat="1" ht="409.6" x14ac:dyDescent="0.3">
      <c r="A17" s="51" t="s">
        <v>311</v>
      </c>
      <c r="B17" s="90">
        <v>5</v>
      </c>
      <c r="C17" s="52" t="s">
        <v>312</v>
      </c>
      <c r="D17" s="53" t="s">
        <v>313</v>
      </c>
      <c r="E17" s="54" t="s">
        <v>314</v>
      </c>
      <c r="F17" s="53" t="s">
        <v>315</v>
      </c>
      <c r="G17" s="53" t="s">
        <v>336</v>
      </c>
      <c r="H17" s="85"/>
      <c r="I17" s="51"/>
      <c r="J17" s="51" t="s">
        <v>112</v>
      </c>
      <c r="K17" s="51" t="s">
        <v>416</v>
      </c>
      <c r="L17" s="51"/>
      <c r="M17" s="51"/>
    </row>
    <row r="18" spans="1:13" s="56" customFormat="1" ht="409.6" x14ac:dyDescent="0.3">
      <c r="A18" s="51" t="s">
        <v>337</v>
      </c>
      <c r="B18" s="90">
        <v>5</v>
      </c>
      <c r="C18" s="52" t="s">
        <v>338</v>
      </c>
      <c r="D18" s="53" t="s">
        <v>339</v>
      </c>
      <c r="E18" s="54" t="s">
        <v>340</v>
      </c>
      <c r="F18" s="53" t="s">
        <v>341</v>
      </c>
      <c r="G18" s="53" t="s">
        <v>342</v>
      </c>
      <c r="H18" s="85"/>
      <c r="I18" s="51"/>
      <c r="J18" s="51" t="s">
        <v>166</v>
      </c>
      <c r="K18" s="51" t="s">
        <v>417</v>
      </c>
      <c r="L18" s="51"/>
      <c r="M18" s="51"/>
    </row>
    <row r="19" spans="1:13" s="56" customFormat="1" ht="409.6" x14ac:dyDescent="0.3">
      <c r="A19" s="64" t="s">
        <v>295</v>
      </c>
      <c r="B19" s="90">
        <v>5</v>
      </c>
      <c r="C19" s="52" t="s">
        <v>296</v>
      </c>
      <c r="D19" s="53" t="s">
        <v>297</v>
      </c>
      <c r="E19" s="54" t="s">
        <v>132</v>
      </c>
      <c r="F19" s="53" t="s">
        <v>298</v>
      </c>
      <c r="G19" s="53" t="s">
        <v>299</v>
      </c>
      <c r="H19" s="85"/>
      <c r="I19" s="51"/>
      <c r="J19" s="51" t="s">
        <v>166</v>
      </c>
      <c r="K19" s="51"/>
      <c r="L19" s="51"/>
      <c r="M19" s="51"/>
    </row>
    <row r="20" spans="1:13" s="56" customFormat="1" ht="409.6" x14ac:dyDescent="0.3">
      <c r="A20" s="64" t="s">
        <v>343</v>
      </c>
      <c r="B20" s="90">
        <v>5</v>
      </c>
      <c r="C20" s="52" t="s">
        <v>344</v>
      </c>
      <c r="D20" s="53" t="s">
        <v>345</v>
      </c>
      <c r="E20" s="54" t="s">
        <v>132</v>
      </c>
      <c r="F20" s="53" t="s">
        <v>346</v>
      </c>
      <c r="G20" s="53" t="s">
        <v>347</v>
      </c>
      <c r="H20" s="85"/>
      <c r="I20" s="51"/>
      <c r="J20" s="51" t="s">
        <v>226</v>
      </c>
      <c r="K20" s="51"/>
      <c r="L20" s="51"/>
      <c r="M20" s="51"/>
    </row>
    <row r="21" spans="1:13" s="56" customFormat="1" ht="409.6" x14ac:dyDescent="0.3">
      <c r="A21" s="64" t="s">
        <v>246</v>
      </c>
      <c r="B21" s="90">
        <v>5</v>
      </c>
      <c r="C21" s="57" t="s">
        <v>247</v>
      </c>
      <c r="D21" s="53" t="s">
        <v>248</v>
      </c>
      <c r="E21" s="54" t="s">
        <v>132</v>
      </c>
      <c r="F21" s="53" t="s">
        <v>249</v>
      </c>
      <c r="G21" s="53" t="s">
        <v>250</v>
      </c>
      <c r="H21" s="85"/>
      <c r="I21" s="51"/>
      <c r="J21" s="51" t="s">
        <v>226</v>
      </c>
      <c r="K21" s="51"/>
      <c r="L21" s="51"/>
      <c r="M21" s="51"/>
    </row>
    <row r="22" spans="1:13" s="56" customFormat="1" ht="316.8" x14ac:dyDescent="0.3">
      <c r="A22" s="51" t="s">
        <v>277</v>
      </c>
      <c r="B22" s="90">
        <v>5</v>
      </c>
      <c r="C22" s="52" t="s">
        <v>278</v>
      </c>
      <c r="D22" s="53" t="s">
        <v>279</v>
      </c>
      <c r="E22" s="65" t="s">
        <v>132</v>
      </c>
      <c r="F22" s="53" t="s">
        <v>280</v>
      </c>
      <c r="G22" s="53" t="s">
        <v>281</v>
      </c>
      <c r="H22" s="85"/>
      <c r="I22" s="51"/>
      <c r="J22" s="51" t="s">
        <v>226</v>
      </c>
      <c r="K22" s="51"/>
      <c r="L22" s="51"/>
      <c r="M22" s="51"/>
    </row>
    <row r="23" spans="1:13" s="111" customFormat="1" ht="158.4" x14ac:dyDescent="0.3">
      <c r="A23" s="107" t="s">
        <v>143</v>
      </c>
      <c r="B23" s="108">
        <v>5</v>
      </c>
      <c r="C23" s="113" t="s">
        <v>144</v>
      </c>
      <c r="D23" s="113" t="s">
        <v>145</v>
      </c>
      <c r="E23" s="122" t="s">
        <v>132</v>
      </c>
      <c r="F23" s="109" t="s">
        <v>147</v>
      </c>
      <c r="G23" s="109" t="s">
        <v>148</v>
      </c>
      <c r="H23" s="110"/>
      <c r="I23" s="107"/>
      <c r="J23" s="117" t="s">
        <v>226</v>
      </c>
      <c r="K23" s="107"/>
      <c r="L23" s="107"/>
      <c r="M23" s="107"/>
    </row>
    <row r="24" spans="1:13" s="56" customFormat="1" ht="409.6" x14ac:dyDescent="0.3">
      <c r="A24" s="51" t="s">
        <v>302</v>
      </c>
      <c r="B24" s="90">
        <v>5</v>
      </c>
      <c r="C24" s="52" t="s">
        <v>303</v>
      </c>
      <c r="D24" s="53" t="s">
        <v>304</v>
      </c>
      <c r="E24" s="65" t="s">
        <v>132</v>
      </c>
      <c r="F24" s="53" t="s">
        <v>305</v>
      </c>
      <c r="G24" s="53" t="s">
        <v>306</v>
      </c>
      <c r="H24" s="85"/>
      <c r="I24" s="51"/>
      <c r="J24" s="51" t="s">
        <v>226</v>
      </c>
      <c r="K24" s="51"/>
      <c r="L24" s="51"/>
      <c r="M24" s="51"/>
    </row>
    <row r="25" spans="1:13" s="56" customFormat="1" ht="409.6" x14ac:dyDescent="0.3">
      <c r="A25" s="51" t="s">
        <v>257</v>
      </c>
      <c r="B25" s="90">
        <v>5</v>
      </c>
      <c r="C25" s="53" t="s">
        <v>258</v>
      </c>
      <c r="D25" s="53" t="s">
        <v>259</v>
      </c>
      <c r="E25" s="65" t="s">
        <v>132</v>
      </c>
      <c r="F25" s="53" t="s">
        <v>260</v>
      </c>
      <c r="G25" s="53" t="s">
        <v>261</v>
      </c>
      <c r="H25" s="85"/>
      <c r="I25" s="51"/>
      <c r="J25" s="51" t="s">
        <v>226</v>
      </c>
      <c r="K25" s="51"/>
      <c r="L25" s="51"/>
      <c r="M25" s="51"/>
    </row>
    <row r="26" spans="1:13" ht="409.6" x14ac:dyDescent="0.3">
      <c r="A26" s="63" t="s">
        <v>402</v>
      </c>
      <c r="B26" s="90">
        <v>5</v>
      </c>
      <c r="C26" s="63" t="s">
        <v>349</v>
      </c>
      <c r="D26" s="64" t="s">
        <v>350</v>
      </c>
      <c r="E26" s="66"/>
      <c r="F26" s="67" t="s">
        <v>351</v>
      </c>
      <c r="G26" s="53" t="s">
        <v>352</v>
      </c>
      <c r="H26" s="87"/>
      <c r="I26" s="63"/>
      <c r="J26" s="51" t="s">
        <v>226</v>
      </c>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353</v>
      </c>
      <c r="B32" s="82"/>
      <c r="C32" s="69" t="s">
        <v>354</v>
      </c>
      <c r="D32" s="69" t="s">
        <v>355</v>
      </c>
      <c r="E32" s="70" t="s">
        <v>356</v>
      </c>
      <c r="F32" s="71" t="s">
        <v>357</v>
      </c>
      <c r="G32" s="71" t="s">
        <v>358</v>
      </c>
      <c r="H32" s="89"/>
      <c r="I32" s="68"/>
      <c r="J32" s="68"/>
      <c r="K32" s="68"/>
      <c r="L32" s="68"/>
      <c r="M32" s="68"/>
    </row>
    <row r="33" spans="1:13" s="72" customFormat="1" ht="100.8" x14ac:dyDescent="0.3">
      <c r="A33" s="68" t="s">
        <v>359</v>
      </c>
      <c r="B33" s="82"/>
      <c r="C33" s="69" t="s">
        <v>360</v>
      </c>
      <c r="D33" s="69" t="s">
        <v>361</v>
      </c>
      <c r="E33" s="73" t="s">
        <v>356</v>
      </c>
      <c r="F33" s="71" t="s">
        <v>357</v>
      </c>
      <c r="G33" s="71" t="s">
        <v>358</v>
      </c>
      <c r="H33" s="89"/>
      <c r="I33" s="68"/>
      <c r="J33" s="68"/>
      <c r="K33" s="68"/>
      <c r="L33" s="74"/>
      <c r="M33" s="68"/>
    </row>
    <row r="34" spans="1:13" s="68" customFormat="1" ht="409.6" x14ac:dyDescent="0.3">
      <c r="A34" s="75" t="s">
        <v>362</v>
      </c>
      <c r="B34" s="82"/>
      <c r="C34" s="69" t="s">
        <v>363</v>
      </c>
      <c r="D34" s="71" t="s">
        <v>364</v>
      </c>
      <c r="E34" s="70" t="s">
        <v>365</v>
      </c>
      <c r="F34" s="71" t="s">
        <v>366</v>
      </c>
      <c r="G34" s="71" t="s">
        <v>367</v>
      </c>
      <c r="H34" s="89"/>
    </row>
    <row r="35" spans="1:13" s="68" customFormat="1" ht="409.6" x14ac:dyDescent="0.3">
      <c r="A35" s="75" t="s">
        <v>368</v>
      </c>
      <c r="B35" s="82"/>
      <c r="C35" s="69" t="s">
        <v>369</v>
      </c>
      <c r="D35" s="71" t="s">
        <v>370</v>
      </c>
      <c r="E35" s="70" t="s">
        <v>365</v>
      </c>
      <c r="F35" s="71" t="s">
        <v>371</v>
      </c>
      <c r="G35" s="71" t="s">
        <v>372</v>
      </c>
      <c r="H35" s="89"/>
    </row>
    <row r="36" spans="1:13" s="72" customFormat="1" ht="409.6" x14ac:dyDescent="0.3">
      <c r="A36" s="68" t="s">
        <v>373</v>
      </c>
      <c r="B36" s="82"/>
      <c r="C36" s="69" t="s">
        <v>374</v>
      </c>
      <c r="D36" s="71" t="s">
        <v>375</v>
      </c>
      <c r="E36" s="70" t="s">
        <v>376</v>
      </c>
      <c r="F36" s="71" t="s">
        <v>377</v>
      </c>
      <c r="G36" s="71"/>
      <c r="H36" s="89"/>
      <c r="I36" s="68"/>
      <c r="J36" s="68"/>
      <c r="K36" s="68"/>
      <c r="L36" s="68"/>
      <c r="M36" s="68"/>
    </row>
    <row r="37" spans="1:13" s="72" customFormat="1" ht="409.6" x14ac:dyDescent="0.3">
      <c r="A37" s="68" t="s">
        <v>378</v>
      </c>
      <c r="B37" s="82"/>
      <c r="C37" s="76" t="s">
        <v>379</v>
      </c>
      <c r="D37" s="71" t="s">
        <v>380</v>
      </c>
      <c r="E37" s="70" t="s">
        <v>376</v>
      </c>
      <c r="F37" s="71" t="s">
        <v>377</v>
      </c>
      <c r="G37" s="71"/>
      <c r="H37" s="89"/>
      <c r="I37" s="68"/>
      <c r="J37" s="68"/>
      <c r="K37" s="68"/>
      <c r="L37" s="68"/>
      <c r="M37" s="68"/>
    </row>
    <row r="38" spans="1:13" s="72" customFormat="1" ht="409.6" x14ac:dyDescent="0.3">
      <c r="A38" s="68" t="s">
        <v>381</v>
      </c>
      <c r="B38" s="82"/>
      <c r="C38" s="76" t="s">
        <v>382</v>
      </c>
      <c r="D38" s="71" t="s">
        <v>383</v>
      </c>
      <c r="E38" s="70" t="s">
        <v>376</v>
      </c>
      <c r="F38" s="71" t="s">
        <v>377</v>
      </c>
      <c r="G38" s="71"/>
      <c r="H38" s="89"/>
      <c r="I38" s="68"/>
      <c r="J38" s="68"/>
      <c r="K38" s="68"/>
      <c r="L38" s="68"/>
      <c r="M38" s="68"/>
    </row>
    <row r="39" spans="1:13" s="72" customFormat="1" ht="409.6" x14ac:dyDescent="0.3">
      <c r="A39" s="68" t="s">
        <v>384</v>
      </c>
      <c r="B39" s="82"/>
      <c r="C39" s="76" t="s">
        <v>385</v>
      </c>
      <c r="D39" s="71" t="s">
        <v>386</v>
      </c>
      <c r="E39" s="70" t="s">
        <v>376</v>
      </c>
      <c r="F39" s="71" t="s">
        <v>377</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29B5EFAD-1891-CB47-84E1-3A9DF65DA3F6}">
          <x14:formula1>
            <xm:f>'Data Validation'!$C$2:$C$3</xm:f>
          </x14:formula1>
          <xm:sqref>L2:L26</xm:sqref>
        </x14:dataValidation>
        <x14:dataValidation type="list" allowBlank="1" showInputMessage="1" showErrorMessage="1" xr:uid="{921CEE02-3C9A-3C46-8418-605C390CD50C}">
          <x14:formula1>
            <xm:f>'Data Validation'!$B$2:$B$3</xm:f>
          </x14:formula1>
          <xm:sqref>J2</xm:sqref>
        </x14:dataValidation>
        <x14:dataValidation type="list" allowBlank="1" showInputMessage="1" showErrorMessage="1" xr:uid="{7AAFDCBE-CAFA-4841-B623-A682490032ED}">
          <x14:formula1>
            <xm:f>'Data Validation'!$B$2:$B$4</xm:f>
          </x14:formula1>
          <xm:sqref>J3:J26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029-CDBE-7F4A-83D7-31694B014166}">
  <dimension ref="A1:M44"/>
  <sheetViews>
    <sheetView zoomScaleNormal="100" workbookViewId="0">
      <pane xSplit="1" topLeftCell="D1" activePane="topRight" state="frozen"/>
      <selection pane="topRight" activeCell="F20" sqref="F20"/>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31.5" style="61" customWidth="1"/>
    <col min="10" max="10" width="10.8984375" style="61"/>
    <col min="11" max="11" width="34.3984375" style="61" customWidth="1"/>
    <col min="12" max="12" width="26.59765625" style="61" customWidth="1"/>
    <col min="13" max="13" width="37.59765625" style="61" customWidth="1"/>
    <col min="14" max="17" width="10.8984375" style="61"/>
    <col min="18" max="18" width="0" style="61" hidden="1" customWidth="1"/>
    <col min="19" max="16384" width="10.8984375" style="61"/>
  </cols>
  <sheetData>
    <row r="1" spans="1:13" s="97" customFormat="1" ht="39.9" customHeight="1" x14ac:dyDescent="0.3">
      <c r="A1" s="93" t="s">
        <v>1</v>
      </c>
      <c r="B1" s="93" t="s">
        <v>95</v>
      </c>
      <c r="C1" s="94" t="s">
        <v>96</v>
      </c>
      <c r="D1" s="94" t="s">
        <v>97</v>
      </c>
      <c r="E1" s="94" t="s">
        <v>98</v>
      </c>
      <c r="F1" s="93" t="s">
        <v>99</v>
      </c>
      <c r="G1" s="94" t="s">
        <v>100</v>
      </c>
      <c r="H1" s="95" t="s">
        <v>101</v>
      </c>
      <c r="I1" s="93" t="s">
        <v>102</v>
      </c>
      <c r="J1" s="93" t="s">
        <v>320</v>
      </c>
      <c r="K1" s="94" t="s">
        <v>104</v>
      </c>
      <c r="L1" s="96" t="s">
        <v>322</v>
      </c>
    </row>
    <row r="2" spans="1:13" s="56" customFormat="1" ht="388.8" x14ac:dyDescent="0.3">
      <c r="A2" s="51" t="s">
        <v>161</v>
      </c>
      <c r="B2" s="90">
        <v>6</v>
      </c>
      <c r="C2" s="52" t="s">
        <v>162</v>
      </c>
      <c r="D2" s="53" t="s">
        <v>163</v>
      </c>
      <c r="E2" s="54" t="s">
        <v>132</v>
      </c>
      <c r="F2" s="55" t="s">
        <v>164</v>
      </c>
      <c r="G2" s="52" t="s">
        <v>165</v>
      </c>
      <c r="H2" s="83" t="s">
        <v>418</v>
      </c>
      <c r="I2" s="51" t="s">
        <v>419</v>
      </c>
      <c r="J2" s="51" t="s">
        <v>166</v>
      </c>
      <c r="K2" s="51" t="s">
        <v>166</v>
      </c>
      <c r="L2" s="51"/>
      <c r="M2" s="51"/>
    </row>
    <row r="3" spans="1:13" s="79" customFormat="1" ht="409.6" x14ac:dyDescent="0.3">
      <c r="A3" s="77" t="s">
        <v>151</v>
      </c>
      <c r="B3" s="90">
        <v>6</v>
      </c>
      <c r="C3" s="80" t="s">
        <v>152</v>
      </c>
      <c r="D3" s="78" t="s">
        <v>153</v>
      </c>
      <c r="E3" s="58" t="s">
        <v>154</v>
      </c>
      <c r="F3" s="78" t="s">
        <v>155</v>
      </c>
      <c r="G3" s="78" t="s">
        <v>156</v>
      </c>
      <c r="H3" s="84" t="s">
        <v>157</v>
      </c>
      <c r="I3" s="77" t="s">
        <v>112</v>
      </c>
      <c r="J3" s="51" t="s">
        <v>226</v>
      </c>
      <c r="K3" s="77" t="s">
        <v>112</v>
      </c>
      <c r="L3" s="77"/>
      <c r="M3" s="172" t="s">
        <v>420</v>
      </c>
    </row>
    <row r="4" spans="1:13" s="56" customFormat="1" ht="409.6" x14ac:dyDescent="0.3">
      <c r="A4" s="51" t="s">
        <v>186</v>
      </c>
      <c r="B4" s="90">
        <v>6</v>
      </c>
      <c r="C4" s="57" t="s">
        <v>187</v>
      </c>
      <c r="D4" s="57" t="s">
        <v>188</v>
      </c>
      <c r="E4" s="54" t="s">
        <v>132</v>
      </c>
      <c r="F4" s="53" t="s">
        <v>189</v>
      </c>
      <c r="G4" s="53" t="s">
        <v>190</v>
      </c>
      <c r="H4" s="85" t="s">
        <v>421</v>
      </c>
      <c r="I4" s="51" t="s">
        <v>112</v>
      </c>
      <c r="J4" s="117" t="s">
        <v>112</v>
      </c>
      <c r="K4" s="51" t="s">
        <v>112</v>
      </c>
      <c r="L4" s="51"/>
      <c r="M4" s="173" t="s">
        <v>422</v>
      </c>
    </row>
    <row r="5" spans="1:13" s="56" customFormat="1" ht="302.39999999999998" x14ac:dyDescent="0.3">
      <c r="A5" s="51" t="s">
        <v>192</v>
      </c>
      <c r="B5" s="90">
        <v>6</v>
      </c>
      <c r="C5" s="52" t="s">
        <v>193</v>
      </c>
      <c r="D5" s="53" t="s">
        <v>194</v>
      </c>
      <c r="E5" s="54" t="s">
        <v>132</v>
      </c>
      <c r="F5" s="53" t="s">
        <v>195</v>
      </c>
      <c r="G5" s="53" t="s">
        <v>196</v>
      </c>
      <c r="H5" s="85"/>
      <c r="I5" s="51"/>
      <c r="J5" s="51"/>
      <c r="K5" s="51"/>
      <c r="L5" s="51"/>
      <c r="M5" s="51"/>
    </row>
    <row r="6" spans="1:13" s="56" customFormat="1" ht="244.8" x14ac:dyDescent="0.3">
      <c r="A6" s="51" t="s">
        <v>178</v>
      </c>
      <c r="B6" s="90">
        <v>6</v>
      </c>
      <c r="C6" s="52" t="s">
        <v>179</v>
      </c>
      <c r="D6" s="53" t="s">
        <v>180</v>
      </c>
      <c r="E6" s="58"/>
      <c r="F6" s="53" t="s">
        <v>181</v>
      </c>
      <c r="G6" s="53" t="s">
        <v>182</v>
      </c>
      <c r="H6" s="85" t="s">
        <v>211</v>
      </c>
      <c r="I6" s="53" t="s">
        <v>423</v>
      </c>
      <c r="J6" s="51" t="s">
        <v>112</v>
      </c>
      <c r="K6" s="51" t="s">
        <v>112</v>
      </c>
      <c r="L6" s="51"/>
      <c r="M6" s="51"/>
    </row>
    <row r="7" spans="1:13" s="56" customFormat="1" ht="409.6" x14ac:dyDescent="0.3">
      <c r="A7" s="51" t="s">
        <v>228</v>
      </c>
      <c r="B7" s="90">
        <v>6</v>
      </c>
      <c r="C7" s="52" t="s">
        <v>229</v>
      </c>
      <c r="D7" s="53" t="s">
        <v>230</v>
      </c>
      <c r="E7" s="59" t="s">
        <v>231</v>
      </c>
      <c r="F7" s="53" t="s">
        <v>252</v>
      </c>
      <c r="G7" s="51" t="s">
        <v>256</v>
      </c>
      <c r="H7" s="84" t="s">
        <v>255</v>
      </c>
      <c r="I7" s="51" t="s">
        <v>112</v>
      </c>
      <c r="J7" s="77" t="s">
        <v>112</v>
      </c>
      <c r="K7" s="51" t="s">
        <v>112</v>
      </c>
      <c r="L7" s="51"/>
      <c r="M7" s="51"/>
    </row>
    <row r="8" spans="1:13" s="195" customFormat="1" ht="409.6" x14ac:dyDescent="0.3">
      <c r="A8" s="193" t="s">
        <v>116</v>
      </c>
      <c r="B8" s="194">
        <v>6</v>
      </c>
      <c r="C8" s="142" t="s">
        <v>118</v>
      </c>
      <c r="D8" s="143" t="s">
        <v>119</v>
      </c>
      <c r="E8" s="144" t="s">
        <v>120</v>
      </c>
      <c r="F8" s="143" t="s">
        <v>289</v>
      </c>
      <c r="G8" s="143" t="s">
        <v>122</v>
      </c>
      <c r="H8" s="83" t="s">
        <v>290</v>
      </c>
      <c r="I8" s="193" t="s">
        <v>291</v>
      </c>
      <c r="J8" s="193" t="s">
        <v>112</v>
      </c>
      <c r="K8" s="193" t="s">
        <v>112</v>
      </c>
      <c r="L8" s="193"/>
      <c r="M8" s="193"/>
    </row>
    <row r="9" spans="1:13" s="56" customFormat="1" ht="302.39999999999998" x14ac:dyDescent="0.3">
      <c r="A9" s="51" t="s">
        <v>325</v>
      </c>
      <c r="B9" s="90">
        <v>6</v>
      </c>
      <c r="C9" s="53" t="s">
        <v>326</v>
      </c>
      <c r="D9" s="53" t="s">
        <v>327</v>
      </c>
      <c r="E9" s="54" t="s">
        <v>132</v>
      </c>
      <c r="F9" s="53" t="s">
        <v>328</v>
      </c>
      <c r="G9" s="53" t="s">
        <v>225</v>
      </c>
      <c r="H9" s="83" t="s">
        <v>424</v>
      </c>
      <c r="I9" s="51" t="s">
        <v>419</v>
      </c>
      <c r="J9" s="51" t="s">
        <v>166</v>
      </c>
      <c r="K9" s="51" t="s">
        <v>166</v>
      </c>
      <c r="L9" s="51"/>
      <c r="M9" s="51"/>
    </row>
    <row r="10" spans="1:13" s="195" customFormat="1" ht="409.6" x14ac:dyDescent="0.3">
      <c r="A10" s="193" t="s">
        <v>129</v>
      </c>
      <c r="B10" s="194">
        <v>6</v>
      </c>
      <c r="C10" s="147" t="s">
        <v>130</v>
      </c>
      <c r="D10" s="143" t="s">
        <v>131</v>
      </c>
      <c r="E10" s="144" t="s">
        <v>132</v>
      </c>
      <c r="F10" s="143" t="s">
        <v>133</v>
      </c>
      <c r="G10" s="143" t="s">
        <v>134</v>
      </c>
      <c r="H10" s="83" t="s">
        <v>425</v>
      </c>
      <c r="I10" s="53" t="s">
        <v>426</v>
      </c>
      <c r="J10" s="51" t="s">
        <v>166</v>
      </c>
      <c r="K10" s="51" t="s">
        <v>166</v>
      </c>
      <c r="L10" s="193"/>
      <c r="M10" s="193"/>
    </row>
    <row r="11" spans="1:13" s="56" customFormat="1" ht="302.39999999999998" x14ac:dyDescent="0.3">
      <c r="A11" s="51" t="s">
        <v>221</v>
      </c>
      <c r="B11" s="90">
        <v>6</v>
      </c>
      <c r="C11" s="52" t="s">
        <v>222</v>
      </c>
      <c r="D11" s="53" t="s">
        <v>223</v>
      </c>
      <c r="E11" s="54" t="s">
        <v>132</v>
      </c>
      <c r="F11" s="53" t="s">
        <v>224</v>
      </c>
      <c r="G11" s="53" t="s">
        <v>225</v>
      </c>
      <c r="H11" s="85"/>
      <c r="I11" s="51"/>
      <c r="J11" s="51"/>
      <c r="K11" s="51"/>
      <c r="L11" s="51"/>
      <c r="M11" s="51"/>
    </row>
    <row r="12" spans="1:13" s="195" customFormat="1" ht="409.6" x14ac:dyDescent="0.3">
      <c r="A12" s="193" t="s">
        <v>136</v>
      </c>
      <c r="B12" s="194">
        <v>6</v>
      </c>
      <c r="C12" s="153" t="s">
        <v>137</v>
      </c>
      <c r="D12" s="143" t="s">
        <v>138</v>
      </c>
      <c r="E12" s="144" t="s">
        <v>132</v>
      </c>
      <c r="F12" s="143" t="s">
        <v>139</v>
      </c>
      <c r="G12" s="143" t="s">
        <v>140</v>
      </c>
      <c r="H12" s="83" t="s">
        <v>427</v>
      </c>
      <c r="I12" s="53" t="s">
        <v>419</v>
      </c>
      <c r="J12" s="51" t="s">
        <v>166</v>
      </c>
      <c r="K12" s="51" t="s">
        <v>166</v>
      </c>
      <c r="L12" s="193"/>
      <c r="M12" s="193"/>
    </row>
    <row r="13" spans="1:13" s="56" customFormat="1" ht="409.6" x14ac:dyDescent="0.3">
      <c r="A13" s="51" t="s">
        <v>329</v>
      </c>
      <c r="B13" s="90">
        <v>6</v>
      </c>
      <c r="C13" s="60" t="s">
        <v>330</v>
      </c>
      <c r="D13" s="53" t="s">
        <v>331</v>
      </c>
      <c r="E13" s="54" t="s">
        <v>332</v>
      </c>
      <c r="F13" s="53" t="s">
        <v>333</v>
      </c>
      <c r="G13" s="53" t="s">
        <v>334</v>
      </c>
      <c r="H13" s="83" t="s">
        <v>428</v>
      </c>
      <c r="I13" s="51" t="s">
        <v>419</v>
      </c>
      <c r="J13" s="51" t="s">
        <v>166</v>
      </c>
      <c r="K13" s="51" t="s">
        <v>166</v>
      </c>
      <c r="L13" s="51"/>
      <c r="M13" s="51"/>
    </row>
    <row r="14" spans="1:13" s="56" customFormat="1" ht="345.6" x14ac:dyDescent="0.3">
      <c r="A14" s="51" t="s">
        <v>214</v>
      </c>
      <c r="B14" s="90">
        <v>6</v>
      </c>
      <c r="C14" s="60" t="s">
        <v>215</v>
      </c>
      <c r="D14" s="53" t="s">
        <v>216</v>
      </c>
      <c r="E14" s="54" t="s">
        <v>132</v>
      </c>
      <c r="F14" s="53" t="s">
        <v>217</v>
      </c>
      <c r="G14" s="53" t="s">
        <v>218</v>
      </c>
      <c r="H14" s="83" t="s">
        <v>428</v>
      </c>
      <c r="I14" s="51" t="s">
        <v>419</v>
      </c>
      <c r="J14" s="51" t="s">
        <v>166</v>
      </c>
      <c r="K14" s="51" t="s">
        <v>166</v>
      </c>
      <c r="L14" s="51"/>
      <c r="M14" s="51"/>
    </row>
    <row r="15" spans="1:13" s="56" customFormat="1" ht="409.6" x14ac:dyDescent="0.3">
      <c r="A15" s="51" t="s">
        <v>234</v>
      </c>
      <c r="B15" s="90">
        <v>6</v>
      </c>
      <c r="C15" s="57" t="s">
        <v>235</v>
      </c>
      <c r="D15" s="53" t="s">
        <v>236</v>
      </c>
      <c r="E15" s="54" t="s">
        <v>132</v>
      </c>
      <c r="F15" s="53" t="s">
        <v>237</v>
      </c>
      <c r="G15" s="53" t="s">
        <v>238</v>
      </c>
      <c r="H15" s="83" t="s">
        <v>429</v>
      </c>
      <c r="I15" s="51" t="s">
        <v>430</v>
      </c>
      <c r="J15" s="51" t="s">
        <v>166</v>
      </c>
      <c r="K15" s="77" t="s">
        <v>166</v>
      </c>
      <c r="L15" s="51"/>
      <c r="M15" s="51"/>
    </row>
    <row r="16" spans="1:13" s="56" customFormat="1" ht="409.6" x14ac:dyDescent="0.3">
      <c r="A16" s="51" t="s">
        <v>240</v>
      </c>
      <c r="B16" s="90">
        <v>6</v>
      </c>
      <c r="C16" s="57" t="s">
        <v>241</v>
      </c>
      <c r="D16" s="53" t="s">
        <v>242</v>
      </c>
      <c r="E16" s="54" t="s">
        <v>132</v>
      </c>
      <c r="F16" s="53" t="s">
        <v>243</v>
      </c>
      <c r="G16" s="53" t="s">
        <v>244</v>
      </c>
      <c r="H16" s="83" t="s">
        <v>431</v>
      </c>
      <c r="I16" s="51" t="s">
        <v>419</v>
      </c>
      <c r="J16" s="51" t="s">
        <v>166</v>
      </c>
      <c r="K16" s="51" t="s">
        <v>166</v>
      </c>
      <c r="L16" s="51"/>
      <c r="M16" s="51"/>
    </row>
    <row r="17" spans="1:13" s="56" customFormat="1" ht="409.6" x14ac:dyDescent="0.3">
      <c r="A17" s="51" t="s">
        <v>311</v>
      </c>
      <c r="B17" s="90">
        <v>6</v>
      </c>
      <c r="C17" s="52" t="s">
        <v>312</v>
      </c>
      <c r="D17" s="53" t="s">
        <v>313</v>
      </c>
      <c r="E17" s="54" t="s">
        <v>314</v>
      </c>
      <c r="F17" s="53" t="s">
        <v>315</v>
      </c>
      <c r="G17" s="53" t="s">
        <v>336</v>
      </c>
      <c r="H17" s="83" t="s">
        <v>317</v>
      </c>
      <c r="I17" s="53" t="s">
        <v>432</v>
      </c>
      <c r="J17" s="51" t="s">
        <v>112</v>
      </c>
      <c r="K17" s="51" t="s">
        <v>112</v>
      </c>
      <c r="L17" s="51"/>
      <c r="M17" s="51"/>
    </row>
    <row r="18" spans="1:13" s="56" customFormat="1" ht="409.6" x14ac:dyDescent="0.3">
      <c r="A18" s="51" t="s">
        <v>337</v>
      </c>
      <c r="B18" s="90">
        <v>6</v>
      </c>
      <c r="C18" s="52" t="s">
        <v>338</v>
      </c>
      <c r="D18" s="53" t="s">
        <v>339</v>
      </c>
      <c r="E18" s="54" t="s">
        <v>340</v>
      </c>
      <c r="F18" s="53" t="s">
        <v>341</v>
      </c>
      <c r="G18" s="53" t="s">
        <v>342</v>
      </c>
      <c r="H18" s="83" t="s">
        <v>433</v>
      </c>
      <c r="I18" s="53" t="s">
        <v>434</v>
      </c>
      <c r="J18" s="51" t="s">
        <v>166</v>
      </c>
      <c r="K18" s="51" t="s">
        <v>166</v>
      </c>
      <c r="L18" s="51"/>
      <c r="M18" s="51"/>
    </row>
    <row r="19" spans="1:13" s="56" customFormat="1" ht="409.6" x14ac:dyDescent="0.3">
      <c r="A19" s="64" t="s">
        <v>295</v>
      </c>
      <c r="B19" s="90">
        <v>6</v>
      </c>
      <c r="C19" s="52" t="s">
        <v>296</v>
      </c>
      <c r="D19" s="53" t="s">
        <v>297</v>
      </c>
      <c r="E19" s="54" t="s">
        <v>132</v>
      </c>
      <c r="F19" s="53" t="s">
        <v>298</v>
      </c>
      <c r="G19" s="53" t="s">
        <v>299</v>
      </c>
      <c r="H19" s="83" t="s">
        <v>300</v>
      </c>
      <c r="I19" s="51" t="s">
        <v>301</v>
      </c>
      <c r="J19" s="51" t="s">
        <v>226</v>
      </c>
      <c r="K19" s="51" t="s">
        <v>112</v>
      </c>
      <c r="L19" s="51"/>
      <c r="M19" s="51"/>
    </row>
    <row r="20" spans="1:13" s="56" customFormat="1" ht="409.6" x14ac:dyDescent="0.3">
      <c r="A20" s="64" t="s">
        <v>343</v>
      </c>
      <c r="B20" s="90">
        <v>6</v>
      </c>
      <c r="C20" s="52" t="s">
        <v>344</v>
      </c>
      <c r="D20" s="53" t="s">
        <v>345</v>
      </c>
      <c r="E20" s="54" t="s">
        <v>132</v>
      </c>
      <c r="F20" s="53" t="s">
        <v>346</v>
      </c>
      <c r="G20" s="53" t="s">
        <v>347</v>
      </c>
      <c r="H20" s="85"/>
      <c r="I20" s="51"/>
      <c r="J20" s="51"/>
      <c r="K20" s="51"/>
      <c r="L20" s="51"/>
      <c r="M20" s="51"/>
    </row>
    <row r="21" spans="1:13" s="56" customFormat="1" ht="409.6" x14ac:dyDescent="0.3">
      <c r="A21" s="64" t="s">
        <v>246</v>
      </c>
      <c r="B21" s="90">
        <v>6</v>
      </c>
      <c r="C21" s="57" t="s">
        <v>247</v>
      </c>
      <c r="D21" s="53" t="s">
        <v>248</v>
      </c>
      <c r="E21" s="54" t="s">
        <v>132</v>
      </c>
      <c r="F21" s="53" t="s">
        <v>249</v>
      </c>
      <c r="G21" s="53" t="s">
        <v>250</v>
      </c>
      <c r="H21" s="85"/>
      <c r="I21" s="51"/>
      <c r="J21" s="51"/>
      <c r="K21" s="51"/>
      <c r="L21" s="51"/>
      <c r="M21" s="51"/>
    </row>
    <row r="22" spans="1:13" s="56" customFormat="1" ht="316.8" x14ac:dyDescent="0.3">
      <c r="A22" s="51" t="s">
        <v>277</v>
      </c>
      <c r="B22" s="90">
        <v>6</v>
      </c>
      <c r="C22" s="52" t="s">
        <v>278</v>
      </c>
      <c r="D22" s="53" t="s">
        <v>279</v>
      </c>
      <c r="E22" s="65" t="s">
        <v>132</v>
      </c>
      <c r="F22" s="53" t="s">
        <v>280</v>
      </c>
      <c r="G22" s="53" t="s">
        <v>281</v>
      </c>
      <c r="H22" s="85"/>
      <c r="I22" s="51"/>
      <c r="J22" s="51"/>
      <c r="K22" s="51"/>
      <c r="L22" s="51"/>
      <c r="M22" s="51"/>
    </row>
    <row r="23" spans="1:13" s="111" customFormat="1" ht="158.4" x14ac:dyDescent="0.3">
      <c r="A23" s="107" t="s">
        <v>143</v>
      </c>
      <c r="B23" s="108">
        <v>6</v>
      </c>
      <c r="C23" s="113" t="s">
        <v>144</v>
      </c>
      <c r="D23" s="113" t="s">
        <v>145</v>
      </c>
      <c r="E23" s="122" t="s">
        <v>132</v>
      </c>
      <c r="F23" s="109" t="s">
        <v>147</v>
      </c>
      <c r="G23" s="109" t="s">
        <v>148</v>
      </c>
      <c r="H23" s="110"/>
      <c r="I23" s="107"/>
      <c r="J23" s="117"/>
      <c r="K23" s="107"/>
      <c r="L23" s="107"/>
      <c r="M23" s="107"/>
    </row>
    <row r="24" spans="1:13" s="56" customFormat="1" ht="409.6" x14ac:dyDescent="0.3">
      <c r="A24" s="51" t="s">
        <v>302</v>
      </c>
      <c r="B24" s="90">
        <v>6</v>
      </c>
      <c r="C24" s="52" t="s">
        <v>303</v>
      </c>
      <c r="D24" s="53" t="s">
        <v>304</v>
      </c>
      <c r="E24" s="65" t="s">
        <v>132</v>
      </c>
      <c r="F24" s="53" t="s">
        <v>305</v>
      </c>
      <c r="G24" s="53" t="s">
        <v>306</v>
      </c>
      <c r="H24" s="85"/>
      <c r="I24" s="51"/>
      <c r="J24" s="51"/>
      <c r="K24" s="51"/>
      <c r="L24" s="51"/>
      <c r="M24" s="51"/>
    </row>
    <row r="25" spans="1:13" s="56" customFormat="1" ht="409.6" x14ac:dyDescent="0.3">
      <c r="A25" s="51" t="s">
        <v>257</v>
      </c>
      <c r="B25" s="90">
        <v>6</v>
      </c>
      <c r="C25" s="53" t="s">
        <v>258</v>
      </c>
      <c r="D25" s="53" t="s">
        <v>259</v>
      </c>
      <c r="E25" s="65" t="s">
        <v>132</v>
      </c>
      <c r="F25" s="53" t="s">
        <v>260</v>
      </c>
      <c r="G25" s="53" t="s">
        <v>261</v>
      </c>
      <c r="H25" s="85"/>
      <c r="I25" s="51"/>
      <c r="J25" s="51"/>
      <c r="K25" s="51"/>
      <c r="L25" s="51"/>
      <c r="M25" s="51"/>
    </row>
    <row r="26" spans="1:13" ht="409.6" x14ac:dyDescent="0.3">
      <c r="A26" s="63" t="s">
        <v>402</v>
      </c>
      <c r="B26" s="90">
        <v>6</v>
      </c>
      <c r="C26" s="63" t="s">
        <v>349</v>
      </c>
      <c r="D26" s="64" t="s">
        <v>350</v>
      </c>
      <c r="E26" s="66"/>
      <c r="F26" s="67" t="s">
        <v>351</v>
      </c>
      <c r="G26" s="53" t="s">
        <v>352</v>
      </c>
      <c r="H26" s="87"/>
      <c r="I26" s="63"/>
      <c r="J26" s="51"/>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353</v>
      </c>
      <c r="B32" s="82"/>
      <c r="C32" s="69" t="s">
        <v>354</v>
      </c>
      <c r="D32" s="69" t="s">
        <v>355</v>
      </c>
      <c r="E32" s="70" t="s">
        <v>356</v>
      </c>
      <c r="F32" s="71" t="s">
        <v>357</v>
      </c>
      <c r="G32" s="71" t="s">
        <v>358</v>
      </c>
      <c r="H32" s="89"/>
      <c r="I32" s="68"/>
      <c r="J32" s="68"/>
      <c r="K32" s="68"/>
      <c r="L32" s="68"/>
      <c r="M32" s="68"/>
    </row>
    <row r="33" spans="1:13" s="72" customFormat="1" ht="100.8" x14ac:dyDescent="0.3">
      <c r="A33" s="68" t="s">
        <v>359</v>
      </c>
      <c r="B33" s="82"/>
      <c r="C33" s="69" t="s">
        <v>360</v>
      </c>
      <c r="D33" s="69" t="s">
        <v>361</v>
      </c>
      <c r="E33" s="73" t="s">
        <v>356</v>
      </c>
      <c r="F33" s="71" t="s">
        <v>357</v>
      </c>
      <c r="G33" s="71" t="s">
        <v>358</v>
      </c>
      <c r="H33" s="89"/>
      <c r="I33" s="68"/>
      <c r="J33" s="68"/>
      <c r="K33" s="68"/>
      <c r="L33" s="74"/>
      <c r="M33" s="68"/>
    </row>
    <row r="34" spans="1:13" s="68" customFormat="1" ht="409.6" x14ac:dyDescent="0.3">
      <c r="A34" s="75" t="s">
        <v>362</v>
      </c>
      <c r="B34" s="82"/>
      <c r="C34" s="69" t="s">
        <v>363</v>
      </c>
      <c r="D34" s="71" t="s">
        <v>364</v>
      </c>
      <c r="E34" s="70" t="s">
        <v>365</v>
      </c>
      <c r="F34" s="71" t="s">
        <v>366</v>
      </c>
      <c r="G34" s="71" t="s">
        <v>367</v>
      </c>
      <c r="H34" s="89"/>
    </row>
    <row r="35" spans="1:13" s="68" customFormat="1" ht="409.6" x14ac:dyDescent="0.3">
      <c r="A35" s="75" t="s">
        <v>368</v>
      </c>
      <c r="B35" s="82"/>
      <c r="C35" s="69" t="s">
        <v>369</v>
      </c>
      <c r="D35" s="71" t="s">
        <v>370</v>
      </c>
      <c r="E35" s="70" t="s">
        <v>365</v>
      </c>
      <c r="F35" s="71" t="s">
        <v>371</v>
      </c>
      <c r="G35" s="71" t="s">
        <v>372</v>
      </c>
      <c r="H35" s="89"/>
    </row>
    <row r="36" spans="1:13" s="72" customFormat="1" ht="409.6" x14ac:dyDescent="0.3">
      <c r="A36" s="68" t="s">
        <v>373</v>
      </c>
      <c r="B36" s="82"/>
      <c r="C36" s="69" t="s">
        <v>374</v>
      </c>
      <c r="D36" s="71" t="s">
        <v>375</v>
      </c>
      <c r="E36" s="70" t="s">
        <v>376</v>
      </c>
      <c r="F36" s="71" t="s">
        <v>377</v>
      </c>
      <c r="G36" s="71"/>
      <c r="H36" s="89"/>
      <c r="I36" s="68"/>
      <c r="J36" s="68"/>
      <c r="K36" s="68"/>
      <c r="L36" s="68"/>
      <c r="M36" s="68"/>
    </row>
    <row r="37" spans="1:13" s="72" customFormat="1" ht="409.6" x14ac:dyDescent="0.3">
      <c r="A37" s="68" t="s">
        <v>378</v>
      </c>
      <c r="B37" s="82"/>
      <c r="C37" s="76" t="s">
        <v>379</v>
      </c>
      <c r="D37" s="71" t="s">
        <v>380</v>
      </c>
      <c r="E37" s="70" t="s">
        <v>376</v>
      </c>
      <c r="F37" s="71" t="s">
        <v>377</v>
      </c>
      <c r="G37" s="71"/>
      <c r="H37" s="89"/>
      <c r="I37" s="68"/>
      <c r="J37" s="68"/>
      <c r="K37" s="68"/>
      <c r="L37" s="68"/>
      <c r="M37" s="68"/>
    </row>
    <row r="38" spans="1:13" s="72" customFormat="1" ht="409.6" x14ac:dyDescent="0.3">
      <c r="A38" s="68" t="s">
        <v>381</v>
      </c>
      <c r="B38" s="82"/>
      <c r="C38" s="76" t="s">
        <v>382</v>
      </c>
      <c r="D38" s="71" t="s">
        <v>383</v>
      </c>
      <c r="E38" s="70" t="s">
        <v>376</v>
      </c>
      <c r="F38" s="71" t="s">
        <v>377</v>
      </c>
      <c r="G38" s="71"/>
      <c r="H38" s="89"/>
      <c r="I38" s="68"/>
      <c r="J38" s="68"/>
      <c r="K38" s="68"/>
      <c r="L38" s="68"/>
      <c r="M38" s="68"/>
    </row>
    <row r="39" spans="1:13" s="72" customFormat="1" ht="409.6" x14ac:dyDescent="0.3">
      <c r="A39" s="68" t="s">
        <v>384</v>
      </c>
      <c r="B39" s="82"/>
      <c r="C39" s="76" t="s">
        <v>385</v>
      </c>
      <c r="D39" s="71" t="s">
        <v>386</v>
      </c>
      <c r="E39" s="70" t="s">
        <v>376</v>
      </c>
      <c r="F39" s="71" t="s">
        <v>377</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autoFilter ref="A1:L26" xr:uid="{BD915566-0F19-45C4-81F0-12B07F14BDC2}"/>
  <hyperlinks>
    <hyperlink ref="M3" r:id="rId1" xr:uid="{B2486C9D-A43D-4EF2-A1B8-D2254562935F}"/>
    <hyperlink ref="M4" r:id="rId2" xr:uid="{3DC8D704-6155-462D-8621-9442552A39B7}"/>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07DA9048-58E2-9C49-BBC8-158847F7949E}">
          <x14:formula1>
            <xm:f>'Data Validation'!$B$2:$B$3</xm:f>
          </x14:formula1>
          <xm:sqref>J7 K2:K26</xm:sqref>
        </x14:dataValidation>
        <x14:dataValidation type="list" allowBlank="1" showInputMessage="1" showErrorMessage="1" xr:uid="{FCDA208B-929F-2347-A4BE-C9EAE7987459}">
          <x14:formula1>
            <xm:f>'Data Validation'!$C$2:$C$3</xm:f>
          </x14:formula1>
          <xm:sqref>L2:L26</xm:sqref>
        </x14:dataValidation>
        <x14:dataValidation type="list" allowBlank="1" showInputMessage="1" showErrorMessage="1" xr:uid="{F9578936-13AA-BB40-8B10-07F79FF1C02F}">
          <x14:formula1>
            <xm:f>'Data Validation'!$B$2:$B$4</xm:f>
          </x14:formula1>
          <xm:sqref>J2:J6 I7 J8:J26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8EBE3FA521B34F8D5CFBB9702DD7E9" ma:contentTypeVersion="10" ma:contentTypeDescription="Create a new document." ma:contentTypeScope="" ma:versionID="42d8fb23130a318c5aa9137529d9f5c3">
  <xsd:schema xmlns:xsd="http://www.w3.org/2001/XMLSchema" xmlns:xs="http://www.w3.org/2001/XMLSchema" xmlns:p="http://schemas.microsoft.com/office/2006/metadata/properties" xmlns:ns2="0c24afd2-5873-4764-8db1-c417da6af1da" xmlns:ns3="80e35bb6-9ac4-48bd-b4e5-9e4aea4bf06c" targetNamespace="http://schemas.microsoft.com/office/2006/metadata/properties" ma:root="true" ma:fieldsID="43c3cf1c3677eab3ecdc87e1129fca83" ns2:_="" ns3:_="">
    <xsd:import namespace="0c24afd2-5873-4764-8db1-c417da6af1da"/>
    <xsd:import namespace="80e35bb6-9ac4-48bd-b4e5-9e4aea4bf06c"/>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4afd2-5873-4764-8db1-c417da6af1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35bb6-9ac4-48bd-b4e5-9e4aea4bf06c"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A19A10-0BB1-4D51-B6F4-70C78932CD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24afd2-5873-4764-8db1-c417da6af1da"/>
    <ds:schemaRef ds:uri="80e35bb6-9ac4-48bd-b4e5-9e4aea4bf0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F3B359-E161-430F-9C99-337A2573EEC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CF884AD-3403-4BF1-AAA7-D9164EBF6B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Roll-Up Summary - DO NOT EDIT</vt:lpstr>
      <vt:lpstr>Assignments</vt:lpstr>
      <vt:lpstr>Profile CRED Glossary</vt:lpstr>
      <vt:lpstr>Failed Test Log</vt:lpstr>
      <vt:lpstr>Test User 1</vt:lpstr>
      <vt:lpstr>Test User 2</vt:lpstr>
      <vt:lpstr>Test User 4</vt:lpstr>
      <vt:lpstr>Test User 5</vt:lpstr>
      <vt:lpstr>Test User 6</vt:lpstr>
      <vt:lpstr>Test User 7</vt:lpstr>
      <vt:lpstr>Test User 8</vt:lpstr>
      <vt:lpstr>Test User 9</vt:lpstr>
      <vt:lpstr>Test User 10</vt:lpstr>
      <vt:lpstr>Test User 3</vt:lpstr>
      <vt:lpstr>Data Validation</vt:lpstr>
      <vt:lpstr>Khawar Deliverable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Mouloud Hamdidouche</cp:lastModifiedBy>
  <cp:revision/>
  <dcterms:created xsi:type="dcterms:W3CDTF">2018-11-19T14:17:25Z</dcterms:created>
  <dcterms:modified xsi:type="dcterms:W3CDTF">2018-11-23T21:28:08Z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0x010100E08EBE3FA521B34F8D5CFBB9702DD7E9</vt:lpwstr>
  </property>
</Properties>
</file>