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R\BIO_607\Project\Final_Project\Data\"/>
    </mc:Choice>
  </mc:AlternateContent>
  <xr:revisionPtr revIDLastSave="0" documentId="8_{FEA054C6-6F48-418F-BFA2-D1CD14808E64}" xr6:coauthVersionLast="38" xr6:coauthVersionMax="38" xr10:uidLastSave="{00000000-0000-0000-0000-000000000000}"/>
  <bookViews>
    <workbookView xWindow="0" yWindow="0" windowWidth="20490" windowHeight="8175" activeTab="1"/>
  </bookViews>
  <sheets>
    <sheet name="Climate_Ready_Boston_Social_Vul" sheetId="1" r:id="rId1"/>
    <sheet name="Summary" sheetId="2" r:id="rId2"/>
  </sheets>
  <calcPr calcId="0"/>
</workbook>
</file>

<file path=xl/calcChain.xml><?xml version="1.0" encoding="utf-8"?>
<calcChain xmlns="http://schemas.openxmlformats.org/spreadsheetml/2006/main">
  <c r="P4" i="1" l="1"/>
  <c r="P17" i="2"/>
  <c r="O17" i="2"/>
  <c r="M17" i="2"/>
  <c r="L17" i="2"/>
  <c r="K17" i="2"/>
  <c r="J17" i="2"/>
  <c r="I17" i="2"/>
  <c r="H17" i="2"/>
  <c r="G17" i="2"/>
  <c r="F17" i="2"/>
  <c r="E17" i="2"/>
  <c r="D17" i="2"/>
  <c r="C17" i="2"/>
  <c r="E201" i="1"/>
  <c r="F201" i="1"/>
  <c r="G201" i="1"/>
  <c r="H201" i="1"/>
  <c r="I201" i="1"/>
  <c r="J201" i="1"/>
  <c r="K201" i="1"/>
  <c r="L201" i="1"/>
  <c r="M201" i="1"/>
  <c r="N201" i="1"/>
  <c r="O201" i="1"/>
  <c r="P201" i="1"/>
  <c r="D201" i="1"/>
  <c r="C201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D195" i="1"/>
  <c r="C195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D191" i="1"/>
  <c r="C191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D185" i="1"/>
  <c r="C185" i="1"/>
  <c r="C192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D181" i="1"/>
  <c r="C181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D173" i="1"/>
  <c r="C173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D149" i="1"/>
  <c r="C14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D130" i="1"/>
  <c r="C130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D123" i="1"/>
  <c r="C123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D117" i="1"/>
  <c r="C117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D106" i="1"/>
  <c r="C106" i="1"/>
  <c r="E90" i="1"/>
  <c r="F90" i="1"/>
  <c r="G90" i="1"/>
  <c r="H90" i="1"/>
  <c r="I90" i="1"/>
  <c r="J90" i="1"/>
  <c r="K90" i="1"/>
  <c r="L90" i="1"/>
  <c r="M90" i="1"/>
  <c r="N90" i="1"/>
  <c r="O90" i="1"/>
  <c r="P90" i="1"/>
  <c r="D90" i="1"/>
  <c r="C90" i="1"/>
  <c r="E84" i="1"/>
  <c r="F84" i="1"/>
  <c r="G84" i="1"/>
  <c r="H84" i="1"/>
  <c r="I84" i="1"/>
  <c r="J84" i="1"/>
  <c r="K84" i="1"/>
  <c r="L84" i="1"/>
  <c r="M84" i="1"/>
  <c r="N84" i="1"/>
  <c r="O84" i="1"/>
  <c r="P84" i="1"/>
  <c r="D84" i="1"/>
  <c r="C84" i="1"/>
  <c r="E77" i="1"/>
  <c r="F77" i="1"/>
  <c r="G77" i="1"/>
  <c r="H77" i="1"/>
  <c r="I77" i="1"/>
  <c r="J77" i="1"/>
  <c r="K77" i="1"/>
  <c r="L77" i="1"/>
  <c r="M77" i="1"/>
  <c r="N77" i="1"/>
  <c r="O77" i="1"/>
  <c r="P77" i="1"/>
  <c r="D77" i="1"/>
  <c r="C77" i="1"/>
  <c r="E62" i="1"/>
  <c r="F62" i="1"/>
  <c r="G62" i="1"/>
  <c r="H62" i="1"/>
  <c r="I62" i="1"/>
  <c r="J62" i="1"/>
  <c r="K62" i="1"/>
  <c r="L62" i="1"/>
  <c r="M62" i="1"/>
  <c r="N62" i="1"/>
  <c r="O62" i="1"/>
  <c r="P62" i="1"/>
  <c r="D62" i="1"/>
  <c r="C62" i="1"/>
  <c r="C42" i="1"/>
  <c r="E42" i="1"/>
  <c r="F42" i="1"/>
  <c r="G42" i="1"/>
  <c r="H42" i="1"/>
  <c r="I42" i="1"/>
  <c r="J42" i="1"/>
  <c r="K42" i="1"/>
  <c r="L42" i="1"/>
  <c r="M42" i="1"/>
  <c r="O42" i="1"/>
  <c r="P42" i="1"/>
  <c r="D42" i="1"/>
  <c r="E35" i="1"/>
  <c r="F35" i="1"/>
  <c r="G35" i="1"/>
  <c r="H35" i="1"/>
  <c r="I35" i="1"/>
  <c r="J35" i="1"/>
  <c r="K35" i="1"/>
  <c r="L35" i="1"/>
  <c r="M35" i="1"/>
  <c r="O35" i="1"/>
  <c r="P35" i="1"/>
  <c r="D35" i="1"/>
  <c r="C35" i="1"/>
  <c r="E20" i="1"/>
  <c r="F20" i="1"/>
  <c r="G20" i="1"/>
  <c r="H20" i="1"/>
  <c r="I20" i="1"/>
  <c r="J20" i="1"/>
  <c r="K20" i="1"/>
  <c r="L20" i="1"/>
  <c r="M20" i="1"/>
  <c r="O20" i="1"/>
  <c r="P20" i="1"/>
  <c r="D20" i="1"/>
  <c r="C20" i="1"/>
  <c r="E16" i="1"/>
  <c r="F16" i="1"/>
  <c r="G16" i="1"/>
  <c r="H16" i="1"/>
  <c r="I16" i="1"/>
  <c r="J16" i="1"/>
  <c r="K16" i="1"/>
  <c r="L16" i="1"/>
  <c r="M16" i="1"/>
  <c r="O16" i="1"/>
  <c r="P16" i="1"/>
  <c r="D16" i="1"/>
  <c r="C16" i="1"/>
  <c r="O4" i="1"/>
  <c r="E4" i="1"/>
  <c r="F4" i="1"/>
  <c r="G4" i="1"/>
  <c r="H4" i="1"/>
  <c r="I4" i="1"/>
  <c r="J4" i="1"/>
  <c r="K4" i="1"/>
  <c r="L4" i="1"/>
  <c r="M4" i="1"/>
  <c r="C4" i="1"/>
  <c r="D4" i="1"/>
</calcChain>
</file>

<file path=xl/sharedStrings.xml><?xml version="1.0" encoding="utf-8"?>
<sst xmlns="http://schemas.openxmlformats.org/spreadsheetml/2006/main" count="283" uniqueCount="64">
  <si>
    <t>FID</t>
  </si>
  <si>
    <t>GEOID10</t>
  </si>
  <si>
    <t>AREA_SQFT</t>
  </si>
  <si>
    <t>AREA_ACRES</t>
  </si>
  <si>
    <t>POP100_RE</t>
  </si>
  <si>
    <t>HU100_RE</t>
  </si>
  <si>
    <t>TotDis</t>
  </si>
  <si>
    <t>TotChild</t>
  </si>
  <si>
    <t>OlderAdult</t>
  </si>
  <si>
    <t>Low_to_No</t>
  </si>
  <si>
    <t>LEP</t>
  </si>
  <si>
    <t>POC2</t>
  </si>
  <si>
    <t>MedIllnes</t>
  </si>
  <si>
    <t>Neighborhood</t>
  </si>
  <si>
    <t>Shape__Area</t>
  </si>
  <si>
    <t>Shape__Length</t>
  </si>
  <si>
    <t>Mission Hill</t>
  </si>
  <si>
    <t>Fenway</t>
  </si>
  <si>
    <t>Back Bay</t>
  </si>
  <si>
    <t>Allston</t>
  </si>
  <si>
    <t>Brighton</t>
  </si>
  <si>
    <t>Jamaica Plain</t>
  </si>
  <si>
    <t>Roslindale</t>
  </si>
  <si>
    <t>Hyde Park</t>
  </si>
  <si>
    <t>West Roxbury</t>
  </si>
  <si>
    <t>Mattapan</t>
  </si>
  <si>
    <t>Dorchester</t>
  </si>
  <si>
    <t>East Boston</t>
  </si>
  <si>
    <t>North End</t>
  </si>
  <si>
    <t>West End</t>
  </si>
  <si>
    <t>Longwood Medical Area</t>
  </si>
  <si>
    <t>Roxbury</t>
  </si>
  <si>
    <t>South Boston Waterfront</t>
  </si>
  <si>
    <t>Charlestown</t>
  </si>
  <si>
    <t>South End</t>
  </si>
  <si>
    <t>Bay Village</t>
  </si>
  <si>
    <t>Leather District</t>
  </si>
  <si>
    <t>South Boston</t>
  </si>
  <si>
    <t>Harbor Islands</t>
  </si>
  <si>
    <t>Tot_Al</t>
  </si>
  <si>
    <t>Tot_BB</t>
  </si>
  <si>
    <t>Tot_BayVil</t>
  </si>
  <si>
    <t>Tot_Bright</t>
  </si>
  <si>
    <t>Tot_Char</t>
  </si>
  <si>
    <t>Tot_Dor</t>
  </si>
  <si>
    <t>Tot_East</t>
  </si>
  <si>
    <t>Tot_Fen</t>
  </si>
  <si>
    <t>Tot_Hyde_Park</t>
  </si>
  <si>
    <t>Tot_JP</t>
  </si>
  <si>
    <t>Tot_Matt</t>
  </si>
  <si>
    <t>Tot_MH</t>
  </si>
  <si>
    <t>Tot_NE</t>
  </si>
  <si>
    <t>Tot_Ros</t>
  </si>
  <si>
    <t>Tot_Rox</t>
  </si>
  <si>
    <t>Tot_South</t>
  </si>
  <si>
    <t>Tot_SoEnd</t>
  </si>
  <si>
    <t>SB_water</t>
  </si>
  <si>
    <t>Tot_WestEnd</t>
  </si>
  <si>
    <t>Tot_WestRox</t>
  </si>
  <si>
    <t>Rosalindale</t>
  </si>
  <si>
    <t>Tot_Leath</t>
  </si>
  <si>
    <t>Tot_Longwood</t>
  </si>
  <si>
    <t>Tot_HI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</si>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</sst>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P4" sqref="P4"/>
    </sheetView>
  </sheetViews>
  <sheetFormatPr defaultRowHeight="15" x14ac:dyDescent="0.25"/>
  <cols>
    <col min="3" max="3" width="12" bestFit="1" customWidth="1"/>
    <col min="14" max="14" width="29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8</v>
      </c>
      <c r="B2">
        <v>25025000703</v>
      </c>
      <c r="C2">
        <v>1916064.65</v>
      </c>
      <c r="D2">
        <v>43.986800000000002</v>
      </c>
      <c r="E2">
        <v>2791</v>
      </c>
      <c r="F2">
        <v>1418</v>
      </c>
      <c r="G2">
        <v>99</v>
      </c>
      <c r="H2">
        <v>31</v>
      </c>
      <c r="I2">
        <v>31</v>
      </c>
      <c r="J2">
        <v>1740</v>
      </c>
      <c r="K2">
        <v>1771</v>
      </c>
      <c r="L2">
        <v>1083</v>
      </c>
      <c r="M2">
        <v>1029.5999999999999</v>
      </c>
      <c r="N2" t="s">
        <v>19</v>
      </c>
      <c r="O2" s="1">
        <v>1.95E-5</v>
      </c>
      <c r="P2">
        <v>2.536689E-2</v>
      </c>
    </row>
    <row r="3" spans="1:16" x14ac:dyDescent="0.25">
      <c r="A3">
        <v>10</v>
      </c>
      <c r="B3">
        <v>25025000704</v>
      </c>
      <c r="C3">
        <v>2580833.98</v>
      </c>
      <c r="D3">
        <v>59.247799999999998</v>
      </c>
      <c r="E3">
        <v>4801</v>
      </c>
      <c r="F3">
        <v>2405</v>
      </c>
      <c r="G3">
        <v>301</v>
      </c>
      <c r="H3">
        <v>142</v>
      </c>
      <c r="I3">
        <v>113</v>
      </c>
      <c r="J3">
        <v>1560</v>
      </c>
      <c r="K3">
        <v>1673</v>
      </c>
      <c r="L3">
        <v>1928</v>
      </c>
      <c r="M3">
        <v>1802.25</v>
      </c>
      <c r="N3" t="s">
        <v>19</v>
      </c>
      <c r="O3" s="1">
        <v>2.62E-5</v>
      </c>
      <c r="P3">
        <v>2.2102255000000001E-2</v>
      </c>
    </row>
    <row r="4" spans="1:16" x14ac:dyDescent="0.25">
      <c r="A4" t="s">
        <v>39</v>
      </c>
      <c r="C4">
        <f>SUM(C2:C3)</f>
        <v>4496898.63</v>
      </c>
      <c r="D4">
        <f>SUM(D2:D3)</f>
        <v>103.2346</v>
      </c>
      <c r="E4">
        <f t="shared" ref="E4:M4" si="0">SUM(E2:E3)</f>
        <v>7592</v>
      </c>
      <c r="F4">
        <f t="shared" si="0"/>
        <v>3823</v>
      </c>
      <c r="G4">
        <f t="shared" si="0"/>
        <v>400</v>
      </c>
      <c r="H4">
        <f t="shared" si="0"/>
        <v>173</v>
      </c>
      <c r="I4">
        <f t="shared" si="0"/>
        <v>144</v>
      </c>
      <c r="J4">
        <f t="shared" si="0"/>
        <v>3300</v>
      </c>
      <c r="K4">
        <f t="shared" si="0"/>
        <v>3444</v>
      </c>
      <c r="L4">
        <f t="shared" si="0"/>
        <v>3011</v>
      </c>
      <c r="M4">
        <f t="shared" si="0"/>
        <v>2831.85</v>
      </c>
      <c r="N4" t="s">
        <v>19</v>
      </c>
      <c r="O4" s="1">
        <f>SUM(O2:O3)</f>
        <v>4.57E-5</v>
      </c>
      <c r="P4">
        <f>SUM(P2:P3)</f>
        <v>4.7469145000000004E-2</v>
      </c>
    </row>
    <row r="5" spans="1:16" x14ac:dyDescent="0.25">
      <c r="A5">
        <v>3</v>
      </c>
      <c r="B5">
        <v>25025010801</v>
      </c>
      <c r="C5">
        <v>1376667.12</v>
      </c>
      <c r="D5">
        <v>31.603899999999999</v>
      </c>
      <c r="E5">
        <v>2783</v>
      </c>
      <c r="F5">
        <v>1899</v>
      </c>
      <c r="G5">
        <v>84</v>
      </c>
      <c r="H5">
        <v>281</v>
      </c>
      <c r="I5">
        <v>390</v>
      </c>
      <c r="J5">
        <v>72</v>
      </c>
      <c r="K5">
        <v>462</v>
      </c>
      <c r="L5">
        <v>447</v>
      </c>
      <c r="M5">
        <v>1214.76</v>
      </c>
      <c r="N5" t="s">
        <v>18</v>
      </c>
      <c r="O5" s="1">
        <v>1.4E-5</v>
      </c>
      <c r="P5">
        <v>2.1367901000000002E-2</v>
      </c>
    </row>
    <row r="6" spans="1:16" x14ac:dyDescent="0.25">
      <c r="A6">
        <v>4</v>
      </c>
      <c r="B6">
        <v>25025010702</v>
      </c>
      <c r="C6">
        <v>3228780.12</v>
      </c>
      <c r="D6">
        <v>74.122600000000006</v>
      </c>
      <c r="E6">
        <v>2400</v>
      </c>
      <c r="F6">
        <v>1643</v>
      </c>
      <c r="G6">
        <v>45</v>
      </c>
      <c r="H6">
        <v>86</v>
      </c>
      <c r="I6">
        <v>285</v>
      </c>
      <c r="J6">
        <v>187</v>
      </c>
      <c r="K6">
        <v>472</v>
      </c>
      <c r="L6">
        <v>320</v>
      </c>
      <c r="M6">
        <v>1014.2</v>
      </c>
      <c r="N6" t="s">
        <v>18</v>
      </c>
      <c r="O6" s="1">
        <v>3.2799999999999998E-5</v>
      </c>
      <c r="P6">
        <v>2.6152258000000001E-2</v>
      </c>
    </row>
    <row r="7" spans="1:16" x14ac:dyDescent="0.25">
      <c r="A7">
        <v>6</v>
      </c>
      <c r="B7">
        <v>25025010802</v>
      </c>
      <c r="C7">
        <v>1673329.62</v>
      </c>
      <c r="D7">
        <v>38.414400000000001</v>
      </c>
      <c r="E7">
        <v>3059</v>
      </c>
      <c r="F7">
        <v>2106</v>
      </c>
      <c r="G7">
        <v>109</v>
      </c>
      <c r="H7">
        <v>232</v>
      </c>
      <c r="I7">
        <v>428</v>
      </c>
      <c r="J7">
        <v>309</v>
      </c>
      <c r="K7">
        <v>737</v>
      </c>
      <c r="L7">
        <v>517</v>
      </c>
      <c r="M7">
        <v>1245.52</v>
      </c>
      <c r="N7" t="s">
        <v>18</v>
      </c>
      <c r="O7" s="1">
        <v>1.7E-5</v>
      </c>
      <c r="P7">
        <v>2.2044297000000001E-2</v>
      </c>
    </row>
    <row r="8" spans="1:16" x14ac:dyDescent="0.25">
      <c r="A8">
        <v>7</v>
      </c>
      <c r="B8">
        <v>25025010104</v>
      </c>
      <c r="C8">
        <v>3086172.34</v>
      </c>
      <c r="D8">
        <v>70.848799999999997</v>
      </c>
      <c r="E8">
        <v>4804</v>
      </c>
      <c r="F8">
        <v>2136</v>
      </c>
      <c r="G8">
        <v>238</v>
      </c>
      <c r="H8">
        <v>85</v>
      </c>
      <c r="I8">
        <v>382</v>
      </c>
      <c r="J8">
        <v>1024</v>
      </c>
      <c r="K8">
        <v>1406</v>
      </c>
      <c r="L8">
        <v>1664</v>
      </c>
      <c r="M8">
        <v>1865.37</v>
      </c>
      <c r="N8" t="s">
        <v>18</v>
      </c>
      <c r="O8" s="1">
        <v>3.1300000000000002E-5</v>
      </c>
      <c r="P8">
        <v>3.2742952999999998E-2</v>
      </c>
    </row>
    <row r="9" spans="1:16" x14ac:dyDescent="0.25">
      <c r="A9">
        <v>55</v>
      </c>
      <c r="B9">
        <v>25025010701</v>
      </c>
      <c r="C9">
        <v>2177562.16</v>
      </c>
      <c r="D9">
        <v>49.989899999999999</v>
      </c>
      <c r="E9">
        <v>2478</v>
      </c>
      <c r="F9">
        <v>1599</v>
      </c>
      <c r="G9">
        <v>83</v>
      </c>
      <c r="H9">
        <v>158</v>
      </c>
      <c r="I9">
        <v>111</v>
      </c>
      <c r="J9">
        <v>405</v>
      </c>
      <c r="K9">
        <v>516</v>
      </c>
      <c r="L9">
        <v>469</v>
      </c>
      <c r="M9">
        <v>1005.53</v>
      </c>
      <c r="N9" t="s">
        <v>18</v>
      </c>
      <c r="O9" s="1">
        <v>2.2099999999999998E-5</v>
      </c>
      <c r="P9">
        <v>2.3282469E-2</v>
      </c>
    </row>
    <row r="10" spans="1:16" x14ac:dyDescent="0.25">
      <c r="A10">
        <v>61</v>
      </c>
      <c r="B10">
        <v>25025010600</v>
      </c>
      <c r="C10">
        <v>3654163.73</v>
      </c>
      <c r="D10">
        <v>83.888099999999994</v>
      </c>
      <c r="E10">
        <v>2858</v>
      </c>
      <c r="F10">
        <v>2325</v>
      </c>
      <c r="G10">
        <v>293</v>
      </c>
      <c r="H10">
        <v>151</v>
      </c>
      <c r="I10">
        <v>683</v>
      </c>
      <c r="J10">
        <v>346</v>
      </c>
      <c r="K10">
        <v>1029</v>
      </c>
      <c r="L10">
        <v>699</v>
      </c>
      <c r="M10">
        <v>1246.18</v>
      </c>
      <c r="N10" t="s">
        <v>18</v>
      </c>
      <c r="O10" s="1">
        <v>3.7100000000000001E-5</v>
      </c>
      <c r="P10">
        <v>3.3558626000000001E-2</v>
      </c>
    </row>
    <row r="11" spans="1:16" x14ac:dyDescent="0.25">
      <c r="A11">
        <v>62</v>
      </c>
      <c r="B11">
        <v>25025010500</v>
      </c>
      <c r="C11">
        <v>2137658.0499999998</v>
      </c>
      <c r="D11">
        <v>49.073900000000002</v>
      </c>
      <c r="E11">
        <v>3044</v>
      </c>
      <c r="F11">
        <v>1767</v>
      </c>
      <c r="G11">
        <v>433</v>
      </c>
      <c r="H11">
        <v>33</v>
      </c>
      <c r="I11">
        <v>511</v>
      </c>
      <c r="J11">
        <v>1080</v>
      </c>
      <c r="K11">
        <v>1591</v>
      </c>
      <c r="L11">
        <v>1074</v>
      </c>
      <c r="M11">
        <v>1251.06</v>
      </c>
      <c r="N11" t="s">
        <v>18</v>
      </c>
      <c r="O11" s="1">
        <v>2.1699999999999999E-5</v>
      </c>
      <c r="P11">
        <v>2.0843739E-2</v>
      </c>
    </row>
    <row r="12" spans="1:16" x14ac:dyDescent="0.25">
      <c r="A12">
        <v>67</v>
      </c>
      <c r="B12">
        <v>25025981501</v>
      </c>
      <c r="C12">
        <v>9855271.1999999993</v>
      </c>
      <c r="D12">
        <v>226.24590000000001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v>5.04</v>
      </c>
      <c r="N12" t="s">
        <v>18</v>
      </c>
      <c r="O12">
        <v>1.00061E-4</v>
      </c>
      <c r="P12">
        <v>0.30147341900000002</v>
      </c>
    </row>
    <row r="13" spans="1:16" x14ac:dyDescent="0.25">
      <c r="A13">
        <v>68</v>
      </c>
      <c r="B13">
        <v>25025981700</v>
      </c>
      <c r="C13">
        <v>3549169.38</v>
      </c>
      <c r="D13">
        <v>81.477699999999999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18</v>
      </c>
      <c r="O13" s="1">
        <v>3.6000000000000001E-5</v>
      </c>
      <c r="P13">
        <v>2.6562058999999999E-2</v>
      </c>
    </row>
    <row r="14" spans="1:16" x14ac:dyDescent="0.25">
      <c r="A14">
        <v>131</v>
      </c>
      <c r="B14">
        <v>25025020101</v>
      </c>
      <c r="C14">
        <v>2401692.52</v>
      </c>
      <c r="D14">
        <v>55.135300000000001</v>
      </c>
      <c r="E14">
        <v>4193</v>
      </c>
      <c r="F14">
        <v>2814</v>
      </c>
      <c r="G14">
        <v>172</v>
      </c>
      <c r="H14">
        <v>595</v>
      </c>
      <c r="I14">
        <v>541</v>
      </c>
      <c r="J14">
        <v>280</v>
      </c>
      <c r="K14">
        <v>821</v>
      </c>
      <c r="L14">
        <v>411</v>
      </c>
      <c r="M14">
        <v>1781.09</v>
      </c>
      <c r="N14" t="s">
        <v>18</v>
      </c>
      <c r="O14" s="1">
        <v>2.44E-5</v>
      </c>
      <c r="P14">
        <v>2.5813050000000001E-2</v>
      </c>
    </row>
    <row r="15" spans="1:16" x14ac:dyDescent="0.25">
      <c r="A15">
        <v>133</v>
      </c>
      <c r="B15">
        <v>25025010403</v>
      </c>
      <c r="C15">
        <v>953147.47</v>
      </c>
      <c r="D15">
        <v>21.8813</v>
      </c>
      <c r="E15">
        <v>3003</v>
      </c>
      <c r="F15">
        <v>2076</v>
      </c>
      <c r="G15">
        <v>435</v>
      </c>
      <c r="H15">
        <v>65</v>
      </c>
      <c r="I15">
        <v>428</v>
      </c>
      <c r="J15">
        <v>1613</v>
      </c>
      <c r="K15">
        <v>2041</v>
      </c>
      <c r="L15">
        <v>1317</v>
      </c>
      <c r="M15">
        <v>1214.21</v>
      </c>
      <c r="N15" t="s">
        <v>18</v>
      </c>
      <c r="O15" s="1">
        <v>9.6700000000000006E-6</v>
      </c>
      <c r="P15">
        <v>1.3280594E-2</v>
      </c>
    </row>
    <row r="16" spans="1:16" x14ac:dyDescent="0.25">
      <c r="A16" t="s">
        <v>40</v>
      </c>
      <c r="C16">
        <f>SUM(C5:C15)</f>
        <v>34093613.710000001</v>
      </c>
      <c r="D16">
        <f>SUM(D5:D15)</f>
        <v>782.68180000000007</v>
      </c>
      <c r="E16">
        <f t="shared" ref="E16:P16" si="1">SUM(E5:E15)</f>
        <v>28634</v>
      </c>
      <c r="F16">
        <f t="shared" si="1"/>
        <v>18365</v>
      </c>
      <c r="G16">
        <f t="shared" si="1"/>
        <v>1892</v>
      </c>
      <c r="H16">
        <f t="shared" si="1"/>
        <v>1686</v>
      </c>
      <c r="I16">
        <f t="shared" si="1"/>
        <v>3759</v>
      </c>
      <c r="J16">
        <f t="shared" si="1"/>
        <v>5316</v>
      </c>
      <c r="K16">
        <f t="shared" si="1"/>
        <v>9075</v>
      </c>
      <c r="L16">
        <f t="shared" si="1"/>
        <v>6923</v>
      </c>
      <c r="M16">
        <f t="shared" si="1"/>
        <v>11842.960000000003</v>
      </c>
      <c r="N16" t="s">
        <v>18</v>
      </c>
      <c r="O16">
        <f t="shared" si="1"/>
        <v>3.4613099999999996E-4</v>
      </c>
      <c r="P16">
        <f t="shared" si="1"/>
        <v>0.54712136500000008</v>
      </c>
    </row>
    <row r="17" spans="1:16" x14ac:dyDescent="0.25">
      <c r="A17">
        <v>112</v>
      </c>
      <c r="B17">
        <v>25025070300</v>
      </c>
      <c r="C17">
        <v>3617102.88</v>
      </c>
      <c r="D17">
        <v>83.037300000000002</v>
      </c>
      <c r="E17">
        <v>3909</v>
      </c>
      <c r="F17">
        <v>2706</v>
      </c>
      <c r="G17">
        <v>212</v>
      </c>
      <c r="H17">
        <v>506</v>
      </c>
      <c r="I17">
        <v>550</v>
      </c>
      <c r="J17">
        <v>951</v>
      </c>
      <c r="K17">
        <v>1501</v>
      </c>
      <c r="L17">
        <v>926</v>
      </c>
      <c r="M17">
        <v>1693.91</v>
      </c>
      <c r="N17" t="s">
        <v>35</v>
      </c>
      <c r="O17" s="1">
        <v>3.6699999999999998E-5</v>
      </c>
      <c r="P17">
        <v>2.9360569999999999E-2</v>
      </c>
    </row>
    <row r="18" spans="1:16" x14ac:dyDescent="0.25">
      <c r="A18">
        <v>120</v>
      </c>
      <c r="B18">
        <v>25025070200</v>
      </c>
      <c r="C18">
        <v>2892950.65</v>
      </c>
      <c r="D18">
        <v>66.412999999999997</v>
      </c>
      <c r="E18">
        <v>5218</v>
      </c>
      <c r="F18">
        <v>1690</v>
      </c>
      <c r="G18">
        <v>593</v>
      </c>
      <c r="H18">
        <v>459</v>
      </c>
      <c r="I18">
        <v>692</v>
      </c>
      <c r="J18">
        <v>1919</v>
      </c>
      <c r="K18">
        <v>2611</v>
      </c>
      <c r="L18">
        <v>3469</v>
      </c>
      <c r="M18">
        <v>1949.13</v>
      </c>
      <c r="N18" t="s">
        <v>35</v>
      </c>
      <c r="O18" s="1">
        <v>2.94E-5</v>
      </c>
      <c r="P18">
        <v>2.5472748E-2</v>
      </c>
    </row>
    <row r="19" spans="1:16" x14ac:dyDescent="0.25">
      <c r="A19">
        <v>128</v>
      </c>
      <c r="B19">
        <v>25025070402</v>
      </c>
      <c r="C19">
        <v>2880915.51</v>
      </c>
      <c r="D19">
        <v>66.136700000000005</v>
      </c>
      <c r="E19">
        <v>1723</v>
      </c>
      <c r="F19">
        <v>680</v>
      </c>
      <c r="G19">
        <v>317</v>
      </c>
      <c r="H19">
        <v>284</v>
      </c>
      <c r="I19">
        <v>469</v>
      </c>
      <c r="J19">
        <v>1059</v>
      </c>
      <c r="K19">
        <v>1528</v>
      </c>
      <c r="L19">
        <v>1613</v>
      </c>
      <c r="M19">
        <v>649.89</v>
      </c>
      <c r="N19" t="s">
        <v>35</v>
      </c>
      <c r="O19" s="1">
        <v>2.9200000000000002E-5</v>
      </c>
      <c r="P19">
        <v>2.4716663999999999E-2</v>
      </c>
    </row>
    <row r="20" spans="1:16" x14ac:dyDescent="0.25">
      <c r="A20" t="s">
        <v>41</v>
      </c>
      <c r="C20">
        <f>SUM(C17:C19)</f>
        <v>9390969.0399999991</v>
      </c>
      <c r="D20">
        <f>SUM(D17:D19)</f>
        <v>215.58699999999999</v>
      </c>
      <c r="E20">
        <f t="shared" ref="E20:P20" si="2">SUM(E17:E19)</f>
        <v>10850</v>
      </c>
      <c r="F20">
        <f t="shared" si="2"/>
        <v>5076</v>
      </c>
      <c r="G20">
        <f t="shared" si="2"/>
        <v>1122</v>
      </c>
      <c r="H20">
        <f t="shared" si="2"/>
        <v>1249</v>
      </c>
      <c r="I20">
        <f t="shared" si="2"/>
        <v>1711</v>
      </c>
      <c r="J20">
        <f t="shared" si="2"/>
        <v>3929</v>
      </c>
      <c r="K20">
        <f t="shared" si="2"/>
        <v>5640</v>
      </c>
      <c r="L20">
        <f t="shared" si="2"/>
        <v>6008</v>
      </c>
      <c r="M20">
        <f t="shared" si="2"/>
        <v>4292.93</v>
      </c>
      <c r="N20" t="s">
        <v>35</v>
      </c>
      <c r="O20">
        <f t="shared" si="2"/>
        <v>9.5299999999999999E-5</v>
      </c>
      <c r="P20">
        <f t="shared" si="2"/>
        <v>7.9549981999999991E-2</v>
      </c>
    </row>
    <row r="21" spans="1:16" x14ac:dyDescent="0.25">
      <c r="A21">
        <v>9</v>
      </c>
      <c r="B21">
        <v>25025000504</v>
      </c>
      <c r="C21">
        <v>3586159.72</v>
      </c>
      <c r="D21">
        <v>82.326899999999995</v>
      </c>
      <c r="E21">
        <v>4985</v>
      </c>
      <c r="F21">
        <v>2726</v>
      </c>
      <c r="G21">
        <v>700</v>
      </c>
      <c r="H21">
        <v>35</v>
      </c>
      <c r="I21">
        <v>837</v>
      </c>
      <c r="J21">
        <v>1967</v>
      </c>
      <c r="K21">
        <v>2804</v>
      </c>
      <c r="L21">
        <v>1123</v>
      </c>
      <c r="M21">
        <v>2113.6</v>
      </c>
      <c r="N21" t="s">
        <v>20</v>
      </c>
      <c r="O21" s="1">
        <v>3.6399999999999997E-5</v>
      </c>
      <c r="P21">
        <v>3.4292127999999998E-2</v>
      </c>
    </row>
    <row r="22" spans="1:16" x14ac:dyDescent="0.25">
      <c r="A22">
        <v>17</v>
      </c>
      <c r="B22">
        <v>25025000302</v>
      </c>
      <c r="C22">
        <v>6845240.1100000003</v>
      </c>
      <c r="D22">
        <v>157.14510000000001</v>
      </c>
      <c r="E22">
        <v>3142</v>
      </c>
      <c r="F22">
        <v>1346</v>
      </c>
      <c r="G22">
        <v>243</v>
      </c>
      <c r="H22">
        <v>335</v>
      </c>
      <c r="I22">
        <v>334</v>
      </c>
      <c r="J22">
        <v>754</v>
      </c>
      <c r="K22">
        <v>1088</v>
      </c>
      <c r="L22">
        <v>847</v>
      </c>
      <c r="M22">
        <v>1259.57</v>
      </c>
      <c r="N22" t="s">
        <v>20</v>
      </c>
      <c r="O22" s="1">
        <v>6.9499999999999995E-5</v>
      </c>
      <c r="P22">
        <v>3.9591693999999997E-2</v>
      </c>
    </row>
    <row r="23" spans="1:16" x14ac:dyDescent="0.25">
      <c r="A23">
        <v>18</v>
      </c>
      <c r="B23">
        <v>25025000301</v>
      </c>
      <c r="C23">
        <v>6159816.0700000003</v>
      </c>
      <c r="D23">
        <v>141.40989999999999</v>
      </c>
      <c r="E23">
        <v>2740</v>
      </c>
      <c r="F23">
        <v>1219</v>
      </c>
      <c r="G23">
        <v>326</v>
      </c>
      <c r="H23">
        <v>280</v>
      </c>
      <c r="I23">
        <v>357</v>
      </c>
      <c r="J23">
        <v>379</v>
      </c>
      <c r="K23">
        <v>736</v>
      </c>
      <c r="L23">
        <v>690</v>
      </c>
      <c r="M23">
        <v>1115.8699999999999</v>
      </c>
      <c r="N23" t="s">
        <v>20</v>
      </c>
      <c r="O23" s="1">
        <v>6.2500000000000001E-5</v>
      </c>
      <c r="P23">
        <v>3.8715435999999999E-2</v>
      </c>
    </row>
    <row r="24" spans="1:16" x14ac:dyDescent="0.25">
      <c r="A24">
        <v>57</v>
      </c>
      <c r="B24">
        <v>25025000503</v>
      </c>
      <c r="C24">
        <v>1497746.66</v>
      </c>
      <c r="D24">
        <v>34.383499999999998</v>
      </c>
      <c r="E24">
        <v>2211</v>
      </c>
      <c r="F24">
        <v>1408</v>
      </c>
      <c r="G24">
        <v>71</v>
      </c>
      <c r="H24">
        <v>15</v>
      </c>
      <c r="I24">
        <v>147</v>
      </c>
      <c r="J24">
        <v>451</v>
      </c>
      <c r="K24">
        <v>598</v>
      </c>
      <c r="L24">
        <v>472</v>
      </c>
      <c r="M24">
        <v>893.44</v>
      </c>
      <c r="N24" t="s">
        <v>20</v>
      </c>
      <c r="O24" s="1">
        <v>1.52E-5</v>
      </c>
      <c r="P24">
        <v>1.9129796000000001E-2</v>
      </c>
    </row>
    <row r="25" spans="1:16" x14ac:dyDescent="0.25">
      <c r="A25">
        <v>64</v>
      </c>
      <c r="B25">
        <v>25025000802</v>
      </c>
      <c r="C25">
        <v>10520753.59</v>
      </c>
      <c r="D25">
        <v>241.52330000000001</v>
      </c>
      <c r="E25">
        <v>8136</v>
      </c>
      <c r="F25">
        <v>3129</v>
      </c>
      <c r="G25">
        <v>639</v>
      </c>
      <c r="H25">
        <v>469</v>
      </c>
      <c r="I25">
        <v>220</v>
      </c>
      <c r="J25">
        <v>3381</v>
      </c>
      <c r="K25">
        <v>3601</v>
      </c>
      <c r="L25">
        <v>3844</v>
      </c>
      <c r="M25">
        <v>3004.1</v>
      </c>
      <c r="N25" t="s">
        <v>20</v>
      </c>
      <c r="O25">
        <v>1.06811E-4</v>
      </c>
      <c r="P25">
        <v>7.2405517000000003E-2</v>
      </c>
    </row>
    <row r="26" spans="1:16" x14ac:dyDescent="0.25">
      <c r="A26">
        <v>65</v>
      </c>
      <c r="B26">
        <v>25025000701</v>
      </c>
      <c r="C26">
        <v>2480202.83</v>
      </c>
      <c r="D26">
        <v>56.937600000000003</v>
      </c>
      <c r="E26">
        <v>4446</v>
      </c>
      <c r="F26">
        <v>2359</v>
      </c>
      <c r="G26">
        <v>190</v>
      </c>
      <c r="H26">
        <v>102</v>
      </c>
      <c r="I26">
        <v>126</v>
      </c>
      <c r="J26">
        <v>1176</v>
      </c>
      <c r="K26">
        <v>1302</v>
      </c>
      <c r="L26">
        <v>1396</v>
      </c>
      <c r="M26">
        <v>1708.7</v>
      </c>
      <c r="N26" t="s">
        <v>20</v>
      </c>
      <c r="O26" s="1">
        <v>2.5199999999999999E-5</v>
      </c>
      <c r="P26">
        <v>2.3056171E-2</v>
      </c>
    </row>
    <row r="27" spans="1:16" x14ac:dyDescent="0.25">
      <c r="A27">
        <v>98</v>
      </c>
      <c r="B27">
        <v>25025000602</v>
      </c>
      <c r="C27">
        <v>6455495.7699999996</v>
      </c>
      <c r="D27">
        <v>148.1978</v>
      </c>
      <c r="E27">
        <v>3974</v>
      </c>
      <c r="F27">
        <v>2035</v>
      </c>
      <c r="G27">
        <v>584</v>
      </c>
      <c r="H27">
        <v>454</v>
      </c>
      <c r="I27">
        <v>546</v>
      </c>
      <c r="J27">
        <v>1676</v>
      </c>
      <c r="K27">
        <v>2222</v>
      </c>
      <c r="L27">
        <v>1837</v>
      </c>
      <c r="M27">
        <v>1548.04</v>
      </c>
      <c r="N27" t="s">
        <v>20</v>
      </c>
      <c r="O27" s="1">
        <v>6.5500000000000006E-5</v>
      </c>
      <c r="P27">
        <v>3.9888980999999997E-2</v>
      </c>
    </row>
    <row r="28" spans="1:16" x14ac:dyDescent="0.25">
      <c r="A28">
        <v>99</v>
      </c>
      <c r="B28">
        <v>25025000601</v>
      </c>
      <c r="C28">
        <v>5328243.45</v>
      </c>
      <c r="D28">
        <v>122.31959999999999</v>
      </c>
      <c r="E28">
        <v>3571</v>
      </c>
      <c r="F28">
        <v>1525</v>
      </c>
      <c r="G28">
        <v>205</v>
      </c>
      <c r="H28">
        <v>276</v>
      </c>
      <c r="I28">
        <v>334</v>
      </c>
      <c r="J28">
        <v>829</v>
      </c>
      <c r="K28">
        <v>1163</v>
      </c>
      <c r="L28">
        <v>1091</v>
      </c>
      <c r="M28">
        <v>1429.35</v>
      </c>
      <c r="N28" t="s">
        <v>20</v>
      </c>
      <c r="O28" s="1">
        <v>5.41E-5</v>
      </c>
      <c r="P28">
        <v>5.1823362999999997E-2</v>
      </c>
    </row>
    <row r="29" spans="1:16" x14ac:dyDescent="0.25">
      <c r="A29">
        <v>100</v>
      </c>
      <c r="B29">
        <v>25025000502</v>
      </c>
      <c r="C29">
        <v>12898832.449999999</v>
      </c>
      <c r="D29">
        <v>296.1164</v>
      </c>
      <c r="E29">
        <v>6303</v>
      </c>
      <c r="F29">
        <v>2041</v>
      </c>
      <c r="G29">
        <v>460</v>
      </c>
      <c r="H29">
        <v>98</v>
      </c>
      <c r="I29">
        <v>304</v>
      </c>
      <c r="J29">
        <v>1043</v>
      </c>
      <c r="K29">
        <v>1347</v>
      </c>
      <c r="L29">
        <v>1584</v>
      </c>
      <c r="M29">
        <v>2473.17</v>
      </c>
      <c r="N29" t="s">
        <v>20</v>
      </c>
      <c r="O29">
        <v>1.3091200000000001E-4</v>
      </c>
      <c r="P29">
        <v>6.2241808000000003E-2</v>
      </c>
    </row>
    <row r="30" spans="1:16" x14ac:dyDescent="0.25">
      <c r="A30">
        <v>101</v>
      </c>
      <c r="B30">
        <v>25025000402</v>
      </c>
      <c r="C30">
        <v>8683342.1300000008</v>
      </c>
      <c r="D30">
        <v>199.34209999999999</v>
      </c>
      <c r="E30">
        <v>3648</v>
      </c>
      <c r="F30">
        <v>1543</v>
      </c>
      <c r="G30">
        <v>170</v>
      </c>
      <c r="H30">
        <v>540</v>
      </c>
      <c r="I30">
        <v>367</v>
      </c>
      <c r="J30">
        <v>1117</v>
      </c>
      <c r="K30">
        <v>1484</v>
      </c>
      <c r="L30">
        <v>914</v>
      </c>
      <c r="M30">
        <v>1399.95</v>
      </c>
      <c r="N30" t="s">
        <v>20</v>
      </c>
      <c r="O30" s="1">
        <v>8.81E-5</v>
      </c>
      <c r="P30">
        <v>3.864132E-2</v>
      </c>
    </row>
    <row r="31" spans="1:16" x14ac:dyDescent="0.25">
      <c r="A31">
        <v>113</v>
      </c>
      <c r="B31">
        <v>25025000401</v>
      </c>
      <c r="C31">
        <v>4639384.0999999996</v>
      </c>
      <c r="D31">
        <v>106.5056</v>
      </c>
      <c r="E31">
        <v>5672</v>
      </c>
      <c r="F31">
        <v>2965</v>
      </c>
      <c r="G31">
        <v>887</v>
      </c>
      <c r="H31">
        <v>558</v>
      </c>
      <c r="I31">
        <v>1198</v>
      </c>
      <c r="J31">
        <v>1899</v>
      </c>
      <c r="K31">
        <v>3097</v>
      </c>
      <c r="L31">
        <v>1583</v>
      </c>
      <c r="M31">
        <v>2419.08</v>
      </c>
      <c r="N31" t="s">
        <v>20</v>
      </c>
      <c r="O31" s="1">
        <v>4.71E-5</v>
      </c>
      <c r="P31">
        <v>3.1094361000000001E-2</v>
      </c>
    </row>
    <row r="32" spans="1:16" x14ac:dyDescent="0.25">
      <c r="A32">
        <v>114</v>
      </c>
      <c r="B32">
        <v>25025000202</v>
      </c>
      <c r="C32">
        <v>6475526.5700000003</v>
      </c>
      <c r="D32">
        <v>148.6576</v>
      </c>
      <c r="E32">
        <v>3885</v>
      </c>
      <c r="F32">
        <v>1522</v>
      </c>
      <c r="G32">
        <v>422</v>
      </c>
      <c r="H32">
        <v>492</v>
      </c>
      <c r="I32">
        <v>389</v>
      </c>
      <c r="J32">
        <v>1116</v>
      </c>
      <c r="K32">
        <v>1505</v>
      </c>
      <c r="L32">
        <v>1515</v>
      </c>
      <c r="M32">
        <v>1457.46</v>
      </c>
      <c r="N32" t="s">
        <v>20</v>
      </c>
      <c r="O32" s="1">
        <v>6.5699999999999998E-5</v>
      </c>
      <c r="P32">
        <v>4.1904848000000001E-2</v>
      </c>
    </row>
    <row r="33" spans="1:16" x14ac:dyDescent="0.25">
      <c r="A33">
        <v>115</v>
      </c>
      <c r="B33">
        <v>25025000201</v>
      </c>
      <c r="C33">
        <v>6451197.1299999999</v>
      </c>
      <c r="D33">
        <v>148.09909999999999</v>
      </c>
      <c r="E33">
        <v>3854</v>
      </c>
      <c r="F33">
        <v>1618</v>
      </c>
      <c r="G33">
        <v>222</v>
      </c>
      <c r="H33">
        <v>200</v>
      </c>
      <c r="I33">
        <v>299</v>
      </c>
      <c r="J33">
        <v>547</v>
      </c>
      <c r="K33">
        <v>846</v>
      </c>
      <c r="L33">
        <v>1126</v>
      </c>
      <c r="M33">
        <v>1504.63</v>
      </c>
      <c r="N33" t="s">
        <v>20</v>
      </c>
      <c r="O33" s="1">
        <v>6.5500000000000006E-5</v>
      </c>
      <c r="P33">
        <v>4.2385933000000001E-2</v>
      </c>
    </row>
    <row r="34" spans="1:16" x14ac:dyDescent="0.25">
      <c r="A34">
        <v>134</v>
      </c>
      <c r="B34">
        <v>25025000100</v>
      </c>
      <c r="C34">
        <v>19319283.079999998</v>
      </c>
      <c r="D34">
        <v>443.50970000000001</v>
      </c>
      <c r="E34">
        <v>4254</v>
      </c>
      <c r="F34">
        <v>1707</v>
      </c>
      <c r="G34">
        <v>383</v>
      </c>
      <c r="H34">
        <v>390</v>
      </c>
      <c r="I34">
        <v>389</v>
      </c>
      <c r="J34">
        <v>732</v>
      </c>
      <c r="K34">
        <v>1121</v>
      </c>
      <c r="L34">
        <v>1746</v>
      </c>
      <c r="M34">
        <v>1609.84</v>
      </c>
      <c r="N34" t="s">
        <v>20</v>
      </c>
      <c r="O34">
        <v>1.9615100000000001E-4</v>
      </c>
      <c r="P34">
        <v>9.4964280999999998E-2</v>
      </c>
    </row>
    <row r="35" spans="1:16" x14ac:dyDescent="0.25">
      <c r="A35" t="s">
        <v>42</v>
      </c>
      <c r="C35">
        <f>SUM(C21:C34)</f>
        <v>101341223.66000001</v>
      </c>
      <c r="D35">
        <f>SUM(D21:D34)</f>
        <v>2326.4742000000001</v>
      </c>
      <c r="E35">
        <f t="shared" ref="E35:P35" si="3">SUM(E21:E34)</f>
        <v>60821</v>
      </c>
      <c r="F35">
        <f t="shared" si="3"/>
        <v>27143</v>
      </c>
      <c r="G35">
        <f t="shared" si="3"/>
        <v>5502</v>
      </c>
      <c r="H35">
        <f t="shared" si="3"/>
        <v>4244</v>
      </c>
      <c r="I35">
        <f t="shared" si="3"/>
        <v>5847</v>
      </c>
      <c r="J35">
        <f t="shared" si="3"/>
        <v>17067</v>
      </c>
      <c r="K35">
        <f t="shared" si="3"/>
        <v>22914</v>
      </c>
      <c r="L35">
        <f t="shared" si="3"/>
        <v>19768</v>
      </c>
      <c r="M35">
        <f t="shared" si="3"/>
        <v>23936.800000000003</v>
      </c>
      <c r="N35" t="s">
        <v>20</v>
      </c>
      <c r="O35">
        <f t="shared" si="3"/>
        <v>1.028674E-3</v>
      </c>
      <c r="P35">
        <f t="shared" si="3"/>
        <v>0.63013563699999997</v>
      </c>
    </row>
    <row r="36" spans="1:16" x14ac:dyDescent="0.25">
      <c r="A36">
        <v>96</v>
      </c>
      <c r="B36">
        <v>25025040100</v>
      </c>
      <c r="C36">
        <v>2791324.87</v>
      </c>
      <c r="D36">
        <v>64.08</v>
      </c>
      <c r="E36">
        <v>2168</v>
      </c>
      <c r="F36">
        <v>1239</v>
      </c>
      <c r="G36">
        <v>141</v>
      </c>
      <c r="H36">
        <v>322</v>
      </c>
      <c r="I36">
        <v>290</v>
      </c>
      <c r="J36">
        <v>214</v>
      </c>
      <c r="K36">
        <v>504</v>
      </c>
      <c r="L36">
        <v>116</v>
      </c>
      <c r="M36">
        <v>917.28</v>
      </c>
      <c r="N36" t="s">
        <v>33</v>
      </c>
      <c r="O36" s="1">
        <v>2.83E-5</v>
      </c>
      <c r="P36">
        <v>3.0421164000000001E-2</v>
      </c>
    </row>
    <row r="37" spans="1:16" x14ac:dyDescent="0.25">
      <c r="A37">
        <v>97</v>
      </c>
      <c r="B37">
        <v>25025040600</v>
      </c>
      <c r="C37">
        <v>15428730.630000001</v>
      </c>
      <c r="D37">
        <v>354.19490000000002</v>
      </c>
      <c r="E37">
        <v>2444</v>
      </c>
      <c r="F37">
        <v>1334</v>
      </c>
      <c r="G37">
        <v>176</v>
      </c>
      <c r="H37">
        <v>326</v>
      </c>
      <c r="I37">
        <v>318</v>
      </c>
      <c r="J37">
        <v>387</v>
      </c>
      <c r="K37">
        <v>705</v>
      </c>
      <c r="L37">
        <v>209</v>
      </c>
      <c r="M37">
        <v>1012.23</v>
      </c>
      <c r="N37" t="s">
        <v>33</v>
      </c>
      <c r="O37">
        <v>1.56701E-4</v>
      </c>
      <c r="P37">
        <v>0.110420663</v>
      </c>
    </row>
    <row r="38" spans="1:16" x14ac:dyDescent="0.25">
      <c r="A38">
        <v>126</v>
      </c>
      <c r="B38">
        <v>25025040401</v>
      </c>
      <c r="C38">
        <v>4652086.45</v>
      </c>
      <c r="D38">
        <v>106.7972</v>
      </c>
      <c r="E38">
        <v>2439</v>
      </c>
      <c r="F38">
        <v>1222</v>
      </c>
      <c r="G38">
        <v>389</v>
      </c>
      <c r="H38">
        <v>530</v>
      </c>
      <c r="I38">
        <v>412</v>
      </c>
      <c r="J38">
        <v>482</v>
      </c>
      <c r="K38">
        <v>894</v>
      </c>
      <c r="L38">
        <v>437</v>
      </c>
      <c r="M38">
        <v>983.66</v>
      </c>
      <c r="N38" t="s">
        <v>33</v>
      </c>
      <c r="O38" s="1">
        <v>4.7200000000000002E-5</v>
      </c>
      <c r="P38">
        <v>4.6402078999999999E-2</v>
      </c>
    </row>
    <row r="39" spans="1:16" x14ac:dyDescent="0.25">
      <c r="A39">
        <v>157</v>
      </c>
      <c r="B39">
        <v>25025040801</v>
      </c>
      <c r="C39">
        <v>10251246.560000001</v>
      </c>
      <c r="D39">
        <v>235.33619999999999</v>
      </c>
      <c r="E39">
        <v>3900</v>
      </c>
      <c r="F39">
        <v>2089</v>
      </c>
      <c r="G39">
        <v>381</v>
      </c>
      <c r="H39">
        <v>665</v>
      </c>
      <c r="I39">
        <v>366</v>
      </c>
      <c r="J39">
        <v>1564</v>
      </c>
      <c r="K39">
        <v>1930</v>
      </c>
      <c r="L39">
        <v>1761</v>
      </c>
      <c r="M39">
        <v>1476.65</v>
      </c>
      <c r="N39" t="s">
        <v>33</v>
      </c>
      <c r="O39">
        <v>1.0411E-4</v>
      </c>
      <c r="P39">
        <v>0.13084712900000001</v>
      </c>
    </row>
    <row r="40" spans="1:16" x14ac:dyDescent="0.25">
      <c r="A40">
        <v>172</v>
      </c>
      <c r="B40">
        <v>25025040300</v>
      </c>
      <c r="C40">
        <v>3014756.67</v>
      </c>
      <c r="D40">
        <v>69.209299999999999</v>
      </c>
      <c r="E40">
        <v>3882</v>
      </c>
      <c r="F40">
        <v>2037</v>
      </c>
      <c r="G40">
        <v>265</v>
      </c>
      <c r="H40">
        <v>847</v>
      </c>
      <c r="I40">
        <v>259</v>
      </c>
      <c r="J40">
        <v>766</v>
      </c>
      <c r="K40">
        <v>1025</v>
      </c>
      <c r="L40">
        <v>713</v>
      </c>
      <c r="M40">
        <v>1483.72</v>
      </c>
      <c r="N40" t="s">
        <v>33</v>
      </c>
      <c r="O40" s="1">
        <v>3.0599999999999998E-5</v>
      </c>
      <c r="P40">
        <v>3.1656684999999997E-2</v>
      </c>
    </row>
    <row r="41" spans="1:16" x14ac:dyDescent="0.25">
      <c r="A41">
        <v>173</v>
      </c>
      <c r="B41">
        <v>25025040200</v>
      </c>
      <c r="C41">
        <v>1545294.9</v>
      </c>
      <c r="D41">
        <v>35.475099999999998</v>
      </c>
      <c r="E41">
        <v>1606</v>
      </c>
      <c r="F41">
        <v>727</v>
      </c>
      <c r="G41">
        <v>183</v>
      </c>
      <c r="H41">
        <v>611</v>
      </c>
      <c r="I41">
        <v>166</v>
      </c>
      <c r="J41">
        <v>744</v>
      </c>
      <c r="K41">
        <v>910</v>
      </c>
      <c r="L41">
        <v>745</v>
      </c>
      <c r="M41">
        <v>587.92999999999995</v>
      </c>
      <c r="N41" t="s">
        <v>33</v>
      </c>
      <c r="O41" s="1">
        <v>1.5699999999999999E-5</v>
      </c>
      <c r="P41">
        <v>2.3298612E-2</v>
      </c>
    </row>
    <row r="42" spans="1:16" x14ac:dyDescent="0.25">
      <c r="A42" t="s">
        <v>43</v>
      </c>
      <c r="C42">
        <f>SUM(C36:C41)</f>
        <v>37683440.079999998</v>
      </c>
      <c r="D42">
        <f>SUM(D36:D41)</f>
        <v>865.09269999999992</v>
      </c>
      <c r="E42">
        <f t="shared" ref="E42:P42" si="4">SUM(E36:E41)</f>
        <v>16439</v>
      </c>
      <c r="F42">
        <f t="shared" si="4"/>
        <v>8648</v>
      </c>
      <c r="G42">
        <f t="shared" si="4"/>
        <v>1535</v>
      </c>
      <c r="H42">
        <f t="shared" si="4"/>
        <v>3301</v>
      </c>
      <c r="I42">
        <f t="shared" si="4"/>
        <v>1811</v>
      </c>
      <c r="J42">
        <f t="shared" si="4"/>
        <v>4157</v>
      </c>
      <c r="K42">
        <f t="shared" si="4"/>
        <v>5968</v>
      </c>
      <c r="L42">
        <f t="shared" si="4"/>
        <v>3981</v>
      </c>
      <c r="M42">
        <f t="shared" si="4"/>
        <v>6461.47</v>
      </c>
      <c r="N42" t="s">
        <v>33</v>
      </c>
      <c r="O42">
        <f t="shared" si="4"/>
        <v>3.8261100000000004E-4</v>
      </c>
      <c r="P42">
        <f t="shared" si="4"/>
        <v>0.37304633200000004</v>
      </c>
    </row>
    <row r="43" spans="1:16" x14ac:dyDescent="0.25">
      <c r="A43">
        <v>25</v>
      </c>
      <c r="B43">
        <v>25025100601</v>
      </c>
      <c r="C43">
        <v>5947564.5899999999</v>
      </c>
      <c r="D43">
        <v>136.53729999999999</v>
      </c>
      <c r="E43">
        <v>5154</v>
      </c>
      <c r="F43">
        <v>2192</v>
      </c>
      <c r="G43">
        <v>450</v>
      </c>
      <c r="H43">
        <v>1006</v>
      </c>
      <c r="I43">
        <v>429</v>
      </c>
      <c r="J43">
        <v>841</v>
      </c>
      <c r="K43">
        <v>1270</v>
      </c>
      <c r="L43">
        <v>3052</v>
      </c>
      <c r="M43">
        <v>1878.33</v>
      </c>
      <c r="N43" t="s">
        <v>26</v>
      </c>
      <c r="O43" s="1">
        <v>6.0300000000000002E-5</v>
      </c>
      <c r="P43">
        <v>3.7459926999999997E-2</v>
      </c>
    </row>
    <row r="44" spans="1:16" x14ac:dyDescent="0.25">
      <c r="A44">
        <v>26</v>
      </c>
      <c r="B44">
        <v>25025100500</v>
      </c>
      <c r="C44">
        <v>9244789.6099999994</v>
      </c>
      <c r="D44">
        <v>212.2312</v>
      </c>
      <c r="E44">
        <v>5989</v>
      </c>
      <c r="F44">
        <v>2383</v>
      </c>
      <c r="G44">
        <v>894</v>
      </c>
      <c r="H44">
        <v>1413</v>
      </c>
      <c r="I44">
        <v>493</v>
      </c>
      <c r="J44">
        <v>1256</v>
      </c>
      <c r="K44">
        <v>1749</v>
      </c>
      <c r="L44">
        <v>5193</v>
      </c>
      <c r="M44">
        <v>2149</v>
      </c>
      <c r="N44" t="s">
        <v>26</v>
      </c>
      <c r="O44" s="1">
        <v>9.3800000000000003E-5</v>
      </c>
      <c r="P44">
        <v>4.6814377999999997E-2</v>
      </c>
    </row>
    <row r="45" spans="1:16" x14ac:dyDescent="0.25">
      <c r="A45">
        <v>66</v>
      </c>
      <c r="B45">
        <v>25025981201</v>
      </c>
      <c r="C45">
        <v>8466782.8599999994</v>
      </c>
      <c r="D45">
        <v>194.3706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26</v>
      </c>
      <c r="O45" s="1">
        <v>8.5900000000000001E-5</v>
      </c>
      <c r="P45">
        <v>0.14820746800000001</v>
      </c>
    </row>
    <row r="46" spans="1:16" x14ac:dyDescent="0.25">
      <c r="A46">
        <v>83</v>
      </c>
      <c r="B46">
        <v>25025092300</v>
      </c>
      <c r="C46">
        <v>3691503.3</v>
      </c>
      <c r="D46">
        <v>84.7453</v>
      </c>
      <c r="E46">
        <v>2893</v>
      </c>
      <c r="F46">
        <v>1077</v>
      </c>
      <c r="G46">
        <v>469</v>
      </c>
      <c r="H46">
        <v>866</v>
      </c>
      <c r="I46">
        <v>325</v>
      </c>
      <c r="J46">
        <v>793</v>
      </c>
      <c r="K46">
        <v>1118</v>
      </c>
      <c r="L46">
        <v>2846</v>
      </c>
      <c r="M46">
        <v>1025.58</v>
      </c>
      <c r="N46" t="s">
        <v>26</v>
      </c>
      <c r="O46" s="1">
        <v>3.7400000000000001E-5</v>
      </c>
      <c r="P46">
        <v>2.4861870000000001E-2</v>
      </c>
    </row>
    <row r="47" spans="1:16" x14ac:dyDescent="0.25">
      <c r="A47">
        <v>84</v>
      </c>
      <c r="B47">
        <v>25025092200</v>
      </c>
      <c r="C47">
        <v>6256656.21</v>
      </c>
      <c r="D47">
        <v>143.63310000000001</v>
      </c>
      <c r="E47">
        <v>3349</v>
      </c>
      <c r="F47">
        <v>1227</v>
      </c>
      <c r="G47">
        <v>370</v>
      </c>
      <c r="H47">
        <v>558</v>
      </c>
      <c r="I47">
        <v>241</v>
      </c>
      <c r="J47">
        <v>692</v>
      </c>
      <c r="K47">
        <v>933</v>
      </c>
      <c r="L47">
        <v>2609</v>
      </c>
      <c r="M47">
        <v>1214.1300000000001</v>
      </c>
      <c r="N47" t="s">
        <v>26</v>
      </c>
      <c r="O47" s="1">
        <v>6.3499999999999999E-5</v>
      </c>
      <c r="P47">
        <v>3.5939224999999998E-2</v>
      </c>
    </row>
    <row r="48" spans="1:16" x14ac:dyDescent="0.25">
      <c r="A48">
        <v>85</v>
      </c>
      <c r="B48">
        <v>25025092000</v>
      </c>
      <c r="C48">
        <v>5271120.79</v>
      </c>
      <c r="D48">
        <v>121.00830000000001</v>
      </c>
      <c r="E48">
        <v>4945</v>
      </c>
      <c r="F48">
        <v>1693</v>
      </c>
      <c r="G48">
        <v>762</v>
      </c>
      <c r="H48">
        <v>1532</v>
      </c>
      <c r="I48">
        <v>476</v>
      </c>
      <c r="J48">
        <v>1816</v>
      </c>
      <c r="K48">
        <v>2292</v>
      </c>
      <c r="L48">
        <v>4687</v>
      </c>
      <c r="M48">
        <v>1751.7</v>
      </c>
      <c r="N48" t="s">
        <v>26</v>
      </c>
      <c r="O48" s="1">
        <v>5.3499999999999999E-5</v>
      </c>
      <c r="P48">
        <v>3.8110564999999999E-2</v>
      </c>
    </row>
    <row r="49" spans="1:16" x14ac:dyDescent="0.25">
      <c r="A49">
        <v>86</v>
      </c>
      <c r="B49">
        <v>25025091900</v>
      </c>
      <c r="C49">
        <v>5187639.74</v>
      </c>
      <c r="D49">
        <v>119.09180000000001</v>
      </c>
      <c r="E49">
        <v>3860</v>
      </c>
      <c r="F49">
        <v>1380</v>
      </c>
      <c r="G49">
        <v>674</v>
      </c>
      <c r="H49">
        <v>1055</v>
      </c>
      <c r="I49">
        <v>381</v>
      </c>
      <c r="J49">
        <v>1180</v>
      </c>
      <c r="K49">
        <v>1561</v>
      </c>
      <c r="L49">
        <v>3766</v>
      </c>
      <c r="M49">
        <v>1342.99</v>
      </c>
      <c r="N49" t="s">
        <v>26</v>
      </c>
      <c r="O49" s="1">
        <v>5.2599999999999998E-5</v>
      </c>
      <c r="P49">
        <v>3.015586E-2</v>
      </c>
    </row>
    <row r="50" spans="1:16" x14ac:dyDescent="0.25">
      <c r="A50">
        <v>87</v>
      </c>
      <c r="B50">
        <v>25025091800</v>
      </c>
      <c r="C50">
        <v>4650342.47</v>
      </c>
      <c r="D50">
        <v>106.7572</v>
      </c>
      <c r="E50">
        <v>3452</v>
      </c>
      <c r="F50">
        <v>1214</v>
      </c>
      <c r="G50">
        <v>515</v>
      </c>
      <c r="H50">
        <v>949</v>
      </c>
      <c r="I50">
        <v>311</v>
      </c>
      <c r="J50">
        <v>1169</v>
      </c>
      <c r="K50">
        <v>1480</v>
      </c>
      <c r="L50">
        <v>3320</v>
      </c>
      <c r="M50">
        <v>1215.3499999999999</v>
      </c>
      <c r="N50" t="s">
        <v>26</v>
      </c>
      <c r="O50" s="1">
        <v>4.7200000000000002E-5</v>
      </c>
      <c r="P50">
        <v>2.9307006E-2</v>
      </c>
    </row>
    <row r="51" spans="1:16" x14ac:dyDescent="0.25">
      <c r="A51">
        <v>88</v>
      </c>
      <c r="B51">
        <v>25025091700</v>
      </c>
      <c r="C51">
        <v>3114052.12</v>
      </c>
      <c r="D51">
        <v>71.488799999999998</v>
      </c>
      <c r="E51">
        <v>3069</v>
      </c>
      <c r="F51">
        <v>1050</v>
      </c>
      <c r="G51">
        <v>465</v>
      </c>
      <c r="H51">
        <v>964</v>
      </c>
      <c r="I51">
        <v>175</v>
      </c>
      <c r="J51">
        <v>1457</v>
      </c>
      <c r="K51">
        <v>1632</v>
      </c>
      <c r="L51">
        <v>2869</v>
      </c>
      <c r="M51">
        <v>1043.21</v>
      </c>
      <c r="N51" t="s">
        <v>26</v>
      </c>
      <c r="O51" s="1">
        <v>3.1600000000000002E-5</v>
      </c>
      <c r="P51">
        <v>2.9940840999999999E-2</v>
      </c>
    </row>
    <row r="52" spans="1:16" x14ac:dyDescent="0.25">
      <c r="A52">
        <v>89</v>
      </c>
      <c r="B52">
        <v>25025091600</v>
      </c>
      <c r="C52">
        <v>3365584.51</v>
      </c>
      <c r="D52">
        <v>77.263199999999998</v>
      </c>
      <c r="E52">
        <v>3138</v>
      </c>
      <c r="F52">
        <v>1165</v>
      </c>
      <c r="G52">
        <v>625</v>
      </c>
      <c r="H52">
        <v>1193</v>
      </c>
      <c r="I52">
        <v>370</v>
      </c>
      <c r="J52">
        <v>1984</v>
      </c>
      <c r="K52">
        <v>2354</v>
      </c>
      <c r="L52">
        <v>2753</v>
      </c>
      <c r="M52">
        <v>1063.01</v>
      </c>
      <c r="N52" t="s">
        <v>26</v>
      </c>
      <c r="O52" s="1">
        <v>3.4100000000000002E-5</v>
      </c>
      <c r="P52">
        <v>3.2357309000000001E-2</v>
      </c>
    </row>
    <row r="53" spans="1:16" x14ac:dyDescent="0.25">
      <c r="A53">
        <v>104</v>
      </c>
      <c r="B53">
        <v>25025100700</v>
      </c>
      <c r="C53">
        <v>13058453.75</v>
      </c>
      <c r="D53">
        <v>299.7808</v>
      </c>
      <c r="E53">
        <v>4322</v>
      </c>
      <c r="F53">
        <v>1975</v>
      </c>
      <c r="G53">
        <v>421</v>
      </c>
      <c r="H53">
        <v>877</v>
      </c>
      <c r="I53">
        <v>696</v>
      </c>
      <c r="J53">
        <v>485</v>
      </c>
      <c r="K53">
        <v>1181</v>
      </c>
      <c r="L53">
        <v>475</v>
      </c>
      <c r="M53">
        <v>1762.07</v>
      </c>
      <c r="N53" t="s">
        <v>26</v>
      </c>
      <c r="O53">
        <v>1.32421E-4</v>
      </c>
      <c r="P53">
        <v>6.1585584999999998E-2</v>
      </c>
    </row>
    <row r="54" spans="1:16" x14ac:dyDescent="0.25">
      <c r="A54">
        <v>105</v>
      </c>
      <c r="B54">
        <v>25025100603</v>
      </c>
      <c r="C54">
        <v>9541179.8100000005</v>
      </c>
      <c r="D54">
        <v>219.03530000000001</v>
      </c>
      <c r="E54">
        <v>1904</v>
      </c>
      <c r="F54">
        <v>840</v>
      </c>
      <c r="G54">
        <v>185</v>
      </c>
      <c r="H54">
        <v>225</v>
      </c>
      <c r="I54">
        <v>376</v>
      </c>
      <c r="J54">
        <v>120</v>
      </c>
      <c r="K54">
        <v>496</v>
      </c>
      <c r="L54">
        <v>590</v>
      </c>
      <c r="M54">
        <v>752.98</v>
      </c>
      <c r="N54" t="s">
        <v>26</v>
      </c>
      <c r="O54" s="1">
        <v>9.6799999999999995E-5</v>
      </c>
      <c r="P54">
        <v>7.42038E-2</v>
      </c>
    </row>
    <row r="55" spans="1:16" x14ac:dyDescent="0.25">
      <c r="A55">
        <v>106</v>
      </c>
      <c r="B55">
        <v>25025092101</v>
      </c>
      <c r="C55">
        <v>13905650.859999999</v>
      </c>
      <c r="D55">
        <v>319.22980000000001</v>
      </c>
      <c r="E55">
        <v>6451</v>
      </c>
      <c r="F55">
        <v>2454</v>
      </c>
      <c r="G55">
        <v>1136</v>
      </c>
      <c r="H55">
        <v>1350</v>
      </c>
      <c r="I55">
        <v>590</v>
      </c>
      <c r="J55">
        <v>2401</v>
      </c>
      <c r="K55">
        <v>2991</v>
      </c>
      <c r="L55">
        <v>4545</v>
      </c>
      <c r="M55">
        <v>2240.1799999999998</v>
      </c>
      <c r="N55" t="s">
        <v>26</v>
      </c>
      <c r="O55">
        <v>1.4104699999999999E-4</v>
      </c>
      <c r="P55">
        <v>6.1461592000000002E-2</v>
      </c>
    </row>
    <row r="56" spans="1:16" x14ac:dyDescent="0.25">
      <c r="A56">
        <v>107</v>
      </c>
      <c r="B56">
        <v>25025061101</v>
      </c>
      <c r="C56">
        <v>1778928.98</v>
      </c>
      <c r="D56">
        <v>40.8386</v>
      </c>
      <c r="E56">
        <v>2232</v>
      </c>
      <c r="F56">
        <v>1044</v>
      </c>
      <c r="G56">
        <v>354</v>
      </c>
      <c r="H56">
        <v>787</v>
      </c>
      <c r="I56">
        <v>207</v>
      </c>
      <c r="J56">
        <v>1542</v>
      </c>
      <c r="K56">
        <v>1749</v>
      </c>
      <c r="L56">
        <v>1783</v>
      </c>
      <c r="M56">
        <v>738.64</v>
      </c>
      <c r="N56" t="s">
        <v>26</v>
      </c>
      <c r="O56" s="1">
        <v>1.8099999999999999E-5</v>
      </c>
      <c r="P56">
        <v>2.0834478999999999E-2</v>
      </c>
    </row>
    <row r="57" spans="1:16" x14ac:dyDescent="0.25">
      <c r="A57">
        <v>137</v>
      </c>
      <c r="B57">
        <v>25025091001</v>
      </c>
      <c r="C57">
        <v>12771750.15</v>
      </c>
      <c r="D57">
        <v>293.19900000000001</v>
      </c>
      <c r="E57">
        <v>2742</v>
      </c>
      <c r="F57">
        <v>1315</v>
      </c>
      <c r="G57">
        <v>416</v>
      </c>
      <c r="H57">
        <v>489</v>
      </c>
      <c r="I57">
        <v>274</v>
      </c>
      <c r="J57">
        <v>898</v>
      </c>
      <c r="K57">
        <v>1172</v>
      </c>
      <c r="L57">
        <v>1143</v>
      </c>
      <c r="M57">
        <v>1074.97</v>
      </c>
      <c r="N57" t="s">
        <v>26</v>
      </c>
      <c r="O57">
        <v>1.2956999999999999E-4</v>
      </c>
      <c r="P57">
        <v>9.1888764999999997E-2</v>
      </c>
    </row>
    <row r="58" spans="1:16" x14ac:dyDescent="0.25">
      <c r="A58">
        <v>138</v>
      </c>
      <c r="B58">
        <v>25025091500</v>
      </c>
      <c r="C58">
        <v>4350093.55</v>
      </c>
      <c r="D58">
        <v>99.864400000000003</v>
      </c>
      <c r="E58">
        <v>4370</v>
      </c>
      <c r="F58">
        <v>1653</v>
      </c>
      <c r="G58">
        <v>743</v>
      </c>
      <c r="H58">
        <v>1540</v>
      </c>
      <c r="I58">
        <v>436</v>
      </c>
      <c r="J58">
        <v>1565</v>
      </c>
      <c r="K58">
        <v>2001</v>
      </c>
      <c r="L58">
        <v>3963</v>
      </c>
      <c r="M58">
        <v>1548.72</v>
      </c>
      <c r="N58" t="s">
        <v>26</v>
      </c>
      <c r="O58" s="1">
        <v>4.4100000000000001E-5</v>
      </c>
      <c r="P58">
        <v>2.9805206000000001E-2</v>
      </c>
    </row>
    <row r="59" spans="1:16" x14ac:dyDescent="0.25">
      <c r="A59">
        <v>141</v>
      </c>
      <c r="B59">
        <v>25025091200</v>
      </c>
      <c r="C59">
        <v>3483077.78</v>
      </c>
      <c r="D59">
        <v>79.960499999999996</v>
      </c>
      <c r="E59">
        <v>3234</v>
      </c>
      <c r="F59">
        <v>1239</v>
      </c>
      <c r="G59">
        <v>345</v>
      </c>
      <c r="H59">
        <v>627</v>
      </c>
      <c r="I59">
        <v>179</v>
      </c>
      <c r="J59">
        <v>784</v>
      </c>
      <c r="K59">
        <v>963</v>
      </c>
      <c r="L59">
        <v>2253</v>
      </c>
      <c r="M59">
        <v>1158.82</v>
      </c>
      <c r="N59" t="s">
        <v>26</v>
      </c>
      <c r="O59" s="1">
        <v>3.5299999999999997E-5</v>
      </c>
      <c r="P59">
        <v>2.8351217000000001E-2</v>
      </c>
    </row>
    <row r="60" spans="1:16" x14ac:dyDescent="0.25">
      <c r="A60">
        <v>142</v>
      </c>
      <c r="B60">
        <v>25025091100</v>
      </c>
      <c r="C60">
        <v>4562470.46</v>
      </c>
      <c r="D60">
        <v>104.73990000000001</v>
      </c>
      <c r="E60">
        <v>4861</v>
      </c>
      <c r="F60">
        <v>1966</v>
      </c>
      <c r="G60">
        <v>552</v>
      </c>
      <c r="H60">
        <v>1241</v>
      </c>
      <c r="I60">
        <v>421</v>
      </c>
      <c r="J60">
        <v>1436</v>
      </c>
      <c r="K60">
        <v>1857</v>
      </c>
      <c r="L60">
        <v>2601</v>
      </c>
      <c r="M60">
        <v>1744.62</v>
      </c>
      <c r="N60" t="s">
        <v>26</v>
      </c>
      <c r="O60" s="1">
        <v>4.6300000000000001E-5</v>
      </c>
      <c r="P60">
        <v>2.8562803000000001E-2</v>
      </c>
    </row>
    <row r="61" spans="1:16" x14ac:dyDescent="0.25">
      <c r="A61">
        <v>150</v>
      </c>
      <c r="B61">
        <v>25025090901</v>
      </c>
      <c r="C61">
        <v>12625816.75</v>
      </c>
      <c r="D61">
        <v>289.84890000000001</v>
      </c>
      <c r="E61">
        <v>3730</v>
      </c>
      <c r="F61">
        <v>1640</v>
      </c>
      <c r="G61">
        <v>443</v>
      </c>
      <c r="H61">
        <v>752</v>
      </c>
      <c r="I61">
        <v>155</v>
      </c>
      <c r="J61">
        <v>2330</v>
      </c>
      <c r="K61">
        <v>2485</v>
      </c>
      <c r="L61">
        <v>2330</v>
      </c>
      <c r="M61">
        <v>1306.46</v>
      </c>
      <c r="N61" t="s">
        <v>26</v>
      </c>
      <c r="O61">
        <v>1.28102E-4</v>
      </c>
      <c r="P61">
        <v>5.2483799999999997E-2</v>
      </c>
    </row>
    <row r="62" spans="1:16" x14ac:dyDescent="0.25">
      <c r="A62" t="s">
        <v>44</v>
      </c>
      <c r="C62">
        <f>SUM(C43:C61)</f>
        <v>131273458.28999999</v>
      </c>
      <c r="D62">
        <f>SUM(D43:D61)</f>
        <v>3013.6240000000003</v>
      </c>
      <c r="E62">
        <f t="shared" ref="E62:P62" si="5">SUM(E43:E61)</f>
        <v>69695</v>
      </c>
      <c r="F62">
        <f t="shared" si="5"/>
        <v>27507</v>
      </c>
      <c r="G62">
        <f t="shared" si="5"/>
        <v>9819</v>
      </c>
      <c r="H62">
        <f t="shared" si="5"/>
        <v>17424</v>
      </c>
      <c r="I62">
        <f t="shared" si="5"/>
        <v>6535</v>
      </c>
      <c r="J62">
        <f t="shared" si="5"/>
        <v>22749</v>
      </c>
      <c r="K62">
        <f t="shared" si="5"/>
        <v>29284</v>
      </c>
      <c r="L62">
        <f t="shared" si="5"/>
        <v>50778</v>
      </c>
      <c r="M62">
        <f t="shared" si="5"/>
        <v>25010.76</v>
      </c>
      <c r="N62">
        <f t="shared" si="5"/>
        <v>0</v>
      </c>
      <c r="O62">
        <f t="shared" si="5"/>
        <v>1.3316399999999998E-3</v>
      </c>
      <c r="P62">
        <f t="shared" si="5"/>
        <v>0.90233169600000007</v>
      </c>
    </row>
    <row r="63" spans="1:16" x14ac:dyDescent="0.25">
      <c r="A63">
        <v>46</v>
      </c>
      <c r="B63">
        <v>25025981600</v>
      </c>
      <c r="C63">
        <v>6512223.54</v>
      </c>
      <c r="D63">
        <v>149.5001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27</v>
      </c>
      <c r="O63" s="1">
        <v>6.6099999999999994E-5</v>
      </c>
      <c r="P63">
        <v>6.8197166000000004E-2</v>
      </c>
    </row>
    <row r="64" spans="1:16" x14ac:dyDescent="0.25">
      <c r="A64">
        <v>47</v>
      </c>
      <c r="B64">
        <v>25025051101</v>
      </c>
      <c r="C64">
        <v>12481789.43</v>
      </c>
      <c r="D64">
        <v>286.54250000000002</v>
      </c>
      <c r="E64">
        <v>6093</v>
      </c>
      <c r="F64">
        <v>2345</v>
      </c>
      <c r="G64">
        <v>655</v>
      </c>
      <c r="H64">
        <v>1430</v>
      </c>
      <c r="I64">
        <v>690</v>
      </c>
      <c r="J64">
        <v>2013</v>
      </c>
      <c r="K64">
        <v>2703</v>
      </c>
      <c r="L64">
        <v>2904</v>
      </c>
      <c r="M64">
        <v>2326.0700000000002</v>
      </c>
      <c r="N64" t="s">
        <v>27</v>
      </c>
      <c r="O64">
        <v>1.2678099999999999E-4</v>
      </c>
      <c r="P64">
        <v>9.2788038000000003E-2</v>
      </c>
    </row>
    <row r="65" spans="1:16" x14ac:dyDescent="0.25">
      <c r="A65">
        <v>48</v>
      </c>
      <c r="B65">
        <v>25025051000</v>
      </c>
      <c r="C65">
        <v>11241128.119999999</v>
      </c>
      <c r="D65">
        <v>258.06079999999997</v>
      </c>
      <c r="E65">
        <v>4089</v>
      </c>
      <c r="F65">
        <v>1784</v>
      </c>
      <c r="G65">
        <v>831</v>
      </c>
      <c r="H65">
        <v>888</v>
      </c>
      <c r="I65">
        <v>762</v>
      </c>
      <c r="J65">
        <v>939</v>
      </c>
      <c r="K65">
        <v>1701</v>
      </c>
      <c r="L65">
        <v>1873</v>
      </c>
      <c r="M65">
        <v>1611.39</v>
      </c>
      <c r="N65" t="s">
        <v>27</v>
      </c>
      <c r="O65">
        <v>1.14177E-4</v>
      </c>
      <c r="P65">
        <v>6.5259049E-2</v>
      </c>
    </row>
    <row r="66" spans="1:16" x14ac:dyDescent="0.25">
      <c r="A66">
        <v>51</v>
      </c>
      <c r="B66">
        <v>25025981300</v>
      </c>
      <c r="C66">
        <v>77303253.629999995</v>
      </c>
      <c r="D66">
        <v>1774.6385</v>
      </c>
      <c r="E66">
        <v>389</v>
      </c>
      <c r="F66">
        <v>245</v>
      </c>
      <c r="G66">
        <v>0</v>
      </c>
      <c r="H66">
        <v>55</v>
      </c>
      <c r="I66">
        <v>0</v>
      </c>
      <c r="J66">
        <v>16</v>
      </c>
      <c r="K66">
        <v>16</v>
      </c>
      <c r="L66">
        <v>131</v>
      </c>
      <c r="M66">
        <v>151.28</v>
      </c>
      <c r="N66" t="s">
        <v>27</v>
      </c>
      <c r="O66">
        <v>7.8490700000000005E-4</v>
      </c>
      <c r="P66">
        <v>0.18860215</v>
      </c>
    </row>
    <row r="67" spans="1:16" x14ac:dyDescent="0.25">
      <c r="A67">
        <v>90</v>
      </c>
      <c r="B67">
        <v>25025050101</v>
      </c>
      <c r="C67">
        <v>3226514.74</v>
      </c>
      <c r="D67">
        <v>74.070599999999999</v>
      </c>
      <c r="E67">
        <v>5115</v>
      </c>
      <c r="F67">
        <v>1850</v>
      </c>
      <c r="G67">
        <v>920</v>
      </c>
      <c r="H67">
        <v>1270</v>
      </c>
      <c r="I67">
        <v>526</v>
      </c>
      <c r="J67">
        <v>2063</v>
      </c>
      <c r="K67">
        <v>2589</v>
      </c>
      <c r="L67">
        <v>3687</v>
      </c>
      <c r="M67">
        <v>1768.04</v>
      </c>
      <c r="N67" t="s">
        <v>27</v>
      </c>
      <c r="O67" s="1">
        <v>3.2799999999999998E-5</v>
      </c>
      <c r="P67">
        <v>4.2397306000000003E-2</v>
      </c>
    </row>
    <row r="68" spans="1:16" x14ac:dyDescent="0.25">
      <c r="A68">
        <v>91</v>
      </c>
      <c r="B68">
        <v>25025050901</v>
      </c>
      <c r="C68">
        <v>6618679.3499999996</v>
      </c>
      <c r="D68">
        <v>151.94399999999999</v>
      </c>
      <c r="E68">
        <v>4165</v>
      </c>
      <c r="F68">
        <v>1446</v>
      </c>
      <c r="G68">
        <v>463</v>
      </c>
      <c r="H68">
        <v>830</v>
      </c>
      <c r="I68">
        <v>229</v>
      </c>
      <c r="J68">
        <v>1587</v>
      </c>
      <c r="K68">
        <v>1816</v>
      </c>
      <c r="L68">
        <v>2950</v>
      </c>
      <c r="M68">
        <v>1482.12</v>
      </c>
      <c r="N68" t="s">
        <v>27</v>
      </c>
      <c r="O68" s="1">
        <v>6.7199999999999994E-5</v>
      </c>
      <c r="P68">
        <v>6.7752119E-2</v>
      </c>
    </row>
    <row r="69" spans="1:16" x14ac:dyDescent="0.25">
      <c r="A69">
        <v>153</v>
      </c>
      <c r="B69">
        <v>25025981502</v>
      </c>
      <c r="C69">
        <v>13774214.08</v>
      </c>
      <c r="D69">
        <v>316.2124</v>
      </c>
      <c r="E69">
        <v>9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4.13</v>
      </c>
      <c r="N69" t="s">
        <v>27</v>
      </c>
      <c r="O69">
        <v>1.3992799999999999E-4</v>
      </c>
      <c r="P69">
        <v>6.0570013999999998E-2</v>
      </c>
    </row>
    <row r="70" spans="1:16" x14ac:dyDescent="0.25">
      <c r="A70">
        <v>165</v>
      </c>
      <c r="B70">
        <v>25025051200</v>
      </c>
      <c r="C70">
        <v>4435460.51</v>
      </c>
      <c r="D70">
        <v>101.8242</v>
      </c>
      <c r="E70">
        <v>2379</v>
      </c>
      <c r="F70">
        <v>1160</v>
      </c>
      <c r="G70">
        <v>294</v>
      </c>
      <c r="H70">
        <v>403</v>
      </c>
      <c r="I70">
        <v>225</v>
      </c>
      <c r="J70">
        <v>554</v>
      </c>
      <c r="K70">
        <v>779</v>
      </c>
      <c r="L70">
        <v>1030</v>
      </c>
      <c r="M70">
        <v>921.22</v>
      </c>
      <c r="N70" t="s">
        <v>27</v>
      </c>
      <c r="O70" s="1">
        <v>4.5000000000000003E-5</v>
      </c>
      <c r="P70">
        <v>6.9175512999999994E-2</v>
      </c>
    </row>
    <row r="71" spans="1:16" x14ac:dyDescent="0.25">
      <c r="A71">
        <v>166</v>
      </c>
      <c r="B71">
        <v>25025050700</v>
      </c>
      <c r="C71">
        <v>2924637.13</v>
      </c>
      <c r="D71">
        <v>67.1404</v>
      </c>
      <c r="E71">
        <v>4504</v>
      </c>
      <c r="F71">
        <v>1606</v>
      </c>
      <c r="G71">
        <v>372</v>
      </c>
      <c r="H71">
        <v>887</v>
      </c>
      <c r="I71">
        <v>191</v>
      </c>
      <c r="J71">
        <v>1228</v>
      </c>
      <c r="K71">
        <v>1419</v>
      </c>
      <c r="L71">
        <v>3279</v>
      </c>
      <c r="M71">
        <v>1577.45</v>
      </c>
      <c r="N71" t="s">
        <v>27</v>
      </c>
      <c r="O71" s="1">
        <v>2.97E-5</v>
      </c>
      <c r="P71">
        <v>2.8426059E-2</v>
      </c>
    </row>
    <row r="72" spans="1:16" x14ac:dyDescent="0.25">
      <c r="A72">
        <v>167</v>
      </c>
      <c r="B72">
        <v>25025050600</v>
      </c>
      <c r="C72">
        <v>1821435.1</v>
      </c>
      <c r="D72">
        <v>41.814399999999999</v>
      </c>
      <c r="E72">
        <v>2063</v>
      </c>
      <c r="F72">
        <v>806</v>
      </c>
      <c r="G72">
        <v>210</v>
      </c>
      <c r="H72">
        <v>380</v>
      </c>
      <c r="I72">
        <v>134</v>
      </c>
      <c r="J72">
        <v>763</v>
      </c>
      <c r="K72">
        <v>897</v>
      </c>
      <c r="L72">
        <v>1540</v>
      </c>
      <c r="M72">
        <v>749.78</v>
      </c>
      <c r="N72" t="s">
        <v>27</v>
      </c>
      <c r="O72" s="1">
        <v>1.8499999999999999E-5</v>
      </c>
      <c r="P72">
        <v>2.0259269E-2</v>
      </c>
    </row>
    <row r="73" spans="1:16" x14ac:dyDescent="0.25">
      <c r="A73">
        <v>168</v>
      </c>
      <c r="B73">
        <v>25025050500</v>
      </c>
      <c r="C73">
        <v>1235330</v>
      </c>
      <c r="D73">
        <v>28.359300000000001</v>
      </c>
      <c r="E73">
        <v>1857</v>
      </c>
      <c r="F73">
        <v>702</v>
      </c>
      <c r="G73">
        <v>149</v>
      </c>
      <c r="H73">
        <v>355</v>
      </c>
      <c r="I73">
        <v>356</v>
      </c>
      <c r="J73">
        <v>617</v>
      </c>
      <c r="K73">
        <v>973</v>
      </c>
      <c r="L73">
        <v>1147</v>
      </c>
      <c r="M73">
        <v>688.53</v>
      </c>
      <c r="N73" t="s">
        <v>27</v>
      </c>
      <c r="O73" s="1">
        <v>1.2500000000000001E-5</v>
      </c>
      <c r="P73">
        <v>1.4792937000000001E-2</v>
      </c>
    </row>
    <row r="74" spans="1:16" x14ac:dyDescent="0.25">
      <c r="A74">
        <v>169</v>
      </c>
      <c r="B74">
        <v>25025050400</v>
      </c>
      <c r="C74">
        <v>1420513.59</v>
      </c>
      <c r="D74">
        <v>32.610500000000002</v>
      </c>
      <c r="E74">
        <v>2372</v>
      </c>
      <c r="F74">
        <v>1035</v>
      </c>
      <c r="G74">
        <v>219</v>
      </c>
      <c r="H74">
        <v>308</v>
      </c>
      <c r="I74">
        <v>229</v>
      </c>
      <c r="J74">
        <v>658</v>
      </c>
      <c r="K74">
        <v>887</v>
      </c>
      <c r="L74">
        <v>1437</v>
      </c>
      <c r="M74">
        <v>911.34</v>
      </c>
      <c r="N74" t="s">
        <v>27</v>
      </c>
      <c r="O74" s="1">
        <v>1.4399999999999999E-5</v>
      </c>
      <c r="P74">
        <v>1.8323942999999999E-2</v>
      </c>
    </row>
    <row r="75" spans="1:16" x14ac:dyDescent="0.25">
      <c r="A75">
        <v>170</v>
      </c>
      <c r="B75">
        <v>25025050300</v>
      </c>
      <c r="C75">
        <v>3824484.97</v>
      </c>
      <c r="D75">
        <v>87.798100000000005</v>
      </c>
      <c r="E75">
        <v>2251</v>
      </c>
      <c r="F75">
        <v>1041</v>
      </c>
      <c r="G75">
        <v>563</v>
      </c>
      <c r="H75">
        <v>703</v>
      </c>
      <c r="I75">
        <v>486</v>
      </c>
      <c r="J75">
        <v>1534</v>
      </c>
      <c r="K75">
        <v>2020</v>
      </c>
      <c r="L75">
        <v>1601</v>
      </c>
      <c r="M75">
        <v>833.28</v>
      </c>
      <c r="N75" t="s">
        <v>27</v>
      </c>
      <c r="O75" s="1">
        <v>3.8800000000000001E-5</v>
      </c>
      <c r="P75">
        <v>6.8313566000000006E-2</v>
      </c>
    </row>
    <row r="76" spans="1:16" x14ac:dyDescent="0.25">
      <c r="A76">
        <v>171</v>
      </c>
      <c r="B76">
        <v>25025050200</v>
      </c>
      <c r="C76">
        <v>2618361.16</v>
      </c>
      <c r="D76">
        <v>60.109299999999998</v>
      </c>
      <c r="E76">
        <v>5231</v>
      </c>
      <c r="F76">
        <v>1834</v>
      </c>
      <c r="G76">
        <v>504</v>
      </c>
      <c r="H76">
        <v>1156</v>
      </c>
      <c r="I76">
        <v>319</v>
      </c>
      <c r="J76">
        <v>1726</v>
      </c>
      <c r="K76">
        <v>2045</v>
      </c>
      <c r="L76">
        <v>3878</v>
      </c>
      <c r="M76">
        <v>1799.97</v>
      </c>
      <c r="N76" t="s">
        <v>27</v>
      </c>
      <c r="O76" s="1">
        <v>2.6599999999999999E-5</v>
      </c>
      <c r="P76">
        <v>3.1509608000000001E-2</v>
      </c>
    </row>
    <row r="77" spans="1:16" x14ac:dyDescent="0.25">
      <c r="A77" t="s">
        <v>45</v>
      </c>
      <c r="C77">
        <f>SUM(C63:C76)</f>
        <v>149438025.34999996</v>
      </c>
      <c r="D77">
        <f>SUM(D63:D76)</f>
        <v>3430.6251000000002</v>
      </c>
      <c r="E77">
        <f t="shared" ref="E77:P77" si="6">SUM(E63:E76)</f>
        <v>40517</v>
      </c>
      <c r="F77">
        <f t="shared" si="6"/>
        <v>15857</v>
      </c>
      <c r="G77">
        <f t="shared" si="6"/>
        <v>5180</v>
      </c>
      <c r="H77">
        <f t="shared" si="6"/>
        <v>8665</v>
      </c>
      <c r="I77">
        <f t="shared" si="6"/>
        <v>4147</v>
      </c>
      <c r="J77">
        <f t="shared" si="6"/>
        <v>13698</v>
      </c>
      <c r="K77">
        <f t="shared" si="6"/>
        <v>17845</v>
      </c>
      <c r="L77">
        <f t="shared" si="6"/>
        <v>25459</v>
      </c>
      <c r="M77">
        <f t="shared" si="6"/>
        <v>14824.600000000002</v>
      </c>
      <c r="N77">
        <f t="shared" si="6"/>
        <v>0</v>
      </c>
      <c r="O77">
        <f t="shared" si="6"/>
        <v>1.5173929999999997E-3</v>
      </c>
      <c r="P77">
        <f t="shared" si="6"/>
        <v>0.83636673699999986</v>
      </c>
    </row>
    <row r="78" spans="1:16" x14ac:dyDescent="0.25">
      <c r="A78">
        <v>2</v>
      </c>
      <c r="B78">
        <v>25025010404</v>
      </c>
      <c r="C78">
        <v>1472713.92</v>
      </c>
      <c r="D78">
        <v>33.808900000000001</v>
      </c>
      <c r="E78">
        <v>5817</v>
      </c>
      <c r="F78">
        <v>1862</v>
      </c>
      <c r="G78">
        <v>299</v>
      </c>
      <c r="H78">
        <v>77</v>
      </c>
      <c r="I78">
        <v>56</v>
      </c>
      <c r="J78">
        <v>2387</v>
      </c>
      <c r="K78">
        <v>2443</v>
      </c>
      <c r="L78">
        <v>1749</v>
      </c>
      <c r="M78">
        <v>2201.14</v>
      </c>
      <c r="N78" t="s">
        <v>17</v>
      </c>
      <c r="O78" s="1">
        <v>1.49E-5</v>
      </c>
      <c r="P78">
        <v>1.7437192000000001E-2</v>
      </c>
    </row>
    <row r="79" spans="1:16" x14ac:dyDescent="0.25">
      <c r="A79">
        <v>5</v>
      </c>
      <c r="B79">
        <v>25025010204</v>
      </c>
      <c r="C79">
        <v>2741497.18</v>
      </c>
      <c r="D79">
        <v>62.936100000000003</v>
      </c>
      <c r="E79">
        <v>3173</v>
      </c>
      <c r="F79">
        <v>1283</v>
      </c>
      <c r="G79">
        <v>131</v>
      </c>
      <c r="H79">
        <v>13</v>
      </c>
      <c r="I79">
        <v>36</v>
      </c>
      <c r="J79">
        <v>895</v>
      </c>
      <c r="K79">
        <v>931</v>
      </c>
      <c r="L79">
        <v>1039</v>
      </c>
      <c r="M79">
        <v>1181.78</v>
      </c>
      <c r="N79" t="s">
        <v>17</v>
      </c>
      <c r="O79" s="1">
        <v>2.7800000000000001E-5</v>
      </c>
      <c r="P79">
        <v>2.5103492000000002E-2</v>
      </c>
    </row>
    <row r="80" spans="1:16" x14ac:dyDescent="0.25">
      <c r="A80">
        <v>11</v>
      </c>
      <c r="B80">
        <v>25025010103</v>
      </c>
      <c r="C80">
        <v>2938702.47</v>
      </c>
      <c r="D80">
        <v>67.463300000000004</v>
      </c>
      <c r="E80">
        <v>4569</v>
      </c>
      <c r="F80">
        <v>528</v>
      </c>
      <c r="G80">
        <v>122</v>
      </c>
      <c r="H80">
        <v>34</v>
      </c>
      <c r="I80">
        <v>16</v>
      </c>
      <c r="J80">
        <v>392</v>
      </c>
      <c r="K80">
        <v>408</v>
      </c>
      <c r="L80">
        <v>1995</v>
      </c>
      <c r="M80">
        <v>1629.62</v>
      </c>
      <c r="N80" t="s">
        <v>17</v>
      </c>
      <c r="O80" s="1">
        <v>2.9799999999999999E-5</v>
      </c>
      <c r="P80">
        <v>3.4155628E-2</v>
      </c>
    </row>
    <row r="81" spans="1:16" x14ac:dyDescent="0.25">
      <c r="A81">
        <v>12</v>
      </c>
      <c r="B81">
        <v>25025000803</v>
      </c>
      <c r="C81">
        <v>12465804.76</v>
      </c>
      <c r="D81">
        <v>286.1755</v>
      </c>
      <c r="E81">
        <v>6584</v>
      </c>
      <c r="F81">
        <v>946</v>
      </c>
      <c r="G81">
        <v>285</v>
      </c>
      <c r="H81">
        <v>168</v>
      </c>
      <c r="I81">
        <v>96</v>
      </c>
      <c r="J81">
        <v>598</v>
      </c>
      <c r="K81">
        <v>694</v>
      </c>
      <c r="L81">
        <v>2649</v>
      </c>
      <c r="M81">
        <v>2378.2600000000002</v>
      </c>
      <c r="N81" t="s">
        <v>17</v>
      </c>
      <c r="O81">
        <v>1.26563E-4</v>
      </c>
      <c r="P81">
        <v>8.2055458999999997E-2</v>
      </c>
    </row>
    <row r="82" spans="1:16" x14ac:dyDescent="0.25">
      <c r="A82">
        <v>56</v>
      </c>
      <c r="B82">
        <v>25025010408</v>
      </c>
      <c r="C82">
        <v>466915.08</v>
      </c>
      <c r="D82">
        <v>10.7189</v>
      </c>
      <c r="E82">
        <v>1426</v>
      </c>
      <c r="F82">
        <v>961</v>
      </c>
      <c r="G82">
        <v>5</v>
      </c>
      <c r="H82">
        <v>34</v>
      </c>
      <c r="I82">
        <v>42</v>
      </c>
      <c r="J82">
        <v>454</v>
      </c>
      <c r="K82">
        <v>496</v>
      </c>
      <c r="L82">
        <v>412</v>
      </c>
      <c r="M82">
        <v>540.77</v>
      </c>
      <c r="N82" t="s">
        <v>17</v>
      </c>
      <c r="O82" s="1">
        <v>4.7400000000000004E-6</v>
      </c>
      <c r="P82">
        <v>8.8818769999999998E-3</v>
      </c>
    </row>
    <row r="83" spans="1:16" x14ac:dyDescent="0.25">
      <c r="A83">
        <v>158</v>
      </c>
      <c r="B83">
        <v>25025010203</v>
      </c>
      <c r="C83">
        <v>3942467.47</v>
      </c>
      <c r="D83">
        <v>90.506600000000006</v>
      </c>
      <c r="E83">
        <v>5569</v>
      </c>
      <c r="F83">
        <v>3663</v>
      </c>
      <c r="G83">
        <v>398</v>
      </c>
      <c r="H83">
        <v>127</v>
      </c>
      <c r="I83">
        <v>250</v>
      </c>
      <c r="J83">
        <v>1955</v>
      </c>
      <c r="K83">
        <v>2205</v>
      </c>
      <c r="L83">
        <v>1964</v>
      </c>
      <c r="M83">
        <v>2149.17</v>
      </c>
      <c r="N83" t="s">
        <v>17</v>
      </c>
      <c r="O83" s="1">
        <v>4.0000000000000003E-5</v>
      </c>
      <c r="P83">
        <v>3.7534025999999998E-2</v>
      </c>
    </row>
    <row r="84" spans="1:16" x14ac:dyDescent="0.25">
      <c r="A84" t="s">
        <v>46</v>
      </c>
      <c r="C84">
        <f>SUM(C78:C83)</f>
        <v>24028100.879999995</v>
      </c>
      <c r="D84">
        <f>SUM(D78:D83)</f>
        <v>551.60930000000008</v>
      </c>
      <c r="E84">
        <f t="shared" ref="E84:P84" si="7">SUM(E78:E83)</f>
        <v>27138</v>
      </c>
      <c r="F84">
        <f t="shared" si="7"/>
        <v>9243</v>
      </c>
      <c r="G84">
        <f t="shared" si="7"/>
        <v>1240</v>
      </c>
      <c r="H84">
        <f t="shared" si="7"/>
        <v>453</v>
      </c>
      <c r="I84">
        <f t="shared" si="7"/>
        <v>496</v>
      </c>
      <c r="J84">
        <f t="shared" si="7"/>
        <v>6681</v>
      </c>
      <c r="K84">
        <f t="shared" si="7"/>
        <v>7177</v>
      </c>
      <c r="L84">
        <f t="shared" si="7"/>
        <v>9808</v>
      </c>
      <c r="M84">
        <f t="shared" si="7"/>
        <v>10080.74</v>
      </c>
      <c r="N84">
        <f t="shared" si="7"/>
        <v>0</v>
      </c>
      <c r="O84">
        <f t="shared" si="7"/>
        <v>2.4380300000000001E-4</v>
      </c>
      <c r="P84">
        <f t="shared" si="7"/>
        <v>0.20516767399999999</v>
      </c>
    </row>
    <row r="85" spans="1:16" x14ac:dyDescent="0.25">
      <c r="A85">
        <v>151</v>
      </c>
      <c r="B85">
        <v>25025980101</v>
      </c>
      <c r="C85">
        <v>35693132.840000004</v>
      </c>
      <c r="D85">
        <v>819.40160000000003</v>
      </c>
      <c r="E85">
        <v>535</v>
      </c>
      <c r="F85">
        <v>0</v>
      </c>
      <c r="G85">
        <v>179</v>
      </c>
      <c r="H85">
        <v>0</v>
      </c>
      <c r="I85">
        <v>12</v>
      </c>
      <c r="J85">
        <v>349</v>
      </c>
      <c r="K85">
        <v>361</v>
      </c>
      <c r="L85">
        <v>370</v>
      </c>
      <c r="M85">
        <v>230.53</v>
      </c>
      <c r="N85" t="s">
        <v>38</v>
      </c>
      <c r="O85">
        <v>3.6220700000000002E-4</v>
      </c>
      <c r="P85">
        <v>0.28808558000000001</v>
      </c>
    </row>
    <row r="86" spans="1:16" x14ac:dyDescent="0.25">
      <c r="A86">
        <v>20</v>
      </c>
      <c r="B86">
        <v>25025140300</v>
      </c>
      <c r="C86">
        <v>17100930.390000001</v>
      </c>
      <c r="D86">
        <v>392.58330000000001</v>
      </c>
      <c r="E86">
        <v>6382</v>
      </c>
      <c r="F86">
        <v>2525</v>
      </c>
      <c r="G86">
        <v>983</v>
      </c>
      <c r="H86">
        <v>900</v>
      </c>
      <c r="I86">
        <v>1016</v>
      </c>
      <c r="J86">
        <v>1361</v>
      </c>
      <c r="K86">
        <v>2377</v>
      </c>
      <c r="L86">
        <v>5198</v>
      </c>
      <c r="M86">
        <v>2480.86</v>
      </c>
      <c r="N86" t="s">
        <v>23</v>
      </c>
      <c r="O86">
        <v>1.7335000000000001E-4</v>
      </c>
      <c r="P86">
        <v>7.6043244999999995E-2</v>
      </c>
    </row>
    <row r="87" spans="1:16" x14ac:dyDescent="0.25">
      <c r="A87">
        <v>21</v>
      </c>
      <c r="B87">
        <v>25025140201</v>
      </c>
      <c r="C87">
        <v>15233749.25</v>
      </c>
      <c r="D87">
        <v>349.71879999999999</v>
      </c>
      <c r="E87">
        <v>2072</v>
      </c>
      <c r="F87">
        <v>935</v>
      </c>
      <c r="G87">
        <v>161</v>
      </c>
      <c r="H87">
        <v>366</v>
      </c>
      <c r="I87">
        <v>131</v>
      </c>
      <c r="J87">
        <v>160</v>
      </c>
      <c r="K87">
        <v>291</v>
      </c>
      <c r="L87">
        <v>1094</v>
      </c>
      <c r="M87">
        <v>792.52</v>
      </c>
      <c r="N87" t="s">
        <v>23</v>
      </c>
      <c r="O87">
        <v>1.5437E-4</v>
      </c>
      <c r="P87">
        <v>7.2390936000000003E-2</v>
      </c>
    </row>
    <row r="88" spans="1:16" x14ac:dyDescent="0.25">
      <c r="A88">
        <v>22</v>
      </c>
      <c r="B88">
        <v>25025140202</v>
      </c>
      <c r="C88">
        <v>16745324.859999999</v>
      </c>
      <c r="D88">
        <v>384.41980000000001</v>
      </c>
      <c r="E88">
        <v>5600</v>
      </c>
      <c r="F88">
        <v>2081</v>
      </c>
      <c r="G88">
        <v>745</v>
      </c>
      <c r="H88">
        <v>1401</v>
      </c>
      <c r="I88">
        <v>725</v>
      </c>
      <c r="J88">
        <v>840</v>
      </c>
      <c r="K88">
        <v>1565</v>
      </c>
      <c r="L88">
        <v>3200</v>
      </c>
      <c r="M88">
        <v>2153.35</v>
      </c>
      <c r="N88" t="s">
        <v>23</v>
      </c>
      <c r="O88">
        <v>1.6971999999999999E-4</v>
      </c>
      <c r="P88">
        <v>5.7795754999999997E-2</v>
      </c>
    </row>
    <row r="89" spans="1:16" x14ac:dyDescent="0.25">
      <c r="A89">
        <v>93</v>
      </c>
      <c r="B89">
        <v>25025140107</v>
      </c>
      <c r="C89">
        <v>6752343.7000000002</v>
      </c>
      <c r="D89">
        <v>155.01249999999999</v>
      </c>
      <c r="E89">
        <v>2531</v>
      </c>
      <c r="F89">
        <v>1051</v>
      </c>
      <c r="G89">
        <v>228</v>
      </c>
      <c r="H89">
        <v>589</v>
      </c>
      <c r="I89">
        <v>347</v>
      </c>
      <c r="J89">
        <v>322</v>
      </c>
      <c r="K89">
        <v>669</v>
      </c>
      <c r="L89">
        <v>1640</v>
      </c>
      <c r="M89">
        <v>985.73</v>
      </c>
      <c r="N89" t="s">
        <v>23</v>
      </c>
      <c r="O89" s="1">
        <v>6.8399999999999996E-5</v>
      </c>
      <c r="P89">
        <v>4.7299441999999997E-2</v>
      </c>
    </row>
    <row r="90" spans="1:16" x14ac:dyDescent="0.25">
      <c r="A90" t="s">
        <v>47</v>
      </c>
      <c r="C90">
        <f>SUM(C85:C89)</f>
        <v>91525481.040000007</v>
      </c>
      <c r="D90">
        <f>SUM(D85:D89)</f>
        <v>2101.136</v>
      </c>
      <c r="E90">
        <f t="shared" ref="E90:P90" si="8">SUM(E85:E89)</f>
        <v>17120</v>
      </c>
      <c r="F90">
        <f t="shared" si="8"/>
        <v>6592</v>
      </c>
      <c r="G90">
        <f t="shared" si="8"/>
        <v>2296</v>
      </c>
      <c r="H90">
        <f t="shared" si="8"/>
        <v>3256</v>
      </c>
      <c r="I90">
        <f t="shared" si="8"/>
        <v>2231</v>
      </c>
      <c r="J90">
        <f t="shared" si="8"/>
        <v>3032</v>
      </c>
      <c r="K90">
        <f t="shared" si="8"/>
        <v>5263</v>
      </c>
      <c r="L90">
        <f t="shared" si="8"/>
        <v>11502</v>
      </c>
      <c r="M90">
        <f t="shared" si="8"/>
        <v>6642.99</v>
      </c>
      <c r="N90">
        <f t="shared" si="8"/>
        <v>0</v>
      </c>
      <c r="O90">
        <f t="shared" si="8"/>
        <v>9.2804700000000009E-4</v>
      </c>
      <c r="P90">
        <f t="shared" si="8"/>
        <v>0.54161495800000004</v>
      </c>
    </row>
    <row r="91" spans="1:16" x14ac:dyDescent="0.25">
      <c r="A91">
        <v>13</v>
      </c>
      <c r="B91">
        <v>25025980300</v>
      </c>
      <c r="C91">
        <v>22640579.760000002</v>
      </c>
      <c r="D91">
        <v>519.75620000000004</v>
      </c>
      <c r="E91">
        <v>338</v>
      </c>
      <c r="F91">
        <v>2</v>
      </c>
      <c r="G91">
        <v>136</v>
      </c>
      <c r="H91">
        <v>0</v>
      </c>
      <c r="I91">
        <v>64</v>
      </c>
      <c r="J91">
        <v>242</v>
      </c>
      <c r="K91">
        <v>306</v>
      </c>
      <c r="L91">
        <v>191</v>
      </c>
      <c r="M91">
        <v>149.4</v>
      </c>
      <c r="N91" t="s">
        <v>21</v>
      </c>
      <c r="O91">
        <v>2.29662E-4</v>
      </c>
      <c r="P91">
        <v>6.6547957000000005E-2</v>
      </c>
    </row>
    <row r="92" spans="1:16" x14ac:dyDescent="0.25">
      <c r="A92">
        <v>14</v>
      </c>
      <c r="B92">
        <v>25025120201</v>
      </c>
      <c r="C92">
        <v>7743687.5300000003</v>
      </c>
      <c r="D92">
        <v>177.7706</v>
      </c>
      <c r="E92">
        <v>3439</v>
      </c>
      <c r="F92">
        <v>1726</v>
      </c>
      <c r="G92">
        <v>378</v>
      </c>
      <c r="H92">
        <v>571</v>
      </c>
      <c r="I92">
        <v>306</v>
      </c>
      <c r="J92">
        <v>1221</v>
      </c>
      <c r="K92">
        <v>1527</v>
      </c>
      <c r="L92">
        <v>1536</v>
      </c>
      <c r="M92">
        <v>1345.15</v>
      </c>
      <c r="N92" t="s">
        <v>21</v>
      </c>
      <c r="O92" s="1">
        <v>7.86E-5</v>
      </c>
      <c r="P92">
        <v>4.0206443000000001E-2</v>
      </c>
    </row>
    <row r="93" spans="1:16" x14ac:dyDescent="0.25">
      <c r="A93">
        <v>15</v>
      </c>
      <c r="B93">
        <v>25025120104</v>
      </c>
      <c r="C93">
        <v>3124502.39</v>
      </c>
      <c r="D93">
        <v>71.728700000000003</v>
      </c>
      <c r="E93">
        <v>2095</v>
      </c>
      <c r="F93">
        <v>1060</v>
      </c>
      <c r="G93">
        <v>137</v>
      </c>
      <c r="H93">
        <v>342</v>
      </c>
      <c r="I93">
        <v>146</v>
      </c>
      <c r="J93">
        <v>403</v>
      </c>
      <c r="K93">
        <v>549</v>
      </c>
      <c r="L93">
        <v>736</v>
      </c>
      <c r="M93">
        <v>802.52</v>
      </c>
      <c r="N93" t="s">
        <v>21</v>
      </c>
      <c r="O93" s="1">
        <v>3.1699999999999998E-5</v>
      </c>
      <c r="P93">
        <v>2.7106745000000002E-2</v>
      </c>
    </row>
    <row r="94" spans="1:16" x14ac:dyDescent="0.25">
      <c r="A94">
        <v>33</v>
      </c>
      <c r="B94">
        <v>25025120700</v>
      </c>
      <c r="C94">
        <v>3201881.94</v>
      </c>
      <c r="D94">
        <v>73.505099999999999</v>
      </c>
      <c r="E94">
        <v>2014</v>
      </c>
      <c r="F94">
        <v>1044</v>
      </c>
      <c r="G94">
        <v>179</v>
      </c>
      <c r="H94">
        <v>173</v>
      </c>
      <c r="I94">
        <v>239</v>
      </c>
      <c r="J94">
        <v>410</v>
      </c>
      <c r="K94">
        <v>649</v>
      </c>
      <c r="L94">
        <v>747</v>
      </c>
      <c r="M94">
        <v>830.1</v>
      </c>
      <c r="N94" t="s">
        <v>21</v>
      </c>
      <c r="O94" s="1">
        <v>3.2499999999999997E-5</v>
      </c>
      <c r="P94">
        <v>3.2861172000000001E-2</v>
      </c>
    </row>
    <row r="95" spans="1:16" x14ac:dyDescent="0.25">
      <c r="A95">
        <v>34</v>
      </c>
      <c r="B95">
        <v>25025120600</v>
      </c>
      <c r="C95">
        <v>2779177.05</v>
      </c>
      <c r="D95">
        <v>63.801099999999998</v>
      </c>
      <c r="E95">
        <v>2335</v>
      </c>
      <c r="F95">
        <v>1103</v>
      </c>
      <c r="G95">
        <v>171</v>
      </c>
      <c r="H95">
        <v>240</v>
      </c>
      <c r="I95">
        <v>104</v>
      </c>
      <c r="J95">
        <v>259</v>
      </c>
      <c r="K95">
        <v>363</v>
      </c>
      <c r="L95">
        <v>584</v>
      </c>
      <c r="M95">
        <v>900.54</v>
      </c>
      <c r="N95" t="s">
        <v>21</v>
      </c>
      <c r="O95" s="1">
        <v>2.8200000000000001E-5</v>
      </c>
      <c r="P95">
        <v>2.1098512999999999E-2</v>
      </c>
    </row>
    <row r="96" spans="1:16" x14ac:dyDescent="0.25">
      <c r="A96">
        <v>35</v>
      </c>
      <c r="B96">
        <v>25025120500</v>
      </c>
      <c r="C96">
        <v>2300163.94</v>
      </c>
      <c r="D96">
        <v>52.804499999999997</v>
      </c>
      <c r="E96">
        <v>2331</v>
      </c>
      <c r="F96">
        <v>905</v>
      </c>
      <c r="G96">
        <v>260</v>
      </c>
      <c r="H96">
        <v>456</v>
      </c>
      <c r="I96">
        <v>166</v>
      </c>
      <c r="J96">
        <v>752</v>
      </c>
      <c r="K96">
        <v>918</v>
      </c>
      <c r="L96">
        <v>1567</v>
      </c>
      <c r="M96">
        <v>875.52</v>
      </c>
      <c r="N96" t="s">
        <v>21</v>
      </c>
      <c r="O96" s="1">
        <v>2.3300000000000001E-5</v>
      </c>
      <c r="P96">
        <v>2.5156715E-2</v>
      </c>
    </row>
    <row r="97" spans="1:16" x14ac:dyDescent="0.25">
      <c r="A97">
        <v>36</v>
      </c>
      <c r="B97">
        <v>25025120400</v>
      </c>
      <c r="C97">
        <v>10751638.6</v>
      </c>
      <c r="D97">
        <v>246.8237</v>
      </c>
      <c r="E97">
        <v>5751</v>
      </c>
      <c r="F97">
        <v>2825</v>
      </c>
      <c r="G97">
        <v>405</v>
      </c>
      <c r="H97">
        <v>740</v>
      </c>
      <c r="I97">
        <v>403</v>
      </c>
      <c r="J97">
        <v>1148</v>
      </c>
      <c r="K97">
        <v>1551</v>
      </c>
      <c r="L97">
        <v>1407</v>
      </c>
      <c r="M97">
        <v>2368.06</v>
      </c>
      <c r="N97" t="s">
        <v>21</v>
      </c>
      <c r="O97">
        <v>1.09082E-4</v>
      </c>
      <c r="P97">
        <v>5.7517341E-2</v>
      </c>
    </row>
    <row r="98" spans="1:16" x14ac:dyDescent="0.25">
      <c r="A98">
        <v>69</v>
      </c>
      <c r="B98">
        <v>25025981800</v>
      </c>
      <c r="C98">
        <v>11806322.09</v>
      </c>
      <c r="D98">
        <v>271.03590000000003</v>
      </c>
      <c r="E98">
        <v>82</v>
      </c>
      <c r="F98">
        <v>49</v>
      </c>
      <c r="G98">
        <v>0</v>
      </c>
      <c r="H98">
        <v>0</v>
      </c>
      <c r="I98">
        <v>8</v>
      </c>
      <c r="J98">
        <v>0</v>
      </c>
      <c r="K98">
        <v>8</v>
      </c>
      <c r="L98">
        <v>11</v>
      </c>
      <c r="M98">
        <v>43.24</v>
      </c>
      <c r="N98" t="s">
        <v>21</v>
      </c>
      <c r="O98">
        <v>1.19809E-4</v>
      </c>
      <c r="P98">
        <v>0.127828891</v>
      </c>
    </row>
    <row r="99" spans="1:16" x14ac:dyDescent="0.25">
      <c r="A99">
        <v>71</v>
      </c>
      <c r="B99">
        <v>25025081200</v>
      </c>
      <c r="C99">
        <v>3039251.67</v>
      </c>
      <c r="D99">
        <v>69.771600000000007</v>
      </c>
      <c r="E99">
        <v>3265</v>
      </c>
      <c r="F99">
        <v>1232</v>
      </c>
      <c r="G99">
        <v>557</v>
      </c>
      <c r="H99">
        <v>1177</v>
      </c>
      <c r="I99">
        <v>292</v>
      </c>
      <c r="J99">
        <v>2122</v>
      </c>
      <c r="K99">
        <v>2414</v>
      </c>
      <c r="L99">
        <v>2872</v>
      </c>
      <c r="M99">
        <v>1113.6099999999999</v>
      </c>
      <c r="N99" t="s">
        <v>21</v>
      </c>
      <c r="O99" s="1">
        <v>3.0800000000000003E-5</v>
      </c>
      <c r="P99">
        <v>2.7054234E-2</v>
      </c>
    </row>
    <row r="100" spans="1:16" x14ac:dyDescent="0.25">
      <c r="A100">
        <v>72</v>
      </c>
      <c r="B100">
        <v>25025081100</v>
      </c>
      <c r="C100">
        <v>5337204.78</v>
      </c>
      <c r="D100">
        <v>122.5254</v>
      </c>
      <c r="E100">
        <v>4091</v>
      </c>
      <c r="F100">
        <v>1781</v>
      </c>
      <c r="G100">
        <v>314</v>
      </c>
      <c r="H100">
        <v>443</v>
      </c>
      <c r="I100">
        <v>610</v>
      </c>
      <c r="J100">
        <v>1578</v>
      </c>
      <c r="K100">
        <v>2188</v>
      </c>
      <c r="L100">
        <v>2138</v>
      </c>
      <c r="M100">
        <v>1713.58</v>
      </c>
      <c r="N100" t="s">
        <v>21</v>
      </c>
      <c r="O100" s="1">
        <v>5.4200000000000003E-5</v>
      </c>
      <c r="P100">
        <v>4.9836070000000003E-2</v>
      </c>
    </row>
    <row r="101" spans="1:16" x14ac:dyDescent="0.25">
      <c r="A101">
        <v>103</v>
      </c>
      <c r="B101">
        <v>25025120103</v>
      </c>
      <c r="C101">
        <v>3802045.27</v>
      </c>
      <c r="D101">
        <v>87.282899999999998</v>
      </c>
      <c r="E101">
        <v>1508</v>
      </c>
      <c r="F101">
        <v>696</v>
      </c>
      <c r="G101">
        <v>66</v>
      </c>
      <c r="H101">
        <v>313</v>
      </c>
      <c r="I101">
        <v>177</v>
      </c>
      <c r="J101">
        <v>117</v>
      </c>
      <c r="K101">
        <v>294</v>
      </c>
      <c r="L101">
        <v>238</v>
      </c>
      <c r="M101">
        <v>596.44000000000005</v>
      </c>
      <c r="N101" t="s">
        <v>21</v>
      </c>
      <c r="O101" s="1">
        <v>3.8600000000000003E-5</v>
      </c>
      <c r="P101">
        <v>2.5426199999999999E-2</v>
      </c>
    </row>
    <row r="102" spans="1:16" x14ac:dyDescent="0.25">
      <c r="A102">
        <v>119</v>
      </c>
      <c r="B102">
        <v>25025120105</v>
      </c>
      <c r="C102">
        <v>19809165.829999998</v>
      </c>
      <c r="D102">
        <v>454.7559</v>
      </c>
      <c r="E102">
        <v>2444</v>
      </c>
      <c r="F102">
        <v>953</v>
      </c>
      <c r="G102">
        <v>234</v>
      </c>
      <c r="H102">
        <v>364</v>
      </c>
      <c r="I102">
        <v>546</v>
      </c>
      <c r="J102">
        <v>206</v>
      </c>
      <c r="K102">
        <v>752</v>
      </c>
      <c r="L102">
        <v>554</v>
      </c>
      <c r="M102">
        <v>1061.8</v>
      </c>
      <c r="N102" t="s">
        <v>21</v>
      </c>
      <c r="O102">
        <v>2.0096099999999999E-4</v>
      </c>
      <c r="P102">
        <v>7.9516201999999994E-2</v>
      </c>
    </row>
    <row r="103" spans="1:16" x14ac:dyDescent="0.25">
      <c r="A103">
        <v>135</v>
      </c>
      <c r="B103">
        <v>25025120301</v>
      </c>
      <c r="C103">
        <v>7135172.5700000003</v>
      </c>
      <c r="D103">
        <v>163.80099999999999</v>
      </c>
      <c r="E103">
        <v>4795</v>
      </c>
      <c r="F103">
        <v>1895</v>
      </c>
      <c r="G103">
        <v>319</v>
      </c>
      <c r="H103">
        <v>812</v>
      </c>
      <c r="I103">
        <v>244</v>
      </c>
      <c r="J103">
        <v>627</v>
      </c>
      <c r="K103">
        <v>871</v>
      </c>
      <c r="L103">
        <v>2887</v>
      </c>
      <c r="M103">
        <v>1822.78</v>
      </c>
      <c r="N103" t="s">
        <v>21</v>
      </c>
      <c r="O103" s="1">
        <v>7.2399999999999998E-5</v>
      </c>
      <c r="P103">
        <v>4.0522684000000003E-2</v>
      </c>
    </row>
    <row r="104" spans="1:16" x14ac:dyDescent="0.25">
      <c r="A104">
        <v>179</v>
      </c>
      <c r="B104">
        <v>25025081400</v>
      </c>
      <c r="C104">
        <v>6678367.0700000003</v>
      </c>
      <c r="D104">
        <v>153.3142</v>
      </c>
      <c r="E104">
        <v>3003</v>
      </c>
      <c r="F104">
        <v>1462</v>
      </c>
      <c r="G104">
        <v>268</v>
      </c>
      <c r="H104">
        <v>314</v>
      </c>
      <c r="I104">
        <v>283</v>
      </c>
      <c r="J104">
        <v>791</v>
      </c>
      <c r="K104">
        <v>1074</v>
      </c>
      <c r="L104">
        <v>2318</v>
      </c>
      <c r="M104">
        <v>1185.22</v>
      </c>
      <c r="N104" t="s">
        <v>21</v>
      </c>
      <c r="O104" s="1">
        <v>6.7799999999999995E-5</v>
      </c>
      <c r="P104">
        <v>4.8306124999999998E-2</v>
      </c>
    </row>
    <row r="105" spans="1:16" x14ac:dyDescent="0.25">
      <c r="A105">
        <v>180</v>
      </c>
      <c r="B105">
        <v>25025081300</v>
      </c>
      <c r="C105">
        <v>6246271.6100000003</v>
      </c>
      <c r="D105">
        <v>143.3947</v>
      </c>
      <c r="E105">
        <v>4760</v>
      </c>
      <c r="F105">
        <v>2111</v>
      </c>
      <c r="G105">
        <v>1146</v>
      </c>
      <c r="H105">
        <v>1355</v>
      </c>
      <c r="I105">
        <v>793</v>
      </c>
      <c r="J105">
        <v>3109</v>
      </c>
      <c r="K105">
        <v>3902</v>
      </c>
      <c r="L105">
        <v>4461</v>
      </c>
      <c r="M105">
        <v>1792.61</v>
      </c>
      <c r="N105" t="s">
        <v>21</v>
      </c>
      <c r="O105" s="1">
        <v>6.3399999999999996E-5</v>
      </c>
      <c r="P105">
        <v>4.2401854000000003E-2</v>
      </c>
    </row>
    <row r="106" spans="1:16" x14ac:dyDescent="0.25">
      <c r="A106" t="s">
        <v>48</v>
      </c>
      <c r="C106">
        <f>SUM(C91:C105)</f>
        <v>116395432.09999998</v>
      </c>
      <c r="D106">
        <f>SUM(D91:D105)</f>
        <v>2672.0714999999996</v>
      </c>
      <c r="E106">
        <f t="shared" ref="E106:P106" si="9">SUM(E91:E105)</f>
        <v>42251</v>
      </c>
      <c r="F106">
        <f t="shared" si="9"/>
        <v>18844</v>
      </c>
      <c r="G106">
        <f t="shared" si="9"/>
        <v>4570</v>
      </c>
      <c r="H106">
        <f t="shared" si="9"/>
        <v>7300</v>
      </c>
      <c r="I106">
        <f t="shared" si="9"/>
        <v>4381</v>
      </c>
      <c r="J106">
        <f t="shared" si="9"/>
        <v>12985</v>
      </c>
      <c r="K106">
        <f t="shared" si="9"/>
        <v>17366</v>
      </c>
      <c r="L106">
        <f t="shared" si="9"/>
        <v>22247</v>
      </c>
      <c r="M106">
        <f t="shared" si="9"/>
        <v>16600.57</v>
      </c>
      <c r="N106">
        <f t="shared" si="9"/>
        <v>0</v>
      </c>
      <c r="O106">
        <f t="shared" si="9"/>
        <v>1.181014E-3</v>
      </c>
      <c r="P106">
        <f t="shared" si="9"/>
        <v>0.71138714599999997</v>
      </c>
    </row>
    <row r="107" spans="1:16" x14ac:dyDescent="0.25">
      <c r="A107">
        <v>121</v>
      </c>
      <c r="B107">
        <v>25025070101</v>
      </c>
      <c r="C107">
        <v>10969123.93</v>
      </c>
      <c r="D107">
        <v>251.81639999999999</v>
      </c>
      <c r="E107">
        <v>5902</v>
      </c>
      <c r="F107">
        <v>3383</v>
      </c>
      <c r="G107">
        <v>457</v>
      </c>
      <c r="H107">
        <v>465</v>
      </c>
      <c r="I107">
        <v>812</v>
      </c>
      <c r="J107">
        <v>1253</v>
      </c>
      <c r="K107">
        <v>2065</v>
      </c>
      <c r="L107">
        <v>2378</v>
      </c>
      <c r="M107">
        <v>2397.59</v>
      </c>
      <c r="N107" t="s">
        <v>36</v>
      </c>
      <c r="O107">
        <v>1.11356E-4</v>
      </c>
      <c r="P107">
        <v>5.4916474E-2</v>
      </c>
    </row>
    <row r="108" spans="1:16" x14ac:dyDescent="0.25">
      <c r="A108">
        <v>63</v>
      </c>
      <c r="B108">
        <v>25025010300</v>
      </c>
      <c r="C108">
        <v>5480700.0599999996</v>
      </c>
      <c r="D108">
        <v>125.81959999999999</v>
      </c>
      <c r="E108">
        <v>4861</v>
      </c>
      <c r="F108">
        <v>416</v>
      </c>
      <c r="G108">
        <v>207</v>
      </c>
      <c r="H108">
        <v>118</v>
      </c>
      <c r="I108">
        <v>11</v>
      </c>
      <c r="J108">
        <v>186</v>
      </c>
      <c r="K108">
        <v>197</v>
      </c>
      <c r="L108">
        <v>1480</v>
      </c>
      <c r="M108">
        <v>1824.08</v>
      </c>
      <c r="N108" t="s">
        <v>30</v>
      </c>
      <c r="O108" s="1">
        <v>5.5600000000000003E-5</v>
      </c>
      <c r="P108">
        <v>4.1621184999999998E-2</v>
      </c>
    </row>
    <row r="109" spans="1:16" x14ac:dyDescent="0.25">
      <c r="A109">
        <v>24</v>
      </c>
      <c r="B109">
        <v>25025100800</v>
      </c>
      <c r="C109">
        <v>19049295.239999998</v>
      </c>
      <c r="D109">
        <v>437.3116</v>
      </c>
      <c r="E109">
        <v>5546</v>
      </c>
      <c r="F109">
        <v>2702</v>
      </c>
      <c r="G109">
        <v>1041</v>
      </c>
      <c r="H109">
        <v>1585</v>
      </c>
      <c r="I109">
        <v>772</v>
      </c>
      <c r="J109">
        <v>864</v>
      </c>
      <c r="K109">
        <v>1636</v>
      </c>
      <c r="L109">
        <v>2650</v>
      </c>
      <c r="M109">
        <v>2169.73</v>
      </c>
      <c r="N109" t="s">
        <v>25</v>
      </c>
      <c r="O109">
        <v>1.9315900000000001E-4</v>
      </c>
      <c r="P109">
        <v>8.2584062E-2</v>
      </c>
    </row>
    <row r="110" spans="1:16" x14ac:dyDescent="0.25">
      <c r="A110">
        <v>27</v>
      </c>
      <c r="B110">
        <v>25025100400</v>
      </c>
      <c r="C110">
        <v>6739591.9199999999</v>
      </c>
      <c r="D110">
        <v>154.71969999999999</v>
      </c>
      <c r="E110">
        <v>4865</v>
      </c>
      <c r="F110">
        <v>1830</v>
      </c>
      <c r="G110">
        <v>723</v>
      </c>
      <c r="H110">
        <v>1016</v>
      </c>
      <c r="I110">
        <v>599</v>
      </c>
      <c r="J110">
        <v>1090</v>
      </c>
      <c r="K110">
        <v>1689</v>
      </c>
      <c r="L110">
        <v>4308</v>
      </c>
      <c r="M110">
        <v>1839.6</v>
      </c>
      <c r="N110" t="s">
        <v>25</v>
      </c>
      <c r="O110" s="1">
        <v>6.8300000000000007E-5</v>
      </c>
      <c r="P110">
        <v>4.0535758999999998E-2</v>
      </c>
    </row>
    <row r="111" spans="1:16" x14ac:dyDescent="0.25">
      <c r="A111">
        <v>28</v>
      </c>
      <c r="B111">
        <v>25025100300</v>
      </c>
      <c r="C111">
        <v>5294161.33</v>
      </c>
      <c r="D111">
        <v>121.5372</v>
      </c>
      <c r="E111">
        <v>3303</v>
      </c>
      <c r="F111">
        <v>1262</v>
      </c>
      <c r="G111">
        <v>672</v>
      </c>
      <c r="H111">
        <v>1052</v>
      </c>
      <c r="I111">
        <v>355</v>
      </c>
      <c r="J111">
        <v>1305</v>
      </c>
      <c r="K111">
        <v>1660</v>
      </c>
      <c r="L111">
        <v>3183</v>
      </c>
      <c r="M111">
        <v>1199.6500000000001</v>
      </c>
      <c r="N111" t="s">
        <v>25</v>
      </c>
      <c r="O111" s="1">
        <v>5.3699999999999997E-5</v>
      </c>
      <c r="P111">
        <v>3.2821238000000003E-2</v>
      </c>
    </row>
    <row r="112" spans="1:16" x14ac:dyDescent="0.25">
      <c r="A112">
        <v>41</v>
      </c>
      <c r="B112">
        <v>25025101102</v>
      </c>
      <c r="C112">
        <v>6040704.5199999996</v>
      </c>
      <c r="D112">
        <v>138.6755</v>
      </c>
      <c r="E112">
        <v>4396</v>
      </c>
      <c r="F112">
        <v>1672</v>
      </c>
      <c r="G112">
        <v>900</v>
      </c>
      <c r="H112">
        <v>1413</v>
      </c>
      <c r="I112">
        <v>507</v>
      </c>
      <c r="J112">
        <v>2158</v>
      </c>
      <c r="K112">
        <v>2665</v>
      </c>
      <c r="L112">
        <v>4342</v>
      </c>
      <c r="M112">
        <v>1593.41</v>
      </c>
      <c r="N112" t="s">
        <v>25</v>
      </c>
      <c r="O112" s="1">
        <v>6.1299999999999999E-5</v>
      </c>
      <c r="P112">
        <v>4.2873057999999999E-2</v>
      </c>
    </row>
    <row r="113" spans="1:16" x14ac:dyDescent="0.25">
      <c r="A113">
        <v>42</v>
      </c>
      <c r="B113">
        <v>25025101101</v>
      </c>
      <c r="C113">
        <v>4087498.72</v>
      </c>
      <c r="D113">
        <v>93.836100000000002</v>
      </c>
      <c r="E113">
        <v>3155</v>
      </c>
      <c r="F113">
        <v>1160</v>
      </c>
      <c r="G113">
        <v>461</v>
      </c>
      <c r="H113">
        <v>918</v>
      </c>
      <c r="I113">
        <v>366</v>
      </c>
      <c r="J113">
        <v>827</v>
      </c>
      <c r="K113">
        <v>1193</v>
      </c>
      <c r="L113">
        <v>3126</v>
      </c>
      <c r="M113">
        <v>1149.5899999999999</v>
      </c>
      <c r="N113" t="s">
        <v>25</v>
      </c>
      <c r="O113" s="1">
        <v>4.1399999999999997E-5</v>
      </c>
      <c r="P113">
        <v>2.7645038E-2</v>
      </c>
    </row>
    <row r="114" spans="1:16" x14ac:dyDescent="0.25">
      <c r="A114">
        <v>43</v>
      </c>
      <c r="B114">
        <v>25025101002</v>
      </c>
      <c r="C114">
        <v>12588331.039999999</v>
      </c>
      <c r="D114">
        <v>288.98829999999998</v>
      </c>
      <c r="E114">
        <v>4979</v>
      </c>
      <c r="F114">
        <v>2149</v>
      </c>
      <c r="G114">
        <v>914</v>
      </c>
      <c r="H114">
        <v>1239</v>
      </c>
      <c r="I114">
        <v>777</v>
      </c>
      <c r="J114">
        <v>1475</v>
      </c>
      <c r="K114">
        <v>2252</v>
      </c>
      <c r="L114">
        <v>4778</v>
      </c>
      <c r="M114">
        <v>1926.43</v>
      </c>
      <c r="N114" t="s">
        <v>25</v>
      </c>
      <c r="O114">
        <v>1.27637E-4</v>
      </c>
      <c r="P114">
        <v>5.3851747999999998E-2</v>
      </c>
    </row>
    <row r="115" spans="1:16" x14ac:dyDescent="0.25">
      <c r="A115">
        <v>45</v>
      </c>
      <c r="B115">
        <v>25025100900</v>
      </c>
      <c r="C115">
        <v>10776155.25</v>
      </c>
      <c r="D115">
        <v>247.38650000000001</v>
      </c>
      <c r="E115">
        <v>4072</v>
      </c>
      <c r="F115">
        <v>1729</v>
      </c>
      <c r="G115">
        <v>507</v>
      </c>
      <c r="H115">
        <v>945</v>
      </c>
      <c r="I115">
        <v>478</v>
      </c>
      <c r="J115">
        <v>1315</v>
      </c>
      <c r="K115">
        <v>1793</v>
      </c>
      <c r="L115">
        <v>3139</v>
      </c>
      <c r="M115">
        <v>1544.95</v>
      </c>
      <c r="N115" t="s">
        <v>25</v>
      </c>
      <c r="O115">
        <v>1.09262E-4</v>
      </c>
      <c r="P115">
        <v>6.9588595000000003E-2</v>
      </c>
    </row>
    <row r="116" spans="1:16" x14ac:dyDescent="0.25">
      <c r="A116">
        <v>70</v>
      </c>
      <c r="B116">
        <v>25025100200</v>
      </c>
      <c r="C116">
        <v>3773472.45</v>
      </c>
      <c r="D116">
        <v>86.626999999999995</v>
      </c>
      <c r="E116">
        <v>2787</v>
      </c>
      <c r="F116">
        <v>1013</v>
      </c>
      <c r="G116">
        <v>387</v>
      </c>
      <c r="H116">
        <v>691</v>
      </c>
      <c r="I116">
        <v>219</v>
      </c>
      <c r="J116">
        <v>497</v>
      </c>
      <c r="K116">
        <v>716</v>
      </c>
      <c r="L116">
        <v>2750</v>
      </c>
      <c r="M116">
        <v>973.51</v>
      </c>
      <c r="N116" t="s">
        <v>25</v>
      </c>
      <c r="O116" s="1">
        <v>3.8300000000000003E-5</v>
      </c>
      <c r="P116">
        <v>3.0320679E-2</v>
      </c>
    </row>
    <row r="117" spans="1:16" x14ac:dyDescent="0.25">
      <c r="A117" t="s">
        <v>49</v>
      </c>
      <c r="C117">
        <f>SUM(C107:C116)</f>
        <v>84799034.459999993</v>
      </c>
      <c r="D117">
        <f>SUM(D107:D116)</f>
        <v>1946.7179000000001</v>
      </c>
      <c r="E117">
        <f t="shared" ref="E117:P117" si="10">SUM(E107:E116)</f>
        <v>43866</v>
      </c>
      <c r="F117">
        <f t="shared" si="10"/>
        <v>17316</v>
      </c>
      <c r="G117">
        <f t="shared" si="10"/>
        <v>6269</v>
      </c>
      <c r="H117">
        <f t="shared" si="10"/>
        <v>9442</v>
      </c>
      <c r="I117">
        <f t="shared" si="10"/>
        <v>4896</v>
      </c>
      <c r="J117">
        <f t="shared" si="10"/>
        <v>10970</v>
      </c>
      <c r="K117">
        <f t="shared" si="10"/>
        <v>15866</v>
      </c>
      <c r="L117">
        <f t="shared" si="10"/>
        <v>32134</v>
      </c>
      <c r="M117">
        <f t="shared" si="10"/>
        <v>16618.54</v>
      </c>
      <c r="N117">
        <f t="shared" si="10"/>
        <v>0</v>
      </c>
      <c r="O117">
        <f t="shared" si="10"/>
        <v>8.6001400000000009E-4</v>
      </c>
      <c r="P117">
        <f t="shared" si="10"/>
        <v>0.47675783599999999</v>
      </c>
    </row>
    <row r="118" spans="1:16" x14ac:dyDescent="0.25">
      <c r="A118">
        <v>1</v>
      </c>
      <c r="B118">
        <v>25025010405</v>
      </c>
      <c r="C118">
        <v>3914567.54</v>
      </c>
      <c r="D118">
        <v>89.866100000000003</v>
      </c>
      <c r="E118">
        <v>5522</v>
      </c>
      <c r="F118">
        <v>994</v>
      </c>
      <c r="G118">
        <v>470</v>
      </c>
      <c r="H118">
        <v>60</v>
      </c>
      <c r="I118">
        <v>331</v>
      </c>
      <c r="J118">
        <v>1191</v>
      </c>
      <c r="K118">
        <v>1522</v>
      </c>
      <c r="L118">
        <v>1755</v>
      </c>
      <c r="M118">
        <v>2131.2199999999998</v>
      </c>
      <c r="N118" t="s">
        <v>16</v>
      </c>
      <c r="O118" s="1">
        <v>3.9700000000000003E-5</v>
      </c>
      <c r="P118">
        <v>4.6606702999999999E-2</v>
      </c>
    </row>
    <row r="119" spans="1:16" x14ac:dyDescent="0.25">
      <c r="A119">
        <v>73</v>
      </c>
      <c r="B119">
        <v>25025080900</v>
      </c>
      <c r="C119">
        <v>2762558.85</v>
      </c>
      <c r="D119">
        <v>63.419600000000003</v>
      </c>
      <c r="E119">
        <v>4008</v>
      </c>
      <c r="F119">
        <v>1776</v>
      </c>
      <c r="G119">
        <v>209</v>
      </c>
      <c r="H119">
        <v>246</v>
      </c>
      <c r="I119">
        <v>335</v>
      </c>
      <c r="J119">
        <v>1729</v>
      </c>
      <c r="K119">
        <v>2064</v>
      </c>
      <c r="L119">
        <v>1407</v>
      </c>
      <c r="M119">
        <v>1560.02</v>
      </c>
      <c r="N119" t="s">
        <v>16</v>
      </c>
      <c r="O119" s="1">
        <v>2.8E-5</v>
      </c>
      <c r="P119">
        <v>2.6789355000000001E-2</v>
      </c>
    </row>
    <row r="120" spans="1:16" x14ac:dyDescent="0.25">
      <c r="A120">
        <v>74</v>
      </c>
      <c r="B120">
        <v>25025080801</v>
      </c>
      <c r="C120">
        <v>3925348.89</v>
      </c>
      <c r="D120">
        <v>90.113600000000005</v>
      </c>
      <c r="E120">
        <v>3885</v>
      </c>
      <c r="F120">
        <v>946</v>
      </c>
      <c r="G120">
        <v>455</v>
      </c>
      <c r="H120">
        <v>602</v>
      </c>
      <c r="I120">
        <v>206</v>
      </c>
      <c r="J120">
        <v>1807</v>
      </c>
      <c r="K120">
        <v>2013</v>
      </c>
      <c r="L120">
        <v>2627</v>
      </c>
      <c r="M120">
        <v>1347.88</v>
      </c>
      <c r="N120" t="s">
        <v>16</v>
      </c>
      <c r="O120" s="1">
        <v>3.9799999999999998E-5</v>
      </c>
      <c r="P120">
        <v>2.6755069999999999E-2</v>
      </c>
    </row>
    <row r="121" spans="1:16" x14ac:dyDescent="0.25">
      <c r="A121">
        <v>75</v>
      </c>
      <c r="B121">
        <v>25025080601</v>
      </c>
      <c r="C121">
        <v>6029101.2000000002</v>
      </c>
      <c r="D121">
        <v>138.4091</v>
      </c>
      <c r="E121">
        <v>4271</v>
      </c>
      <c r="F121">
        <v>920</v>
      </c>
      <c r="G121">
        <v>224</v>
      </c>
      <c r="H121">
        <v>462</v>
      </c>
      <c r="I121">
        <v>97</v>
      </c>
      <c r="J121">
        <v>1424</v>
      </c>
      <c r="K121">
        <v>1521</v>
      </c>
      <c r="L121">
        <v>2125</v>
      </c>
      <c r="M121">
        <v>1544.26</v>
      </c>
      <c r="N121" t="s">
        <v>16</v>
      </c>
      <c r="O121" s="1">
        <v>6.1199999999999997E-5</v>
      </c>
      <c r="P121">
        <v>5.6339789000000001E-2</v>
      </c>
    </row>
    <row r="122" spans="1:16" x14ac:dyDescent="0.25">
      <c r="A122">
        <v>132</v>
      </c>
      <c r="B122">
        <v>25025081001</v>
      </c>
      <c r="C122">
        <v>6011081.9900000002</v>
      </c>
      <c r="D122">
        <v>137.99549999999999</v>
      </c>
      <c r="E122">
        <v>4890</v>
      </c>
      <c r="F122">
        <v>2287</v>
      </c>
      <c r="G122">
        <v>857</v>
      </c>
      <c r="H122">
        <v>603</v>
      </c>
      <c r="I122">
        <v>556</v>
      </c>
      <c r="J122">
        <v>2718</v>
      </c>
      <c r="K122">
        <v>3274</v>
      </c>
      <c r="L122">
        <v>2710</v>
      </c>
      <c r="M122">
        <v>1884.55</v>
      </c>
      <c r="N122" t="s">
        <v>16</v>
      </c>
      <c r="O122" s="1">
        <v>6.0999999999999999E-5</v>
      </c>
      <c r="P122">
        <v>5.4715447E-2</v>
      </c>
    </row>
    <row r="123" spans="1:16" x14ac:dyDescent="0.25">
      <c r="A123" t="s">
        <v>50</v>
      </c>
      <c r="C123">
        <f>SUM(C118:C122)</f>
        <v>22642658.469999999</v>
      </c>
      <c r="D123">
        <f>SUM(D118:D122)</f>
        <v>519.8039</v>
      </c>
      <c r="E123">
        <f t="shared" ref="E123:P123" si="11">SUM(E118:E122)</f>
        <v>22576</v>
      </c>
      <c r="F123">
        <f t="shared" si="11"/>
        <v>6923</v>
      </c>
      <c r="G123">
        <f t="shared" si="11"/>
        <v>2215</v>
      </c>
      <c r="H123">
        <f t="shared" si="11"/>
        <v>1973</v>
      </c>
      <c r="I123">
        <f t="shared" si="11"/>
        <v>1525</v>
      </c>
      <c r="J123">
        <f t="shared" si="11"/>
        <v>8869</v>
      </c>
      <c r="K123">
        <f t="shared" si="11"/>
        <v>10394</v>
      </c>
      <c r="L123">
        <f t="shared" si="11"/>
        <v>10624</v>
      </c>
      <c r="M123">
        <f t="shared" si="11"/>
        <v>8467.93</v>
      </c>
      <c r="N123">
        <f t="shared" si="11"/>
        <v>0</v>
      </c>
      <c r="O123">
        <f t="shared" si="11"/>
        <v>2.297E-4</v>
      </c>
      <c r="P123">
        <f t="shared" si="11"/>
        <v>0.21120636400000001</v>
      </c>
    </row>
    <row r="124" spans="1:16" x14ac:dyDescent="0.25">
      <c r="A124">
        <v>49</v>
      </c>
      <c r="B124">
        <v>25025030400</v>
      </c>
      <c r="C124">
        <v>1169226.18</v>
      </c>
      <c r="D124">
        <v>26.841699999999999</v>
      </c>
      <c r="E124">
        <v>2451</v>
      </c>
      <c r="F124">
        <v>1659</v>
      </c>
      <c r="G124">
        <v>185</v>
      </c>
      <c r="H124">
        <v>144</v>
      </c>
      <c r="I124">
        <v>215</v>
      </c>
      <c r="J124">
        <v>572</v>
      </c>
      <c r="K124">
        <v>787</v>
      </c>
      <c r="L124">
        <v>198</v>
      </c>
      <c r="M124">
        <v>1020.89</v>
      </c>
      <c r="N124" t="s">
        <v>28</v>
      </c>
      <c r="O124" s="1">
        <v>1.19E-5</v>
      </c>
      <c r="P124">
        <v>1.9281418000000002E-2</v>
      </c>
    </row>
    <row r="125" spans="1:16" x14ac:dyDescent="0.25">
      <c r="A125">
        <v>50</v>
      </c>
      <c r="B125">
        <v>25025030300</v>
      </c>
      <c r="C125">
        <v>7441425.2000000002</v>
      </c>
      <c r="D125">
        <v>170.83160000000001</v>
      </c>
      <c r="E125">
        <v>4872</v>
      </c>
      <c r="F125">
        <v>2960</v>
      </c>
      <c r="G125">
        <v>678</v>
      </c>
      <c r="H125">
        <v>310</v>
      </c>
      <c r="I125">
        <v>1001</v>
      </c>
      <c r="J125">
        <v>831</v>
      </c>
      <c r="K125">
        <v>1832</v>
      </c>
      <c r="L125">
        <v>884</v>
      </c>
      <c r="M125">
        <v>2185.21</v>
      </c>
      <c r="N125" t="s">
        <v>28</v>
      </c>
      <c r="O125" s="1">
        <v>7.5599999999999994E-5</v>
      </c>
      <c r="P125">
        <v>7.2261942999999995E-2</v>
      </c>
    </row>
    <row r="126" spans="1:16" x14ac:dyDescent="0.25">
      <c r="A126">
        <v>58</v>
      </c>
      <c r="B126">
        <v>25025030200</v>
      </c>
      <c r="C126">
        <v>718033.85</v>
      </c>
      <c r="D126">
        <v>16.483799999999999</v>
      </c>
      <c r="E126">
        <v>1665</v>
      </c>
      <c r="F126">
        <v>1103</v>
      </c>
      <c r="G126">
        <v>94</v>
      </c>
      <c r="H126">
        <v>11</v>
      </c>
      <c r="I126">
        <v>199</v>
      </c>
      <c r="J126">
        <v>400</v>
      </c>
      <c r="K126">
        <v>599</v>
      </c>
      <c r="L126">
        <v>142</v>
      </c>
      <c r="M126">
        <v>702.05</v>
      </c>
      <c r="N126" t="s">
        <v>28</v>
      </c>
      <c r="O126" s="1">
        <v>7.2899999999999997E-6</v>
      </c>
      <c r="P126">
        <v>1.3622672000000001E-2</v>
      </c>
    </row>
    <row r="127" spans="1:16" x14ac:dyDescent="0.25">
      <c r="A127">
        <v>59</v>
      </c>
      <c r="B127">
        <v>25025030100</v>
      </c>
      <c r="C127">
        <v>821725.44</v>
      </c>
      <c r="D127">
        <v>18.8642</v>
      </c>
      <c r="E127">
        <v>1954</v>
      </c>
      <c r="F127">
        <v>1377</v>
      </c>
      <c r="G127">
        <v>104</v>
      </c>
      <c r="H127">
        <v>69</v>
      </c>
      <c r="I127">
        <v>217</v>
      </c>
      <c r="J127">
        <v>581</v>
      </c>
      <c r="K127">
        <v>798</v>
      </c>
      <c r="L127">
        <v>136</v>
      </c>
      <c r="M127">
        <v>848.11</v>
      </c>
      <c r="N127" t="s">
        <v>28</v>
      </c>
      <c r="O127" s="1">
        <v>8.3399999999999998E-6</v>
      </c>
      <c r="P127">
        <v>1.3062327E-2</v>
      </c>
    </row>
    <row r="128" spans="1:16" x14ac:dyDescent="0.25">
      <c r="A128">
        <v>127</v>
      </c>
      <c r="B128">
        <v>25025020303</v>
      </c>
      <c r="C128">
        <v>4830892.13</v>
      </c>
      <c r="D128">
        <v>110.902</v>
      </c>
      <c r="E128">
        <v>3400</v>
      </c>
      <c r="F128">
        <v>1847</v>
      </c>
      <c r="G128">
        <v>196</v>
      </c>
      <c r="H128">
        <v>289</v>
      </c>
      <c r="I128">
        <v>280</v>
      </c>
      <c r="J128">
        <v>437</v>
      </c>
      <c r="K128">
        <v>717</v>
      </c>
      <c r="L128">
        <v>1353</v>
      </c>
      <c r="M128">
        <v>1387.35</v>
      </c>
      <c r="N128" t="s">
        <v>28</v>
      </c>
      <c r="O128" s="1">
        <v>4.9100000000000001E-5</v>
      </c>
      <c r="P128">
        <v>4.7793229999999999E-2</v>
      </c>
    </row>
    <row r="129" spans="1:16" x14ac:dyDescent="0.25">
      <c r="A129">
        <v>174</v>
      </c>
      <c r="B129">
        <v>25025030500</v>
      </c>
      <c r="C129">
        <v>2052881.84</v>
      </c>
      <c r="D129">
        <v>47.127699999999997</v>
      </c>
      <c r="E129">
        <v>2538</v>
      </c>
      <c r="F129">
        <v>1656</v>
      </c>
      <c r="G129">
        <v>81</v>
      </c>
      <c r="H129">
        <v>205</v>
      </c>
      <c r="I129">
        <v>210</v>
      </c>
      <c r="J129">
        <v>334</v>
      </c>
      <c r="K129">
        <v>544</v>
      </c>
      <c r="L129">
        <v>244</v>
      </c>
      <c r="M129">
        <v>1074.25</v>
      </c>
      <c r="N129" t="s">
        <v>28</v>
      </c>
      <c r="O129" s="1">
        <v>2.0800000000000001E-5</v>
      </c>
      <c r="P129">
        <v>4.5188475999999998E-2</v>
      </c>
    </row>
    <row r="130" spans="1:16" x14ac:dyDescent="0.25">
      <c r="A130" t="s">
        <v>51</v>
      </c>
      <c r="C130">
        <f>SUM(C124:C129)</f>
        <v>17034184.640000001</v>
      </c>
      <c r="D130">
        <f>SUM(D124:D129)</f>
        <v>391.05100000000004</v>
      </c>
      <c r="E130">
        <f t="shared" ref="E130:P130" si="12">SUM(E124:E129)</f>
        <v>16880</v>
      </c>
      <c r="F130">
        <f t="shared" si="12"/>
        <v>10602</v>
      </c>
      <c r="G130">
        <f t="shared" si="12"/>
        <v>1338</v>
      </c>
      <c r="H130">
        <f t="shared" si="12"/>
        <v>1028</v>
      </c>
      <c r="I130">
        <f t="shared" si="12"/>
        <v>2122</v>
      </c>
      <c r="J130">
        <f t="shared" si="12"/>
        <v>3155</v>
      </c>
      <c r="K130">
        <f t="shared" si="12"/>
        <v>5277</v>
      </c>
      <c r="L130">
        <f t="shared" si="12"/>
        <v>2957</v>
      </c>
      <c r="M130">
        <f t="shared" si="12"/>
        <v>7217.8599999999988</v>
      </c>
      <c r="N130">
        <f t="shared" si="12"/>
        <v>0</v>
      </c>
      <c r="O130">
        <f t="shared" si="12"/>
        <v>1.7302999999999999E-4</v>
      </c>
      <c r="P130">
        <f t="shared" si="12"/>
        <v>0.211210066</v>
      </c>
    </row>
    <row r="131" spans="1:16" x14ac:dyDescent="0.25">
      <c r="A131">
        <v>16</v>
      </c>
      <c r="B131">
        <v>25025110607</v>
      </c>
      <c r="C131">
        <v>12606722.98</v>
      </c>
      <c r="D131">
        <v>289.41050000000001</v>
      </c>
      <c r="E131">
        <v>5077</v>
      </c>
      <c r="F131">
        <v>2227</v>
      </c>
      <c r="G131">
        <v>486</v>
      </c>
      <c r="H131">
        <v>772</v>
      </c>
      <c r="I131">
        <v>987</v>
      </c>
      <c r="J131">
        <v>675</v>
      </c>
      <c r="K131">
        <v>1662</v>
      </c>
      <c r="L131">
        <v>992</v>
      </c>
      <c r="M131">
        <v>2177.4</v>
      </c>
      <c r="N131" t="s">
        <v>22</v>
      </c>
      <c r="O131">
        <v>1.27856E-4</v>
      </c>
      <c r="P131">
        <v>6.7185523999999996E-2</v>
      </c>
    </row>
    <row r="132" spans="1:16" x14ac:dyDescent="0.25">
      <c r="A132">
        <v>19</v>
      </c>
      <c r="B132">
        <v>25025140400</v>
      </c>
      <c r="C132">
        <v>20351684.25</v>
      </c>
      <c r="D132">
        <v>467.21039999999999</v>
      </c>
      <c r="E132">
        <v>7650</v>
      </c>
      <c r="F132">
        <v>2906</v>
      </c>
      <c r="G132">
        <v>760</v>
      </c>
      <c r="H132">
        <v>1839</v>
      </c>
      <c r="I132">
        <v>1019</v>
      </c>
      <c r="J132">
        <v>1654</v>
      </c>
      <c r="K132">
        <v>2673</v>
      </c>
      <c r="L132">
        <v>6984</v>
      </c>
      <c r="M132">
        <v>2980.22</v>
      </c>
      <c r="N132" t="s">
        <v>22</v>
      </c>
      <c r="O132">
        <v>2.06336E-4</v>
      </c>
      <c r="P132">
        <v>8.8299857999999995E-2</v>
      </c>
    </row>
    <row r="133" spans="1:16" x14ac:dyDescent="0.25">
      <c r="A133">
        <v>30</v>
      </c>
      <c r="B133">
        <v>25025130300</v>
      </c>
      <c r="C133">
        <v>15522347.970000001</v>
      </c>
      <c r="D133">
        <v>356.34410000000003</v>
      </c>
      <c r="E133">
        <v>4419</v>
      </c>
      <c r="F133">
        <v>1811</v>
      </c>
      <c r="G133">
        <v>297</v>
      </c>
      <c r="H133">
        <v>1004</v>
      </c>
      <c r="I133">
        <v>690</v>
      </c>
      <c r="J133">
        <v>188</v>
      </c>
      <c r="K133">
        <v>878</v>
      </c>
      <c r="L133">
        <v>742</v>
      </c>
      <c r="M133">
        <v>1752.17</v>
      </c>
      <c r="N133" t="s">
        <v>22</v>
      </c>
      <c r="O133">
        <v>1.57398E-4</v>
      </c>
      <c r="P133">
        <v>5.7901840000000003E-2</v>
      </c>
    </row>
    <row r="134" spans="1:16" x14ac:dyDescent="0.25">
      <c r="A134">
        <v>31</v>
      </c>
      <c r="B134">
        <v>25025130200</v>
      </c>
      <c r="C134">
        <v>14558816.720000001</v>
      </c>
      <c r="D134">
        <v>334.2244</v>
      </c>
      <c r="E134">
        <v>4506</v>
      </c>
      <c r="F134">
        <v>1914</v>
      </c>
      <c r="G134">
        <v>301</v>
      </c>
      <c r="H134">
        <v>872</v>
      </c>
      <c r="I134">
        <v>746</v>
      </c>
      <c r="J134">
        <v>192</v>
      </c>
      <c r="K134">
        <v>938</v>
      </c>
      <c r="L134">
        <v>593</v>
      </c>
      <c r="M134">
        <v>1874.69</v>
      </c>
      <c r="N134" t="s">
        <v>22</v>
      </c>
      <c r="O134">
        <v>1.4764699999999999E-4</v>
      </c>
      <c r="P134">
        <v>5.9031825000000003E-2</v>
      </c>
    </row>
    <row r="135" spans="1:16" x14ac:dyDescent="0.25">
      <c r="A135">
        <v>37</v>
      </c>
      <c r="B135">
        <v>25025110601</v>
      </c>
      <c r="C135">
        <v>15228405.800000001</v>
      </c>
      <c r="D135">
        <v>349.59609999999998</v>
      </c>
      <c r="E135">
        <v>2969</v>
      </c>
      <c r="F135">
        <v>1295</v>
      </c>
      <c r="G135">
        <v>335</v>
      </c>
      <c r="H135">
        <v>443</v>
      </c>
      <c r="I135">
        <v>843</v>
      </c>
      <c r="J135">
        <v>159</v>
      </c>
      <c r="K135">
        <v>1002</v>
      </c>
      <c r="L135">
        <v>389</v>
      </c>
      <c r="M135">
        <v>1341.12</v>
      </c>
      <c r="N135" t="s">
        <v>22</v>
      </c>
      <c r="O135">
        <v>1.54458E-4</v>
      </c>
      <c r="P135">
        <v>5.5378128999999998E-2</v>
      </c>
    </row>
    <row r="136" spans="1:16" x14ac:dyDescent="0.25">
      <c r="A136">
        <v>38</v>
      </c>
      <c r="B136">
        <v>25025110502</v>
      </c>
      <c r="C136">
        <v>7365204.5499999998</v>
      </c>
      <c r="D136">
        <v>169.08179999999999</v>
      </c>
      <c r="E136">
        <v>3806</v>
      </c>
      <c r="F136">
        <v>1684</v>
      </c>
      <c r="G136">
        <v>347</v>
      </c>
      <c r="H136">
        <v>659</v>
      </c>
      <c r="I136">
        <v>461</v>
      </c>
      <c r="J136">
        <v>481</v>
      </c>
      <c r="K136">
        <v>942</v>
      </c>
      <c r="L136">
        <v>1736</v>
      </c>
      <c r="M136">
        <v>1504.48</v>
      </c>
      <c r="N136" t="s">
        <v>22</v>
      </c>
      <c r="O136" s="1">
        <v>7.47E-5</v>
      </c>
      <c r="P136">
        <v>4.0239564999999998E-2</v>
      </c>
    </row>
    <row r="137" spans="1:16" x14ac:dyDescent="0.25">
      <c r="A137">
        <v>39</v>
      </c>
      <c r="B137">
        <v>25025110501</v>
      </c>
      <c r="C137">
        <v>6972865.5099999998</v>
      </c>
      <c r="D137">
        <v>160.07499999999999</v>
      </c>
      <c r="E137">
        <v>3253</v>
      </c>
      <c r="F137">
        <v>1371</v>
      </c>
      <c r="G137">
        <v>529</v>
      </c>
      <c r="H137">
        <v>840</v>
      </c>
      <c r="I137">
        <v>501</v>
      </c>
      <c r="J137">
        <v>638</v>
      </c>
      <c r="K137">
        <v>1139</v>
      </c>
      <c r="L137">
        <v>954</v>
      </c>
      <c r="M137">
        <v>1283.32</v>
      </c>
      <c r="N137" t="s">
        <v>22</v>
      </c>
      <c r="O137" s="1">
        <v>7.0699999999999997E-5</v>
      </c>
      <c r="P137">
        <v>3.6727276000000003E-2</v>
      </c>
    </row>
    <row r="138" spans="1:16" x14ac:dyDescent="0.25">
      <c r="A138">
        <v>40</v>
      </c>
      <c r="B138">
        <v>25025110401</v>
      </c>
      <c r="C138">
        <v>5623201.0800000001</v>
      </c>
      <c r="D138">
        <v>129.0909</v>
      </c>
      <c r="E138">
        <v>3566</v>
      </c>
      <c r="F138">
        <v>1362</v>
      </c>
      <c r="G138">
        <v>440</v>
      </c>
      <c r="H138">
        <v>853</v>
      </c>
      <c r="I138">
        <v>303</v>
      </c>
      <c r="J138">
        <v>985</v>
      </c>
      <c r="K138">
        <v>1288</v>
      </c>
      <c r="L138">
        <v>2449</v>
      </c>
      <c r="M138">
        <v>1298.43</v>
      </c>
      <c r="N138" t="s">
        <v>22</v>
      </c>
      <c r="O138" s="1">
        <v>5.7000000000000003E-5</v>
      </c>
      <c r="P138">
        <v>3.1987318000000001E-2</v>
      </c>
    </row>
    <row r="139" spans="1:16" x14ac:dyDescent="0.25">
      <c r="A139">
        <v>44</v>
      </c>
      <c r="B139">
        <v>25025101001</v>
      </c>
      <c r="C139">
        <v>14014997.85</v>
      </c>
      <c r="D139">
        <v>321.74009999999998</v>
      </c>
      <c r="E139">
        <v>5480</v>
      </c>
      <c r="F139">
        <v>2266</v>
      </c>
      <c r="G139">
        <v>1098</v>
      </c>
      <c r="H139">
        <v>1136</v>
      </c>
      <c r="I139">
        <v>698</v>
      </c>
      <c r="J139">
        <v>1518</v>
      </c>
      <c r="K139">
        <v>2216</v>
      </c>
      <c r="L139">
        <v>5347</v>
      </c>
      <c r="M139">
        <v>2163.21</v>
      </c>
      <c r="N139" t="s">
        <v>22</v>
      </c>
      <c r="O139">
        <v>1.4209800000000001E-4</v>
      </c>
      <c r="P139">
        <v>6.2095682999999999E-2</v>
      </c>
    </row>
    <row r="140" spans="1:16" x14ac:dyDescent="0.25">
      <c r="A140">
        <v>52</v>
      </c>
      <c r="B140">
        <v>25025110103</v>
      </c>
      <c r="C140">
        <v>10064472.960000001</v>
      </c>
      <c r="D140">
        <v>231.04849999999999</v>
      </c>
      <c r="E140">
        <v>5460</v>
      </c>
      <c r="F140">
        <v>2353</v>
      </c>
      <c r="G140">
        <v>624</v>
      </c>
      <c r="H140">
        <v>1264</v>
      </c>
      <c r="I140">
        <v>357</v>
      </c>
      <c r="J140">
        <v>1584</v>
      </c>
      <c r="K140">
        <v>1941</v>
      </c>
      <c r="L140">
        <v>3322</v>
      </c>
      <c r="M140">
        <v>2036.89</v>
      </c>
      <c r="N140" t="s">
        <v>22</v>
      </c>
      <c r="O140">
        <v>1.02082E-4</v>
      </c>
      <c r="P140">
        <v>7.7397612000000005E-2</v>
      </c>
    </row>
    <row r="141" spans="1:16" x14ac:dyDescent="0.25">
      <c r="A141">
        <v>53</v>
      </c>
      <c r="B141">
        <v>25025110301</v>
      </c>
      <c r="C141">
        <v>8803506.2200000007</v>
      </c>
      <c r="D141">
        <v>202.10069999999999</v>
      </c>
      <c r="E141">
        <v>2405</v>
      </c>
      <c r="F141">
        <v>955</v>
      </c>
      <c r="G141">
        <v>338</v>
      </c>
      <c r="H141">
        <v>506</v>
      </c>
      <c r="I141">
        <v>179</v>
      </c>
      <c r="J141">
        <v>241</v>
      </c>
      <c r="K141">
        <v>420</v>
      </c>
      <c r="L141">
        <v>1450</v>
      </c>
      <c r="M141">
        <v>917.61</v>
      </c>
      <c r="N141" t="s">
        <v>22</v>
      </c>
      <c r="O141" s="1">
        <v>8.9300000000000002E-5</v>
      </c>
      <c r="P141">
        <v>4.6575555999999997E-2</v>
      </c>
    </row>
    <row r="142" spans="1:16" x14ac:dyDescent="0.25">
      <c r="A142">
        <v>54</v>
      </c>
      <c r="B142">
        <v>25025140106</v>
      </c>
      <c r="C142">
        <v>3045619.77</v>
      </c>
      <c r="D142">
        <v>69.9178</v>
      </c>
      <c r="E142">
        <v>1901</v>
      </c>
      <c r="F142">
        <v>898</v>
      </c>
      <c r="G142">
        <v>360</v>
      </c>
      <c r="H142">
        <v>658</v>
      </c>
      <c r="I142">
        <v>238</v>
      </c>
      <c r="J142">
        <v>806</v>
      </c>
      <c r="K142">
        <v>1044</v>
      </c>
      <c r="L142">
        <v>1623</v>
      </c>
      <c r="M142">
        <v>679.79</v>
      </c>
      <c r="N142" t="s">
        <v>22</v>
      </c>
      <c r="O142" s="1">
        <v>3.0899999999999999E-5</v>
      </c>
      <c r="P142">
        <v>2.4782407999999999E-2</v>
      </c>
    </row>
    <row r="143" spans="1:16" x14ac:dyDescent="0.25">
      <c r="A143">
        <v>116</v>
      </c>
      <c r="B143">
        <v>25025981100</v>
      </c>
      <c r="C143">
        <v>29412396.210000001</v>
      </c>
      <c r="D143">
        <v>675.21569999999997</v>
      </c>
      <c r="E143">
        <v>418</v>
      </c>
      <c r="F143">
        <v>136</v>
      </c>
      <c r="G143">
        <v>25</v>
      </c>
      <c r="H143">
        <v>133</v>
      </c>
      <c r="I143">
        <v>8</v>
      </c>
      <c r="J143">
        <v>117</v>
      </c>
      <c r="K143">
        <v>125</v>
      </c>
      <c r="L143">
        <v>334</v>
      </c>
      <c r="M143">
        <v>143.38999999999999</v>
      </c>
      <c r="N143" t="s">
        <v>22</v>
      </c>
      <c r="O143">
        <v>2.9828500000000002E-4</v>
      </c>
      <c r="P143">
        <v>9.7497377999999996E-2</v>
      </c>
    </row>
    <row r="144" spans="1:16" x14ac:dyDescent="0.25">
      <c r="A144">
        <v>117</v>
      </c>
      <c r="B144">
        <v>25025140105</v>
      </c>
      <c r="C144">
        <v>10880533</v>
      </c>
      <c r="D144">
        <v>249.78270000000001</v>
      </c>
      <c r="E144">
        <v>3675</v>
      </c>
      <c r="F144">
        <v>1324</v>
      </c>
      <c r="G144">
        <v>414</v>
      </c>
      <c r="H144">
        <v>884</v>
      </c>
      <c r="I144">
        <v>386</v>
      </c>
      <c r="J144">
        <v>721</v>
      </c>
      <c r="K144">
        <v>1107</v>
      </c>
      <c r="L144">
        <v>2370</v>
      </c>
      <c r="M144">
        <v>1401.32</v>
      </c>
      <c r="N144" t="s">
        <v>22</v>
      </c>
      <c r="O144">
        <v>1.1031000000000001E-4</v>
      </c>
      <c r="P144">
        <v>4.4894379999999998E-2</v>
      </c>
    </row>
    <row r="145" spans="1:16" x14ac:dyDescent="0.25">
      <c r="A145">
        <v>118</v>
      </c>
      <c r="B145">
        <v>25025980700</v>
      </c>
      <c r="C145">
        <v>31654255.199999999</v>
      </c>
      <c r="D145">
        <v>726.68169999999998</v>
      </c>
      <c r="E145">
        <v>6</v>
      </c>
      <c r="F145">
        <v>5</v>
      </c>
      <c r="G145">
        <v>4</v>
      </c>
      <c r="H145">
        <v>0</v>
      </c>
      <c r="I145">
        <v>4</v>
      </c>
      <c r="J145">
        <v>0</v>
      </c>
      <c r="K145">
        <v>4</v>
      </c>
      <c r="L145">
        <v>1</v>
      </c>
      <c r="M145">
        <v>3.02</v>
      </c>
      <c r="N145" t="s">
        <v>22</v>
      </c>
      <c r="O145">
        <v>3.2090100000000001E-4</v>
      </c>
      <c r="P145">
        <v>0.12742194700000001</v>
      </c>
    </row>
    <row r="146" spans="1:16" x14ac:dyDescent="0.25">
      <c r="A146">
        <v>159</v>
      </c>
      <c r="B146">
        <v>25025110403</v>
      </c>
      <c r="C146">
        <v>10231036.380000001</v>
      </c>
      <c r="D146">
        <v>234.8723</v>
      </c>
      <c r="E146">
        <v>4309</v>
      </c>
      <c r="F146">
        <v>1767</v>
      </c>
      <c r="G146">
        <v>672</v>
      </c>
      <c r="H146">
        <v>951</v>
      </c>
      <c r="I146">
        <v>592</v>
      </c>
      <c r="J146">
        <v>775</v>
      </c>
      <c r="K146">
        <v>1367</v>
      </c>
      <c r="L146">
        <v>2161</v>
      </c>
      <c r="M146">
        <v>1711.82</v>
      </c>
      <c r="N146" t="s">
        <v>22</v>
      </c>
      <c r="O146">
        <v>1.03742E-4</v>
      </c>
      <c r="P146">
        <v>4.6189716999999998E-2</v>
      </c>
    </row>
    <row r="147" spans="1:16" x14ac:dyDescent="0.25">
      <c r="A147">
        <v>160</v>
      </c>
      <c r="B147">
        <v>25025110201</v>
      </c>
      <c r="C147">
        <v>3747839.93</v>
      </c>
      <c r="D147">
        <v>86.038600000000002</v>
      </c>
      <c r="E147">
        <v>2051</v>
      </c>
      <c r="F147">
        <v>874</v>
      </c>
      <c r="G147">
        <v>256</v>
      </c>
      <c r="H147">
        <v>510</v>
      </c>
      <c r="I147">
        <v>219</v>
      </c>
      <c r="J147">
        <v>515</v>
      </c>
      <c r="K147">
        <v>734</v>
      </c>
      <c r="L147">
        <v>1640</v>
      </c>
      <c r="M147">
        <v>753.75</v>
      </c>
      <c r="N147" t="s">
        <v>22</v>
      </c>
      <c r="O147" s="1">
        <v>3.8000000000000002E-5</v>
      </c>
      <c r="P147">
        <v>3.1912952000000001E-2</v>
      </c>
    </row>
    <row r="148" spans="1:16" x14ac:dyDescent="0.25">
      <c r="A148">
        <v>161</v>
      </c>
      <c r="B148">
        <v>25025981000</v>
      </c>
      <c r="C148">
        <v>12173242.68</v>
      </c>
      <c r="D148">
        <v>279.45920000000001</v>
      </c>
      <c r="E148">
        <v>22</v>
      </c>
      <c r="F148">
        <v>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19</v>
      </c>
      <c r="M148">
        <v>6.69</v>
      </c>
      <c r="N148" t="s">
        <v>22</v>
      </c>
      <c r="O148">
        <v>1.2347599999999999E-4</v>
      </c>
      <c r="P148">
        <v>6.2788021999999999E-2</v>
      </c>
    </row>
    <row r="149" spans="1:16" x14ac:dyDescent="0.25">
      <c r="A149" t="s">
        <v>52</v>
      </c>
      <c r="C149">
        <f>SUM(C131:C148)</f>
        <v>232257149.05999997</v>
      </c>
      <c r="D149">
        <f>SUM(D131:D148)</f>
        <v>5331.8905000000004</v>
      </c>
      <c r="E149">
        <f t="shared" ref="E149:P149" si="13">SUM(E131:E148)</f>
        <v>60973</v>
      </c>
      <c r="F149">
        <f t="shared" si="13"/>
        <v>25153</v>
      </c>
      <c r="G149">
        <f t="shared" si="13"/>
        <v>7286</v>
      </c>
      <c r="H149">
        <f t="shared" si="13"/>
        <v>13324</v>
      </c>
      <c r="I149">
        <f t="shared" si="13"/>
        <v>8231</v>
      </c>
      <c r="J149">
        <f t="shared" si="13"/>
        <v>11249</v>
      </c>
      <c r="K149">
        <f t="shared" si="13"/>
        <v>19480</v>
      </c>
      <c r="L149">
        <f t="shared" si="13"/>
        <v>33106</v>
      </c>
      <c r="M149">
        <f t="shared" si="13"/>
        <v>24029.319999999996</v>
      </c>
      <c r="N149">
        <f t="shared" si="13"/>
        <v>0</v>
      </c>
      <c r="O149">
        <f t="shared" si="13"/>
        <v>2.3551889999999997E-3</v>
      </c>
      <c r="P149">
        <f t="shared" si="13"/>
        <v>1.0583069899999997</v>
      </c>
    </row>
    <row r="150" spans="1:16" x14ac:dyDescent="0.25">
      <c r="A150">
        <v>76</v>
      </c>
      <c r="B150">
        <v>25025080500</v>
      </c>
      <c r="C150">
        <v>2643088.91</v>
      </c>
      <c r="D150">
        <v>60.677</v>
      </c>
      <c r="E150">
        <v>3096</v>
      </c>
      <c r="F150">
        <v>1323</v>
      </c>
      <c r="G150">
        <v>663</v>
      </c>
      <c r="H150">
        <v>707</v>
      </c>
      <c r="I150">
        <v>240</v>
      </c>
      <c r="J150">
        <v>1919</v>
      </c>
      <c r="K150">
        <v>2159</v>
      </c>
      <c r="L150">
        <v>2863</v>
      </c>
      <c r="M150">
        <v>1064.8399999999999</v>
      </c>
      <c r="N150" t="s">
        <v>31</v>
      </c>
      <c r="O150" s="1">
        <v>2.6800000000000001E-5</v>
      </c>
      <c r="P150">
        <v>2.6295857999999998E-2</v>
      </c>
    </row>
    <row r="151" spans="1:16" x14ac:dyDescent="0.25">
      <c r="A151">
        <v>77</v>
      </c>
      <c r="B151">
        <v>25025080401</v>
      </c>
      <c r="C151">
        <v>4740788.83</v>
      </c>
      <c r="D151">
        <v>108.8335</v>
      </c>
      <c r="E151">
        <v>2710</v>
      </c>
      <c r="F151">
        <v>1249</v>
      </c>
      <c r="G151">
        <v>589</v>
      </c>
      <c r="H151">
        <v>805</v>
      </c>
      <c r="I151">
        <v>300</v>
      </c>
      <c r="J151">
        <v>1540</v>
      </c>
      <c r="K151">
        <v>1840</v>
      </c>
      <c r="L151">
        <v>2510</v>
      </c>
      <c r="M151">
        <v>999.88</v>
      </c>
      <c r="N151" t="s">
        <v>31</v>
      </c>
      <c r="O151" s="1">
        <v>4.8099999999999997E-5</v>
      </c>
      <c r="P151">
        <v>4.1414670000000001E-2</v>
      </c>
    </row>
    <row r="152" spans="1:16" x14ac:dyDescent="0.25">
      <c r="A152">
        <v>78</v>
      </c>
      <c r="B152">
        <v>25025080300</v>
      </c>
      <c r="C152">
        <v>2893472.78</v>
      </c>
      <c r="D152">
        <v>66.424999999999997</v>
      </c>
      <c r="E152">
        <v>1769</v>
      </c>
      <c r="F152">
        <v>791</v>
      </c>
      <c r="G152">
        <v>309</v>
      </c>
      <c r="H152">
        <v>373</v>
      </c>
      <c r="I152">
        <v>80</v>
      </c>
      <c r="J152">
        <v>938</v>
      </c>
      <c r="K152">
        <v>1018</v>
      </c>
      <c r="L152">
        <v>1686</v>
      </c>
      <c r="M152">
        <v>629.14</v>
      </c>
      <c r="N152" t="s">
        <v>31</v>
      </c>
      <c r="O152" s="1">
        <v>2.94E-5</v>
      </c>
      <c r="P152">
        <v>2.7321905E-2</v>
      </c>
    </row>
    <row r="153" spans="1:16" x14ac:dyDescent="0.25">
      <c r="A153">
        <v>79</v>
      </c>
      <c r="B153">
        <v>25025071101</v>
      </c>
      <c r="C153">
        <v>3904559.5</v>
      </c>
      <c r="D153">
        <v>89.636399999999995</v>
      </c>
      <c r="E153">
        <v>3753</v>
      </c>
      <c r="F153">
        <v>2185</v>
      </c>
      <c r="G153">
        <v>574</v>
      </c>
      <c r="H153">
        <v>506</v>
      </c>
      <c r="I153">
        <v>367</v>
      </c>
      <c r="J153">
        <v>1638</v>
      </c>
      <c r="K153">
        <v>2005</v>
      </c>
      <c r="L153">
        <v>1916</v>
      </c>
      <c r="M153">
        <v>1498.77</v>
      </c>
      <c r="N153" t="s">
        <v>31</v>
      </c>
      <c r="O153" s="1">
        <v>3.96E-5</v>
      </c>
      <c r="P153">
        <v>2.9742204000000001E-2</v>
      </c>
    </row>
    <row r="154" spans="1:16" x14ac:dyDescent="0.25">
      <c r="A154">
        <v>80</v>
      </c>
      <c r="B154">
        <v>25025070900</v>
      </c>
      <c r="C154">
        <v>1802491.05</v>
      </c>
      <c r="D154">
        <v>41.3795</v>
      </c>
      <c r="E154">
        <v>3329</v>
      </c>
      <c r="F154">
        <v>1798</v>
      </c>
      <c r="G154">
        <v>471</v>
      </c>
      <c r="H154">
        <v>285</v>
      </c>
      <c r="I154">
        <v>228</v>
      </c>
      <c r="J154">
        <v>865</v>
      </c>
      <c r="K154">
        <v>1093</v>
      </c>
      <c r="L154">
        <v>1847</v>
      </c>
      <c r="M154">
        <v>1259.6400000000001</v>
      </c>
      <c r="N154" t="s">
        <v>31</v>
      </c>
      <c r="O154" s="1">
        <v>1.8300000000000001E-5</v>
      </c>
      <c r="P154">
        <v>1.8656730999999999E-2</v>
      </c>
    </row>
    <row r="155" spans="1:16" x14ac:dyDescent="0.25">
      <c r="A155">
        <v>81</v>
      </c>
      <c r="B155">
        <v>25025100100</v>
      </c>
      <c r="C155">
        <v>11170897.960000001</v>
      </c>
      <c r="D155">
        <v>256.44850000000002</v>
      </c>
      <c r="E155">
        <v>5510</v>
      </c>
      <c r="F155">
        <v>2047</v>
      </c>
      <c r="G155">
        <v>1030</v>
      </c>
      <c r="H155">
        <v>2244</v>
      </c>
      <c r="I155">
        <v>469</v>
      </c>
      <c r="J155">
        <v>2786</v>
      </c>
      <c r="K155">
        <v>3255</v>
      </c>
      <c r="L155">
        <v>5453</v>
      </c>
      <c r="M155">
        <v>1901.9</v>
      </c>
      <c r="N155" t="s">
        <v>31</v>
      </c>
      <c r="O155">
        <v>1.13293E-4</v>
      </c>
      <c r="P155">
        <v>4.7456000999999998E-2</v>
      </c>
    </row>
    <row r="156" spans="1:16" x14ac:dyDescent="0.25">
      <c r="A156">
        <v>82</v>
      </c>
      <c r="B156">
        <v>25025092400</v>
      </c>
      <c r="C156">
        <v>6393422.5300000003</v>
      </c>
      <c r="D156">
        <v>146.77279999999999</v>
      </c>
      <c r="E156">
        <v>5277</v>
      </c>
      <c r="F156">
        <v>2065</v>
      </c>
      <c r="G156">
        <v>769</v>
      </c>
      <c r="H156">
        <v>1734</v>
      </c>
      <c r="I156">
        <v>304</v>
      </c>
      <c r="J156">
        <v>2366</v>
      </c>
      <c r="K156">
        <v>2670</v>
      </c>
      <c r="L156">
        <v>5221</v>
      </c>
      <c r="M156">
        <v>1834.43</v>
      </c>
      <c r="N156" t="s">
        <v>31</v>
      </c>
      <c r="O156" s="1">
        <v>6.4800000000000003E-5</v>
      </c>
      <c r="P156">
        <v>4.2662874000000003E-2</v>
      </c>
    </row>
    <row r="157" spans="1:16" x14ac:dyDescent="0.25">
      <c r="A157">
        <v>108</v>
      </c>
      <c r="B157">
        <v>25025070800</v>
      </c>
      <c r="C157">
        <v>2092259.14</v>
      </c>
      <c r="D157">
        <v>48.031700000000001</v>
      </c>
      <c r="E157">
        <v>3706</v>
      </c>
      <c r="F157">
        <v>2156</v>
      </c>
      <c r="G157">
        <v>340</v>
      </c>
      <c r="H157">
        <v>289</v>
      </c>
      <c r="I157">
        <v>240</v>
      </c>
      <c r="J157">
        <v>1165</v>
      </c>
      <c r="K157">
        <v>1405</v>
      </c>
      <c r="L157">
        <v>1399</v>
      </c>
      <c r="M157">
        <v>1469.35</v>
      </c>
      <c r="N157" t="s">
        <v>31</v>
      </c>
      <c r="O157" s="1">
        <v>2.12E-5</v>
      </c>
      <c r="P157">
        <v>1.9891599999999999E-2</v>
      </c>
    </row>
    <row r="158" spans="1:16" x14ac:dyDescent="0.25">
      <c r="A158">
        <v>139</v>
      </c>
      <c r="B158">
        <v>25025091400</v>
      </c>
      <c r="C158">
        <v>3498284.33</v>
      </c>
      <c r="D158">
        <v>80.309600000000003</v>
      </c>
      <c r="E158">
        <v>2741</v>
      </c>
      <c r="F158">
        <v>939</v>
      </c>
      <c r="G158">
        <v>346</v>
      </c>
      <c r="H158">
        <v>397</v>
      </c>
      <c r="I158">
        <v>184</v>
      </c>
      <c r="J158">
        <v>1018</v>
      </c>
      <c r="K158">
        <v>1202</v>
      </c>
      <c r="L158">
        <v>2545</v>
      </c>
      <c r="M158">
        <v>979.08</v>
      </c>
      <c r="N158" t="s">
        <v>31</v>
      </c>
      <c r="O158" s="1">
        <v>3.5500000000000002E-5</v>
      </c>
      <c r="P158">
        <v>2.6526793E-2</v>
      </c>
    </row>
    <row r="159" spans="1:16" x14ac:dyDescent="0.25">
      <c r="A159">
        <v>140</v>
      </c>
      <c r="B159">
        <v>25025091300</v>
      </c>
      <c r="C159">
        <v>2825980.81</v>
      </c>
      <c r="D159">
        <v>64.875600000000006</v>
      </c>
      <c r="E159">
        <v>2499</v>
      </c>
      <c r="F159">
        <v>868</v>
      </c>
      <c r="G159">
        <v>312</v>
      </c>
      <c r="H159">
        <v>630</v>
      </c>
      <c r="I159">
        <v>238</v>
      </c>
      <c r="J159">
        <v>1091</v>
      </c>
      <c r="K159">
        <v>1329</v>
      </c>
      <c r="L159">
        <v>2334</v>
      </c>
      <c r="M159">
        <v>870.74</v>
      </c>
      <c r="N159" t="s">
        <v>31</v>
      </c>
      <c r="O159" s="1">
        <v>2.87E-5</v>
      </c>
      <c r="P159">
        <v>2.6920986000000001E-2</v>
      </c>
    </row>
    <row r="160" spans="1:16" x14ac:dyDescent="0.25">
      <c r="A160">
        <v>143</v>
      </c>
      <c r="B160">
        <v>25025090700</v>
      </c>
      <c r="C160">
        <v>11544136.43</v>
      </c>
      <c r="D160">
        <v>265.01690000000002</v>
      </c>
      <c r="E160">
        <v>4275</v>
      </c>
      <c r="F160">
        <v>1990</v>
      </c>
      <c r="G160">
        <v>545</v>
      </c>
      <c r="H160">
        <v>713</v>
      </c>
      <c r="I160">
        <v>390</v>
      </c>
      <c r="J160">
        <v>1295</v>
      </c>
      <c r="K160">
        <v>1685</v>
      </c>
      <c r="L160">
        <v>1678</v>
      </c>
      <c r="M160">
        <v>1671.75</v>
      </c>
      <c r="N160" t="s">
        <v>31</v>
      </c>
      <c r="O160">
        <v>1.17141E-4</v>
      </c>
      <c r="P160">
        <v>4.4662409E-2</v>
      </c>
    </row>
    <row r="161" spans="1:16" x14ac:dyDescent="0.25">
      <c r="A161">
        <v>144</v>
      </c>
      <c r="B161">
        <v>25025090600</v>
      </c>
      <c r="C161">
        <v>3246866.13</v>
      </c>
      <c r="D161">
        <v>74.537800000000004</v>
      </c>
      <c r="E161">
        <v>2348</v>
      </c>
      <c r="F161">
        <v>793</v>
      </c>
      <c r="G161">
        <v>238</v>
      </c>
      <c r="H161">
        <v>718</v>
      </c>
      <c r="I161">
        <v>178</v>
      </c>
      <c r="J161">
        <v>864</v>
      </c>
      <c r="K161">
        <v>1042</v>
      </c>
      <c r="L161">
        <v>2255</v>
      </c>
      <c r="M161">
        <v>834.69</v>
      </c>
      <c r="N161" t="s">
        <v>31</v>
      </c>
      <c r="O161" s="1">
        <v>3.29E-5</v>
      </c>
      <c r="P161">
        <v>2.931139E-2</v>
      </c>
    </row>
    <row r="162" spans="1:16" x14ac:dyDescent="0.25">
      <c r="A162">
        <v>145</v>
      </c>
      <c r="B162">
        <v>25025090400</v>
      </c>
      <c r="C162">
        <v>4575787.71</v>
      </c>
      <c r="D162">
        <v>105.04559999999999</v>
      </c>
      <c r="E162">
        <v>3659</v>
      </c>
      <c r="F162">
        <v>1294</v>
      </c>
      <c r="G162">
        <v>627</v>
      </c>
      <c r="H162">
        <v>1104</v>
      </c>
      <c r="I162">
        <v>387</v>
      </c>
      <c r="J162">
        <v>1314</v>
      </c>
      <c r="K162">
        <v>1701</v>
      </c>
      <c r="L162">
        <v>3570</v>
      </c>
      <c r="M162">
        <v>1263.83</v>
      </c>
      <c r="N162" t="s">
        <v>31</v>
      </c>
      <c r="O162" s="1">
        <v>4.6400000000000003E-5</v>
      </c>
      <c r="P162">
        <v>3.2228126000000003E-2</v>
      </c>
    </row>
    <row r="163" spans="1:16" x14ac:dyDescent="0.25">
      <c r="A163">
        <v>146</v>
      </c>
      <c r="B163">
        <v>25025090300</v>
      </c>
      <c r="C163">
        <v>4094225.77</v>
      </c>
      <c r="D163">
        <v>93.990499999999997</v>
      </c>
      <c r="E163">
        <v>3179</v>
      </c>
      <c r="F163">
        <v>1268</v>
      </c>
      <c r="G163">
        <v>531</v>
      </c>
      <c r="H163">
        <v>925</v>
      </c>
      <c r="I163">
        <v>236</v>
      </c>
      <c r="J163">
        <v>1573</v>
      </c>
      <c r="K163">
        <v>1809</v>
      </c>
      <c r="L163">
        <v>3132</v>
      </c>
      <c r="M163">
        <v>1049.55</v>
      </c>
      <c r="N163" t="s">
        <v>31</v>
      </c>
      <c r="O163" s="1">
        <v>4.1499999999999999E-5</v>
      </c>
      <c r="P163">
        <v>2.9747066999999999E-2</v>
      </c>
    </row>
    <row r="164" spans="1:16" x14ac:dyDescent="0.25">
      <c r="A164">
        <v>147</v>
      </c>
      <c r="B164">
        <v>25025090200</v>
      </c>
      <c r="C164">
        <v>2945580.09</v>
      </c>
      <c r="D164">
        <v>67.621200000000002</v>
      </c>
      <c r="E164">
        <v>2233</v>
      </c>
      <c r="F164">
        <v>830</v>
      </c>
      <c r="G164">
        <v>312</v>
      </c>
      <c r="H164">
        <v>815</v>
      </c>
      <c r="I164">
        <v>216</v>
      </c>
      <c r="J164">
        <v>1662</v>
      </c>
      <c r="K164">
        <v>1878</v>
      </c>
      <c r="L164">
        <v>2193</v>
      </c>
      <c r="M164">
        <v>742.63</v>
      </c>
      <c r="N164" t="s">
        <v>31</v>
      </c>
      <c r="O164" s="1">
        <v>2.9899999999999998E-5</v>
      </c>
      <c r="P164">
        <v>2.5438437000000001E-2</v>
      </c>
    </row>
    <row r="165" spans="1:16" x14ac:dyDescent="0.25">
      <c r="A165">
        <v>148</v>
      </c>
      <c r="B165">
        <v>25025080100</v>
      </c>
      <c r="C165">
        <v>11047170.59</v>
      </c>
      <c r="D165">
        <v>253.60810000000001</v>
      </c>
      <c r="E165">
        <v>3350</v>
      </c>
      <c r="F165">
        <v>744</v>
      </c>
      <c r="G165">
        <v>253</v>
      </c>
      <c r="H165">
        <v>388</v>
      </c>
      <c r="I165">
        <v>131</v>
      </c>
      <c r="J165">
        <v>727</v>
      </c>
      <c r="K165">
        <v>858</v>
      </c>
      <c r="L165">
        <v>2834</v>
      </c>
      <c r="M165">
        <v>1280.1400000000001</v>
      </c>
      <c r="N165" t="s">
        <v>31</v>
      </c>
      <c r="O165">
        <v>1.12107E-4</v>
      </c>
      <c r="P165">
        <v>5.9038918000000003E-2</v>
      </c>
    </row>
    <row r="166" spans="1:16" x14ac:dyDescent="0.25">
      <c r="A166">
        <v>162</v>
      </c>
      <c r="B166">
        <v>25025090100</v>
      </c>
      <c r="C166">
        <v>4811070.9800000004</v>
      </c>
      <c r="D166">
        <v>110.447</v>
      </c>
      <c r="E166">
        <v>4571</v>
      </c>
      <c r="F166">
        <v>1863</v>
      </c>
      <c r="G166">
        <v>974</v>
      </c>
      <c r="H166">
        <v>1394</v>
      </c>
      <c r="I166">
        <v>417</v>
      </c>
      <c r="J166">
        <v>1554</v>
      </c>
      <c r="K166">
        <v>1971</v>
      </c>
      <c r="L166">
        <v>4485</v>
      </c>
      <c r="M166">
        <v>1631.07</v>
      </c>
      <c r="N166" t="s">
        <v>31</v>
      </c>
      <c r="O166" s="1">
        <v>4.88E-5</v>
      </c>
      <c r="P166">
        <v>3.1604262000000001E-2</v>
      </c>
    </row>
    <row r="167" spans="1:16" x14ac:dyDescent="0.25">
      <c r="A167">
        <v>163</v>
      </c>
      <c r="B167">
        <v>25025082100</v>
      </c>
      <c r="C167">
        <v>3988567.24</v>
      </c>
      <c r="D167">
        <v>91.564899999999994</v>
      </c>
      <c r="E167">
        <v>5025</v>
      </c>
      <c r="F167">
        <v>2117</v>
      </c>
      <c r="G167">
        <v>1104</v>
      </c>
      <c r="H167">
        <v>1690</v>
      </c>
      <c r="I167">
        <v>497</v>
      </c>
      <c r="J167">
        <v>3197</v>
      </c>
      <c r="K167">
        <v>3694</v>
      </c>
      <c r="L167">
        <v>4963</v>
      </c>
      <c r="M167">
        <v>1752.74</v>
      </c>
      <c r="N167" t="s">
        <v>31</v>
      </c>
      <c r="O167" s="1">
        <v>4.0500000000000002E-5</v>
      </c>
      <c r="P167">
        <v>2.7439615000000001E-2</v>
      </c>
    </row>
    <row r="168" spans="1:16" x14ac:dyDescent="0.25">
      <c r="A168">
        <v>164</v>
      </c>
      <c r="B168">
        <v>25025082000</v>
      </c>
      <c r="C168">
        <v>4220856.09</v>
      </c>
      <c r="D168">
        <v>96.897499999999994</v>
      </c>
      <c r="E168">
        <v>2815</v>
      </c>
      <c r="F168">
        <v>1278</v>
      </c>
      <c r="G168">
        <v>594</v>
      </c>
      <c r="H168">
        <v>525</v>
      </c>
      <c r="I168">
        <v>358</v>
      </c>
      <c r="J168">
        <v>1035</v>
      </c>
      <c r="K168">
        <v>1393</v>
      </c>
      <c r="L168">
        <v>2763</v>
      </c>
      <c r="M168">
        <v>1077.3</v>
      </c>
      <c r="N168" t="s">
        <v>31</v>
      </c>
      <c r="O168" s="1">
        <v>4.2799999999999997E-5</v>
      </c>
      <c r="P168">
        <v>2.7350774000000001E-2</v>
      </c>
    </row>
    <row r="169" spans="1:16" x14ac:dyDescent="0.25">
      <c r="A169">
        <v>175</v>
      </c>
      <c r="B169">
        <v>25025081900</v>
      </c>
      <c r="C169">
        <v>4664571.96</v>
      </c>
      <c r="D169">
        <v>107.0838</v>
      </c>
      <c r="E169">
        <v>3115</v>
      </c>
      <c r="F169">
        <v>1397</v>
      </c>
      <c r="G169">
        <v>646</v>
      </c>
      <c r="H169">
        <v>704</v>
      </c>
      <c r="I169">
        <v>312</v>
      </c>
      <c r="J169">
        <v>1101</v>
      </c>
      <c r="K169">
        <v>1413</v>
      </c>
      <c r="L169">
        <v>3047</v>
      </c>
      <c r="M169">
        <v>1160.74</v>
      </c>
      <c r="N169" t="s">
        <v>31</v>
      </c>
      <c r="O169" s="1">
        <v>4.7299999999999998E-5</v>
      </c>
      <c r="P169">
        <v>3.7267564000000003E-2</v>
      </c>
    </row>
    <row r="170" spans="1:16" x14ac:dyDescent="0.25">
      <c r="A170">
        <v>176</v>
      </c>
      <c r="B170">
        <v>25025081800</v>
      </c>
      <c r="C170">
        <v>4024571.84</v>
      </c>
      <c r="D170">
        <v>92.391499999999994</v>
      </c>
      <c r="E170">
        <v>2898</v>
      </c>
      <c r="F170">
        <v>1388</v>
      </c>
      <c r="G170">
        <v>329</v>
      </c>
      <c r="H170">
        <v>891</v>
      </c>
      <c r="I170">
        <v>286</v>
      </c>
      <c r="J170">
        <v>1263</v>
      </c>
      <c r="K170">
        <v>1549</v>
      </c>
      <c r="L170">
        <v>2820</v>
      </c>
      <c r="M170">
        <v>1054.4000000000001</v>
      </c>
      <c r="N170" t="s">
        <v>31</v>
      </c>
      <c r="O170" s="1">
        <v>4.0800000000000002E-5</v>
      </c>
      <c r="P170">
        <v>3.0773745000000002E-2</v>
      </c>
    </row>
    <row r="171" spans="1:16" x14ac:dyDescent="0.25">
      <c r="A171">
        <v>177</v>
      </c>
      <c r="B171">
        <v>25025081700</v>
      </c>
      <c r="C171">
        <v>6819156.25</v>
      </c>
      <c r="D171">
        <v>156.5463</v>
      </c>
      <c r="E171">
        <v>3820</v>
      </c>
      <c r="F171">
        <v>1599</v>
      </c>
      <c r="G171">
        <v>715</v>
      </c>
      <c r="H171">
        <v>1250</v>
      </c>
      <c r="I171">
        <v>420</v>
      </c>
      <c r="J171">
        <v>1552</v>
      </c>
      <c r="K171">
        <v>1972</v>
      </c>
      <c r="L171">
        <v>3746</v>
      </c>
      <c r="M171">
        <v>1404.47</v>
      </c>
      <c r="N171" t="s">
        <v>31</v>
      </c>
      <c r="O171" s="1">
        <v>6.9200000000000002E-5</v>
      </c>
      <c r="P171">
        <v>3.6230014999999997E-2</v>
      </c>
    </row>
    <row r="172" spans="1:16" x14ac:dyDescent="0.25">
      <c r="A172">
        <v>178</v>
      </c>
      <c r="B172">
        <v>25025081500</v>
      </c>
      <c r="C172">
        <v>3619583.13</v>
      </c>
      <c r="D172">
        <v>83.094200000000001</v>
      </c>
      <c r="E172">
        <v>2134</v>
      </c>
      <c r="F172">
        <v>905</v>
      </c>
      <c r="G172">
        <v>340</v>
      </c>
      <c r="H172">
        <v>430</v>
      </c>
      <c r="I172">
        <v>197</v>
      </c>
      <c r="J172">
        <v>809</v>
      </c>
      <c r="K172">
        <v>1006</v>
      </c>
      <c r="L172">
        <v>1957</v>
      </c>
      <c r="M172">
        <v>804.02</v>
      </c>
      <c r="N172" t="s">
        <v>31</v>
      </c>
      <c r="O172" s="1">
        <v>3.6699999999999998E-5</v>
      </c>
      <c r="P172">
        <v>3.7180223999999998E-2</v>
      </c>
    </row>
    <row r="173" spans="1:16" x14ac:dyDescent="0.25">
      <c r="A173" t="s">
        <v>53</v>
      </c>
      <c r="C173">
        <f>SUM(C150:C172)</f>
        <v>111567390.05000001</v>
      </c>
      <c r="D173">
        <f>SUM(D150:D172)</f>
        <v>2561.2348999999999</v>
      </c>
      <c r="E173">
        <f t="shared" ref="E173:P173" si="14">SUM(E150:E172)</f>
        <v>77812</v>
      </c>
      <c r="F173">
        <f t="shared" si="14"/>
        <v>32887</v>
      </c>
      <c r="G173">
        <f t="shared" si="14"/>
        <v>12611</v>
      </c>
      <c r="H173">
        <f t="shared" si="14"/>
        <v>19517</v>
      </c>
      <c r="I173">
        <f t="shared" si="14"/>
        <v>6675</v>
      </c>
      <c r="J173">
        <f t="shared" si="14"/>
        <v>33272</v>
      </c>
      <c r="K173">
        <f t="shared" si="14"/>
        <v>39947</v>
      </c>
      <c r="L173">
        <f t="shared" si="14"/>
        <v>67217</v>
      </c>
      <c r="M173">
        <f t="shared" si="14"/>
        <v>28235.100000000006</v>
      </c>
      <c r="N173">
        <f t="shared" si="14"/>
        <v>0</v>
      </c>
      <c r="O173">
        <f t="shared" si="14"/>
        <v>1.1317409999999997E-3</v>
      </c>
      <c r="P173">
        <f t="shared" si="14"/>
        <v>0.75516216799999991</v>
      </c>
    </row>
    <row r="174" spans="1:16" x14ac:dyDescent="0.25">
      <c r="A174">
        <v>123</v>
      </c>
      <c r="B174">
        <v>25025061000</v>
      </c>
      <c r="C174">
        <v>1862434.17</v>
      </c>
      <c r="D174">
        <v>42.755600000000001</v>
      </c>
      <c r="E174">
        <v>3098</v>
      </c>
      <c r="F174">
        <v>1408</v>
      </c>
      <c r="G174">
        <v>618</v>
      </c>
      <c r="H174">
        <v>1058</v>
      </c>
      <c r="I174">
        <v>219</v>
      </c>
      <c r="J174">
        <v>1991</v>
      </c>
      <c r="K174">
        <v>2210</v>
      </c>
      <c r="L174">
        <v>1814</v>
      </c>
      <c r="M174">
        <v>1070.76</v>
      </c>
      <c r="N174" t="s">
        <v>37</v>
      </c>
      <c r="O174" s="1">
        <v>1.8899999999999999E-5</v>
      </c>
      <c r="P174">
        <v>1.8864068000000001E-2</v>
      </c>
    </row>
    <row r="175" spans="1:16" x14ac:dyDescent="0.25">
      <c r="A175">
        <v>124</v>
      </c>
      <c r="B175">
        <v>25025060800</v>
      </c>
      <c r="C175">
        <v>3672689.59</v>
      </c>
      <c r="D175">
        <v>84.313400000000001</v>
      </c>
      <c r="E175">
        <v>3964</v>
      </c>
      <c r="F175">
        <v>2142</v>
      </c>
      <c r="G175">
        <v>159</v>
      </c>
      <c r="H175">
        <v>429</v>
      </c>
      <c r="I175">
        <v>331</v>
      </c>
      <c r="J175">
        <v>571</v>
      </c>
      <c r="K175">
        <v>902</v>
      </c>
      <c r="L175">
        <v>387</v>
      </c>
      <c r="M175">
        <v>1612.62</v>
      </c>
      <c r="N175" t="s">
        <v>37</v>
      </c>
      <c r="O175" s="1">
        <v>3.7299999999999999E-5</v>
      </c>
      <c r="P175">
        <v>3.0296446000000001E-2</v>
      </c>
    </row>
    <row r="176" spans="1:16" x14ac:dyDescent="0.25">
      <c r="A176">
        <v>125</v>
      </c>
      <c r="B176">
        <v>25025060700</v>
      </c>
      <c r="C176">
        <v>1380119.54</v>
      </c>
      <c r="D176">
        <v>31.683199999999999</v>
      </c>
      <c r="E176">
        <v>1893</v>
      </c>
      <c r="F176">
        <v>636</v>
      </c>
      <c r="G176">
        <v>322</v>
      </c>
      <c r="H176">
        <v>710</v>
      </c>
      <c r="I176">
        <v>194</v>
      </c>
      <c r="J176">
        <v>1211</v>
      </c>
      <c r="K176">
        <v>1405</v>
      </c>
      <c r="L176">
        <v>1539</v>
      </c>
      <c r="M176">
        <v>585.33000000000004</v>
      </c>
      <c r="N176" t="s">
        <v>37</v>
      </c>
      <c r="O176" s="1">
        <v>1.4E-5</v>
      </c>
      <c r="P176">
        <v>1.5586835E-2</v>
      </c>
    </row>
    <row r="177" spans="1:16" x14ac:dyDescent="0.25">
      <c r="A177">
        <v>149</v>
      </c>
      <c r="B177">
        <v>25025060301</v>
      </c>
      <c r="C177">
        <v>2933185.1</v>
      </c>
      <c r="D177">
        <v>67.336699999999993</v>
      </c>
      <c r="E177">
        <v>3076</v>
      </c>
      <c r="F177">
        <v>1647</v>
      </c>
      <c r="G177">
        <v>320</v>
      </c>
      <c r="H177">
        <v>162</v>
      </c>
      <c r="I177">
        <v>437</v>
      </c>
      <c r="J177">
        <v>443</v>
      </c>
      <c r="K177">
        <v>880</v>
      </c>
      <c r="L177">
        <v>107</v>
      </c>
      <c r="M177">
        <v>1339.75</v>
      </c>
      <c r="N177" t="s">
        <v>37</v>
      </c>
      <c r="O177" s="1">
        <v>2.9799999999999999E-5</v>
      </c>
      <c r="P177">
        <v>2.8776031000000001E-2</v>
      </c>
    </row>
    <row r="178" spans="1:16" x14ac:dyDescent="0.25">
      <c r="A178">
        <v>152</v>
      </c>
      <c r="B178">
        <v>25025060101</v>
      </c>
      <c r="C178">
        <v>3181825.6</v>
      </c>
      <c r="D178">
        <v>73.044700000000006</v>
      </c>
      <c r="E178">
        <v>3216</v>
      </c>
      <c r="F178">
        <v>1684</v>
      </c>
      <c r="G178">
        <v>391</v>
      </c>
      <c r="H178">
        <v>400</v>
      </c>
      <c r="I178">
        <v>374</v>
      </c>
      <c r="J178">
        <v>464</v>
      </c>
      <c r="K178">
        <v>838</v>
      </c>
      <c r="L178">
        <v>101</v>
      </c>
      <c r="M178">
        <v>1367.33</v>
      </c>
      <c r="N178" t="s">
        <v>37</v>
      </c>
      <c r="O178" s="1">
        <v>3.2299999999999999E-5</v>
      </c>
      <c r="P178">
        <v>2.5715036E-2</v>
      </c>
    </row>
    <row r="179" spans="1:16" x14ac:dyDescent="0.25">
      <c r="A179">
        <v>155</v>
      </c>
      <c r="B179">
        <v>25025060400</v>
      </c>
      <c r="C179">
        <v>4297519.18</v>
      </c>
      <c r="D179">
        <v>98.657499999999999</v>
      </c>
      <c r="E179">
        <v>4904</v>
      </c>
      <c r="F179">
        <v>2543</v>
      </c>
      <c r="G179">
        <v>237</v>
      </c>
      <c r="H179">
        <v>367</v>
      </c>
      <c r="I179">
        <v>682</v>
      </c>
      <c r="J179">
        <v>608</v>
      </c>
      <c r="K179">
        <v>1290</v>
      </c>
      <c r="L179">
        <v>278</v>
      </c>
      <c r="M179">
        <v>2151.5100000000002</v>
      </c>
      <c r="N179" t="s">
        <v>37</v>
      </c>
      <c r="O179" s="1">
        <v>4.3600000000000003E-5</v>
      </c>
      <c r="P179">
        <v>3.103127E-2</v>
      </c>
    </row>
    <row r="180" spans="1:16" x14ac:dyDescent="0.25">
      <c r="A180">
        <v>156</v>
      </c>
      <c r="B180">
        <v>25025060200</v>
      </c>
      <c r="C180">
        <v>1833887.31</v>
      </c>
      <c r="D180">
        <v>42.100299999999997</v>
      </c>
      <c r="E180">
        <v>1916</v>
      </c>
      <c r="F180">
        <v>999</v>
      </c>
      <c r="G180">
        <v>96</v>
      </c>
      <c r="H180">
        <v>329</v>
      </c>
      <c r="I180">
        <v>158</v>
      </c>
      <c r="J180">
        <v>203</v>
      </c>
      <c r="K180">
        <v>361</v>
      </c>
      <c r="L180">
        <v>32</v>
      </c>
      <c r="M180">
        <v>797.86</v>
      </c>
      <c r="N180" t="s">
        <v>37</v>
      </c>
      <c r="O180" s="1">
        <v>1.8600000000000001E-5</v>
      </c>
      <c r="P180">
        <v>2.3831267999999999E-2</v>
      </c>
    </row>
    <row r="181" spans="1:16" x14ac:dyDescent="0.25">
      <c r="A181" t="s">
        <v>54</v>
      </c>
      <c r="C181">
        <f>SUM(C174:C180)</f>
        <v>19161660.489999998</v>
      </c>
      <c r="D181">
        <f>SUM(D174:D180)</f>
        <v>439.89140000000003</v>
      </c>
      <c r="E181">
        <f t="shared" ref="E181:P181" si="15">SUM(E174:E180)</f>
        <v>22067</v>
      </c>
      <c r="F181">
        <f t="shared" si="15"/>
        <v>11059</v>
      </c>
      <c r="G181">
        <f t="shared" si="15"/>
        <v>2143</v>
      </c>
      <c r="H181">
        <f t="shared" si="15"/>
        <v>3455</v>
      </c>
      <c r="I181">
        <f t="shared" si="15"/>
        <v>2395</v>
      </c>
      <c r="J181">
        <f t="shared" si="15"/>
        <v>5491</v>
      </c>
      <c r="K181">
        <f t="shared" si="15"/>
        <v>7886</v>
      </c>
      <c r="L181">
        <f t="shared" si="15"/>
        <v>4258</v>
      </c>
      <c r="M181">
        <f t="shared" si="15"/>
        <v>8925.16</v>
      </c>
      <c r="N181">
        <f t="shared" si="15"/>
        <v>0</v>
      </c>
      <c r="O181">
        <f t="shared" si="15"/>
        <v>1.9449999999999998E-4</v>
      </c>
      <c r="P181">
        <f t="shared" si="15"/>
        <v>0.174100954</v>
      </c>
    </row>
    <row r="182" spans="1:16" x14ac:dyDescent="0.25">
      <c r="A182">
        <v>92</v>
      </c>
      <c r="B182">
        <v>25025060501</v>
      </c>
      <c r="C182">
        <v>4431658.04</v>
      </c>
      <c r="D182">
        <v>101.73690000000001</v>
      </c>
      <c r="E182">
        <v>3571</v>
      </c>
      <c r="F182">
        <v>1942</v>
      </c>
      <c r="G182">
        <v>234</v>
      </c>
      <c r="H182">
        <v>324</v>
      </c>
      <c r="I182">
        <v>269</v>
      </c>
      <c r="J182">
        <v>437</v>
      </c>
      <c r="K182">
        <v>706</v>
      </c>
      <c r="L182">
        <v>228</v>
      </c>
      <c r="M182">
        <v>1457.68</v>
      </c>
      <c r="N182" t="s">
        <v>32</v>
      </c>
      <c r="O182" s="1">
        <v>4.5000000000000003E-5</v>
      </c>
      <c r="P182">
        <v>4.0815972999999998E-2</v>
      </c>
    </row>
    <row r="183" spans="1:16" x14ac:dyDescent="0.25">
      <c r="A183">
        <v>95</v>
      </c>
      <c r="B183">
        <v>25025981202</v>
      </c>
      <c r="C183">
        <v>17165825.449999999</v>
      </c>
      <c r="D183">
        <v>394.07310000000001</v>
      </c>
      <c r="E183">
        <v>207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52</v>
      </c>
      <c r="M183">
        <v>78.27</v>
      </c>
      <c r="N183" t="s">
        <v>32</v>
      </c>
      <c r="O183">
        <v>1.7423499999999999E-4</v>
      </c>
      <c r="P183">
        <v>0.177193131</v>
      </c>
    </row>
    <row r="184" spans="1:16" x14ac:dyDescent="0.25">
      <c r="A184">
        <v>154</v>
      </c>
      <c r="B184">
        <v>25025060600</v>
      </c>
      <c r="C184">
        <v>13571977.550000001</v>
      </c>
      <c r="D184">
        <v>311.56970000000001</v>
      </c>
      <c r="E184">
        <v>2357</v>
      </c>
      <c r="F184">
        <v>1530</v>
      </c>
      <c r="G184">
        <v>123</v>
      </c>
      <c r="H184">
        <v>68</v>
      </c>
      <c r="I184">
        <v>187</v>
      </c>
      <c r="J184">
        <v>164</v>
      </c>
      <c r="K184">
        <v>351</v>
      </c>
      <c r="L184">
        <v>318</v>
      </c>
      <c r="M184">
        <v>978.98</v>
      </c>
      <c r="N184" t="s">
        <v>32</v>
      </c>
      <c r="O184">
        <v>1.3776700000000001E-4</v>
      </c>
      <c r="P184">
        <v>0.102629394</v>
      </c>
    </row>
    <row r="185" spans="1:16" x14ac:dyDescent="0.25">
      <c r="A185" t="s">
        <v>56</v>
      </c>
      <c r="C185">
        <f>SUM(C182:C184)</f>
        <v>35169461.039999999</v>
      </c>
      <c r="D185">
        <f>SUM(D182:D184)</f>
        <v>807.37969999999996</v>
      </c>
      <c r="E185">
        <f t="shared" ref="E185:P185" si="16">SUM(E182:E184)</f>
        <v>6135</v>
      </c>
      <c r="F185">
        <f t="shared" si="16"/>
        <v>3472</v>
      </c>
      <c r="G185">
        <f t="shared" si="16"/>
        <v>357</v>
      </c>
      <c r="H185">
        <f t="shared" si="16"/>
        <v>392</v>
      </c>
      <c r="I185">
        <f t="shared" si="16"/>
        <v>456</v>
      </c>
      <c r="J185">
        <f t="shared" si="16"/>
        <v>601</v>
      </c>
      <c r="K185">
        <f t="shared" si="16"/>
        <v>1057</v>
      </c>
      <c r="L185">
        <f t="shared" si="16"/>
        <v>598</v>
      </c>
      <c r="M185">
        <f t="shared" si="16"/>
        <v>2514.9300000000003</v>
      </c>
      <c r="N185">
        <f t="shared" si="16"/>
        <v>0</v>
      </c>
      <c r="O185">
        <f t="shared" si="16"/>
        <v>3.5700200000000004E-4</v>
      </c>
      <c r="P185">
        <f t="shared" si="16"/>
        <v>0.32063849799999999</v>
      </c>
    </row>
    <row r="186" spans="1:16" x14ac:dyDescent="0.25">
      <c r="A186">
        <v>109</v>
      </c>
      <c r="B186">
        <v>25025070700</v>
      </c>
      <c r="C186">
        <v>1766562.81</v>
      </c>
      <c r="D186">
        <v>40.554699999999997</v>
      </c>
      <c r="E186">
        <v>2361</v>
      </c>
      <c r="F186">
        <v>1366</v>
      </c>
      <c r="G186">
        <v>296</v>
      </c>
      <c r="H186">
        <v>321</v>
      </c>
      <c r="I186">
        <v>232</v>
      </c>
      <c r="J186">
        <v>528</v>
      </c>
      <c r="K186">
        <v>760</v>
      </c>
      <c r="L186">
        <v>1074</v>
      </c>
      <c r="M186">
        <v>935.18</v>
      </c>
      <c r="N186" t="s">
        <v>34</v>
      </c>
      <c r="O186" s="1">
        <v>1.7900000000000001E-5</v>
      </c>
      <c r="P186">
        <v>2.3717544E-2</v>
      </c>
    </row>
    <row r="187" spans="1:16" x14ac:dyDescent="0.25">
      <c r="A187">
        <v>110</v>
      </c>
      <c r="B187">
        <v>25025070600</v>
      </c>
      <c r="C187">
        <v>1426485.77</v>
      </c>
      <c r="D187">
        <v>32.747599999999998</v>
      </c>
      <c r="E187">
        <v>2240</v>
      </c>
      <c r="F187">
        <v>1309</v>
      </c>
      <c r="G187">
        <v>11</v>
      </c>
      <c r="H187">
        <v>331</v>
      </c>
      <c r="I187">
        <v>110</v>
      </c>
      <c r="J187">
        <v>238</v>
      </c>
      <c r="K187">
        <v>348</v>
      </c>
      <c r="L187">
        <v>402</v>
      </c>
      <c r="M187">
        <v>925.17</v>
      </c>
      <c r="N187" t="s">
        <v>34</v>
      </c>
      <c r="O187" s="1">
        <v>1.45E-5</v>
      </c>
      <c r="P187">
        <v>1.8925618000000002E-2</v>
      </c>
    </row>
    <row r="188" spans="1:16" x14ac:dyDescent="0.25">
      <c r="A188">
        <v>111</v>
      </c>
      <c r="B188">
        <v>25025070500</v>
      </c>
      <c r="C188">
        <v>3199661.22</v>
      </c>
      <c r="D188">
        <v>73.454099999999997</v>
      </c>
      <c r="E188">
        <v>5460</v>
      </c>
      <c r="F188">
        <v>3066</v>
      </c>
      <c r="G188">
        <v>586</v>
      </c>
      <c r="H188">
        <v>967</v>
      </c>
      <c r="I188">
        <v>639</v>
      </c>
      <c r="J188">
        <v>1544</v>
      </c>
      <c r="K188">
        <v>2183</v>
      </c>
      <c r="L188">
        <v>2498</v>
      </c>
      <c r="M188">
        <v>2133.73</v>
      </c>
      <c r="N188" t="s">
        <v>34</v>
      </c>
      <c r="O188" s="1">
        <v>3.2499999999999997E-5</v>
      </c>
      <c r="P188">
        <v>3.1037769999999999E-2</v>
      </c>
    </row>
    <row r="189" spans="1:16" x14ac:dyDescent="0.25">
      <c r="A189">
        <v>122</v>
      </c>
      <c r="B189">
        <v>25025061200</v>
      </c>
      <c r="C189">
        <v>19820250.559999999</v>
      </c>
      <c r="D189">
        <v>455.01029999999997</v>
      </c>
      <c r="E189">
        <v>3240</v>
      </c>
      <c r="F189">
        <v>2041</v>
      </c>
      <c r="G189">
        <v>133</v>
      </c>
      <c r="H189">
        <v>221</v>
      </c>
      <c r="I189">
        <v>175</v>
      </c>
      <c r="J189">
        <v>547</v>
      </c>
      <c r="K189">
        <v>722</v>
      </c>
      <c r="L189">
        <v>497</v>
      </c>
      <c r="M189">
        <v>1328.07</v>
      </c>
      <c r="N189" t="s">
        <v>34</v>
      </c>
      <c r="O189">
        <v>2.01168E-4</v>
      </c>
      <c r="P189">
        <v>7.9030819000000002E-2</v>
      </c>
    </row>
    <row r="190" spans="1:16" x14ac:dyDescent="0.25">
      <c r="A190">
        <v>136</v>
      </c>
      <c r="B190">
        <v>25025071201</v>
      </c>
      <c r="C190">
        <v>4329260.4800000004</v>
      </c>
      <c r="D190">
        <v>99.386099999999999</v>
      </c>
      <c r="E190">
        <v>3131</v>
      </c>
      <c r="F190">
        <v>1399</v>
      </c>
      <c r="G190">
        <v>848</v>
      </c>
      <c r="H190">
        <v>712</v>
      </c>
      <c r="I190">
        <v>265</v>
      </c>
      <c r="J190">
        <v>1647</v>
      </c>
      <c r="K190">
        <v>1912</v>
      </c>
      <c r="L190">
        <v>1913</v>
      </c>
      <c r="M190">
        <v>1194.6500000000001</v>
      </c>
      <c r="N190" t="s">
        <v>34</v>
      </c>
      <c r="O190" s="1">
        <v>4.3900000000000003E-5</v>
      </c>
      <c r="P190">
        <v>3.5872355000000002E-2</v>
      </c>
    </row>
    <row r="191" spans="1:16" x14ac:dyDescent="0.25">
      <c r="A191" t="s">
        <v>55</v>
      </c>
      <c r="C191">
        <f>SUM(C186:C190)</f>
        <v>30542220.84</v>
      </c>
      <c r="D191">
        <f>SUM(D186:D190)</f>
        <v>701.15279999999984</v>
      </c>
      <c r="E191">
        <f t="shared" ref="E191:P191" si="17">SUM(E186:E190)</f>
        <v>16432</v>
      </c>
      <c r="F191">
        <f t="shared" si="17"/>
        <v>9181</v>
      </c>
      <c r="G191">
        <f t="shared" si="17"/>
        <v>1874</v>
      </c>
      <c r="H191">
        <f t="shared" si="17"/>
        <v>2552</v>
      </c>
      <c r="I191">
        <f t="shared" si="17"/>
        <v>1421</v>
      </c>
      <c r="J191">
        <f t="shared" si="17"/>
        <v>4504</v>
      </c>
      <c r="K191">
        <f t="shared" si="17"/>
        <v>5925</v>
      </c>
      <c r="L191">
        <f t="shared" si="17"/>
        <v>6384</v>
      </c>
      <c r="M191">
        <f t="shared" si="17"/>
        <v>6516.7999999999993</v>
      </c>
      <c r="N191">
        <f t="shared" si="17"/>
        <v>0</v>
      </c>
      <c r="O191">
        <f t="shared" si="17"/>
        <v>3.0996799999999998E-4</v>
      </c>
      <c r="P191">
        <f t="shared" si="17"/>
        <v>0.188584106</v>
      </c>
    </row>
    <row r="192" spans="1:16" x14ac:dyDescent="0.25">
      <c r="A192">
        <v>60</v>
      </c>
      <c r="B192">
        <v>25025020200</v>
      </c>
      <c r="C192">
        <f>SUM(C182:C190)</f>
        <v>100881142.92</v>
      </c>
      <c r="D192">
        <v>28.882400000000001</v>
      </c>
      <c r="E192">
        <v>3649</v>
      </c>
      <c r="F192">
        <v>2478</v>
      </c>
      <c r="G192">
        <v>135</v>
      </c>
      <c r="H192">
        <v>250</v>
      </c>
      <c r="I192">
        <v>170</v>
      </c>
      <c r="J192">
        <v>802</v>
      </c>
      <c r="K192">
        <v>972</v>
      </c>
      <c r="L192">
        <v>610</v>
      </c>
      <c r="M192">
        <v>1482.61</v>
      </c>
      <c r="N192" t="s">
        <v>29</v>
      </c>
      <c r="O192" s="1">
        <v>1.2799999999999999E-5</v>
      </c>
      <c r="P192">
        <v>1.8248943E-2</v>
      </c>
    </row>
    <row r="193" spans="1:16" x14ac:dyDescent="0.25">
      <c r="A193">
        <v>129</v>
      </c>
      <c r="B193">
        <v>25025020302</v>
      </c>
      <c r="C193">
        <v>826400.6</v>
      </c>
      <c r="D193">
        <v>18.971499999999999</v>
      </c>
      <c r="E193">
        <v>1181</v>
      </c>
      <c r="F193">
        <v>721</v>
      </c>
      <c r="G193">
        <v>123</v>
      </c>
      <c r="H193">
        <v>153</v>
      </c>
      <c r="I193">
        <v>153</v>
      </c>
      <c r="J193">
        <v>154</v>
      </c>
      <c r="K193">
        <v>307</v>
      </c>
      <c r="L193">
        <v>170</v>
      </c>
      <c r="M193">
        <v>489.75</v>
      </c>
      <c r="N193" t="s">
        <v>29</v>
      </c>
      <c r="O193" s="1">
        <v>8.3899999999999993E-6</v>
      </c>
      <c r="P193">
        <v>1.2034599999999999E-2</v>
      </c>
    </row>
    <row r="194" spans="1:16" x14ac:dyDescent="0.25">
      <c r="A194">
        <v>130</v>
      </c>
      <c r="B194">
        <v>25025020301</v>
      </c>
      <c r="C194">
        <v>2761716.23</v>
      </c>
      <c r="D194">
        <v>63.400300000000001</v>
      </c>
      <c r="E194">
        <v>2023</v>
      </c>
      <c r="F194">
        <v>1414</v>
      </c>
      <c r="G194">
        <v>214</v>
      </c>
      <c r="H194">
        <v>64</v>
      </c>
      <c r="I194">
        <v>449</v>
      </c>
      <c r="J194">
        <v>456</v>
      </c>
      <c r="K194">
        <v>905</v>
      </c>
      <c r="L194">
        <v>620</v>
      </c>
      <c r="M194">
        <v>835.46</v>
      </c>
      <c r="N194" t="s">
        <v>29</v>
      </c>
      <c r="O194" s="1">
        <v>2.8E-5</v>
      </c>
      <c r="P194">
        <v>3.5367995999999999E-2</v>
      </c>
    </row>
    <row r="195" spans="1:16" x14ac:dyDescent="0.25">
      <c r="A195" t="s">
        <v>57</v>
      </c>
      <c r="C195">
        <f>SUM(C192:C194)</f>
        <v>104469259.75</v>
      </c>
      <c r="D195">
        <f>SUM(D192:D194)</f>
        <v>111.2542</v>
      </c>
      <c r="E195">
        <f t="shared" ref="E195:P195" si="18">SUM(E192:E194)</f>
        <v>6853</v>
      </c>
      <c r="F195">
        <f t="shared" si="18"/>
        <v>4613</v>
      </c>
      <c r="G195">
        <f t="shared" si="18"/>
        <v>472</v>
      </c>
      <c r="H195">
        <f t="shared" si="18"/>
        <v>467</v>
      </c>
      <c r="I195">
        <f t="shared" si="18"/>
        <v>772</v>
      </c>
      <c r="J195">
        <f t="shared" si="18"/>
        <v>1412</v>
      </c>
      <c r="K195">
        <f t="shared" si="18"/>
        <v>2184</v>
      </c>
      <c r="L195">
        <f t="shared" si="18"/>
        <v>1400</v>
      </c>
      <c r="M195">
        <f t="shared" si="18"/>
        <v>2807.8199999999997</v>
      </c>
      <c r="N195">
        <f t="shared" si="18"/>
        <v>0</v>
      </c>
      <c r="O195">
        <f t="shared" si="18"/>
        <v>4.9189999999999995E-5</v>
      </c>
      <c r="P195">
        <f t="shared" si="18"/>
        <v>6.5651538999999995E-2</v>
      </c>
    </row>
    <row r="196" spans="1:16" x14ac:dyDescent="0.25">
      <c r="A196">
        <v>23</v>
      </c>
      <c r="B196">
        <v>25025140102</v>
      </c>
      <c r="C196">
        <v>23198637.859999999</v>
      </c>
      <c r="D196">
        <v>532.56740000000002</v>
      </c>
      <c r="E196">
        <v>4401</v>
      </c>
      <c r="F196">
        <v>1654</v>
      </c>
      <c r="G196">
        <v>529</v>
      </c>
      <c r="H196">
        <v>975</v>
      </c>
      <c r="I196">
        <v>546</v>
      </c>
      <c r="J196">
        <v>666</v>
      </c>
      <c r="K196">
        <v>1212</v>
      </c>
      <c r="L196">
        <v>2702</v>
      </c>
      <c r="M196">
        <v>1660.79</v>
      </c>
      <c r="N196" t="s">
        <v>24</v>
      </c>
      <c r="O196">
        <v>2.35114E-4</v>
      </c>
      <c r="P196">
        <v>8.9336904999999994E-2</v>
      </c>
    </row>
    <row r="197" spans="1:16" x14ac:dyDescent="0.25">
      <c r="A197">
        <v>29</v>
      </c>
      <c r="B197">
        <v>25025130402</v>
      </c>
      <c r="C197">
        <v>24463363.16</v>
      </c>
      <c r="D197">
        <v>561.60149999999999</v>
      </c>
      <c r="E197">
        <v>4637</v>
      </c>
      <c r="F197">
        <v>2196</v>
      </c>
      <c r="G197">
        <v>614</v>
      </c>
      <c r="H197">
        <v>716</v>
      </c>
      <c r="I197">
        <v>816</v>
      </c>
      <c r="J197">
        <v>380</v>
      </c>
      <c r="K197">
        <v>1196</v>
      </c>
      <c r="L197">
        <v>942</v>
      </c>
      <c r="M197">
        <v>1931.52</v>
      </c>
      <c r="N197" t="s">
        <v>24</v>
      </c>
      <c r="O197">
        <v>2.4803599999999998E-4</v>
      </c>
      <c r="P197">
        <v>8.6373822000000003E-2</v>
      </c>
    </row>
    <row r="198" spans="1:16" x14ac:dyDescent="0.25">
      <c r="A198">
        <v>32</v>
      </c>
      <c r="B198">
        <v>25025130100</v>
      </c>
      <c r="C198">
        <v>47252103.119999997</v>
      </c>
      <c r="D198">
        <v>1084.759</v>
      </c>
      <c r="E198">
        <v>5906</v>
      </c>
      <c r="F198">
        <v>2816</v>
      </c>
      <c r="G198">
        <v>702</v>
      </c>
      <c r="H198">
        <v>1135</v>
      </c>
      <c r="I198">
        <v>1043</v>
      </c>
      <c r="J198">
        <v>379</v>
      </c>
      <c r="K198">
        <v>1422</v>
      </c>
      <c r="L198">
        <v>1117</v>
      </c>
      <c r="M198">
        <v>2388.2399999999998</v>
      </c>
      <c r="N198" t="s">
        <v>24</v>
      </c>
      <c r="O198">
        <v>4.7921900000000002E-4</v>
      </c>
      <c r="P198">
        <v>0.116501548</v>
      </c>
    </row>
    <row r="199" spans="1:16" x14ac:dyDescent="0.25">
      <c r="A199">
        <v>94</v>
      </c>
      <c r="B199">
        <v>25025130404</v>
      </c>
      <c r="C199">
        <v>17628731.82</v>
      </c>
      <c r="D199">
        <v>404.7</v>
      </c>
      <c r="E199">
        <v>2901</v>
      </c>
      <c r="F199">
        <v>1322</v>
      </c>
      <c r="G199">
        <v>305</v>
      </c>
      <c r="H199">
        <v>488</v>
      </c>
      <c r="I199">
        <v>613</v>
      </c>
      <c r="J199">
        <v>286</v>
      </c>
      <c r="K199">
        <v>899</v>
      </c>
      <c r="L199">
        <v>847</v>
      </c>
      <c r="M199">
        <v>1252.4100000000001</v>
      </c>
      <c r="N199" t="s">
        <v>24</v>
      </c>
      <c r="O199">
        <v>1.78727E-4</v>
      </c>
      <c r="P199">
        <v>5.7927034000000002E-2</v>
      </c>
    </row>
    <row r="200" spans="1:16" x14ac:dyDescent="0.25">
      <c r="A200">
        <v>102</v>
      </c>
      <c r="B200">
        <v>25025130406</v>
      </c>
      <c r="C200">
        <v>11351426.76</v>
      </c>
      <c r="D200">
        <v>260.59289999999999</v>
      </c>
      <c r="E200">
        <v>5107</v>
      </c>
      <c r="F200">
        <v>2192</v>
      </c>
      <c r="G200">
        <v>430</v>
      </c>
      <c r="H200">
        <v>1444</v>
      </c>
      <c r="I200">
        <v>614</v>
      </c>
      <c r="J200">
        <v>1911</v>
      </c>
      <c r="K200">
        <v>2525</v>
      </c>
      <c r="L200">
        <v>3513</v>
      </c>
      <c r="M200">
        <v>1845.94</v>
      </c>
      <c r="N200" t="s">
        <v>24</v>
      </c>
      <c r="O200">
        <v>1.1506999999999999E-4</v>
      </c>
      <c r="P200">
        <v>5.6603069999999998E-2</v>
      </c>
    </row>
    <row r="201" spans="1:16" x14ac:dyDescent="0.25">
      <c r="A201" t="s">
        <v>58</v>
      </c>
      <c r="C201">
        <f>SUM(C196:C200)</f>
        <v>123894262.71999998</v>
      </c>
      <c r="D201">
        <f>SUM(D196:D200)</f>
        <v>2844.2208000000001</v>
      </c>
      <c r="E201">
        <f t="shared" ref="E201:P201" si="19">SUM(E196:E200)</f>
        <v>22952</v>
      </c>
      <c r="F201">
        <f t="shared" si="19"/>
        <v>10180</v>
      </c>
      <c r="G201">
        <f t="shared" si="19"/>
        <v>2580</v>
      </c>
      <c r="H201">
        <f t="shared" si="19"/>
        <v>4758</v>
      </c>
      <c r="I201">
        <f t="shared" si="19"/>
        <v>3632</v>
      </c>
      <c r="J201">
        <f t="shared" si="19"/>
        <v>3622</v>
      </c>
      <c r="K201">
        <f t="shared" si="19"/>
        <v>7254</v>
      </c>
      <c r="L201">
        <f t="shared" si="19"/>
        <v>9121</v>
      </c>
      <c r="M201">
        <f t="shared" si="19"/>
        <v>9078.9</v>
      </c>
      <c r="N201">
        <f t="shared" si="19"/>
        <v>0</v>
      </c>
      <c r="O201">
        <f t="shared" si="19"/>
        <v>1.256166E-3</v>
      </c>
      <c r="P201">
        <f t="shared" si="19"/>
        <v>0.40674237899999999</v>
      </c>
    </row>
  </sheetData>
  <sortState xmlns:xlrd2="http://schemas.microsoft.com/office/spreadsheetml/2017/richdata2" ref="A2:P200">
    <sortCondition ref="N2:N2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R7" sqref="R7"/>
    </sheetView>
  </sheetViews>
  <sheetFormatPr defaultRowHeight="15" x14ac:dyDescent="0.25"/>
  <sheetData>
    <row r="1" spans="1:16" x14ac:dyDescent="0.25">
      <c r="A1" t="s">
        <v>0</v>
      </c>
      <c r="B1" t="s">
        <v>63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t="s">
        <v>39</v>
      </c>
      <c r="C2">
        <v>4496898.63</v>
      </c>
      <c r="D2">
        <v>103.2346</v>
      </c>
      <c r="E2">
        <v>7592</v>
      </c>
      <c r="F2">
        <v>3823</v>
      </c>
      <c r="G2">
        <v>400</v>
      </c>
      <c r="H2">
        <v>173</v>
      </c>
      <c r="I2">
        <v>144</v>
      </c>
      <c r="J2">
        <v>3300</v>
      </c>
      <c r="K2">
        <v>3444</v>
      </c>
      <c r="L2">
        <v>3011</v>
      </c>
      <c r="M2">
        <v>2831.85</v>
      </c>
      <c r="N2" t="s">
        <v>19</v>
      </c>
      <c r="O2">
        <v>4.57E-5</v>
      </c>
      <c r="P2">
        <v>4.7469145000000004E-2</v>
      </c>
    </row>
    <row r="3" spans="1:16" x14ac:dyDescent="0.25">
      <c r="A3">
        <v>2</v>
      </c>
      <c r="B3" t="s">
        <v>40</v>
      </c>
      <c r="C3">
        <v>34093613.710000001</v>
      </c>
      <c r="D3">
        <v>782.68180000000007</v>
      </c>
      <c r="E3">
        <v>28634</v>
      </c>
      <c r="F3">
        <v>18365</v>
      </c>
      <c r="G3">
        <v>1892</v>
      </c>
      <c r="H3">
        <v>1686</v>
      </c>
      <c r="I3">
        <v>3759</v>
      </c>
      <c r="J3">
        <v>5316</v>
      </c>
      <c r="K3">
        <v>9075</v>
      </c>
      <c r="L3">
        <v>6923</v>
      </c>
      <c r="M3">
        <v>11842.960000000003</v>
      </c>
      <c r="N3" t="s">
        <v>18</v>
      </c>
      <c r="O3">
        <v>3.4613099999999996E-4</v>
      </c>
      <c r="P3">
        <v>0.54712136500000008</v>
      </c>
    </row>
    <row r="4" spans="1:16" x14ac:dyDescent="0.25">
      <c r="A4">
        <v>3</v>
      </c>
      <c r="B4" t="s">
        <v>41</v>
      </c>
      <c r="C4">
        <v>9390969.0399999991</v>
      </c>
      <c r="D4">
        <v>215.58699999999999</v>
      </c>
      <c r="E4">
        <v>10850</v>
      </c>
      <c r="F4">
        <v>5076</v>
      </c>
      <c r="G4">
        <v>1122</v>
      </c>
      <c r="H4">
        <v>1249</v>
      </c>
      <c r="I4">
        <v>1711</v>
      </c>
      <c r="J4">
        <v>3929</v>
      </c>
      <c r="K4">
        <v>5640</v>
      </c>
      <c r="L4">
        <v>6008</v>
      </c>
      <c r="M4">
        <v>4292.93</v>
      </c>
      <c r="N4" t="s">
        <v>35</v>
      </c>
      <c r="O4">
        <v>9.5299999999999999E-5</v>
      </c>
      <c r="P4">
        <v>7.9549981999999991E-2</v>
      </c>
    </row>
    <row r="5" spans="1:16" x14ac:dyDescent="0.25">
      <c r="A5">
        <v>4</v>
      </c>
      <c r="B5" t="s">
        <v>42</v>
      </c>
      <c r="C5">
        <v>101341223.66000001</v>
      </c>
      <c r="D5">
        <v>2326.4742000000001</v>
      </c>
      <c r="E5">
        <v>60821</v>
      </c>
      <c r="F5">
        <v>27143</v>
      </c>
      <c r="G5">
        <v>5502</v>
      </c>
      <c r="H5">
        <v>4244</v>
      </c>
      <c r="I5">
        <v>5847</v>
      </c>
      <c r="J5">
        <v>17067</v>
      </c>
      <c r="K5">
        <v>22914</v>
      </c>
      <c r="L5">
        <v>19768</v>
      </c>
      <c r="M5">
        <v>23936.800000000003</v>
      </c>
      <c r="N5" t="s">
        <v>20</v>
      </c>
      <c r="O5">
        <v>1.028674E-3</v>
      </c>
      <c r="P5">
        <v>0.63013563699999997</v>
      </c>
    </row>
    <row r="6" spans="1:16" x14ac:dyDescent="0.25">
      <c r="A6">
        <v>5</v>
      </c>
      <c r="B6" t="s">
        <v>43</v>
      </c>
      <c r="C6">
        <v>37683440.079999998</v>
      </c>
      <c r="D6">
        <v>865.09269999999992</v>
      </c>
      <c r="E6">
        <v>16439</v>
      </c>
      <c r="F6">
        <v>8648</v>
      </c>
      <c r="G6">
        <v>1535</v>
      </c>
      <c r="H6">
        <v>3301</v>
      </c>
      <c r="I6">
        <v>1811</v>
      </c>
      <c r="J6">
        <v>4157</v>
      </c>
      <c r="K6">
        <v>5968</v>
      </c>
      <c r="L6">
        <v>3981</v>
      </c>
      <c r="M6">
        <v>6461.47</v>
      </c>
      <c r="N6" t="s">
        <v>33</v>
      </c>
      <c r="O6">
        <v>3.8261100000000004E-4</v>
      </c>
      <c r="P6">
        <v>0.37304633200000004</v>
      </c>
    </row>
    <row r="7" spans="1:16" x14ac:dyDescent="0.25">
      <c r="A7">
        <v>6</v>
      </c>
      <c r="B7" t="s">
        <v>44</v>
      </c>
      <c r="C7">
        <v>131273458.28999999</v>
      </c>
      <c r="D7">
        <v>3013.6240000000003</v>
      </c>
      <c r="E7">
        <v>69695</v>
      </c>
      <c r="F7">
        <v>27507</v>
      </c>
      <c r="G7">
        <v>9819</v>
      </c>
      <c r="H7">
        <v>17424</v>
      </c>
      <c r="I7">
        <v>6535</v>
      </c>
      <c r="J7">
        <v>22749</v>
      </c>
      <c r="K7">
        <v>29284</v>
      </c>
      <c r="L7">
        <v>50778</v>
      </c>
      <c r="M7">
        <v>25010.76</v>
      </c>
      <c r="N7" t="s">
        <v>26</v>
      </c>
      <c r="O7">
        <v>1.3316399999999998E-3</v>
      </c>
      <c r="P7">
        <v>0.90233169600000007</v>
      </c>
    </row>
    <row r="8" spans="1:16" x14ac:dyDescent="0.25">
      <c r="A8">
        <v>7</v>
      </c>
      <c r="B8" t="s">
        <v>45</v>
      </c>
      <c r="C8">
        <v>149438025.34999996</v>
      </c>
      <c r="D8">
        <v>3430.6251000000002</v>
      </c>
      <c r="E8">
        <v>40517</v>
      </c>
      <c r="F8">
        <v>15857</v>
      </c>
      <c r="G8">
        <v>5180</v>
      </c>
      <c r="H8">
        <v>8665</v>
      </c>
      <c r="I8">
        <v>4147</v>
      </c>
      <c r="J8">
        <v>13698</v>
      </c>
      <c r="K8">
        <v>17845</v>
      </c>
      <c r="L8">
        <v>25459</v>
      </c>
      <c r="M8">
        <v>14824.600000000002</v>
      </c>
      <c r="N8" t="s">
        <v>27</v>
      </c>
      <c r="O8">
        <v>1.5173929999999997E-3</v>
      </c>
      <c r="P8">
        <v>0.83636673699999986</v>
      </c>
    </row>
    <row r="9" spans="1:16" x14ac:dyDescent="0.25">
      <c r="A9">
        <v>8</v>
      </c>
      <c r="B9" t="s">
        <v>46</v>
      </c>
      <c r="C9">
        <v>24028100.879999995</v>
      </c>
      <c r="D9">
        <v>551.60930000000008</v>
      </c>
      <c r="E9">
        <v>27138</v>
      </c>
      <c r="F9">
        <v>9243</v>
      </c>
      <c r="G9">
        <v>1240</v>
      </c>
      <c r="H9">
        <v>453</v>
      </c>
      <c r="I9">
        <v>496</v>
      </c>
      <c r="J9">
        <v>6681</v>
      </c>
      <c r="K9">
        <v>7177</v>
      </c>
      <c r="L9">
        <v>9808</v>
      </c>
      <c r="M9">
        <v>10080.74</v>
      </c>
      <c r="N9" t="s">
        <v>17</v>
      </c>
      <c r="O9">
        <v>2.4380300000000001E-4</v>
      </c>
      <c r="P9">
        <v>0.20516767399999999</v>
      </c>
    </row>
    <row r="10" spans="1:16" x14ac:dyDescent="0.25">
      <c r="A10">
        <v>9</v>
      </c>
      <c r="B10" t="s">
        <v>62</v>
      </c>
      <c r="C10">
        <v>35693132.840000004</v>
      </c>
      <c r="D10">
        <v>819.40160000000003</v>
      </c>
      <c r="E10">
        <v>535</v>
      </c>
      <c r="F10">
        <v>0</v>
      </c>
      <c r="G10">
        <v>179</v>
      </c>
      <c r="H10">
        <v>0</v>
      </c>
      <c r="I10">
        <v>12</v>
      </c>
      <c r="J10">
        <v>349</v>
      </c>
      <c r="K10">
        <v>361</v>
      </c>
      <c r="L10">
        <v>370</v>
      </c>
      <c r="M10">
        <v>230.53</v>
      </c>
      <c r="N10" t="s">
        <v>38</v>
      </c>
      <c r="O10">
        <v>3.6220700000000002E-4</v>
      </c>
      <c r="P10">
        <v>0.28808558000000001</v>
      </c>
    </row>
    <row r="11" spans="1:16" x14ac:dyDescent="0.25">
      <c r="A11">
        <v>10</v>
      </c>
      <c r="B11" t="s">
        <v>47</v>
      </c>
      <c r="C11">
        <v>91525481.040000007</v>
      </c>
      <c r="D11">
        <v>2101.136</v>
      </c>
      <c r="E11">
        <v>17120</v>
      </c>
      <c r="F11">
        <v>6592</v>
      </c>
      <c r="G11">
        <v>2296</v>
      </c>
      <c r="H11">
        <v>3256</v>
      </c>
      <c r="I11">
        <v>2231</v>
      </c>
      <c r="J11">
        <v>3032</v>
      </c>
      <c r="K11">
        <v>5263</v>
      </c>
      <c r="L11">
        <v>11502</v>
      </c>
      <c r="M11">
        <v>6642.99</v>
      </c>
      <c r="N11" t="s">
        <v>23</v>
      </c>
      <c r="O11">
        <v>9.2804700000000009E-4</v>
      </c>
      <c r="P11">
        <v>0.54161495800000004</v>
      </c>
    </row>
    <row r="12" spans="1:16" x14ac:dyDescent="0.25">
      <c r="A12">
        <v>11</v>
      </c>
      <c r="B12" t="s">
        <v>48</v>
      </c>
      <c r="C12">
        <v>116395432.09999998</v>
      </c>
      <c r="D12">
        <v>2672.0714999999996</v>
      </c>
      <c r="E12">
        <v>42251</v>
      </c>
      <c r="F12">
        <v>18844</v>
      </c>
      <c r="G12">
        <v>4570</v>
      </c>
      <c r="H12">
        <v>7300</v>
      </c>
      <c r="I12">
        <v>4381</v>
      </c>
      <c r="J12">
        <v>12985</v>
      </c>
      <c r="K12">
        <v>17366</v>
      </c>
      <c r="L12">
        <v>22247</v>
      </c>
      <c r="M12">
        <v>16600.57</v>
      </c>
      <c r="N12" t="s">
        <v>21</v>
      </c>
      <c r="O12">
        <v>1.181014E-3</v>
      </c>
      <c r="P12">
        <v>0.71138714599999997</v>
      </c>
    </row>
    <row r="13" spans="1:16" x14ac:dyDescent="0.25">
      <c r="A13">
        <v>12</v>
      </c>
      <c r="B13" t="s">
        <v>60</v>
      </c>
      <c r="C13">
        <v>10969123.93</v>
      </c>
      <c r="D13">
        <v>251.81639999999999</v>
      </c>
      <c r="E13">
        <v>5902</v>
      </c>
      <c r="F13">
        <v>3383</v>
      </c>
      <c r="G13">
        <v>457</v>
      </c>
      <c r="H13">
        <v>465</v>
      </c>
      <c r="I13">
        <v>812</v>
      </c>
      <c r="J13">
        <v>1253</v>
      </c>
      <c r="K13">
        <v>2065</v>
      </c>
      <c r="L13">
        <v>2378</v>
      </c>
      <c r="M13">
        <v>2397.59</v>
      </c>
      <c r="N13" t="s">
        <v>36</v>
      </c>
      <c r="O13">
        <v>1.11356E-4</v>
      </c>
      <c r="P13">
        <v>5.4916474E-2</v>
      </c>
    </row>
    <row r="14" spans="1:16" x14ac:dyDescent="0.25">
      <c r="A14">
        <v>13</v>
      </c>
      <c r="B14" t="s">
        <v>61</v>
      </c>
      <c r="C14">
        <v>5480700.0599999996</v>
      </c>
      <c r="D14">
        <v>125.81959999999999</v>
      </c>
      <c r="E14">
        <v>4861</v>
      </c>
      <c r="F14">
        <v>416</v>
      </c>
      <c r="G14">
        <v>207</v>
      </c>
      <c r="H14">
        <v>118</v>
      </c>
      <c r="I14">
        <v>11</v>
      </c>
      <c r="J14">
        <v>186</v>
      </c>
      <c r="K14">
        <v>197</v>
      </c>
      <c r="L14">
        <v>1480</v>
      </c>
      <c r="M14">
        <v>1824.08</v>
      </c>
      <c r="N14" t="s">
        <v>30</v>
      </c>
      <c r="O14" s="1">
        <v>5.5600000000000003E-5</v>
      </c>
      <c r="P14">
        <v>4.1621184999999998E-2</v>
      </c>
    </row>
    <row r="15" spans="1:16" x14ac:dyDescent="0.25">
      <c r="A15">
        <v>14</v>
      </c>
      <c r="B15" t="s">
        <v>49</v>
      </c>
      <c r="C15">
        <v>84799034.459999993</v>
      </c>
      <c r="D15">
        <v>1946.7179000000001</v>
      </c>
      <c r="E15">
        <v>43866</v>
      </c>
      <c r="F15">
        <v>17316</v>
      </c>
      <c r="G15">
        <v>6269</v>
      </c>
      <c r="H15">
        <v>9442</v>
      </c>
      <c r="I15">
        <v>4896</v>
      </c>
      <c r="J15">
        <v>10970</v>
      </c>
      <c r="K15">
        <v>15866</v>
      </c>
      <c r="L15">
        <v>32134</v>
      </c>
      <c r="M15">
        <v>16618.54</v>
      </c>
      <c r="N15" t="s">
        <v>25</v>
      </c>
      <c r="O15">
        <v>8.6001400000000009E-4</v>
      </c>
      <c r="P15">
        <v>0.47675783599999999</v>
      </c>
    </row>
    <row r="16" spans="1:16" x14ac:dyDescent="0.25">
      <c r="A16">
        <v>15</v>
      </c>
      <c r="B16" t="s">
        <v>50</v>
      </c>
      <c r="C16">
        <v>22642658.469999999</v>
      </c>
      <c r="D16">
        <v>519.8039</v>
      </c>
      <c r="E16">
        <v>22576</v>
      </c>
      <c r="F16">
        <v>6923</v>
      </c>
      <c r="G16">
        <v>2215</v>
      </c>
      <c r="H16">
        <v>1973</v>
      </c>
      <c r="I16">
        <v>1525</v>
      </c>
      <c r="J16">
        <v>8869</v>
      </c>
      <c r="K16">
        <v>10394</v>
      </c>
      <c r="L16">
        <v>10624</v>
      </c>
      <c r="M16">
        <v>8467.93</v>
      </c>
      <c r="N16" t="s">
        <v>16</v>
      </c>
      <c r="O16">
        <v>2.297E-4</v>
      </c>
      <c r="P16">
        <v>0.21120636400000001</v>
      </c>
    </row>
    <row r="17" spans="1:16" x14ac:dyDescent="0.25">
      <c r="A17">
        <v>16</v>
      </c>
      <c r="B17" t="s">
        <v>51</v>
      </c>
      <c r="C17">
        <f>SUM(C11:C16)</f>
        <v>331812430.05999994</v>
      </c>
      <c r="D17">
        <f>SUM(D11:D16)</f>
        <v>7617.3652999999986</v>
      </c>
      <c r="E17">
        <f t="shared" ref="E17:P17" si="0">SUM(E11:E16)</f>
        <v>136576</v>
      </c>
      <c r="F17">
        <f t="shared" si="0"/>
        <v>53474</v>
      </c>
      <c r="G17">
        <f t="shared" si="0"/>
        <v>16014</v>
      </c>
      <c r="H17">
        <f t="shared" si="0"/>
        <v>22554</v>
      </c>
      <c r="I17">
        <f t="shared" si="0"/>
        <v>13856</v>
      </c>
      <c r="J17">
        <f t="shared" si="0"/>
        <v>37295</v>
      </c>
      <c r="K17">
        <f t="shared" si="0"/>
        <v>51151</v>
      </c>
      <c r="L17">
        <f t="shared" si="0"/>
        <v>80365</v>
      </c>
      <c r="M17">
        <f t="shared" si="0"/>
        <v>52551.7</v>
      </c>
      <c r="N17" t="s">
        <v>28</v>
      </c>
      <c r="O17">
        <f t="shared" si="0"/>
        <v>3.3657310000000003E-3</v>
      </c>
      <c r="P17">
        <f t="shared" si="0"/>
        <v>2.0375039630000003</v>
      </c>
    </row>
    <row r="18" spans="1:16" x14ac:dyDescent="0.25">
      <c r="A18">
        <v>17</v>
      </c>
      <c r="B18" t="s">
        <v>52</v>
      </c>
      <c r="C18">
        <v>232257149.05999997</v>
      </c>
      <c r="D18">
        <v>5331.8905000000004</v>
      </c>
      <c r="E18">
        <v>60973</v>
      </c>
      <c r="F18">
        <v>25153</v>
      </c>
      <c r="G18">
        <v>7286</v>
      </c>
      <c r="H18">
        <v>13324</v>
      </c>
      <c r="I18">
        <v>8231</v>
      </c>
      <c r="J18">
        <v>11249</v>
      </c>
      <c r="K18">
        <v>19480</v>
      </c>
      <c r="L18">
        <v>33106</v>
      </c>
      <c r="M18">
        <v>24029.319999999996</v>
      </c>
      <c r="N18" t="s">
        <v>59</v>
      </c>
      <c r="O18">
        <v>2.3551889999999997E-3</v>
      </c>
      <c r="P18">
        <v>1.0583069899999997</v>
      </c>
    </row>
    <row r="19" spans="1:16" x14ac:dyDescent="0.25">
      <c r="A19">
        <v>18</v>
      </c>
      <c r="B19" t="s">
        <v>53</v>
      </c>
      <c r="C19">
        <v>111567390.05000001</v>
      </c>
      <c r="D19">
        <v>2561.2348999999999</v>
      </c>
      <c r="E19">
        <v>77812</v>
      </c>
      <c r="F19">
        <v>32887</v>
      </c>
      <c r="G19">
        <v>12611</v>
      </c>
      <c r="H19">
        <v>19517</v>
      </c>
      <c r="I19">
        <v>6675</v>
      </c>
      <c r="J19">
        <v>33272</v>
      </c>
      <c r="K19">
        <v>39947</v>
      </c>
      <c r="L19">
        <v>67217</v>
      </c>
      <c r="M19">
        <v>28235.100000000006</v>
      </c>
      <c r="N19" t="s">
        <v>31</v>
      </c>
      <c r="O19">
        <v>1.1317409999999997E-3</v>
      </c>
      <c r="P19">
        <v>0.75516216799999991</v>
      </c>
    </row>
    <row r="20" spans="1:16" x14ac:dyDescent="0.25">
      <c r="A20">
        <v>19</v>
      </c>
      <c r="B20" t="s">
        <v>54</v>
      </c>
      <c r="C20">
        <v>19161660.489999998</v>
      </c>
      <c r="D20">
        <v>439.89140000000003</v>
      </c>
      <c r="E20">
        <v>22067</v>
      </c>
      <c r="F20">
        <v>11059</v>
      </c>
      <c r="G20">
        <v>2143</v>
      </c>
      <c r="H20">
        <v>3455</v>
      </c>
      <c r="I20">
        <v>2395</v>
      </c>
      <c r="J20">
        <v>5491</v>
      </c>
      <c r="K20">
        <v>7886</v>
      </c>
      <c r="L20">
        <v>4258</v>
      </c>
      <c r="M20">
        <v>8925.16</v>
      </c>
      <c r="N20" t="s">
        <v>37</v>
      </c>
      <c r="O20">
        <v>1.9449999999999998E-4</v>
      </c>
      <c r="P20">
        <v>0.174100954</v>
      </c>
    </row>
    <row r="21" spans="1:16" x14ac:dyDescent="0.25">
      <c r="A21">
        <v>20</v>
      </c>
      <c r="B21" t="s">
        <v>56</v>
      </c>
      <c r="C21">
        <v>35169461.039999999</v>
      </c>
      <c r="D21">
        <v>807.37969999999996</v>
      </c>
      <c r="E21">
        <v>6135</v>
      </c>
      <c r="F21">
        <v>3472</v>
      </c>
      <c r="G21">
        <v>357</v>
      </c>
      <c r="H21">
        <v>392</v>
      </c>
      <c r="I21">
        <v>456</v>
      </c>
      <c r="J21">
        <v>601</v>
      </c>
      <c r="K21">
        <v>1057</v>
      </c>
      <c r="L21">
        <v>598</v>
      </c>
      <c r="M21">
        <v>2514.9300000000003</v>
      </c>
      <c r="N21" t="s">
        <v>32</v>
      </c>
      <c r="O21">
        <v>3.5700200000000004E-4</v>
      </c>
      <c r="P21">
        <v>0.32063849799999999</v>
      </c>
    </row>
    <row r="22" spans="1:16" x14ac:dyDescent="0.25">
      <c r="A22">
        <v>21</v>
      </c>
      <c r="B22" t="s">
        <v>55</v>
      </c>
      <c r="C22">
        <v>30542220.84</v>
      </c>
      <c r="D22">
        <v>701.15279999999984</v>
      </c>
      <c r="E22">
        <v>16432</v>
      </c>
      <c r="F22">
        <v>9181</v>
      </c>
      <c r="G22">
        <v>1874</v>
      </c>
      <c r="H22">
        <v>2552</v>
      </c>
      <c r="I22">
        <v>1421</v>
      </c>
      <c r="J22">
        <v>4504</v>
      </c>
      <c r="K22">
        <v>5925</v>
      </c>
      <c r="L22">
        <v>6384</v>
      </c>
      <c r="M22">
        <v>6516.7999999999993</v>
      </c>
      <c r="N22" t="s">
        <v>34</v>
      </c>
      <c r="O22">
        <v>3.0996799999999998E-4</v>
      </c>
      <c r="P22">
        <v>0.188584106</v>
      </c>
    </row>
    <row r="23" spans="1:16" x14ac:dyDescent="0.25">
      <c r="A23">
        <v>22</v>
      </c>
      <c r="B23" t="s">
        <v>57</v>
      </c>
      <c r="C23">
        <v>104469259.75</v>
      </c>
      <c r="D23">
        <v>111.2542</v>
      </c>
      <c r="E23">
        <v>6853</v>
      </c>
      <c r="F23">
        <v>4613</v>
      </c>
      <c r="G23">
        <v>472</v>
      </c>
      <c r="H23">
        <v>467</v>
      </c>
      <c r="I23">
        <v>772</v>
      </c>
      <c r="J23">
        <v>1412</v>
      </c>
      <c r="K23">
        <v>2184</v>
      </c>
      <c r="L23">
        <v>1400</v>
      </c>
      <c r="M23">
        <v>2807.8199999999997</v>
      </c>
      <c r="N23" t="s">
        <v>29</v>
      </c>
      <c r="O23">
        <v>4.9189999999999995E-5</v>
      </c>
      <c r="P23">
        <v>6.5651538999999995E-2</v>
      </c>
    </row>
    <row r="24" spans="1:16" x14ac:dyDescent="0.25">
      <c r="A24">
        <v>23</v>
      </c>
      <c r="B24" t="s">
        <v>58</v>
      </c>
      <c r="C24">
        <v>123894262.71999998</v>
      </c>
      <c r="D24">
        <v>2844.2208000000001</v>
      </c>
      <c r="E24">
        <v>22952</v>
      </c>
      <c r="F24">
        <v>10180</v>
      </c>
      <c r="G24">
        <v>2580</v>
      </c>
      <c r="H24">
        <v>4758</v>
      </c>
      <c r="I24">
        <v>3632</v>
      </c>
      <c r="J24">
        <v>3622</v>
      </c>
      <c r="K24">
        <v>7254</v>
      </c>
      <c r="L24">
        <v>9121</v>
      </c>
      <c r="M24">
        <v>9078.9</v>
      </c>
      <c r="N24" t="s">
        <v>24</v>
      </c>
      <c r="O24">
        <v>1.256166E-3</v>
      </c>
      <c r="P24">
        <v>0.40674237899999999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Climate_Ready_Boston_Social_Vul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Stroud</cp:lastModifiedBy>
  <dcterms:created xsi:type="dcterms:W3CDTF">2018-11-25T16:04:02Z</dcterms:created>
  <dcterms:modified xsi:type="dcterms:W3CDTF">2018-11-25T17:26:56Z</dcterms:modified>
</cp:coreProperties>
</file>