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ject\Demo KPI Huda\30082021\Carlsberg\Cubic\cubic-html\Report\"/>
    </mc:Choice>
  </mc:AlternateContent>
  <xr:revisionPtr revIDLastSave="0" documentId="13_ncr:1_{11AF84F9-209D-4152-9102-66CC1BFDFD3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KPI Report" sheetId="2" r:id="rId1"/>
  </sheets>
  <definedNames>
    <definedName name="_xlnm.Print_Area" localSheetId="0">'KPI Report'!$A$1:$AC$23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H23" i="2" s="1"/>
</calcChain>
</file>

<file path=xl/sharedStrings.xml><?xml version="1.0" encoding="utf-8"?>
<sst xmlns="http://schemas.openxmlformats.org/spreadsheetml/2006/main" count="62" uniqueCount="34">
  <si>
    <t>L1</t>
  </si>
  <si>
    <t>L2</t>
  </si>
  <si>
    <t>L3</t>
  </si>
  <si>
    <t>L4</t>
  </si>
  <si>
    <t>L5</t>
  </si>
  <si>
    <t>L6</t>
  </si>
  <si>
    <t>Daily</t>
  </si>
  <si>
    <t>MTD</t>
  </si>
  <si>
    <t>Target</t>
  </si>
  <si>
    <t>Departement</t>
  </si>
  <si>
    <t>Area</t>
  </si>
  <si>
    <t>Electricity</t>
  </si>
  <si>
    <t>Water</t>
  </si>
  <si>
    <t>Steam</t>
  </si>
  <si>
    <t>Tiêu thụ
(kwh)</t>
  </si>
  <si>
    <t>Tiêu thụ
(m3)</t>
  </si>
  <si>
    <t>Tiêu thụ
(ton)</t>
  </si>
  <si>
    <t>B&amp;P</t>
  </si>
  <si>
    <t>Brew</t>
  </si>
  <si>
    <t>Process</t>
  </si>
  <si>
    <t>PGK</t>
  </si>
  <si>
    <t>Toàn bộ line</t>
  </si>
  <si>
    <t>BW</t>
  </si>
  <si>
    <t>Pas</t>
  </si>
  <si>
    <t>Utility</t>
  </si>
  <si>
    <t>Cooling Plant</t>
  </si>
  <si>
    <t>Air compressor</t>
  </si>
  <si>
    <t>CO2 Recovery</t>
  </si>
  <si>
    <t>WTP</t>
  </si>
  <si>
    <t>WWTP</t>
  </si>
  <si>
    <t>Brewery</t>
  </si>
  <si>
    <t>Total</t>
  </si>
  <si>
    <t>Others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</si>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</sst>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9" formatCode="[$-409]d\-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8">
    <xf numFmtId="0" fontId="0" fillId="0" borderId="0" xfId="0"/>
    <xf numFmtId="0" fontId="4" fillId="0" borderId="0" xfId="1" applyFont="1"/>
    <xf numFmtId="0" fontId="1" fillId="0" borderId="0" xfId="1"/>
    <xf numFmtId="0" fontId="3" fillId="6" borderId="2" xfId="1" applyFont="1" applyFill="1" applyBorder="1" applyAlignment="1">
      <alignment horizontal="center" vertical="center"/>
    </xf>
    <xf numFmtId="14" fontId="3" fillId="6" borderId="2" xfId="1" applyNumberFormat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7" borderId="2" xfId="1" applyFont="1" applyFill="1" applyBorder="1" applyAlignment="1">
      <alignment horizontal="center"/>
    </xf>
    <xf numFmtId="0" fontId="3" fillId="4" borderId="6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3" fillId="7" borderId="1" xfId="1" applyFont="1" applyFill="1" applyBorder="1" applyAlignment="1">
      <alignment horizontal="center"/>
    </xf>
    <xf numFmtId="0" fontId="3" fillId="8" borderId="4" xfId="1" applyFont="1" applyFill="1" applyBorder="1" applyAlignment="1">
      <alignment horizontal="center"/>
    </xf>
    <xf numFmtId="0" fontId="3" fillId="8" borderId="5" xfId="1" applyFont="1" applyFill="1" applyBorder="1" applyAlignment="1">
      <alignment horizontal="center"/>
    </xf>
    <xf numFmtId="0" fontId="3" fillId="8" borderId="6" xfId="1" applyFont="1" applyFill="1" applyBorder="1" applyAlignment="1">
      <alignment horizontal="center"/>
    </xf>
    <xf numFmtId="0" fontId="3" fillId="0" borderId="6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/>
    </xf>
    <xf numFmtId="0" fontId="3" fillId="7" borderId="3" xfId="1" applyFont="1" applyFill="1" applyBorder="1" applyAlignment="1">
      <alignment horizontal="center"/>
    </xf>
    <xf numFmtId="0" fontId="3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6" borderId="2" xfId="1" applyFont="1" applyFill="1" applyBorder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2" fontId="4" fillId="0" borderId="6" xfId="1" applyNumberFormat="1" applyFont="1" applyBorder="1" applyAlignment="1">
      <alignment horizontal="center"/>
    </xf>
    <xf numFmtId="2" fontId="5" fillId="0" borderId="2" xfId="1" applyNumberFormat="1" applyFont="1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2" fontId="4" fillId="0" borderId="6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2" fontId="5" fillId="0" borderId="2" xfId="1" applyNumberFormat="1" applyFont="1" applyBorder="1" applyAlignment="1">
      <alignment horizontal="center"/>
    </xf>
    <xf numFmtId="2" fontId="4" fillId="0" borderId="4" xfId="1" applyNumberFormat="1" applyFont="1" applyBorder="1" applyAlignment="1">
      <alignment horizontal="center"/>
    </xf>
    <xf numFmtId="2" fontId="4" fillId="0" borderId="6" xfId="1" applyNumberFormat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6" borderId="2" xfId="1" applyFont="1" applyFill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6" fillId="9" borderId="6" xfId="1" applyFont="1" applyFill="1" applyBorder="1" applyAlignment="1">
      <alignment horizontal="center" vertical="center" wrapText="1"/>
    </xf>
    <xf numFmtId="0" fontId="6" fillId="9" borderId="2" xfId="1" applyFont="1" applyFill="1" applyBorder="1" applyAlignment="1">
      <alignment horizontal="center" vertical="center"/>
    </xf>
    <xf numFmtId="2" fontId="6" fillId="9" borderId="2" xfId="1" applyNumberFormat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2" fontId="6" fillId="2" borderId="2" xfId="1" applyNumberFormat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/>
    </xf>
    <xf numFmtId="2" fontId="6" fillId="5" borderId="2" xfId="1" applyNumberFormat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2" fontId="5" fillId="0" borderId="2" xfId="1" applyNumberFormat="1" applyFont="1" applyBorder="1" applyAlignment="1">
      <alignment horizontal="center"/>
    </xf>
    <xf numFmtId="2" fontId="4" fillId="9" borderId="6" xfId="1" applyNumberFormat="1" applyFont="1" applyFill="1" applyBorder="1" applyAlignment="1">
      <alignment horizontal="center"/>
    </xf>
    <xf numFmtId="2" fontId="5" fillId="9" borderId="2" xfId="1" applyNumberFormat="1" applyFont="1" applyFill="1" applyBorder="1" applyAlignment="1">
      <alignment horizontal="center" vertical="center"/>
    </xf>
    <xf numFmtId="2" fontId="4" fillId="2" borderId="2" xfId="1" applyNumberFormat="1" applyFont="1" applyFill="1" applyBorder="1" applyAlignment="1">
      <alignment horizontal="center"/>
    </xf>
    <xf numFmtId="2" fontId="5" fillId="2" borderId="2" xfId="1" applyNumberFormat="1" applyFont="1" applyFill="1" applyBorder="1" applyAlignment="1">
      <alignment horizontal="center"/>
    </xf>
    <xf numFmtId="2" fontId="4" fillId="5" borderId="2" xfId="1" applyNumberFormat="1" applyFont="1" applyFill="1" applyBorder="1" applyAlignment="1">
      <alignment horizontal="center"/>
    </xf>
    <xf numFmtId="2" fontId="5" fillId="5" borderId="2" xfId="1" applyNumberFormat="1" applyFont="1" applyFill="1" applyBorder="1" applyAlignment="1">
      <alignment horizontal="center"/>
    </xf>
    <xf numFmtId="2" fontId="4" fillId="5" borderId="2" xfId="1" applyNumberFormat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8" fillId="6" borderId="2" xfId="1" applyFont="1" applyFill="1" applyBorder="1" applyAlignment="1">
      <alignment horizontal="center"/>
    </xf>
    <xf numFmtId="2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6" borderId="2" xfId="1" applyFont="1" applyFill="1" applyBorder="1" applyAlignment="1">
      <alignment horizontal="center"/>
    </xf>
    <xf numFmtId="0" fontId="1" fillId="0" borderId="12" xfId="1" applyBorder="1"/>
    <xf numFmtId="0" fontId="1" fillId="0" borderId="10" xfId="1" applyBorder="1"/>
    <xf numFmtId="165" fontId="4" fillId="0" borderId="4" xfId="1" applyNumberFormat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1" fillId="0" borderId="6" xfId="1" applyBorder="1"/>
    <xf numFmtId="0" fontId="1" fillId="0" borderId="2" xfId="1" applyBorder="1"/>
    <xf numFmtId="2" fontId="4" fillId="0" borderId="5" xfId="1" applyNumberFormat="1" applyFont="1" applyBorder="1" applyAlignment="1">
      <alignment horizontal="center"/>
    </xf>
    <xf numFmtId="0" fontId="3" fillId="7" borderId="10" xfId="1" applyFont="1" applyFill="1" applyBorder="1" applyAlignment="1">
      <alignment horizontal="center"/>
    </xf>
    <xf numFmtId="2" fontId="1" fillId="0" borderId="0" xfId="1" applyNumberFormat="1"/>
    <xf numFmtId="0" fontId="3" fillId="6" borderId="4" xfId="1" applyFont="1" applyFill="1" applyBorder="1" applyAlignment="1">
      <alignment horizontal="center"/>
    </xf>
    <xf numFmtId="0" fontId="3" fillId="6" borderId="6" xfId="1" applyFont="1" applyFill="1" applyBorder="1" applyAlignment="1">
      <alignment horizontal="center"/>
    </xf>
    <xf numFmtId="169" fontId="4" fillId="0" borderId="4" xfId="1" applyNumberFormat="1" applyFont="1" applyBorder="1" applyAlignment="1">
      <alignment horizontal="left" vertical="center" indent="3"/>
    </xf>
    <xf numFmtId="169" fontId="4" fillId="0" borderId="5" xfId="1" applyNumberFormat="1" applyFont="1" applyBorder="1" applyAlignment="1">
      <alignment horizontal="left" vertical="center" indent="3"/>
    </xf>
    <xf numFmtId="169" fontId="4" fillId="0" borderId="6" xfId="1" applyNumberFormat="1" applyFont="1" applyBorder="1" applyAlignment="1">
      <alignment horizontal="left" vertical="center" indent="3"/>
    </xf>
    <xf numFmtId="164" fontId="4" fillId="0" borderId="9" xfId="1" applyNumberFormat="1" applyFont="1" applyBorder="1" applyAlignment="1">
      <alignment horizontal="center" vertical="center"/>
    </xf>
    <xf numFmtId="0" fontId="3" fillId="6" borderId="1" xfId="1" applyFont="1" applyFill="1" applyBorder="1" applyAlignment="1">
      <alignment horizontal="center"/>
    </xf>
    <xf numFmtId="2" fontId="4" fillId="0" borderId="9" xfId="1" applyNumberFormat="1" applyFont="1" applyBorder="1" applyAlignment="1">
      <alignment horizontal="center"/>
    </xf>
    <xf numFmtId="2" fontId="5" fillId="0" borderId="1" xfId="1" applyNumberFormat="1" applyFont="1" applyBorder="1" applyAlignment="1">
      <alignment horizontal="center"/>
    </xf>
    <xf numFmtId="2" fontId="4" fillId="9" borderId="9" xfId="1" applyNumberFormat="1" applyFont="1" applyFill="1" applyBorder="1" applyAlignment="1">
      <alignment horizontal="center"/>
    </xf>
    <xf numFmtId="0" fontId="5" fillId="9" borderId="1" xfId="1" applyFont="1" applyFill="1" applyBorder="1" applyAlignment="1">
      <alignment horizontal="center" vertical="center"/>
    </xf>
    <xf numFmtId="2" fontId="4" fillId="2" borderId="1" xfId="1" applyNumberFormat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2" fontId="4" fillId="5" borderId="1" xfId="1" applyNumberFormat="1" applyFon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164" fontId="4" fillId="5" borderId="1" xfId="1" applyNumberFormat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8" fillId="6" borderId="10" xfId="1" applyFont="1" applyFill="1" applyBorder="1" applyAlignment="1">
      <alignment horizontal="center"/>
    </xf>
    <xf numFmtId="2" fontId="4" fillId="0" borderId="12" xfId="1" applyNumberFormat="1" applyFont="1" applyBorder="1" applyAlignment="1">
      <alignment horizontal="center"/>
    </xf>
    <xf numFmtId="2" fontId="5" fillId="0" borderId="10" xfId="1" applyNumberFormat="1" applyFont="1" applyBorder="1" applyAlignment="1">
      <alignment horizontal="center"/>
    </xf>
    <xf numFmtId="0" fontId="3" fillId="10" borderId="0" xfId="1" applyFont="1" applyFill="1" applyBorder="1" applyAlignment="1">
      <alignment horizontal="center" vertical="center"/>
    </xf>
    <xf numFmtId="0" fontId="3" fillId="10" borderId="0" xfId="1" applyFont="1" applyFill="1" applyBorder="1" applyAlignment="1">
      <alignment horizontal="center"/>
    </xf>
    <xf numFmtId="2" fontId="4" fillId="10" borderId="0" xfId="1" applyNumberFormat="1" applyFont="1" applyFill="1" applyBorder="1" applyAlignment="1">
      <alignment horizontal="center"/>
    </xf>
    <xf numFmtId="2" fontId="5" fillId="10" borderId="0" xfId="1" applyNumberFormat="1" applyFont="1" applyFill="1" applyBorder="1" applyAlignment="1">
      <alignment horizontal="center"/>
    </xf>
    <xf numFmtId="0" fontId="5" fillId="10" borderId="0" xfId="1" applyFont="1" applyFill="1" applyBorder="1" applyAlignment="1">
      <alignment horizontal="center" vertical="center"/>
    </xf>
    <xf numFmtId="0" fontId="7" fillId="10" borderId="0" xfId="1" applyFont="1" applyFill="1" applyBorder="1" applyAlignment="1">
      <alignment horizontal="center"/>
    </xf>
    <xf numFmtId="0" fontId="5" fillId="10" borderId="0" xfId="1" applyFont="1" applyFill="1" applyBorder="1" applyAlignment="1">
      <alignment horizontal="center"/>
    </xf>
    <xf numFmtId="164" fontId="4" fillId="10" borderId="0" xfId="1" applyNumberFormat="1" applyFont="1" applyFill="1" applyBorder="1" applyAlignment="1">
      <alignment horizontal="center"/>
    </xf>
    <xf numFmtId="0" fontId="4" fillId="10" borderId="0" xfId="1" applyFont="1" applyFill="1" applyBorder="1" applyAlignment="1">
      <alignment horizontal="center"/>
    </xf>
    <xf numFmtId="0" fontId="1" fillId="10" borderId="0" xfId="1" applyFill="1" applyBorder="1"/>
    <xf numFmtId="164" fontId="4" fillId="0" borderId="9" xfId="1" applyNumberFormat="1" applyFont="1" applyBorder="1" applyAlignment="1">
      <alignment horizontal="center"/>
    </xf>
    <xf numFmtId="2" fontId="5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2" fontId="4" fillId="0" borderId="9" xfId="1" applyNumberFormat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/>
    </xf>
    <xf numFmtId="2" fontId="4" fillId="0" borderId="7" xfId="1" applyNumberFormat="1" applyFont="1" applyBorder="1" applyAlignment="1">
      <alignment horizontal="center"/>
    </xf>
    <xf numFmtId="2" fontId="4" fillId="0" borderId="9" xfId="1" applyNumberFormat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164" fontId="3" fillId="9" borderId="13" xfId="1" applyNumberFormat="1" applyFont="1" applyFill="1" applyBorder="1" applyAlignment="1">
      <alignment horizontal="center" vertical="center"/>
    </xf>
    <xf numFmtId="164" fontId="3" fillId="9" borderId="11" xfId="1" applyNumberFormat="1" applyFont="1" applyFill="1" applyBorder="1" applyAlignment="1">
      <alignment horizontal="center" vertical="center"/>
    </xf>
    <xf numFmtId="164" fontId="3" fillId="9" borderId="12" xfId="1" applyNumberFormat="1" applyFont="1" applyFill="1" applyBorder="1" applyAlignment="1">
      <alignment horizontal="center" vertical="center"/>
    </xf>
    <xf numFmtId="164" fontId="3" fillId="2" borderId="13" xfId="1" applyNumberFormat="1" applyFont="1" applyFill="1" applyBorder="1" applyAlignment="1">
      <alignment horizontal="center" vertical="center"/>
    </xf>
    <xf numFmtId="164" fontId="3" fillId="2" borderId="11" xfId="1" applyNumberFormat="1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 wrapText="1"/>
    </xf>
    <xf numFmtId="0" fontId="3" fillId="5" borderId="11" xfId="1" applyFont="1" applyFill="1" applyBorder="1" applyAlignment="1">
      <alignment horizontal="center" vertical="center" wrapText="1"/>
    </xf>
    <xf numFmtId="0" fontId="3" fillId="5" borderId="12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wrapText="1"/>
    </xf>
    <xf numFmtId="0" fontId="3" fillId="2" borderId="11" xfId="1" applyFont="1" applyFill="1" applyBorder="1" applyAlignment="1">
      <alignment horizontal="center" wrapText="1"/>
    </xf>
    <xf numFmtId="0" fontId="3" fillId="2" borderId="12" xfId="1" applyFont="1" applyFill="1" applyBorder="1" applyAlignment="1">
      <alignment horizontal="center" wrapText="1"/>
    </xf>
    <xf numFmtId="2" fontId="5" fillId="10" borderId="0" xfId="1" applyNumberFormat="1" applyFont="1" applyFill="1" applyBorder="1" applyAlignment="1">
      <alignment horizontal="center" vertical="center"/>
    </xf>
    <xf numFmtId="164" fontId="4" fillId="10" borderId="0" xfId="1" applyNumberFormat="1" applyFont="1" applyFill="1" applyBorder="1" applyAlignment="1">
      <alignment horizontal="center" vertical="center"/>
    </xf>
    <xf numFmtId="2" fontId="4" fillId="10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8" xfId="1" xr:uid="{5D4A7E60-41AC-42D7-A2AF-4F9C1252A8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E6B0-F4FE-47CB-AF67-9A12BBE18472}">
  <dimension ref="A1:AF25"/>
  <sheetViews>
    <sheetView tabSelected="1" view="pageBreakPreview" zoomScaleNormal="100" zoomScaleSheetLayoutView="100" workbookViewId="0">
      <selection activeCell="D26" sqref="D26"/>
    </sheetView>
  </sheetViews>
  <sheetFormatPr defaultColWidth="10.28515625" defaultRowHeight="15" x14ac:dyDescent="0.25"/>
  <cols>
    <col min="1" max="1" width="15.140625" style="2" customWidth="1"/>
    <col min="2" max="2" width="13.28515625" style="2" bestFit="1" customWidth="1"/>
    <col min="3" max="3" width="9.5703125" style="2" customWidth="1"/>
    <col min="4" max="4" width="8" style="2" bestFit="1" customWidth="1"/>
    <col min="5" max="5" width="7.5703125" style="2" bestFit="1" customWidth="1"/>
    <col min="6" max="6" width="7" style="2" bestFit="1" customWidth="1"/>
    <col min="7" max="7" width="1.28515625" style="2" customWidth="1"/>
    <col min="8" max="19" width="8" style="2" customWidth="1"/>
    <col min="20" max="20" width="1.28515625" style="2" customWidth="1"/>
    <col min="21" max="28" width="8.42578125" style="2" customWidth="1"/>
    <col min="29" max="29" width="0.85546875" style="2" customWidth="1"/>
    <col min="30" max="30" width="10.7109375" style="2" customWidth="1"/>
    <col min="31" max="31" width="8.140625" style="2" customWidth="1"/>
    <col min="32" max="32" width="9" style="2" customWidth="1"/>
    <col min="33" max="16384" width="10.28515625" style="2"/>
  </cols>
  <sheetData>
    <row r="1" spans="1:32" x14ac:dyDescent="0.25">
      <c r="A1" s="82" t="s">
        <v>33</v>
      </c>
      <c r="B1" s="83"/>
      <c r="C1" s="84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6"/>
      <c r="AD1" s="1"/>
      <c r="AE1" s="1"/>
      <c r="AF1" s="1"/>
    </row>
    <row r="2" spans="1:32" ht="15.75" customHeight="1" x14ac:dyDescent="0.25">
      <c r="A2" s="3" t="s">
        <v>9</v>
      </c>
      <c r="B2" s="4" t="s">
        <v>10</v>
      </c>
      <c r="C2" s="5" t="s">
        <v>11</v>
      </c>
      <c r="D2" s="6"/>
      <c r="E2" s="6"/>
      <c r="F2" s="6"/>
      <c r="G2" s="7"/>
      <c r="H2" s="8" t="s">
        <v>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11" t="s">
        <v>13</v>
      </c>
      <c r="V2" s="12"/>
      <c r="W2" s="12"/>
      <c r="X2" s="12"/>
      <c r="Y2" s="12"/>
      <c r="Z2" s="12"/>
      <c r="AA2" s="12"/>
      <c r="AB2" s="13"/>
      <c r="AC2" s="7"/>
    </row>
    <row r="3" spans="1:32" ht="28.5" x14ac:dyDescent="0.25">
      <c r="A3" s="3"/>
      <c r="B3" s="4"/>
      <c r="C3" s="14" t="s">
        <v>14</v>
      </c>
      <c r="D3" s="15" t="s">
        <v>6</v>
      </c>
      <c r="E3" s="15" t="s">
        <v>7</v>
      </c>
      <c r="F3" s="16" t="s">
        <v>8</v>
      </c>
      <c r="G3" s="7"/>
      <c r="H3" s="17" t="s">
        <v>15</v>
      </c>
      <c r="I3" s="18"/>
      <c r="J3" s="18"/>
      <c r="K3" s="19" t="s">
        <v>6</v>
      </c>
      <c r="L3" s="19"/>
      <c r="M3" s="19"/>
      <c r="N3" s="20" t="s">
        <v>7</v>
      </c>
      <c r="O3" s="20"/>
      <c r="P3" s="20"/>
      <c r="Q3" s="20" t="s">
        <v>8</v>
      </c>
      <c r="R3" s="20"/>
      <c r="S3" s="20"/>
      <c r="T3" s="21"/>
      <c r="U3" s="22" t="s">
        <v>16</v>
      </c>
      <c r="V3" s="17"/>
      <c r="W3" s="23" t="s">
        <v>6</v>
      </c>
      <c r="X3" s="24"/>
      <c r="Y3" s="22" t="s">
        <v>7</v>
      </c>
      <c r="Z3" s="17"/>
      <c r="AA3" s="23" t="s">
        <v>8</v>
      </c>
      <c r="AB3" s="24"/>
      <c r="AC3" s="7"/>
    </row>
    <row r="4" spans="1:32" ht="15.75" customHeight="1" x14ac:dyDescent="0.25">
      <c r="A4" s="3" t="s">
        <v>17</v>
      </c>
      <c r="B4" s="25" t="s">
        <v>18</v>
      </c>
      <c r="C4" s="26">
        <v>4934.7</v>
      </c>
      <c r="D4" s="27">
        <v>0.78</v>
      </c>
      <c r="E4" s="27">
        <v>0.77</v>
      </c>
      <c r="F4" s="28">
        <v>0.79500000000000004</v>
      </c>
      <c r="G4" s="7"/>
      <c r="H4" s="29">
        <v>877.5</v>
      </c>
      <c r="I4" s="30"/>
      <c r="J4" s="30"/>
      <c r="K4" s="31">
        <v>1.39</v>
      </c>
      <c r="L4" s="32"/>
      <c r="M4" s="32"/>
      <c r="N4" s="31">
        <v>1.4</v>
      </c>
      <c r="O4" s="32"/>
      <c r="P4" s="32"/>
      <c r="Q4" s="33">
        <v>1.4339999999999999</v>
      </c>
      <c r="R4" s="33"/>
      <c r="S4" s="33"/>
      <c r="T4" s="21"/>
      <c r="U4" s="34">
        <v>66.7</v>
      </c>
      <c r="V4" s="35"/>
      <c r="W4" s="34">
        <v>6.88</v>
      </c>
      <c r="X4" s="35"/>
      <c r="Y4" s="34">
        <v>6.72</v>
      </c>
      <c r="Z4" s="35"/>
      <c r="AA4" s="36">
        <v>7.31</v>
      </c>
      <c r="AB4" s="37"/>
      <c r="AC4" s="7"/>
    </row>
    <row r="5" spans="1:32" ht="15.75" customHeight="1" x14ac:dyDescent="0.25">
      <c r="A5" s="3"/>
      <c r="B5" s="88" t="s">
        <v>19</v>
      </c>
      <c r="C5" s="113">
        <v>2239.3000000000002</v>
      </c>
      <c r="D5" s="89">
        <v>0.25</v>
      </c>
      <c r="E5" s="89">
        <v>0.22</v>
      </c>
      <c r="F5" s="114">
        <v>0.19400000000000001</v>
      </c>
      <c r="G5" s="7"/>
      <c r="H5" s="87">
        <v>733.1</v>
      </c>
      <c r="I5" s="115"/>
      <c r="J5" s="115"/>
      <c r="K5" s="116">
        <v>0.82</v>
      </c>
      <c r="L5" s="117"/>
      <c r="M5" s="117"/>
      <c r="N5" s="116">
        <v>0.77</v>
      </c>
      <c r="O5" s="117"/>
      <c r="P5" s="117"/>
      <c r="Q5" s="118">
        <v>0.73599999999999999</v>
      </c>
      <c r="R5" s="118"/>
      <c r="S5" s="118"/>
      <c r="T5" s="21"/>
      <c r="U5" s="119">
        <v>3.3</v>
      </c>
      <c r="V5" s="120"/>
      <c r="W5" s="119">
        <v>0.24</v>
      </c>
      <c r="X5" s="120"/>
      <c r="Y5" s="119">
        <v>0.25</v>
      </c>
      <c r="Z5" s="120"/>
      <c r="AA5" s="121">
        <v>0.33</v>
      </c>
      <c r="AB5" s="122"/>
      <c r="AC5" s="7"/>
    </row>
    <row r="6" spans="1:32" s="112" customFormat="1" ht="8.25" customHeight="1" x14ac:dyDescent="0.25">
      <c r="A6" s="103"/>
      <c r="B6" s="104"/>
      <c r="C6" s="110"/>
      <c r="D6" s="105"/>
      <c r="E6" s="105"/>
      <c r="F6" s="135"/>
      <c r="G6" s="7"/>
      <c r="H6" s="136"/>
      <c r="I6" s="136"/>
      <c r="J6" s="136"/>
      <c r="K6" s="137"/>
      <c r="L6" s="137"/>
      <c r="M6" s="137"/>
      <c r="N6" s="137"/>
      <c r="O6" s="137"/>
      <c r="P6" s="137"/>
      <c r="Q6" s="106"/>
      <c r="R6" s="106"/>
      <c r="S6" s="106"/>
      <c r="T6" s="21"/>
      <c r="U6" s="105"/>
      <c r="V6" s="105"/>
      <c r="W6" s="105"/>
      <c r="X6" s="105"/>
      <c r="Y6" s="105"/>
      <c r="Z6" s="105"/>
      <c r="AA6" s="104"/>
      <c r="AB6" s="104"/>
      <c r="AC6" s="7"/>
    </row>
    <row r="7" spans="1:32" x14ac:dyDescent="0.25">
      <c r="A7" s="3" t="s">
        <v>20</v>
      </c>
      <c r="B7" s="38"/>
      <c r="C7" s="39"/>
      <c r="D7" s="39"/>
      <c r="E7" s="39"/>
      <c r="F7" s="40"/>
      <c r="G7" s="7"/>
      <c r="H7" s="123" t="s">
        <v>21</v>
      </c>
      <c r="I7" s="124"/>
      <c r="J7" s="124"/>
      <c r="K7" s="125"/>
      <c r="L7" s="126" t="s">
        <v>22</v>
      </c>
      <c r="M7" s="127"/>
      <c r="N7" s="127"/>
      <c r="O7" s="128"/>
      <c r="P7" s="129" t="s">
        <v>23</v>
      </c>
      <c r="Q7" s="130"/>
      <c r="R7" s="130"/>
      <c r="S7" s="131"/>
      <c r="T7" s="21"/>
      <c r="U7" s="132" t="s">
        <v>22</v>
      </c>
      <c r="V7" s="133"/>
      <c r="W7" s="133"/>
      <c r="X7" s="134"/>
      <c r="Y7" s="129" t="s">
        <v>23</v>
      </c>
      <c r="Z7" s="130"/>
      <c r="AA7" s="130"/>
      <c r="AB7" s="131"/>
      <c r="AC7" s="7"/>
    </row>
    <row r="8" spans="1:32" ht="25.5" x14ac:dyDescent="0.25">
      <c r="A8" s="3"/>
      <c r="B8" s="38"/>
      <c r="C8" s="41"/>
      <c r="D8" s="41"/>
      <c r="E8" s="41"/>
      <c r="F8" s="42"/>
      <c r="G8" s="7"/>
      <c r="H8" s="43" t="s">
        <v>15</v>
      </c>
      <c r="I8" s="44" t="s">
        <v>6</v>
      </c>
      <c r="J8" s="44" t="s">
        <v>7</v>
      </c>
      <c r="K8" s="45" t="s">
        <v>8</v>
      </c>
      <c r="L8" s="46" t="s">
        <v>15</v>
      </c>
      <c r="M8" s="47" t="s">
        <v>6</v>
      </c>
      <c r="N8" s="47" t="s">
        <v>7</v>
      </c>
      <c r="O8" s="48" t="s">
        <v>8</v>
      </c>
      <c r="P8" s="49" t="s">
        <v>15</v>
      </c>
      <c r="Q8" s="50" t="s">
        <v>6</v>
      </c>
      <c r="R8" s="50" t="s">
        <v>7</v>
      </c>
      <c r="S8" s="51" t="s">
        <v>8</v>
      </c>
      <c r="T8" s="21"/>
      <c r="U8" s="52" t="s">
        <v>16</v>
      </c>
      <c r="V8" s="47" t="s">
        <v>6</v>
      </c>
      <c r="W8" s="47" t="s">
        <v>7</v>
      </c>
      <c r="X8" s="48" t="s">
        <v>8</v>
      </c>
      <c r="Y8" s="53" t="s">
        <v>16</v>
      </c>
      <c r="Z8" s="50" t="s">
        <v>6</v>
      </c>
      <c r="AA8" s="50" t="s">
        <v>7</v>
      </c>
      <c r="AB8" s="51" t="s">
        <v>8</v>
      </c>
      <c r="AC8" s="7"/>
    </row>
    <row r="9" spans="1:32" x14ac:dyDescent="0.25">
      <c r="A9" s="3"/>
      <c r="B9" s="25" t="s">
        <v>0</v>
      </c>
      <c r="C9" s="27">
        <v>5245</v>
      </c>
      <c r="D9" s="27">
        <v>0</v>
      </c>
      <c r="E9" s="27">
        <v>2.2999999999999998</v>
      </c>
      <c r="F9" s="54"/>
      <c r="G9" s="7"/>
      <c r="H9" s="55">
        <v>149</v>
      </c>
      <c r="I9" s="55">
        <v>0.44</v>
      </c>
      <c r="J9" s="55">
        <v>0.56000000000000005</v>
      </c>
      <c r="K9" s="56"/>
      <c r="L9" s="57">
        <v>105</v>
      </c>
      <c r="M9" s="57">
        <v>0.31</v>
      </c>
      <c r="N9" s="57">
        <v>0.39</v>
      </c>
      <c r="O9" s="58"/>
      <c r="P9" s="59">
        <v>24</v>
      </c>
      <c r="Q9" s="59">
        <v>7.0000000000000007E-2</v>
      </c>
      <c r="R9" s="59">
        <v>0.03</v>
      </c>
      <c r="S9" s="60"/>
      <c r="T9" s="21"/>
      <c r="U9" s="57">
        <v>16.079999999999998</v>
      </c>
      <c r="V9" s="57">
        <v>3.09</v>
      </c>
      <c r="W9" s="57">
        <v>4.21</v>
      </c>
      <c r="X9" s="58"/>
      <c r="Y9" s="61">
        <v>20.75</v>
      </c>
      <c r="Z9" s="61">
        <v>3.98</v>
      </c>
      <c r="AA9" s="61">
        <v>4.26</v>
      </c>
      <c r="AB9" s="62"/>
      <c r="AC9" s="7"/>
    </row>
    <row r="10" spans="1:32" x14ac:dyDescent="0.25">
      <c r="A10" s="3"/>
      <c r="B10" s="25" t="s">
        <v>1</v>
      </c>
      <c r="C10" s="27">
        <v>460</v>
      </c>
      <c r="D10" s="27">
        <v>0</v>
      </c>
      <c r="E10" s="27">
        <v>1.78</v>
      </c>
      <c r="F10" s="54"/>
      <c r="G10" s="7"/>
      <c r="H10" s="55">
        <v>44</v>
      </c>
      <c r="I10" s="55">
        <v>0</v>
      </c>
      <c r="J10" s="55">
        <v>1.55</v>
      </c>
      <c r="K10" s="56"/>
      <c r="L10" s="57">
        <v>11</v>
      </c>
      <c r="M10" s="57">
        <v>0</v>
      </c>
      <c r="N10" s="57">
        <v>0.34</v>
      </c>
      <c r="O10" s="58"/>
      <c r="P10" s="59">
        <v>32</v>
      </c>
      <c r="Q10" s="59">
        <v>0</v>
      </c>
      <c r="R10" s="59">
        <v>0.05</v>
      </c>
      <c r="S10" s="60"/>
      <c r="T10" s="21"/>
      <c r="U10" s="57">
        <v>7.58</v>
      </c>
      <c r="V10" s="57">
        <v>0</v>
      </c>
      <c r="W10" s="57">
        <v>3.29</v>
      </c>
      <c r="X10" s="58"/>
      <c r="Y10" s="61">
        <v>0</v>
      </c>
      <c r="Z10" s="61">
        <v>0</v>
      </c>
      <c r="AA10" s="61">
        <v>4.12</v>
      </c>
      <c r="AB10" s="62"/>
      <c r="AC10" s="7"/>
    </row>
    <row r="11" spans="1:32" x14ac:dyDescent="0.25">
      <c r="A11" s="3"/>
      <c r="B11" s="25" t="s">
        <v>2</v>
      </c>
      <c r="C11" s="27">
        <v>1254</v>
      </c>
      <c r="D11" s="27">
        <v>0</v>
      </c>
      <c r="E11" s="27">
        <v>0</v>
      </c>
      <c r="F11" s="54"/>
      <c r="G11" s="7"/>
      <c r="H11" s="55">
        <v>4</v>
      </c>
      <c r="I11" s="55">
        <v>0</v>
      </c>
      <c r="J11" s="55">
        <v>0</v>
      </c>
      <c r="K11" s="56"/>
      <c r="L11" s="57"/>
      <c r="M11" s="57"/>
      <c r="N11" s="57"/>
      <c r="O11" s="58"/>
      <c r="P11" s="59"/>
      <c r="Q11" s="59"/>
      <c r="R11" s="59"/>
      <c r="S11" s="60"/>
      <c r="T11" s="21"/>
      <c r="U11" s="57"/>
      <c r="V11" s="57"/>
      <c r="W11" s="57"/>
      <c r="X11" s="58"/>
      <c r="Y11" s="61">
        <v>0</v>
      </c>
      <c r="Z11" s="61">
        <v>0</v>
      </c>
      <c r="AA11" s="61">
        <v>0</v>
      </c>
      <c r="AB11" s="62"/>
      <c r="AC11" s="7"/>
    </row>
    <row r="12" spans="1:32" x14ac:dyDescent="0.25">
      <c r="A12" s="3"/>
      <c r="B12" s="25" t="s">
        <v>3</v>
      </c>
      <c r="C12" s="27">
        <v>3052</v>
      </c>
      <c r="D12" s="27">
        <v>0.8</v>
      </c>
      <c r="E12" s="27">
        <v>0</v>
      </c>
      <c r="F12" s="54"/>
      <c r="G12" s="7"/>
      <c r="H12" s="55">
        <v>13.8</v>
      </c>
      <c r="I12" s="55">
        <v>0.04</v>
      </c>
      <c r="J12" s="55">
        <v>0</v>
      </c>
      <c r="K12" s="56"/>
      <c r="L12" s="57"/>
      <c r="M12" s="57"/>
      <c r="N12" s="57"/>
      <c r="O12" s="58"/>
      <c r="P12" s="59"/>
      <c r="Q12" s="59"/>
      <c r="R12" s="59"/>
      <c r="S12" s="60"/>
      <c r="T12" s="21"/>
      <c r="U12" s="57"/>
      <c r="V12" s="57"/>
      <c r="W12" s="57"/>
      <c r="X12" s="58"/>
      <c r="Y12" s="61">
        <v>7.84</v>
      </c>
      <c r="Z12" s="61">
        <v>1.33</v>
      </c>
      <c r="AA12" s="61">
        <v>0</v>
      </c>
      <c r="AB12" s="62"/>
      <c r="AC12" s="7"/>
    </row>
    <row r="13" spans="1:32" x14ac:dyDescent="0.25">
      <c r="A13" s="3"/>
      <c r="B13" s="25" t="s">
        <v>4</v>
      </c>
      <c r="C13" s="27">
        <v>609</v>
      </c>
      <c r="D13" s="27">
        <v>0</v>
      </c>
      <c r="E13" s="27">
        <v>13.22</v>
      </c>
      <c r="F13" s="54"/>
      <c r="G13" s="7"/>
      <c r="H13" s="55">
        <v>0</v>
      </c>
      <c r="I13" s="55">
        <v>0</v>
      </c>
      <c r="J13" s="55">
        <v>3.01</v>
      </c>
      <c r="K13" s="56"/>
      <c r="L13" s="57"/>
      <c r="M13" s="57"/>
      <c r="N13" s="57"/>
      <c r="O13" s="58"/>
      <c r="P13" s="59">
        <v>0</v>
      </c>
      <c r="Q13" s="59">
        <v>0</v>
      </c>
      <c r="R13" s="59">
        <v>0.32</v>
      </c>
      <c r="S13" s="60"/>
      <c r="T13" s="21"/>
      <c r="U13" s="57">
        <v>0</v>
      </c>
      <c r="V13" s="57">
        <v>0</v>
      </c>
      <c r="W13" s="57">
        <v>7.85</v>
      </c>
      <c r="X13" s="63"/>
      <c r="Y13" s="61">
        <v>0</v>
      </c>
      <c r="Z13" s="61">
        <v>0</v>
      </c>
      <c r="AA13" s="61">
        <v>6.65</v>
      </c>
      <c r="AB13" s="62"/>
      <c r="AC13" s="7"/>
    </row>
    <row r="14" spans="1:32" x14ac:dyDescent="0.25">
      <c r="A14" s="3"/>
      <c r="B14" s="88" t="s">
        <v>5</v>
      </c>
      <c r="C14" s="89"/>
      <c r="D14" s="89"/>
      <c r="E14" s="89"/>
      <c r="F14" s="90"/>
      <c r="G14" s="7"/>
      <c r="H14" s="91"/>
      <c r="I14" s="91"/>
      <c r="J14" s="91"/>
      <c r="K14" s="92"/>
      <c r="L14" s="93"/>
      <c r="M14" s="93"/>
      <c r="N14" s="93"/>
      <c r="O14" s="94"/>
      <c r="P14" s="95"/>
      <c r="Q14" s="95"/>
      <c r="R14" s="95"/>
      <c r="S14" s="96"/>
      <c r="T14" s="21"/>
      <c r="U14" s="93"/>
      <c r="V14" s="93"/>
      <c r="W14" s="93"/>
      <c r="X14" s="97"/>
      <c r="Y14" s="98"/>
      <c r="Z14" s="95"/>
      <c r="AA14" s="99"/>
      <c r="AB14" s="96"/>
      <c r="AC14" s="7"/>
    </row>
    <row r="15" spans="1:32" s="112" customFormat="1" ht="8.25" customHeight="1" x14ac:dyDescent="0.25">
      <c r="A15" s="103"/>
      <c r="B15" s="104"/>
      <c r="C15" s="105"/>
      <c r="D15" s="105"/>
      <c r="E15" s="105"/>
      <c r="F15" s="106"/>
      <c r="G15" s="7"/>
      <c r="H15" s="105"/>
      <c r="I15" s="105"/>
      <c r="J15" s="105"/>
      <c r="K15" s="107"/>
      <c r="L15" s="105"/>
      <c r="M15" s="105"/>
      <c r="N15" s="105"/>
      <c r="O15" s="108"/>
      <c r="P15" s="105"/>
      <c r="Q15" s="105"/>
      <c r="R15" s="105"/>
      <c r="S15" s="108"/>
      <c r="T15" s="21"/>
      <c r="U15" s="105"/>
      <c r="V15" s="105"/>
      <c r="W15" s="105"/>
      <c r="X15" s="109"/>
      <c r="Y15" s="110"/>
      <c r="Z15" s="105"/>
      <c r="AA15" s="111"/>
      <c r="AB15" s="108"/>
      <c r="AC15" s="7"/>
    </row>
    <row r="16" spans="1:32" x14ac:dyDescent="0.25">
      <c r="A16" s="3" t="s">
        <v>24</v>
      </c>
      <c r="B16" s="100" t="s">
        <v>25</v>
      </c>
      <c r="C16" s="101">
        <v>19516.8</v>
      </c>
      <c r="D16" s="101">
        <v>2.4300000000000002</v>
      </c>
      <c r="E16" s="101">
        <v>1.78</v>
      </c>
      <c r="F16" s="102"/>
      <c r="G16" s="7"/>
      <c r="H16" s="30">
        <v>150</v>
      </c>
      <c r="I16" s="30"/>
      <c r="J16" s="30"/>
      <c r="K16" s="30">
        <v>0.2</v>
      </c>
      <c r="L16" s="30"/>
      <c r="M16" s="30"/>
      <c r="N16" s="30">
        <v>0.1</v>
      </c>
      <c r="O16" s="30"/>
      <c r="P16" s="30"/>
      <c r="Q16" s="67">
        <v>0.155</v>
      </c>
      <c r="R16" s="67"/>
      <c r="S16" s="67"/>
      <c r="T16" s="21"/>
      <c r="U16" s="32">
        <v>0.9</v>
      </c>
      <c r="V16" s="32"/>
      <c r="W16" s="32">
        <v>0.08</v>
      </c>
      <c r="X16" s="32"/>
      <c r="Y16" s="32">
        <v>0.08</v>
      </c>
      <c r="Z16" s="32"/>
      <c r="AA16" s="66">
        <v>0.13500000000000001</v>
      </c>
      <c r="AB16" s="66"/>
      <c r="AC16" s="7"/>
    </row>
    <row r="17" spans="1:29" x14ac:dyDescent="0.25">
      <c r="A17" s="3"/>
      <c r="B17" s="64" t="s">
        <v>26</v>
      </c>
      <c r="C17" s="27">
        <v>3465</v>
      </c>
      <c r="D17" s="27">
        <v>0.43</v>
      </c>
      <c r="E17" s="27">
        <v>0.54</v>
      </c>
      <c r="F17" s="54"/>
      <c r="G17" s="7"/>
      <c r="H17" s="30"/>
      <c r="I17" s="30"/>
      <c r="J17" s="30"/>
      <c r="K17" s="30"/>
      <c r="L17" s="30"/>
      <c r="M17" s="30"/>
      <c r="N17" s="30"/>
      <c r="O17" s="30"/>
      <c r="P17" s="30"/>
      <c r="Q17" s="67"/>
      <c r="R17" s="67"/>
      <c r="S17" s="67"/>
      <c r="T17" s="21"/>
      <c r="U17" s="32"/>
      <c r="V17" s="32"/>
      <c r="W17" s="32"/>
      <c r="X17" s="32"/>
      <c r="Y17" s="32"/>
      <c r="Z17" s="32"/>
      <c r="AA17" s="66"/>
      <c r="AB17" s="66"/>
      <c r="AC17" s="7"/>
    </row>
    <row r="18" spans="1:29" x14ac:dyDescent="0.25">
      <c r="A18" s="3"/>
      <c r="B18" s="64" t="s">
        <v>27</v>
      </c>
      <c r="C18" s="27">
        <v>5231.5</v>
      </c>
      <c r="D18" s="27">
        <v>0.65</v>
      </c>
      <c r="E18" s="27">
        <v>0.54</v>
      </c>
      <c r="F18" s="54"/>
      <c r="G18" s="7"/>
      <c r="H18" s="30"/>
      <c r="I18" s="30"/>
      <c r="J18" s="30"/>
      <c r="K18" s="30"/>
      <c r="L18" s="30"/>
      <c r="M18" s="30"/>
      <c r="N18" s="30"/>
      <c r="O18" s="30"/>
      <c r="P18" s="30"/>
      <c r="Q18" s="67"/>
      <c r="R18" s="67"/>
      <c r="S18" s="67"/>
      <c r="T18" s="21"/>
      <c r="U18" s="32"/>
      <c r="V18" s="32"/>
      <c r="W18" s="32"/>
      <c r="X18" s="32"/>
      <c r="Y18" s="32"/>
      <c r="Z18" s="32"/>
      <c r="AA18" s="66"/>
      <c r="AB18" s="66"/>
      <c r="AC18" s="7"/>
    </row>
    <row r="19" spans="1:29" x14ac:dyDescent="0.25">
      <c r="A19" s="3"/>
      <c r="B19" s="64" t="s">
        <v>28</v>
      </c>
      <c r="C19" s="27">
        <v>1042.2</v>
      </c>
      <c r="D19" s="27">
        <v>0.13</v>
      </c>
      <c r="E19" s="27">
        <v>0.13</v>
      </c>
      <c r="F19" s="54"/>
      <c r="G19" s="7"/>
      <c r="H19" s="30"/>
      <c r="I19" s="30"/>
      <c r="J19" s="30"/>
      <c r="K19" s="30"/>
      <c r="L19" s="30"/>
      <c r="M19" s="30"/>
      <c r="N19" s="30"/>
      <c r="O19" s="30"/>
      <c r="P19" s="30"/>
      <c r="Q19" s="67"/>
      <c r="R19" s="67"/>
      <c r="S19" s="67"/>
      <c r="T19" s="21"/>
      <c r="U19" s="32"/>
      <c r="V19" s="32"/>
      <c r="W19" s="32"/>
      <c r="X19" s="32"/>
      <c r="Y19" s="32"/>
      <c r="Z19" s="32"/>
      <c r="AA19" s="66"/>
      <c r="AB19" s="66"/>
      <c r="AC19" s="7"/>
    </row>
    <row r="20" spans="1:29" x14ac:dyDescent="0.25">
      <c r="A20" s="3"/>
      <c r="B20" s="64" t="s">
        <v>29</v>
      </c>
      <c r="C20" s="27">
        <v>1657</v>
      </c>
      <c r="D20" s="27">
        <v>0.21</v>
      </c>
      <c r="E20" s="27">
        <v>0.23</v>
      </c>
      <c r="F20" s="54"/>
      <c r="G20" s="7"/>
      <c r="H20" s="30"/>
      <c r="I20" s="30"/>
      <c r="J20" s="30"/>
      <c r="K20" s="30"/>
      <c r="L20" s="30"/>
      <c r="M20" s="30"/>
      <c r="N20" s="30"/>
      <c r="O20" s="30"/>
      <c r="P20" s="30"/>
      <c r="Q20" s="67"/>
      <c r="R20" s="67"/>
      <c r="S20" s="67"/>
      <c r="T20" s="21"/>
      <c r="U20" s="32"/>
      <c r="V20" s="32"/>
      <c r="W20" s="32"/>
      <c r="X20" s="32"/>
      <c r="Y20" s="32"/>
      <c r="Z20" s="32"/>
      <c r="AA20" s="66"/>
      <c r="AB20" s="66"/>
      <c r="AC20" s="7"/>
    </row>
    <row r="21" spans="1:29" x14ac:dyDescent="0.25">
      <c r="A21" s="38" t="s">
        <v>30</v>
      </c>
      <c r="B21" s="38"/>
      <c r="C21" s="27">
        <v>56864</v>
      </c>
      <c r="D21" s="27">
        <v>5.65</v>
      </c>
      <c r="E21" s="27">
        <v>6.47</v>
      </c>
      <c r="F21" s="28"/>
      <c r="G21" s="7"/>
      <c r="H21" s="35">
        <v>2481</v>
      </c>
      <c r="I21" s="68"/>
      <c r="J21" s="68"/>
      <c r="K21" s="35"/>
      <c r="L21" s="68"/>
      <c r="M21" s="68"/>
      <c r="N21" s="35"/>
      <c r="O21" s="68"/>
      <c r="P21" s="68"/>
      <c r="Q21" s="65"/>
      <c r="R21" s="65"/>
      <c r="S21" s="65"/>
      <c r="T21" s="21"/>
      <c r="U21" s="68"/>
      <c r="V21" s="68"/>
      <c r="W21" s="68"/>
      <c r="X21" s="68"/>
      <c r="Y21" s="68"/>
      <c r="Z21" s="68"/>
      <c r="AA21" s="69"/>
      <c r="AB21" s="69"/>
      <c r="AC21" s="7"/>
    </row>
    <row r="22" spans="1:29" x14ac:dyDescent="0.25">
      <c r="A22" s="70" t="s">
        <v>31</v>
      </c>
      <c r="B22" s="70"/>
      <c r="C22" s="71"/>
      <c r="D22" s="72"/>
      <c r="E22" s="72"/>
      <c r="F22" s="72"/>
      <c r="G22" s="7"/>
      <c r="H22" s="73">
        <f>H9+H10+H11+H12+H13+H16</f>
        <v>360.8</v>
      </c>
      <c r="I22" s="74"/>
      <c r="J22" s="75"/>
      <c r="K22" s="76"/>
      <c r="L22" s="74"/>
      <c r="M22" s="75"/>
      <c r="N22" s="76"/>
      <c r="O22" s="74"/>
      <c r="P22" s="75"/>
      <c r="Q22" s="76"/>
      <c r="R22" s="74"/>
      <c r="S22" s="75"/>
      <c r="T22" s="21"/>
      <c r="U22" s="34"/>
      <c r="V22" s="75"/>
      <c r="W22" s="76"/>
      <c r="X22" s="75"/>
      <c r="Y22" s="76"/>
      <c r="Z22" s="75"/>
      <c r="AA22" s="76"/>
      <c r="AB22" s="75"/>
      <c r="AC22" s="7"/>
    </row>
    <row r="23" spans="1:29" x14ac:dyDescent="0.25">
      <c r="A23" s="70" t="s">
        <v>32</v>
      </c>
      <c r="B23" s="70"/>
      <c r="C23" s="77"/>
      <c r="D23" s="78"/>
      <c r="E23" s="78"/>
      <c r="F23" s="78"/>
      <c r="G23" s="7"/>
      <c r="H23" s="34">
        <f>H21-H22</f>
        <v>2120.1999999999998</v>
      </c>
      <c r="I23" s="79"/>
      <c r="J23" s="35"/>
      <c r="K23" s="76"/>
      <c r="L23" s="74"/>
      <c r="M23" s="75"/>
      <c r="N23" s="76"/>
      <c r="O23" s="74"/>
      <c r="P23" s="75"/>
      <c r="Q23" s="76"/>
      <c r="R23" s="74"/>
      <c r="S23" s="75"/>
      <c r="T23" s="80"/>
      <c r="U23" s="34"/>
      <c r="V23" s="75"/>
      <c r="W23" s="76"/>
      <c r="X23" s="75"/>
      <c r="Y23" s="76"/>
      <c r="Z23" s="75"/>
      <c r="AA23" s="76"/>
      <c r="AB23" s="75"/>
      <c r="AC23" s="7"/>
    </row>
    <row r="25" spans="1:29" x14ac:dyDescent="0.25">
      <c r="C25" s="81"/>
    </row>
  </sheetData>
  <mergeCells count="79">
    <mergeCell ref="U23:V23"/>
    <mergeCell ref="W23:X23"/>
    <mergeCell ref="Y23:Z23"/>
    <mergeCell ref="AA23:AB23"/>
    <mergeCell ref="A1:B1"/>
    <mergeCell ref="C1:AC1"/>
    <mergeCell ref="Q22:S22"/>
    <mergeCell ref="U22:V22"/>
    <mergeCell ref="W22:X22"/>
    <mergeCell ref="Y22:Z22"/>
    <mergeCell ref="AA22:AB22"/>
    <mergeCell ref="A23:B23"/>
    <mergeCell ref="H23:J23"/>
    <mergeCell ref="K23:M23"/>
    <mergeCell ref="N23:P23"/>
    <mergeCell ref="Q23:S23"/>
    <mergeCell ref="A21:B21"/>
    <mergeCell ref="H21:J21"/>
    <mergeCell ref="K21:M21"/>
    <mergeCell ref="N21:P21"/>
    <mergeCell ref="Q21:S21"/>
    <mergeCell ref="U21:V21"/>
    <mergeCell ref="W21:X21"/>
    <mergeCell ref="Y21:Z21"/>
    <mergeCell ref="AA21:AB21"/>
    <mergeCell ref="A16:A20"/>
    <mergeCell ref="H16:J20"/>
    <mergeCell ref="K16:M20"/>
    <mergeCell ref="N16:P20"/>
    <mergeCell ref="Q16:S20"/>
    <mergeCell ref="U16:V20"/>
    <mergeCell ref="W16:X20"/>
    <mergeCell ref="Y16:Z20"/>
    <mergeCell ref="AA16:AB20"/>
    <mergeCell ref="AA5:AB5"/>
    <mergeCell ref="A7:A14"/>
    <mergeCell ref="B7:B8"/>
    <mergeCell ref="C7:F8"/>
    <mergeCell ref="H7:K7"/>
    <mergeCell ref="L7:O7"/>
    <mergeCell ref="P7:S7"/>
    <mergeCell ref="U7:X7"/>
    <mergeCell ref="Y7:AB7"/>
    <mergeCell ref="H5:J5"/>
    <mergeCell ref="K5:M5"/>
    <mergeCell ref="N5:P5"/>
    <mergeCell ref="Q5:S5"/>
    <mergeCell ref="U5:V5"/>
    <mergeCell ref="W5:X5"/>
    <mergeCell ref="Y5:Z5"/>
    <mergeCell ref="AA3:AB3"/>
    <mergeCell ref="A4:A5"/>
    <mergeCell ref="H4:J4"/>
    <mergeCell ref="K4:M4"/>
    <mergeCell ref="N4:P4"/>
    <mergeCell ref="Q4:S4"/>
    <mergeCell ref="U4:V4"/>
    <mergeCell ref="W4:X4"/>
    <mergeCell ref="Y4:Z4"/>
    <mergeCell ref="AA4:AB4"/>
    <mergeCell ref="U2:AB2"/>
    <mergeCell ref="AC2:AC23"/>
    <mergeCell ref="H3:J3"/>
    <mergeCell ref="K3:M3"/>
    <mergeCell ref="N3:P3"/>
    <mergeCell ref="Q3:S3"/>
    <mergeCell ref="U3:V3"/>
    <mergeCell ref="W3:X3"/>
    <mergeCell ref="Y3:Z3"/>
    <mergeCell ref="A2:A3"/>
    <mergeCell ref="B2:B3"/>
    <mergeCell ref="C2:F2"/>
    <mergeCell ref="G2:G23"/>
    <mergeCell ref="H2:S2"/>
    <mergeCell ref="T2:T23"/>
    <mergeCell ref="A22:B22"/>
    <mergeCell ref="H22:J22"/>
    <mergeCell ref="K22:M22"/>
    <mergeCell ref="N22:P22"/>
  </mergeCells>
  <pageMargins left="0.7" right="0.7" top="0.75" bottom="0.75" header="0.3" footer="0.3"/>
  <pageSetup scale="39" orientation="portrait" r:id="rId1"/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KPI Report</vt:lpstr>
      <vt:lpstr>'KPI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Thang</cp:lastModifiedBy>
  <dcterms:created xsi:type="dcterms:W3CDTF">2015-06-05T18:17:20Z</dcterms:created>
  <dcterms:modified xsi:type="dcterms:W3CDTF">2021-10-14T06:32:37Z</dcterms:modified>
</cp:coreProperties>
</file>