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em\OneDrive\Desktop\Spring 2020\Biomedical Health Informatics\Project\Data\"/>
    </mc:Choice>
  </mc:AlternateContent>
  <xr:revisionPtr revIDLastSave="0" documentId="13_ncr:1_{70CFFF86-A980-439B-A70E-2243A58EDB52}" xr6:coauthVersionLast="45" xr6:coauthVersionMax="45" xr10:uidLastSave="{00000000-0000-0000-0000-000000000000}"/>
  <bookViews>
    <workbookView xWindow="23880" yWindow="-120" windowWidth="29040" windowHeight="15840" activeTab="5" xr2:uid="{DB25CBC1-89F3-4B25-81FB-F4B27E6536A1}"/>
  </bookViews>
  <sheets>
    <sheet name="Norway" sheetId="1" r:id="rId1"/>
    <sheet name="Australia" sheetId="2" r:id="rId2"/>
    <sheet name="Norway2" sheetId="3" r:id="rId3"/>
    <sheet name="Australia2" sheetId="4" r:id="rId4"/>
    <sheet name="WeekNum" sheetId="5" r:id="rId5"/>
    <sheet name="March_Norway" sheetId="6" r:id="rId6"/>
    <sheet name="March_Australi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6" l="1"/>
  <c r="E6" i="7"/>
  <c r="AF114" i="2" l="1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AE9" i="2"/>
  <c r="AD9" i="2"/>
  <c r="AC9" i="2"/>
  <c r="AB9" i="2"/>
  <c r="AA9" i="2"/>
  <c r="Z9" i="2"/>
  <c r="Y9" i="2"/>
  <c r="W9" i="2"/>
  <c r="V9" i="2"/>
  <c r="U9" i="2"/>
  <c r="T9" i="2"/>
  <c r="S9" i="2"/>
  <c r="R9" i="2"/>
  <c r="Q9" i="2"/>
  <c r="O9" i="2"/>
  <c r="N9" i="2"/>
  <c r="M9" i="2"/>
  <c r="L9" i="2"/>
  <c r="K9" i="2"/>
  <c r="J9" i="2"/>
  <c r="I9" i="2"/>
  <c r="AD8" i="2"/>
  <c r="AC8" i="2"/>
  <c r="AB8" i="2"/>
  <c r="AA8" i="2"/>
  <c r="Z8" i="2"/>
  <c r="Y8" i="2"/>
  <c r="V8" i="2"/>
  <c r="U8" i="2"/>
  <c r="T8" i="2"/>
  <c r="S8" i="2"/>
  <c r="R8" i="2"/>
  <c r="Q8" i="2"/>
  <c r="N8" i="2"/>
  <c r="M8" i="2"/>
  <c r="L8" i="2"/>
  <c r="K8" i="2"/>
  <c r="J8" i="2"/>
  <c r="I8" i="2"/>
  <c r="AC7" i="2"/>
  <c r="AB7" i="2"/>
  <c r="AA7" i="2"/>
  <c r="Z7" i="2"/>
  <c r="Y7" i="2"/>
  <c r="U7" i="2"/>
  <c r="T7" i="2"/>
  <c r="S7" i="2"/>
  <c r="R7" i="2"/>
  <c r="Q7" i="2"/>
  <c r="M7" i="2"/>
  <c r="L7" i="2"/>
  <c r="K7" i="2"/>
  <c r="J7" i="2"/>
  <c r="I7" i="2"/>
  <c r="AB6" i="2"/>
  <c r="AA6" i="2"/>
  <c r="Z6" i="2"/>
  <c r="Y6" i="2"/>
  <c r="T6" i="2"/>
  <c r="S6" i="2"/>
  <c r="R6" i="2"/>
  <c r="Q6" i="2"/>
  <c r="L6" i="2"/>
  <c r="K6" i="2"/>
  <c r="J6" i="2"/>
  <c r="I6" i="2"/>
  <c r="AA5" i="2"/>
  <c r="Z5" i="2"/>
  <c r="Y5" i="2"/>
  <c r="S5" i="2"/>
  <c r="R5" i="2"/>
  <c r="Q5" i="2"/>
  <c r="K5" i="2"/>
  <c r="J5" i="2"/>
  <c r="I5" i="2"/>
  <c r="Z4" i="2"/>
  <c r="Y4" i="2"/>
  <c r="R4" i="2"/>
  <c r="Q4" i="2"/>
  <c r="J4" i="2"/>
  <c r="I4" i="2"/>
  <c r="Y3" i="2"/>
  <c r="Q3" i="2"/>
  <c r="I3" i="2"/>
  <c r="Q114" i="1"/>
  <c r="P114" i="1"/>
  <c r="O114" i="1"/>
  <c r="N114" i="1"/>
  <c r="M114" i="1"/>
  <c r="L114" i="1"/>
  <c r="K114" i="1"/>
  <c r="J114" i="1"/>
  <c r="I114" i="1"/>
  <c r="H114" i="1"/>
  <c r="AC113" i="1"/>
  <c r="Q113" i="1"/>
  <c r="R114" i="1" s="1"/>
  <c r="P113" i="1"/>
  <c r="O113" i="1"/>
  <c r="N113" i="1"/>
  <c r="M113" i="1"/>
  <c r="L113" i="1"/>
  <c r="K113" i="1"/>
  <c r="J113" i="1"/>
  <c r="I113" i="1"/>
  <c r="H113" i="1"/>
  <c r="Y114" i="1" s="1"/>
  <c r="R112" i="1"/>
  <c r="S113" i="1" s="1"/>
  <c r="T114" i="1" s="1"/>
  <c r="Q112" i="1"/>
  <c r="R113" i="1" s="1"/>
  <c r="S114" i="1" s="1"/>
  <c r="P112" i="1"/>
  <c r="O112" i="1"/>
  <c r="N112" i="1"/>
  <c r="M112" i="1"/>
  <c r="L112" i="1"/>
  <c r="K112" i="1"/>
  <c r="J112" i="1"/>
  <c r="I112" i="1"/>
  <c r="H112" i="1"/>
  <c r="Z114" i="1" s="1"/>
  <c r="AE111" i="1"/>
  <c r="Q111" i="1"/>
  <c r="P111" i="1"/>
  <c r="O111" i="1"/>
  <c r="N111" i="1"/>
  <c r="M111" i="1"/>
  <c r="L111" i="1"/>
  <c r="K111" i="1"/>
  <c r="J111" i="1"/>
  <c r="I111" i="1"/>
  <c r="H111" i="1"/>
  <c r="AA114" i="1" s="1"/>
  <c r="Z110" i="1"/>
  <c r="Q110" i="1"/>
  <c r="R111" i="1" s="1"/>
  <c r="S112" i="1" s="1"/>
  <c r="T113" i="1" s="1"/>
  <c r="U114" i="1" s="1"/>
  <c r="P110" i="1"/>
  <c r="O110" i="1"/>
  <c r="N110" i="1"/>
  <c r="M110" i="1"/>
  <c r="L110" i="1"/>
  <c r="K110" i="1"/>
  <c r="J110" i="1"/>
  <c r="I110" i="1"/>
  <c r="H110" i="1"/>
  <c r="Z112" i="1" s="1"/>
  <c r="Q109" i="1"/>
  <c r="R110" i="1" s="1"/>
  <c r="S111" i="1" s="1"/>
  <c r="T112" i="1" s="1"/>
  <c r="U113" i="1" s="1"/>
  <c r="V114" i="1" s="1"/>
  <c r="P109" i="1"/>
  <c r="O109" i="1"/>
  <c r="N109" i="1"/>
  <c r="M109" i="1"/>
  <c r="L109" i="1"/>
  <c r="K109" i="1"/>
  <c r="J109" i="1"/>
  <c r="I109" i="1"/>
  <c r="H109" i="1"/>
  <c r="AC114" i="1" s="1"/>
  <c r="R108" i="1"/>
  <c r="S109" i="1" s="1"/>
  <c r="T110" i="1" s="1"/>
  <c r="U111" i="1" s="1"/>
  <c r="V112" i="1" s="1"/>
  <c r="W113" i="1" s="1"/>
  <c r="X114" i="1" s="1"/>
  <c r="Q108" i="1"/>
  <c r="R109" i="1" s="1"/>
  <c r="S110" i="1" s="1"/>
  <c r="T111" i="1" s="1"/>
  <c r="U112" i="1" s="1"/>
  <c r="V113" i="1" s="1"/>
  <c r="W114" i="1" s="1"/>
  <c r="P108" i="1"/>
  <c r="O108" i="1"/>
  <c r="N108" i="1"/>
  <c r="M108" i="1"/>
  <c r="L108" i="1"/>
  <c r="K108" i="1"/>
  <c r="J108" i="1"/>
  <c r="I108" i="1"/>
  <c r="H108" i="1"/>
  <c r="AB112" i="1" s="1"/>
  <c r="R107" i="1"/>
  <c r="S108" i="1" s="1"/>
  <c r="T109" i="1" s="1"/>
  <c r="U110" i="1" s="1"/>
  <c r="V111" i="1" s="1"/>
  <c r="W112" i="1" s="1"/>
  <c r="X113" i="1" s="1"/>
  <c r="Q107" i="1"/>
  <c r="P107" i="1"/>
  <c r="O107" i="1"/>
  <c r="N107" i="1"/>
  <c r="M107" i="1"/>
  <c r="L107" i="1"/>
  <c r="K107" i="1"/>
  <c r="J107" i="1"/>
  <c r="I107" i="1"/>
  <c r="H107" i="1"/>
  <c r="AE114" i="1" s="1"/>
  <c r="AE106" i="1"/>
  <c r="Q106" i="1"/>
  <c r="P106" i="1"/>
  <c r="O106" i="1"/>
  <c r="N106" i="1"/>
  <c r="M106" i="1"/>
  <c r="L106" i="1"/>
  <c r="K106" i="1"/>
  <c r="J106" i="1"/>
  <c r="I106" i="1"/>
  <c r="H106" i="1"/>
  <c r="AF114" i="1" s="1"/>
  <c r="Y105" i="1"/>
  <c r="Q105" i="1"/>
  <c r="R106" i="1" s="1"/>
  <c r="S107" i="1" s="1"/>
  <c r="T108" i="1" s="1"/>
  <c r="U109" i="1" s="1"/>
  <c r="V110" i="1" s="1"/>
  <c r="W111" i="1" s="1"/>
  <c r="X112" i="1" s="1"/>
  <c r="P105" i="1"/>
  <c r="O105" i="1"/>
  <c r="N105" i="1"/>
  <c r="M105" i="1"/>
  <c r="L105" i="1"/>
  <c r="K105" i="1"/>
  <c r="J105" i="1"/>
  <c r="I105" i="1"/>
  <c r="H105" i="1"/>
  <c r="AF113" i="1" s="1"/>
  <c r="Y104" i="1"/>
  <c r="Q104" i="1"/>
  <c r="R105" i="1" s="1"/>
  <c r="S106" i="1" s="1"/>
  <c r="T107" i="1" s="1"/>
  <c r="U108" i="1" s="1"/>
  <c r="V109" i="1" s="1"/>
  <c r="W110" i="1" s="1"/>
  <c r="X111" i="1" s="1"/>
  <c r="P104" i="1"/>
  <c r="O104" i="1"/>
  <c r="N104" i="1"/>
  <c r="M104" i="1"/>
  <c r="L104" i="1"/>
  <c r="K104" i="1"/>
  <c r="J104" i="1"/>
  <c r="I104" i="1"/>
  <c r="H104" i="1"/>
  <c r="AF112" i="1" s="1"/>
  <c r="R103" i="1"/>
  <c r="S104" i="1" s="1"/>
  <c r="T105" i="1" s="1"/>
  <c r="U106" i="1" s="1"/>
  <c r="V107" i="1" s="1"/>
  <c r="W108" i="1" s="1"/>
  <c r="X109" i="1" s="1"/>
  <c r="Q103" i="1"/>
  <c r="R104" i="1" s="1"/>
  <c r="S105" i="1" s="1"/>
  <c r="T106" i="1" s="1"/>
  <c r="U107" i="1" s="1"/>
  <c r="V108" i="1" s="1"/>
  <c r="W109" i="1" s="1"/>
  <c r="X110" i="1" s="1"/>
  <c r="P103" i="1"/>
  <c r="O103" i="1"/>
  <c r="N103" i="1"/>
  <c r="M103" i="1"/>
  <c r="L103" i="1"/>
  <c r="K103" i="1"/>
  <c r="J103" i="1"/>
  <c r="I103" i="1"/>
  <c r="H103" i="1"/>
  <c r="AF111" i="1" s="1"/>
  <c r="Q102" i="1"/>
  <c r="P102" i="1"/>
  <c r="O102" i="1"/>
  <c r="N102" i="1"/>
  <c r="M102" i="1"/>
  <c r="L102" i="1"/>
  <c r="K102" i="1"/>
  <c r="J102" i="1"/>
  <c r="I102" i="1"/>
  <c r="H102" i="1"/>
  <c r="AD108" i="1" s="1"/>
  <c r="Y101" i="1"/>
  <c r="Q101" i="1"/>
  <c r="R102" i="1" s="1"/>
  <c r="S103" i="1" s="1"/>
  <c r="T104" i="1" s="1"/>
  <c r="U105" i="1" s="1"/>
  <c r="V106" i="1" s="1"/>
  <c r="W107" i="1" s="1"/>
  <c r="X108" i="1" s="1"/>
  <c r="P101" i="1"/>
  <c r="O101" i="1"/>
  <c r="N101" i="1"/>
  <c r="M101" i="1"/>
  <c r="L101" i="1"/>
  <c r="K101" i="1"/>
  <c r="J101" i="1"/>
  <c r="I101" i="1"/>
  <c r="H101" i="1"/>
  <c r="AC106" i="1" s="1"/>
  <c r="Q100" i="1"/>
  <c r="R101" i="1" s="1"/>
  <c r="S102" i="1" s="1"/>
  <c r="T103" i="1" s="1"/>
  <c r="U104" i="1" s="1"/>
  <c r="V105" i="1" s="1"/>
  <c r="W106" i="1" s="1"/>
  <c r="X107" i="1" s="1"/>
  <c r="P100" i="1"/>
  <c r="O100" i="1"/>
  <c r="N100" i="1"/>
  <c r="M100" i="1"/>
  <c r="L100" i="1"/>
  <c r="K100" i="1"/>
  <c r="J100" i="1"/>
  <c r="I100" i="1"/>
  <c r="H100" i="1"/>
  <c r="AF108" i="1" s="1"/>
  <c r="AD99" i="1"/>
  <c r="AA99" i="1"/>
  <c r="Q99" i="1"/>
  <c r="R100" i="1" s="1"/>
  <c r="S101" i="1" s="1"/>
  <c r="T102" i="1" s="1"/>
  <c r="U103" i="1" s="1"/>
  <c r="V104" i="1" s="1"/>
  <c r="W105" i="1" s="1"/>
  <c r="X106" i="1" s="1"/>
  <c r="P99" i="1"/>
  <c r="O99" i="1"/>
  <c r="N99" i="1"/>
  <c r="M99" i="1"/>
  <c r="L99" i="1"/>
  <c r="K99" i="1"/>
  <c r="J99" i="1"/>
  <c r="I99" i="1"/>
  <c r="H99" i="1"/>
  <c r="AD105" i="1" s="1"/>
  <c r="Q98" i="1"/>
  <c r="R99" i="1" s="1"/>
  <c r="S100" i="1" s="1"/>
  <c r="T101" i="1" s="1"/>
  <c r="U102" i="1" s="1"/>
  <c r="V103" i="1" s="1"/>
  <c r="W104" i="1" s="1"/>
  <c r="X105" i="1" s="1"/>
  <c r="P98" i="1"/>
  <c r="O98" i="1"/>
  <c r="N98" i="1"/>
  <c r="M98" i="1"/>
  <c r="L98" i="1"/>
  <c r="K98" i="1"/>
  <c r="J98" i="1"/>
  <c r="I98" i="1"/>
  <c r="H98" i="1"/>
  <c r="AF106" i="1" s="1"/>
  <c r="AC97" i="1"/>
  <c r="Y97" i="1"/>
  <c r="Q97" i="1"/>
  <c r="R98" i="1" s="1"/>
  <c r="S99" i="1" s="1"/>
  <c r="T100" i="1" s="1"/>
  <c r="U101" i="1" s="1"/>
  <c r="V102" i="1" s="1"/>
  <c r="W103" i="1" s="1"/>
  <c r="X104" i="1" s="1"/>
  <c r="P97" i="1"/>
  <c r="O97" i="1"/>
  <c r="N97" i="1"/>
  <c r="M97" i="1"/>
  <c r="L97" i="1"/>
  <c r="K97" i="1"/>
  <c r="J97" i="1"/>
  <c r="I97" i="1"/>
  <c r="H97" i="1"/>
  <c r="AF105" i="1" s="1"/>
  <c r="R96" i="1"/>
  <c r="S97" i="1" s="1"/>
  <c r="T98" i="1" s="1"/>
  <c r="U99" i="1" s="1"/>
  <c r="V100" i="1" s="1"/>
  <c r="W101" i="1" s="1"/>
  <c r="X102" i="1" s="1"/>
  <c r="Q96" i="1"/>
  <c r="R97" i="1" s="1"/>
  <c r="S98" i="1" s="1"/>
  <c r="T99" i="1" s="1"/>
  <c r="U100" i="1" s="1"/>
  <c r="V101" i="1" s="1"/>
  <c r="W102" i="1" s="1"/>
  <c r="X103" i="1" s="1"/>
  <c r="P96" i="1"/>
  <c r="O96" i="1"/>
  <c r="N96" i="1"/>
  <c r="M96" i="1"/>
  <c r="L96" i="1"/>
  <c r="K96" i="1"/>
  <c r="J96" i="1"/>
  <c r="I96" i="1"/>
  <c r="H96" i="1"/>
  <c r="AF104" i="1" s="1"/>
  <c r="AE95" i="1"/>
  <c r="AA95" i="1"/>
  <c r="Z95" i="1"/>
  <c r="Q95" i="1"/>
  <c r="P95" i="1"/>
  <c r="O95" i="1"/>
  <c r="N95" i="1"/>
  <c r="M95" i="1"/>
  <c r="L95" i="1"/>
  <c r="K95" i="1"/>
  <c r="J95" i="1"/>
  <c r="I95" i="1"/>
  <c r="H95" i="1"/>
  <c r="AF103" i="1" s="1"/>
  <c r="Q94" i="1"/>
  <c r="R95" i="1" s="1"/>
  <c r="S96" i="1" s="1"/>
  <c r="T97" i="1" s="1"/>
  <c r="U98" i="1" s="1"/>
  <c r="V99" i="1" s="1"/>
  <c r="W100" i="1" s="1"/>
  <c r="X101" i="1" s="1"/>
  <c r="P94" i="1"/>
  <c r="O94" i="1"/>
  <c r="N94" i="1"/>
  <c r="M94" i="1"/>
  <c r="L94" i="1"/>
  <c r="K94" i="1"/>
  <c r="J94" i="1"/>
  <c r="I94" i="1"/>
  <c r="H94" i="1"/>
  <c r="AD100" i="1" s="1"/>
  <c r="Q93" i="1"/>
  <c r="R94" i="1" s="1"/>
  <c r="S95" i="1" s="1"/>
  <c r="T96" i="1" s="1"/>
  <c r="U97" i="1" s="1"/>
  <c r="V98" i="1" s="1"/>
  <c r="W99" i="1" s="1"/>
  <c r="X100" i="1" s="1"/>
  <c r="P93" i="1"/>
  <c r="O93" i="1"/>
  <c r="N93" i="1"/>
  <c r="M93" i="1"/>
  <c r="L93" i="1"/>
  <c r="K93" i="1"/>
  <c r="J93" i="1"/>
  <c r="I93" i="1"/>
  <c r="H93" i="1"/>
  <c r="AC98" i="1" s="1"/>
  <c r="AC92" i="1"/>
  <c r="R92" i="1"/>
  <c r="S93" i="1" s="1"/>
  <c r="T94" i="1" s="1"/>
  <c r="U95" i="1" s="1"/>
  <c r="V96" i="1" s="1"/>
  <c r="W97" i="1" s="1"/>
  <c r="X98" i="1" s="1"/>
  <c r="Q92" i="1"/>
  <c r="R93" i="1" s="1"/>
  <c r="S94" i="1" s="1"/>
  <c r="T95" i="1" s="1"/>
  <c r="U96" i="1" s="1"/>
  <c r="V97" i="1" s="1"/>
  <c r="W98" i="1" s="1"/>
  <c r="X99" i="1" s="1"/>
  <c r="P92" i="1"/>
  <c r="O92" i="1"/>
  <c r="N92" i="1"/>
  <c r="M92" i="1"/>
  <c r="L92" i="1"/>
  <c r="K92" i="1"/>
  <c r="J92" i="1"/>
  <c r="I92" i="1"/>
  <c r="H92" i="1"/>
  <c r="AF100" i="1" s="1"/>
  <c r="AA91" i="1"/>
  <c r="Q91" i="1"/>
  <c r="P91" i="1"/>
  <c r="O91" i="1"/>
  <c r="N91" i="1"/>
  <c r="M91" i="1"/>
  <c r="L91" i="1"/>
  <c r="K91" i="1"/>
  <c r="J91" i="1"/>
  <c r="I91" i="1"/>
  <c r="H91" i="1"/>
  <c r="AD97" i="1" s="1"/>
  <c r="AE90" i="1"/>
  <c r="Q90" i="1"/>
  <c r="R91" i="1" s="1"/>
  <c r="S92" i="1" s="1"/>
  <c r="T93" i="1" s="1"/>
  <c r="U94" i="1" s="1"/>
  <c r="V95" i="1" s="1"/>
  <c r="W96" i="1" s="1"/>
  <c r="X97" i="1" s="1"/>
  <c r="P90" i="1"/>
  <c r="O90" i="1"/>
  <c r="N90" i="1"/>
  <c r="M90" i="1"/>
  <c r="L90" i="1"/>
  <c r="K90" i="1"/>
  <c r="J90" i="1"/>
  <c r="I90" i="1"/>
  <c r="H90" i="1"/>
  <c r="Y89" i="1"/>
  <c r="Q89" i="1"/>
  <c r="R90" i="1" s="1"/>
  <c r="S91" i="1" s="1"/>
  <c r="T92" i="1" s="1"/>
  <c r="U93" i="1" s="1"/>
  <c r="V94" i="1" s="1"/>
  <c r="W95" i="1" s="1"/>
  <c r="X96" i="1" s="1"/>
  <c r="P89" i="1"/>
  <c r="O89" i="1"/>
  <c r="N89" i="1"/>
  <c r="M89" i="1"/>
  <c r="L89" i="1"/>
  <c r="K89" i="1"/>
  <c r="J89" i="1"/>
  <c r="I89" i="1"/>
  <c r="H89" i="1"/>
  <c r="AF97" i="1" s="1"/>
  <c r="Y88" i="1"/>
  <c r="Q88" i="1"/>
  <c r="R89" i="1" s="1"/>
  <c r="S90" i="1" s="1"/>
  <c r="T91" i="1" s="1"/>
  <c r="U92" i="1" s="1"/>
  <c r="V93" i="1" s="1"/>
  <c r="W94" i="1" s="1"/>
  <c r="X95" i="1" s="1"/>
  <c r="P88" i="1"/>
  <c r="O88" i="1"/>
  <c r="N88" i="1"/>
  <c r="M88" i="1"/>
  <c r="L88" i="1"/>
  <c r="K88" i="1"/>
  <c r="J88" i="1"/>
  <c r="I88" i="1"/>
  <c r="H88" i="1"/>
  <c r="AF96" i="1" s="1"/>
  <c r="AA87" i="1"/>
  <c r="R87" i="1"/>
  <c r="S88" i="1" s="1"/>
  <c r="T89" i="1" s="1"/>
  <c r="U90" i="1" s="1"/>
  <c r="V91" i="1" s="1"/>
  <c r="W92" i="1" s="1"/>
  <c r="X93" i="1" s="1"/>
  <c r="Q87" i="1"/>
  <c r="R88" i="1" s="1"/>
  <c r="S89" i="1" s="1"/>
  <c r="T90" i="1" s="1"/>
  <c r="U91" i="1" s="1"/>
  <c r="V92" i="1" s="1"/>
  <c r="W93" i="1" s="1"/>
  <c r="X94" i="1" s="1"/>
  <c r="P87" i="1"/>
  <c r="O87" i="1"/>
  <c r="N87" i="1"/>
  <c r="M87" i="1"/>
  <c r="L87" i="1"/>
  <c r="K87" i="1"/>
  <c r="J87" i="1"/>
  <c r="I87" i="1"/>
  <c r="H87" i="1"/>
  <c r="AF95" i="1" s="1"/>
  <c r="Q86" i="1"/>
  <c r="P86" i="1"/>
  <c r="O86" i="1"/>
  <c r="N86" i="1"/>
  <c r="M86" i="1"/>
  <c r="L86" i="1"/>
  <c r="K86" i="1"/>
  <c r="J86" i="1"/>
  <c r="I86" i="1"/>
  <c r="H86" i="1"/>
  <c r="Z88" i="1" s="1"/>
  <c r="AC85" i="1"/>
  <c r="Q85" i="1"/>
  <c r="R86" i="1" s="1"/>
  <c r="S87" i="1" s="1"/>
  <c r="T88" i="1" s="1"/>
  <c r="U89" i="1" s="1"/>
  <c r="V90" i="1" s="1"/>
  <c r="W91" i="1" s="1"/>
  <c r="X92" i="1" s="1"/>
  <c r="P85" i="1"/>
  <c r="O85" i="1"/>
  <c r="N85" i="1"/>
  <c r="M85" i="1"/>
  <c r="L85" i="1"/>
  <c r="K85" i="1"/>
  <c r="J85" i="1"/>
  <c r="I85" i="1"/>
  <c r="H85" i="1"/>
  <c r="AC90" i="1" s="1"/>
  <c r="Z84" i="1"/>
  <c r="R84" i="1"/>
  <c r="S85" i="1" s="1"/>
  <c r="T86" i="1" s="1"/>
  <c r="U87" i="1" s="1"/>
  <c r="V88" i="1" s="1"/>
  <c r="W89" i="1" s="1"/>
  <c r="X90" i="1" s="1"/>
  <c r="Q84" i="1"/>
  <c r="R85" i="1" s="1"/>
  <c r="S86" i="1" s="1"/>
  <c r="T87" i="1" s="1"/>
  <c r="U88" i="1" s="1"/>
  <c r="V89" i="1" s="1"/>
  <c r="W90" i="1" s="1"/>
  <c r="X91" i="1" s="1"/>
  <c r="P84" i="1"/>
  <c r="O84" i="1"/>
  <c r="N84" i="1"/>
  <c r="M84" i="1"/>
  <c r="L84" i="1"/>
  <c r="K84" i="1"/>
  <c r="J84" i="1"/>
  <c r="I84" i="1"/>
  <c r="H84" i="1"/>
  <c r="AD90" i="1" s="1"/>
  <c r="AA83" i="1"/>
  <c r="Q83" i="1"/>
  <c r="P83" i="1"/>
  <c r="O83" i="1"/>
  <c r="N83" i="1"/>
  <c r="M83" i="1"/>
  <c r="L83" i="1"/>
  <c r="K83" i="1"/>
  <c r="J83" i="1"/>
  <c r="I83" i="1"/>
  <c r="H83" i="1"/>
  <c r="AD89" i="1" s="1"/>
  <c r="AE82" i="1"/>
  <c r="Q82" i="1"/>
  <c r="R83" i="1" s="1"/>
  <c r="S84" i="1" s="1"/>
  <c r="T85" i="1" s="1"/>
  <c r="U86" i="1" s="1"/>
  <c r="V87" i="1" s="1"/>
  <c r="W88" i="1" s="1"/>
  <c r="X89" i="1" s="1"/>
  <c r="P82" i="1"/>
  <c r="O82" i="1"/>
  <c r="N82" i="1"/>
  <c r="M82" i="1"/>
  <c r="L82" i="1"/>
  <c r="K82" i="1"/>
  <c r="J82" i="1"/>
  <c r="I82" i="1"/>
  <c r="H82" i="1"/>
  <c r="Y81" i="1"/>
  <c r="Q81" i="1"/>
  <c r="R82" i="1" s="1"/>
  <c r="S83" i="1" s="1"/>
  <c r="T84" i="1" s="1"/>
  <c r="U85" i="1" s="1"/>
  <c r="V86" i="1" s="1"/>
  <c r="W87" i="1" s="1"/>
  <c r="X88" i="1" s="1"/>
  <c r="P81" i="1"/>
  <c r="O81" i="1"/>
  <c r="N81" i="1"/>
  <c r="M81" i="1"/>
  <c r="L81" i="1"/>
  <c r="K81" i="1"/>
  <c r="J81" i="1"/>
  <c r="I81" i="1"/>
  <c r="H81" i="1"/>
  <c r="AF89" i="1" s="1"/>
  <c r="R80" i="1"/>
  <c r="S81" i="1" s="1"/>
  <c r="T82" i="1" s="1"/>
  <c r="U83" i="1" s="1"/>
  <c r="V84" i="1" s="1"/>
  <c r="W85" i="1" s="1"/>
  <c r="X86" i="1" s="1"/>
  <c r="Q80" i="1"/>
  <c r="R81" i="1" s="1"/>
  <c r="S82" i="1" s="1"/>
  <c r="T83" i="1" s="1"/>
  <c r="U84" i="1" s="1"/>
  <c r="V85" i="1" s="1"/>
  <c r="W86" i="1" s="1"/>
  <c r="X87" i="1" s="1"/>
  <c r="P80" i="1"/>
  <c r="O80" i="1"/>
  <c r="N80" i="1"/>
  <c r="M80" i="1"/>
  <c r="L80" i="1"/>
  <c r="K80" i="1"/>
  <c r="J80" i="1"/>
  <c r="I80" i="1"/>
  <c r="H80" i="1"/>
  <c r="AF88" i="1" s="1"/>
  <c r="S79" i="1"/>
  <c r="T80" i="1" s="1"/>
  <c r="U81" i="1" s="1"/>
  <c r="V82" i="1" s="1"/>
  <c r="W83" i="1" s="1"/>
  <c r="X84" i="1" s="1"/>
  <c r="Q79" i="1"/>
  <c r="P79" i="1"/>
  <c r="O79" i="1"/>
  <c r="N79" i="1"/>
  <c r="M79" i="1"/>
  <c r="L79" i="1"/>
  <c r="K79" i="1"/>
  <c r="J79" i="1"/>
  <c r="I79" i="1"/>
  <c r="H79" i="1"/>
  <c r="AF87" i="1" s="1"/>
  <c r="Q78" i="1"/>
  <c r="R79" i="1" s="1"/>
  <c r="S80" i="1" s="1"/>
  <c r="T81" i="1" s="1"/>
  <c r="U82" i="1" s="1"/>
  <c r="V83" i="1" s="1"/>
  <c r="W84" i="1" s="1"/>
  <c r="X85" i="1" s="1"/>
  <c r="P78" i="1"/>
  <c r="O78" i="1"/>
  <c r="N78" i="1"/>
  <c r="M78" i="1"/>
  <c r="L78" i="1"/>
  <c r="K78" i="1"/>
  <c r="J78" i="1"/>
  <c r="I78" i="1"/>
  <c r="H78" i="1"/>
  <c r="Y77" i="1"/>
  <c r="U77" i="1"/>
  <c r="V78" i="1" s="1"/>
  <c r="W79" i="1" s="1"/>
  <c r="X80" i="1" s="1"/>
  <c r="Q77" i="1"/>
  <c r="R78" i="1" s="1"/>
  <c r="P77" i="1"/>
  <c r="O77" i="1"/>
  <c r="N77" i="1"/>
  <c r="M77" i="1"/>
  <c r="L77" i="1"/>
  <c r="K77" i="1"/>
  <c r="J77" i="1"/>
  <c r="I77" i="1"/>
  <c r="H77" i="1"/>
  <c r="AC82" i="1" s="1"/>
  <c r="R76" i="1"/>
  <c r="S77" i="1" s="1"/>
  <c r="T78" i="1" s="1"/>
  <c r="U79" i="1" s="1"/>
  <c r="V80" i="1" s="1"/>
  <c r="W81" i="1" s="1"/>
  <c r="X82" i="1" s="1"/>
  <c r="Q76" i="1"/>
  <c r="R77" i="1" s="1"/>
  <c r="S78" i="1" s="1"/>
  <c r="T79" i="1" s="1"/>
  <c r="U80" i="1" s="1"/>
  <c r="V81" i="1" s="1"/>
  <c r="W82" i="1" s="1"/>
  <c r="X83" i="1" s="1"/>
  <c r="P76" i="1"/>
  <c r="O76" i="1"/>
  <c r="N76" i="1"/>
  <c r="M76" i="1"/>
  <c r="L76" i="1"/>
  <c r="K76" i="1"/>
  <c r="J76" i="1"/>
  <c r="I76" i="1"/>
  <c r="H76" i="1"/>
  <c r="AD82" i="1" s="1"/>
  <c r="Q75" i="1"/>
  <c r="P75" i="1"/>
  <c r="O75" i="1"/>
  <c r="N75" i="1"/>
  <c r="M75" i="1"/>
  <c r="L75" i="1"/>
  <c r="K75" i="1"/>
  <c r="J75" i="1"/>
  <c r="I75" i="1"/>
  <c r="H75" i="1"/>
  <c r="AD81" i="1" s="1"/>
  <c r="Q74" i="1"/>
  <c r="R75" i="1" s="1"/>
  <c r="S76" i="1" s="1"/>
  <c r="T77" i="1" s="1"/>
  <c r="U78" i="1" s="1"/>
  <c r="V79" i="1" s="1"/>
  <c r="W80" i="1" s="1"/>
  <c r="X81" i="1" s="1"/>
  <c r="P74" i="1"/>
  <c r="O74" i="1"/>
  <c r="N74" i="1"/>
  <c r="M74" i="1"/>
  <c r="L74" i="1"/>
  <c r="K74" i="1"/>
  <c r="J74" i="1"/>
  <c r="I74" i="1"/>
  <c r="H74" i="1"/>
  <c r="AD80" i="1" s="1"/>
  <c r="AF73" i="1"/>
  <c r="Q73" i="1"/>
  <c r="R74" i="1" s="1"/>
  <c r="S75" i="1" s="1"/>
  <c r="T76" i="1" s="1"/>
  <c r="P73" i="1"/>
  <c r="O73" i="1"/>
  <c r="N73" i="1"/>
  <c r="M73" i="1"/>
  <c r="L73" i="1"/>
  <c r="K73" i="1"/>
  <c r="J73" i="1"/>
  <c r="I73" i="1"/>
  <c r="H73" i="1"/>
  <c r="Q72" i="1"/>
  <c r="R73" i="1" s="1"/>
  <c r="S74" i="1" s="1"/>
  <c r="T75" i="1" s="1"/>
  <c r="U76" i="1" s="1"/>
  <c r="V77" i="1" s="1"/>
  <c r="W78" i="1" s="1"/>
  <c r="X79" i="1" s="1"/>
  <c r="P72" i="1"/>
  <c r="O72" i="1"/>
  <c r="N72" i="1"/>
  <c r="M72" i="1"/>
  <c r="L72" i="1"/>
  <c r="K72" i="1"/>
  <c r="J72" i="1"/>
  <c r="I72" i="1"/>
  <c r="H72" i="1"/>
  <c r="Q71" i="1"/>
  <c r="R72" i="1" s="1"/>
  <c r="S73" i="1" s="1"/>
  <c r="T74" i="1" s="1"/>
  <c r="U75" i="1" s="1"/>
  <c r="V76" i="1" s="1"/>
  <c r="W77" i="1" s="1"/>
  <c r="X78" i="1" s="1"/>
  <c r="P71" i="1"/>
  <c r="O71" i="1"/>
  <c r="N71" i="1"/>
  <c r="M71" i="1"/>
  <c r="L71" i="1"/>
  <c r="K71" i="1"/>
  <c r="J71" i="1"/>
  <c r="I71" i="1"/>
  <c r="H71" i="1"/>
  <c r="AC76" i="1" s="1"/>
  <c r="Z70" i="1"/>
  <c r="Q70" i="1"/>
  <c r="R71" i="1" s="1"/>
  <c r="S72" i="1" s="1"/>
  <c r="T73" i="1" s="1"/>
  <c r="U74" i="1" s="1"/>
  <c r="V75" i="1" s="1"/>
  <c r="W76" i="1" s="1"/>
  <c r="X77" i="1" s="1"/>
  <c r="P70" i="1"/>
  <c r="O70" i="1"/>
  <c r="N70" i="1"/>
  <c r="M70" i="1"/>
  <c r="L70" i="1"/>
  <c r="K70" i="1"/>
  <c r="J70" i="1"/>
  <c r="I70" i="1"/>
  <c r="H70" i="1"/>
  <c r="Y71" i="1" s="1"/>
  <c r="Q69" i="1"/>
  <c r="R70" i="1" s="1"/>
  <c r="S71" i="1" s="1"/>
  <c r="T72" i="1" s="1"/>
  <c r="U73" i="1" s="1"/>
  <c r="V74" i="1" s="1"/>
  <c r="W75" i="1" s="1"/>
  <c r="X76" i="1" s="1"/>
  <c r="P69" i="1"/>
  <c r="O69" i="1"/>
  <c r="N69" i="1"/>
  <c r="M69" i="1"/>
  <c r="L69" i="1"/>
  <c r="K69" i="1"/>
  <c r="J69" i="1"/>
  <c r="I69" i="1"/>
  <c r="H69" i="1"/>
  <c r="AB68" i="1"/>
  <c r="AA68" i="1"/>
  <c r="Q68" i="1"/>
  <c r="R69" i="1" s="1"/>
  <c r="S70" i="1" s="1"/>
  <c r="T71" i="1" s="1"/>
  <c r="U72" i="1" s="1"/>
  <c r="V73" i="1" s="1"/>
  <c r="W74" i="1" s="1"/>
  <c r="X75" i="1" s="1"/>
  <c r="P68" i="1"/>
  <c r="O68" i="1"/>
  <c r="N68" i="1"/>
  <c r="M68" i="1"/>
  <c r="L68" i="1"/>
  <c r="K68" i="1"/>
  <c r="J68" i="1"/>
  <c r="I68" i="1"/>
  <c r="H68" i="1"/>
  <c r="AE75" i="1" s="1"/>
  <c r="U67" i="1"/>
  <c r="V68" i="1" s="1"/>
  <c r="W69" i="1" s="1"/>
  <c r="X70" i="1" s="1"/>
  <c r="R67" i="1"/>
  <c r="S68" i="1" s="1"/>
  <c r="T69" i="1" s="1"/>
  <c r="U70" i="1" s="1"/>
  <c r="V71" i="1" s="1"/>
  <c r="W72" i="1" s="1"/>
  <c r="X73" i="1" s="1"/>
  <c r="Q67" i="1"/>
  <c r="R68" i="1" s="1"/>
  <c r="S69" i="1" s="1"/>
  <c r="T70" i="1" s="1"/>
  <c r="U71" i="1" s="1"/>
  <c r="V72" i="1" s="1"/>
  <c r="W73" i="1" s="1"/>
  <c r="X74" i="1" s="1"/>
  <c r="P67" i="1"/>
  <c r="O67" i="1"/>
  <c r="N67" i="1"/>
  <c r="M67" i="1"/>
  <c r="L67" i="1"/>
  <c r="K67" i="1"/>
  <c r="J67" i="1"/>
  <c r="I67" i="1"/>
  <c r="H67" i="1"/>
  <c r="AE74" i="1" s="1"/>
  <c r="Q66" i="1"/>
  <c r="P66" i="1"/>
  <c r="O66" i="1"/>
  <c r="N66" i="1"/>
  <c r="M66" i="1"/>
  <c r="L66" i="1"/>
  <c r="K66" i="1"/>
  <c r="J66" i="1"/>
  <c r="I66" i="1"/>
  <c r="H66" i="1"/>
  <c r="AC71" i="1" s="1"/>
  <c r="AE65" i="1"/>
  <c r="Q65" i="1"/>
  <c r="R66" i="1" s="1"/>
  <c r="S67" i="1" s="1"/>
  <c r="T68" i="1" s="1"/>
  <c r="U69" i="1" s="1"/>
  <c r="V70" i="1" s="1"/>
  <c r="W71" i="1" s="1"/>
  <c r="X72" i="1" s="1"/>
  <c r="P65" i="1"/>
  <c r="O65" i="1"/>
  <c r="N65" i="1"/>
  <c r="M65" i="1"/>
  <c r="L65" i="1"/>
  <c r="K65" i="1"/>
  <c r="J65" i="1"/>
  <c r="I65" i="1"/>
  <c r="H65" i="1"/>
  <c r="Y66" i="1" s="1"/>
  <c r="AD64" i="1"/>
  <c r="S64" i="1"/>
  <c r="T65" i="1" s="1"/>
  <c r="U66" i="1" s="1"/>
  <c r="V67" i="1" s="1"/>
  <c r="W68" i="1" s="1"/>
  <c r="X69" i="1" s="1"/>
  <c r="Q64" i="1"/>
  <c r="R65" i="1" s="1"/>
  <c r="S66" i="1" s="1"/>
  <c r="T67" i="1" s="1"/>
  <c r="U68" i="1" s="1"/>
  <c r="V69" i="1" s="1"/>
  <c r="W70" i="1" s="1"/>
  <c r="X71" i="1" s="1"/>
  <c r="P64" i="1"/>
  <c r="O64" i="1"/>
  <c r="N64" i="1"/>
  <c r="M64" i="1"/>
  <c r="L64" i="1"/>
  <c r="K64" i="1"/>
  <c r="J64" i="1"/>
  <c r="I64" i="1"/>
  <c r="H64" i="1"/>
  <c r="Q63" i="1"/>
  <c r="R64" i="1" s="1"/>
  <c r="S65" i="1" s="1"/>
  <c r="T66" i="1" s="1"/>
  <c r="P63" i="1"/>
  <c r="O63" i="1"/>
  <c r="N63" i="1"/>
  <c r="M63" i="1"/>
  <c r="L63" i="1"/>
  <c r="K63" i="1"/>
  <c r="J63" i="1"/>
  <c r="I63" i="1"/>
  <c r="H63" i="1"/>
  <c r="AB67" i="1" s="1"/>
  <c r="AC62" i="1"/>
  <c r="Q62" i="1"/>
  <c r="R63" i="1" s="1"/>
  <c r="P62" i="1"/>
  <c r="O62" i="1"/>
  <c r="N62" i="1"/>
  <c r="M62" i="1"/>
  <c r="L62" i="1"/>
  <c r="K62" i="1"/>
  <c r="J62" i="1"/>
  <c r="I62" i="1"/>
  <c r="H62" i="1"/>
  <c r="AB66" i="1" s="1"/>
  <c r="AA61" i="1"/>
  <c r="S61" i="1"/>
  <c r="T62" i="1" s="1"/>
  <c r="U63" i="1" s="1"/>
  <c r="V64" i="1" s="1"/>
  <c r="W65" i="1" s="1"/>
  <c r="X66" i="1" s="1"/>
  <c r="Q61" i="1"/>
  <c r="R62" i="1" s="1"/>
  <c r="S63" i="1" s="1"/>
  <c r="T64" i="1" s="1"/>
  <c r="U65" i="1" s="1"/>
  <c r="V66" i="1" s="1"/>
  <c r="W67" i="1" s="1"/>
  <c r="X68" i="1" s="1"/>
  <c r="P61" i="1"/>
  <c r="O61" i="1"/>
  <c r="N61" i="1"/>
  <c r="M61" i="1"/>
  <c r="L61" i="1"/>
  <c r="K61" i="1"/>
  <c r="J61" i="1"/>
  <c r="I61" i="1"/>
  <c r="H61" i="1"/>
  <c r="Y62" i="1" s="1"/>
  <c r="R60" i="1"/>
  <c r="Q60" i="1"/>
  <c r="R61" i="1" s="1"/>
  <c r="S62" i="1" s="1"/>
  <c r="T63" i="1" s="1"/>
  <c r="U64" i="1" s="1"/>
  <c r="V65" i="1" s="1"/>
  <c r="W66" i="1" s="1"/>
  <c r="X67" i="1" s="1"/>
  <c r="P60" i="1"/>
  <c r="O60" i="1"/>
  <c r="N60" i="1"/>
  <c r="M60" i="1"/>
  <c r="L60" i="1"/>
  <c r="K60" i="1"/>
  <c r="J60" i="1"/>
  <c r="I60" i="1"/>
  <c r="H60" i="1"/>
  <c r="AF68" i="1" s="1"/>
  <c r="AC59" i="1"/>
  <c r="Q59" i="1"/>
  <c r="P59" i="1"/>
  <c r="O59" i="1"/>
  <c r="N59" i="1"/>
  <c r="M59" i="1"/>
  <c r="L59" i="1"/>
  <c r="K59" i="1"/>
  <c r="J59" i="1"/>
  <c r="I59" i="1"/>
  <c r="H59" i="1"/>
  <c r="Y58" i="1"/>
  <c r="V58" i="1"/>
  <c r="W59" i="1" s="1"/>
  <c r="X60" i="1" s="1"/>
  <c r="T58" i="1"/>
  <c r="U59" i="1" s="1"/>
  <c r="V60" i="1" s="1"/>
  <c r="W61" i="1" s="1"/>
  <c r="X62" i="1" s="1"/>
  <c r="Q58" i="1"/>
  <c r="R59" i="1" s="1"/>
  <c r="S60" i="1" s="1"/>
  <c r="T61" i="1" s="1"/>
  <c r="U62" i="1" s="1"/>
  <c r="V63" i="1" s="1"/>
  <c r="W64" i="1" s="1"/>
  <c r="X65" i="1" s="1"/>
  <c r="P58" i="1"/>
  <c r="O58" i="1"/>
  <c r="N58" i="1"/>
  <c r="M58" i="1"/>
  <c r="L58" i="1"/>
  <c r="K58" i="1"/>
  <c r="J58" i="1"/>
  <c r="I58" i="1"/>
  <c r="H58" i="1"/>
  <c r="AC63" i="1" s="1"/>
  <c r="AE57" i="1"/>
  <c r="R57" i="1"/>
  <c r="S58" i="1" s="1"/>
  <c r="T59" i="1" s="1"/>
  <c r="U60" i="1" s="1"/>
  <c r="V61" i="1" s="1"/>
  <c r="W62" i="1" s="1"/>
  <c r="X63" i="1" s="1"/>
  <c r="Q57" i="1"/>
  <c r="R58" i="1" s="1"/>
  <c r="S59" i="1" s="1"/>
  <c r="T60" i="1" s="1"/>
  <c r="U61" i="1" s="1"/>
  <c r="V62" i="1" s="1"/>
  <c r="W63" i="1" s="1"/>
  <c r="X64" i="1" s="1"/>
  <c r="P57" i="1"/>
  <c r="O57" i="1"/>
  <c r="N57" i="1"/>
  <c r="M57" i="1"/>
  <c r="L57" i="1"/>
  <c r="K57" i="1"/>
  <c r="J57" i="1"/>
  <c r="I57" i="1"/>
  <c r="H57" i="1"/>
  <c r="AF65" i="1" s="1"/>
  <c r="AD56" i="1"/>
  <c r="Q56" i="1"/>
  <c r="P56" i="1"/>
  <c r="O56" i="1"/>
  <c r="N56" i="1"/>
  <c r="M56" i="1"/>
  <c r="L56" i="1"/>
  <c r="K56" i="1"/>
  <c r="J56" i="1"/>
  <c r="I56" i="1"/>
  <c r="H56" i="1"/>
  <c r="AF64" i="1" s="1"/>
  <c r="Q55" i="1"/>
  <c r="R56" i="1" s="1"/>
  <c r="S57" i="1" s="1"/>
  <c r="P55" i="1"/>
  <c r="O55" i="1"/>
  <c r="N55" i="1"/>
  <c r="M55" i="1"/>
  <c r="L55" i="1"/>
  <c r="K55" i="1"/>
  <c r="J55" i="1"/>
  <c r="I55" i="1"/>
  <c r="H55" i="1"/>
  <c r="AD61" i="1" s="1"/>
  <c r="Q54" i="1"/>
  <c r="R55" i="1" s="1"/>
  <c r="S56" i="1" s="1"/>
  <c r="T57" i="1" s="1"/>
  <c r="U58" i="1" s="1"/>
  <c r="V59" i="1" s="1"/>
  <c r="W60" i="1" s="1"/>
  <c r="X61" i="1" s="1"/>
  <c r="P54" i="1"/>
  <c r="O54" i="1"/>
  <c r="N54" i="1"/>
  <c r="M54" i="1"/>
  <c r="L54" i="1"/>
  <c r="K54" i="1"/>
  <c r="J54" i="1"/>
  <c r="I54" i="1"/>
  <c r="H54" i="1"/>
  <c r="Y55" i="1" s="1"/>
  <c r="Q53" i="1"/>
  <c r="R54" i="1" s="1"/>
  <c r="S55" i="1" s="1"/>
  <c r="T56" i="1" s="1"/>
  <c r="U57" i="1" s="1"/>
  <c r="P53" i="1"/>
  <c r="O53" i="1"/>
  <c r="N53" i="1"/>
  <c r="M53" i="1"/>
  <c r="L53" i="1"/>
  <c r="K53" i="1"/>
  <c r="J53" i="1"/>
  <c r="I53" i="1"/>
  <c r="H53" i="1"/>
  <c r="Y54" i="1" s="1"/>
  <c r="AE52" i="1"/>
  <c r="Q52" i="1"/>
  <c r="R53" i="1" s="1"/>
  <c r="S54" i="1" s="1"/>
  <c r="T55" i="1" s="1"/>
  <c r="U56" i="1" s="1"/>
  <c r="V57" i="1" s="1"/>
  <c r="W58" i="1" s="1"/>
  <c r="X59" i="1" s="1"/>
  <c r="P52" i="1"/>
  <c r="O52" i="1"/>
  <c r="N52" i="1"/>
  <c r="M52" i="1"/>
  <c r="L52" i="1"/>
  <c r="K52" i="1"/>
  <c r="J52" i="1"/>
  <c r="I52" i="1"/>
  <c r="H52" i="1"/>
  <c r="AF60" i="1" s="1"/>
  <c r="AC51" i="1"/>
  <c r="Q51" i="1"/>
  <c r="R52" i="1" s="1"/>
  <c r="S53" i="1" s="1"/>
  <c r="T54" i="1" s="1"/>
  <c r="U55" i="1" s="1"/>
  <c r="V56" i="1" s="1"/>
  <c r="W57" i="1" s="1"/>
  <c r="X58" i="1" s="1"/>
  <c r="P51" i="1"/>
  <c r="O51" i="1"/>
  <c r="N51" i="1"/>
  <c r="M51" i="1"/>
  <c r="L51" i="1"/>
  <c r="K51" i="1"/>
  <c r="J51" i="1"/>
  <c r="I51" i="1"/>
  <c r="H51" i="1"/>
  <c r="AF59" i="1" s="1"/>
  <c r="AD50" i="1"/>
  <c r="AB50" i="1"/>
  <c r="Q50" i="1"/>
  <c r="R51" i="1" s="1"/>
  <c r="S52" i="1" s="1"/>
  <c r="T53" i="1" s="1"/>
  <c r="U54" i="1" s="1"/>
  <c r="V55" i="1" s="1"/>
  <c r="W56" i="1" s="1"/>
  <c r="X57" i="1" s="1"/>
  <c r="P50" i="1"/>
  <c r="O50" i="1"/>
  <c r="N50" i="1"/>
  <c r="M50" i="1"/>
  <c r="L50" i="1"/>
  <c r="K50" i="1"/>
  <c r="J50" i="1"/>
  <c r="I50" i="1"/>
  <c r="H50" i="1"/>
  <c r="AC55" i="1" s="1"/>
  <c r="AB49" i="1"/>
  <c r="Q49" i="1"/>
  <c r="R50" i="1" s="1"/>
  <c r="S51" i="1" s="1"/>
  <c r="T52" i="1" s="1"/>
  <c r="U53" i="1" s="1"/>
  <c r="V54" i="1" s="1"/>
  <c r="W55" i="1" s="1"/>
  <c r="X56" i="1" s="1"/>
  <c r="P49" i="1"/>
  <c r="O49" i="1"/>
  <c r="N49" i="1"/>
  <c r="M49" i="1"/>
  <c r="L49" i="1"/>
  <c r="K49" i="1"/>
  <c r="J49" i="1"/>
  <c r="I49" i="1"/>
  <c r="H49" i="1"/>
  <c r="AF57" i="1" s="1"/>
  <c r="Q48" i="1"/>
  <c r="R49" i="1" s="1"/>
  <c r="S50" i="1" s="1"/>
  <c r="T51" i="1" s="1"/>
  <c r="U52" i="1" s="1"/>
  <c r="V53" i="1" s="1"/>
  <c r="W54" i="1" s="1"/>
  <c r="X55" i="1" s="1"/>
  <c r="P48" i="1"/>
  <c r="O48" i="1"/>
  <c r="N48" i="1"/>
  <c r="M48" i="1"/>
  <c r="L48" i="1"/>
  <c r="K48" i="1"/>
  <c r="J48" i="1"/>
  <c r="I48" i="1"/>
  <c r="H48" i="1"/>
  <c r="AF56" i="1" s="1"/>
  <c r="Y47" i="1"/>
  <c r="Q47" i="1"/>
  <c r="R48" i="1" s="1"/>
  <c r="S49" i="1" s="1"/>
  <c r="T50" i="1" s="1"/>
  <c r="U51" i="1" s="1"/>
  <c r="V52" i="1" s="1"/>
  <c r="W53" i="1" s="1"/>
  <c r="X54" i="1" s="1"/>
  <c r="P47" i="1"/>
  <c r="O47" i="1"/>
  <c r="N47" i="1"/>
  <c r="M47" i="1"/>
  <c r="L47" i="1"/>
  <c r="K47" i="1"/>
  <c r="J47" i="1"/>
  <c r="I47" i="1"/>
  <c r="H47" i="1"/>
  <c r="Y46" i="1"/>
  <c r="U46" i="1"/>
  <c r="V47" i="1" s="1"/>
  <c r="W48" i="1" s="1"/>
  <c r="X49" i="1" s="1"/>
  <c r="Q46" i="1"/>
  <c r="R47" i="1" s="1"/>
  <c r="S48" i="1" s="1"/>
  <c r="T49" i="1" s="1"/>
  <c r="U50" i="1" s="1"/>
  <c r="V51" i="1" s="1"/>
  <c r="W52" i="1" s="1"/>
  <c r="X53" i="1" s="1"/>
  <c r="P46" i="1"/>
  <c r="O46" i="1"/>
  <c r="N46" i="1"/>
  <c r="M46" i="1"/>
  <c r="L46" i="1"/>
  <c r="K46" i="1"/>
  <c r="J46" i="1"/>
  <c r="I46" i="1"/>
  <c r="H46" i="1"/>
  <c r="Q45" i="1"/>
  <c r="R46" i="1" s="1"/>
  <c r="S47" i="1" s="1"/>
  <c r="T48" i="1" s="1"/>
  <c r="U49" i="1" s="1"/>
  <c r="V50" i="1" s="1"/>
  <c r="W51" i="1" s="1"/>
  <c r="X52" i="1" s="1"/>
  <c r="P45" i="1"/>
  <c r="O45" i="1"/>
  <c r="N45" i="1"/>
  <c r="M45" i="1"/>
  <c r="L45" i="1"/>
  <c r="K45" i="1"/>
  <c r="J45" i="1"/>
  <c r="I45" i="1"/>
  <c r="H45" i="1"/>
  <c r="AF53" i="1" s="1"/>
  <c r="AE44" i="1"/>
  <c r="AB44" i="1"/>
  <c r="Q44" i="1"/>
  <c r="R45" i="1" s="1"/>
  <c r="S46" i="1" s="1"/>
  <c r="T47" i="1" s="1"/>
  <c r="U48" i="1" s="1"/>
  <c r="V49" i="1" s="1"/>
  <c r="W50" i="1" s="1"/>
  <c r="X51" i="1" s="1"/>
  <c r="P44" i="1"/>
  <c r="O44" i="1"/>
  <c r="N44" i="1"/>
  <c r="M44" i="1"/>
  <c r="L44" i="1"/>
  <c r="K44" i="1"/>
  <c r="J44" i="1"/>
  <c r="I44" i="1"/>
  <c r="H44" i="1"/>
  <c r="AF52" i="1" s="1"/>
  <c r="AB43" i="1"/>
  <c r="AA43" i="1"/>
  <c r="Q43" i="1"/>
  <c r="R44" i="1" s="1"/>
  <c r="S45" i="1" s="1"/>
  <c r="T46" i="1" s="1"/>
  <c r="U47" i="1" s="1"/>
  <c r="V48" i="1" s="1"/>
  <c r="W49" i="1" s="1"/>
  <c r="X50" i="1" s="1"/>
  <c r="P43" i="1"/>
  <c r="O43" i="1"/>
  <c r="N43" i="1"/>
  <c r="M43" i="1"/>
  <c r="L43" i="1"/>
  <c r="K43" i="1"/>
  <c r="J43" i="1"/>
  <c r="I43" i="1"/>
  <c r="H43" i="1"/>
  <c r="AC48" i="1" s="1"/>
  <c r="AD42" i="1"/>
  <c r="T42" i="1"/>
  <c r="U43" i="1" s="1"/>
  <c r="V44" i="1" s="1"/>
  <c r="W45" i="1" s="1"/>
  <c r="X46" i="1" s="1"/>
  <c r="Q42" i="1"/>
  <c r="R43" i="1" s="1"/>
  <c r="S44" i="1" s="1"/>
  <c r="T45" i="1" s="1"/>
  <c r="P42" i="1"/>
  <c r="O42" i="1"/>
  <c r="N42" i="1"/>
  <c r="M42" i="1"/>
  <c r="L42" i="1"/>
  <c r="K42" i="1"/>
  <c r="J42" i="1"/>
  <c r="I42" i="1"/>
  <c r="H42" i="1"/>
  <c r="AC47" i="1" s="1"/>
  <c r="Z41" i="1"/>
  <c r="Q41" i="1"/>
  <c r="R42" i="1" s="1"/>
  <c r="S43" i="1" s="1"/>
  <c r="T44" i="1" s="1"/>
  <c r="U45" i="1" s="1"/>
  <c r="V46" i="1" s="1"/>
  <c r="W47" i="1" s="1"/>
  <c r="X48" i="1" s="1"/>
  <c r="P41" i="1"/>
  <c r="O41" i="1"/>
  <c r="N41" i="1"/>
  <c r="M41" i="1"/>
  <c r="L41" i="1"/>
  <c r="K41" i="1"/>
  <c r="J41" i="1"/>
  <c r="I41" i="1"/>
  <c r="H41" i="1"/>
  <c r="AF49" i="1" s="1"/>
  <c r="Q40" i="1"/>
  <c r="R41" i="1" s="1"/>
  <c r="S42" i="1" s="1"/>
  <c r="T43" i="1" s="1"/>
  <c r="U44" i="1" s="1"/>
  <c r="V45" i="1" s="1"/>
  <c r="W46" i="1" s="1"/>
  <c r="X47" i="1" s="1"/>
  <c r="P40" i="1"/>
  <c r="O40" i="1"/>
  <c r="N40" i="1"/>
  <c r="M40" i="1"/>
  <c r="L40" i="1"/>
  <c r="K40" i="1"/>
  <c r="J40" i="1"/>
  <c r="I40" i="1"/>
  <c r="H40" i="1"/>
  <c r="AE47" i="1" s="1"/>
  <c r="AD39" i="1"/>
  <c r="V39" i="1"/>
  <c r="W40" i="1" s="1"/>
  <c r="X41" i="1" s="1"/>
  <c r="Q39" i="1"/>
  <c r="R40" i="1" s="1"/>
  <c r="S41" i="1" s="1"/>
  <c r="P39" i="1"/>
  <c r="O39" i="1"/>
  <c r="N39" i="1"/>
  <c r="M39" i="1"/>
  <c r="L39" i="1"/>
  <c r="K39" i="1"/>
  <c r="J39" i="1"/>
  <c r="I39" i="1"/>
  <c r="H39" i="1"/>
  <c r="AD45" i="1" s="1"/>
  <c r="Z38" i="1"/>
  <c r="Q38" i="1"/>
  <c r="R39" i="1" s="1"/>
  <c r="S40" i="1" s="1"/>
  <c r="T41" i="1" s="1"/>
  <c r="U42" i="1" s="1"/>
  <c r="V43" i="1" s="1"/>
  <c r="W44" i="1" s="1"/>
  <c r="X45" i="1" s="1"/>
  <c r="P38" i="1"/>
  <c r="O38" i="1"/>
  <c r="N38" i="1"/>
  <c r="M38" i="1"/>
  <c r="L38" i="1"/>
  <c r="K38" i="1"/>
  <c r="J38" i="1"/>
  <c r="I38" i="1"/>
  <c r="H38" i="1"/>
  <c r="AF46" i="1" s="1"/>
  <c r="Q37" i="1"/>
  <c r="R38" i="1" s="1"/>
  <c r="S39" i="1" s="1"/>
  <c r="T40" i="1" s="1"/>
  <c r="U41" i="1" s="1"/>
  <c r="V42" i="1" s="1"/>
  <c r="W43" i="1" s="1"/>
  <c r="X44" i="1" s="1"/>
  <c r="P37" i="1"/>
  <c r="O37" i="1"/>
  <c r="N37" i="1"/>
  <c r="M37" i="1"/>
  <c r="L37" i="1"/>
  <c r="K37" i="1"/>
  <c r="J37" i="1"/>
  <c r="I37" i="1"/>
  <c r="H37" i="1"/>
  <c r="AF45" i="1" s="1"/>
  <c r="AA36" i="1"/>
  <c r="Z36" i="1"/>
  <c r="Q36" i="1"/>
  <c r="R37" i="1" s="1"/>
  <c r="S38" i="1" s="1"/>
  <c r="T39" i="1" s="1"/>
  <c r="U40" i="1" s="1"/>
  <c r="V41" i="1" s="1"/>
  <c r="W42" i="1" s="1"/>
  <c r="X43" i="1" s="1"/>
  <c r="P36" i="1"/>
  <c r="O36" i="1"/>
  <c r="N36" i="1"/>
  <c r="M36" i="1"/>
  <c r="L36" i="1"/>
  <c r="K36" i="1"/>
  <c r="J36" i="1"/>
  <c r="I36" i="1"/>
  <c r="H36" i="1"/>
  <c r="AF44" i="1" s="1"/>
  <c r="AF35" i="1"/>
  <c r="Z35" i="1"/>
  <c r="S35" i="1"/>
  <c r="T36" i="1" s="1"/>
  <c r="U37" i="1" s="1"/>
  <c r="V38" i="1" s="1"/>
  <c r="W39" i="1" s="1"/>
  <c r="X40" i="1" s="1"/>
  <c r="Q35" i="1"/>
  <c r="R36" i="1" s="1"/>
  <c r="S37" i="1" s="1"/>
  <c r="T38" i="1" s="1"/>
  <c r="U39" i="1" s="1"/>
  <c r="V40" i="1" s="1"/>
  <c r="W41" i="1" s="1"/>
  <c r="X42" i="1" s="1"/>
  <c r="P35" i="1"/>
  <c r="O35" i="1"/>
  <c r="N35" i="1"/>
  <c r="M35" i="1"/>
  <c r="L35" i="1"/>
  <c r="K35" i="1"/>
  <c r="J35" i="1"/>
  <c r="I35" i="1"/>
  <c r="H35" i="1"/>
  <c r="AC40" i="1" s="1"/>
  <c r="Q34" i="1"/>
  <c r="R35" i="1" s="1"/>
  <c r="S36" i="1" s="1"/>
  <c r="T37" i="1" s="1"/>
  <c r="U38" i="1" s="1"/>
  <c r="P34" i="1"/>
  <c r="O34" i="1"/>
  <c r="N34" i="1"/>
  <c r="M34" i="1"/>
  <c r="L34" i="1"/>
  <c r="K34" i="1"/>
  <c r="J34" i="1"/>
  <c r="I34" i="1"/>
  <c r="H34" i="1"/>
  <c r="AD40" i="1" s="1"/>
  <c r="AD33" i="1"/>
  <c r="AB33" i="1"/>
  <c r="Z33" i="1"/>
  <c r="Q33" i="1"/>
  <c r="R34" i="1" s="1"/>
  <c r="P33" i="1"/>
  <c r="O33" i="1"/>
  <c r="N33" i="1"/>
  <c r="M33" i="1"/>
  <c r="L33" i="1"/>
  <c r="K33" i="1"/>
  <c r="J33" i="1"/>
  <c r="I33" i="1"/>
  <c r="H33" i="1"/>
  <c r="AF41" i="1" s="1"/>
  <c r="Q32" i="1"/>
  <c r="R33" i="1" s="1"/>
  <c r="S34" i="1" s="1"/>
  <c r="T35" i="1" s="1"/>
  <c r="U36" i="1" s="1"/>
  <c r="V37" i="1" s="1"/>
  <c r="W38" i="1" s="1"/>
  <c r="X39" i="1" s="1"/>
  <c r="P32" i="1"/>
  <c r="O32" i="1"/>
  <c r="N32" i="1"/>
  <c r="M32" i="1"/>
  <c r="L32" i="1"/>
  <c r="K32" i="1"/>
  <c r="J32" i="1"/>
  <c r="I32" i="1"/>
  <c r="H32" i="1"/>
  <c r="AF40" i="1" s="1"/>
  <c r="Q31" i="1"/>
  <c r="R32" i="1" s="1"/>
  <c r="S33" i="1" s="1"/>
  <c r="T34" i="1" s="1"/>
  <c r="U35" i="1" s="1"/>
  <c r="V36" i="1" s="1"/>
  <c r="W37" i="1" s="1"/>
  <c r="X38" i="1" s="1"/>
  <c r="P31" i="1"/>
  <c r="O31" i="1"/>
  <c r="N31" i="1"/>
  <c r="M31" i="1"/>
  <c r="L31" i="1"/>
  <c r="K31" i="1"/>
  <c r="J31" i="1"/>
  <c r="I31" i="1"/>
  <c r="H31" i="1"/>
  <c r="AB35" i="1" s="1"/>
  <c r="AA30" i="1"/>
  <c r="Y30" i="1"/>
  <c r="Q30" i="1"/>
  <c r="R31" i="1" s="1"/>
  <c r="S32" i="1" s="1"/>
  <c r="T33" i="1" s="1"/>
  <c r="U34" i="1" s="1"/>
  <c r="V35" i="1" s="1"/>
  <c r="W36" i="1" s="1"/>
  <c r="X37" i="1" s="1"/>
  <c r="P30" i="1"/>
  <c r="O30" i="1"/>
  <c r="N30" i="1"/>
  <c r="M30" i="1"/>
  <c r="L30" i="1"/>
  <c r="K30" i="1"/>
  <c r="J30" i="1"/>
  <c r="I30" i="1"/>
  <c r="H30" i="1"/>
  <c r="Z29" i="1"/>
  <c r="R29" i="1"/>
  <c r="S30" i="1" s="1"/>
  <c r="T31" i="1" s="1"/>
  <c r="U32" i="1" s="1"/>
  <c r="V33" i="1" s="1"/>
  <c r="W34" i="1" s="1"/>
  <c r="X35" i="1" s="1"/>
  <c r="Q29" i="1"/>
  <c r="R30" i="1" s="1"/>
  <c r="S31" i="1" s="1"/>
  <c r="T32" i="1" s="1"/>
  <c r="U33" i="1" s="1"/>
  <c r="V34" i="1" s="1"/>
  <c r="W35" i="1" s="1"/>
  <c r="X36" i="1" s="1"/>
  <c r="P29" i="1"/>
  <c r="O29" i="1"/>
  <c r="N29" i="1"/>
  <c r="M29" i="1"/>
  <c r="L29" i="1"/>
  <c r="K29" i="1"/>
  <c r="J29" i="1"/>
  <c r="I29" i="1"/>
  <c r="H29" i="1"/>
  <c r="AD35" i="1" s="1"/>
  <c r="Q28" i="1"/>
  <c r="P28" i="1"/>
  <c r="O28" i="1"/>
  <c r="N28" i="1"/>
  <c r="M28" i="1"/>
  <c r="L28" i="1"/>
  <c r="K28" i="1"/>
  <c r="J28" i="1"/>
  <c r="I28" i="1"/>
  <c r="H28" i="1"/>
  <c r="AA31" i="1" s="1"/>
  <c r="AD27" i="1"/>
  <c r="Q27" i="1"/>
  <c r="R28" i="1" s="1"/>
  <c r="S29" i="1" s="1"/>
  <c r="T30" i="1" s="1"/>
  <c r="U31" i="1" s="1"/>
  <c r="V32" i="1" s="1"/>
  <c r="W33" i="1" s="1"/>
  <c r="X34" i="1" s="1"/>
  <c r="P27" i="1"/>
  <c r="O27" i="1"/>
  <c r="N27" i="1"/>
  <c r="M27" i="1"/>
  <c r="L27" i="1"/>
  <c r="K27" i="1"/>
  <c r="J27" i="1"/>
  <c r="I27" i="1"/>
  <c r="H27" i="1"/>
  <c r="AE34" i="1" s="1"/>
  <c r="AC26" i="1"/>
  <c r="Q26" i="1"/>
  <c r="R27" i="1" s="1"/>
  <c r="S28" i="1" s="1"/>
  <c r="T29" i="1" s="1"/>
  <c r="U30" i="1" s="1"/>
  <c r="V31" i="1" s="1"/>
  <c r="W32" i="1" s="1"/>
  <c r="X33" i="1" s="1"/>
  <c r="P26" i="1"/>
  <c r="O26" i="1"/>
  <c r="N26" i="1"/>
  <c r="M26" i="1"/>
  <c r="L26" i="1"/>
  <c r="K26" i="1"/>
  <c r="J26" i="1"/>
  <c r="I26" i="1"/>
  <c r="H26" i="1"/>
  <c r="AF34" i="1" s="1"/>
  <c r="AC25" i="1"/>
  <c r="Y25" i="1"/>
  <c r="S25" i="1"/>
  <c r="T26" i="1" s="1"/>
  <c r="U27" i="1" s="1"/>
  <c r="V28" i="1" s="1"/>
  <c r="W29" i="1" s="1"/>
  <c r="X30" i="1" s="1"/>
  <c r="Q25" i="1"/>
  <c r="R26" i="1" s="1"/>
  <c r="S27" i="1" s="1"/>
  <c r="T28" i="1" s="1"/>
  <c r="U29" i="1" s="1"/>
  <c r="V30" i="1" s="1"/>
  <c r="W31" i="1" s="1"/>
  <c r="X32" i="1" s="1"/>
  <c r="P25" i="1"/>
  <c r="O25" i="1"/>
  <c r="N25" i="1"/>
  <c r="M25" i="1"/>
  <c r="L25" i="1"/>
  <c r="K25" i="1"/>
  <c r="J25" i="1"/>
  <c r="I25" i="1"/>
  <c r="H25" i="1"/>
  <c r="R24" i="1"/>
  <c r="Q24" i="1"/>
  <c r="R25" i="1" s="1"/>
  <c r="S26" i="1" s="1"/>
  <c r="T27" i="1" s="1"/>
  <c r="U28" i="1" s="1"/>
  <c r="V29" i="1" s="1"/>
  <c r="W30" i="1" s="1"/>
  <c r="X31" i="1" s="1"/>
  <c r="P24" i="1"/>
  <c r="O24" i="1"/>
  <c r="N24" i="1"/>
  <c r="M24" i="1"/>
  <c r="L24" i="1"/>
  <c r="K24" i="1"/>
  <c r="J24" i="1"/>
  <c r="I24" i="1"/>
  <c r="H24" i="1"/>
  <c r="AB28" i="1" s="1"/>
  <c r="AE23" i="1"/>
  <c r="Z23" i="1"/>
  <c r="Q23" i="1"/>
  <c r="P23" i="1"/>
  <c r="O23" i="1"/>
  <c r="N23" i="1"/>
  <c r="M23" i="1"/>
  <c r="L23" i="1"/>
  <c r="K23" i="1"/>
  <c r="J23" i="1"/>
  <c r="I23" i="1"/>
  <c r="H23" i="1"/>
  <c r="AC28" i="1" s="1"/>
  <c r="Q22" i="1"/>
  <c r="R23" i="1" s="1"/>
  <c r="S24" i="1" s="1"/>
  <c r="T25" i="1" s="1"/>
  <c r="U26" i="1" s="1"/>
  <c r="V27" i="1" s="1"/>
  <c r="W28" i="1" s="1"/>
  <c r="X29" i="1" s="1"/>
  <c r="P22" i="1"/>
  <c r="O22" i="1"/>
  <c r="N22" i="1"/>
  <c r="M22" i="1"/>
  <c r="L22" i="1"/>
  <c r="K22" i="1"/>
  <c r="J22" i="1"/>
  <c r="I22" i="1"/>
  <c r="H22" i="1"/>
  <c r="Q21" i="1"/>
  <c r="R22" i="1" s="1"/>
  <c r="S23" i="1" s="1"/>
  <c r="T24" i="1" s="1"/>
  <c r="U25" i="1" s="1"/>
  <c r="V26" i="1" s="1"/>
  <c r="W27" i="1" s="1"/>
  <c r="X28" i="1" s="1"/>
  <c r="P21" i="1"/>
  <c r="O21" i="1"/>
  <c r="N21" i="1"/>
  <c r="M21" i="1"/>
  <c r="L21" i="1"/>
  <c r="K21" i="1"/>
  <c r="J21" i="1"/>
  <c r="I21" i="1"/>
  <c r="H21" i="1"/>
  <c r="AF29" i="1" s="1"/>
  <c r="S20" i="1"/>
  <c r="T21" i="1" s="1"/>
  <c r="U22" i="1" s="1"/>
  <c r="V23" i="1" s="1"/>
  <c r="W24" i="1" s="1"/>
  <c r="X25" i="1" s="1"/>
  <c r="R20" i="1"/>
  <c r="S21" i="1" s="1"/>
  <c r="T22" i="1" s="1"/>
  <c r="U23" i="1" s="1"/>
  <c r="V24" i="1" s="1"/>
  <c r="W25" i="1" s="1"/>
  <c r="X26" i="1" s="1"/>
  <c r="Q20" i="1"/>
  <c r="R21" i="1" s="1"/>
  <c r="S22" i="1" s="1"/>
  <c r="T23" i="1" s="1"/>
  <c r="U24" i="1" s="1"/>
  <c r="V25" i="1" s="1"/>
  <c r="W26" i="1" s="1"/>
  <c r="X27" i="1" s="1"/>
  <c r="P20" i="1"/>
  <c r="O20" i="1"/>
  <c r="N20" i="1"/>
  <c r="M20" i="1"/>
  <c r="L20" i="1"/>
  <c r="K20" i="1"/>
  <c r="J20" i="1"/>
  <c r="I20" i="1"/>
  <c r="H20" i="1"/>
  <c r="AD26" i="1" s="1"/>
  <c r="Q19" i="1"/>
  <c r="P19" i="1"/>
  <c r="O19" i="1"/>
  <c r="N19" i="1"/>
  <c r="M19" i="1"/>
  <c r="L19" i="1"/>
  <c r="K19" i="1"/>
  <c r="J19" i="1"/>
  <c r="I19" i="1"/>
  <c r="H19" i="1"/>
  <c r="AC24" i="1" s="1"/>
  <c r="AC18" i="1"/>
  <c r="Q18" i="1"/>
  <c r="R19" i="1" s="1"/>
  <c r="P18" i="1"/>
  <c r="O18" i="1"/>
  <c r="N18" i="1"/>
  <c r="M18" i="1"/>
  <c r="L18" i="1"/>
  <c r="K18" i="1"/>
  <c r="J18" i="1"/>
  <c r="I18" i="1"/>
  <c r="H18" i="1"/>
  <c r="AE25" i="1" s="1"/>
  <c r="AD17" i="1"/>
  <c r="Y17" i="1"/>
  <c r="S17" i="1"/>
  <c r="T18" i="1" s="1"/>
  <c r="U19" i="1" s="1"/>
  <c r="V20" i="1" s="1"/>
  <c r="W21" i="1" s="1"/>
  <c r="X22" i="1" s="1"/>
  <c r="Q17" i="1"/>
  <c r="R18" i="1" s="1"/>
  <c r="S19" i="1" s="1"/>
  <c r="T20" i="1" s="1"/>
  <c r="U21" i="1" s="1"/>
  <c r="V22" i="1" s="1"/>
  <c r="W23" i="1" s="1"/>
  <c r="X24" i="1" s="1"/>
  <c r="P17" i="1"/>
  <c r="O17" i="1"/>
  <c r="N17" i="1"/>
  <c r="M17" i="1"/>
  <c r="L17" i="1"/>
  <c r="K17" i="1"/>
  <c r="J17" i="1"/>
  <c r="I17" i="1"/>
  <c r="H17" i="1"/>
  <c r="R16" i="1"/>
  <c r="Q16" i="1"/>
  <c r="R17" i="1" s="1"/>
  <c r="S18" i="1" s="1"/>
  <c r="T19" i="1" s="1"/>
  <c r="U20" i="1" s="1"/>
  <c r="V21" i="1" s="1"/>
  <c r="W22" i="1" s="1"/>
  <c r="X23" i="1" s="1"/>
  <c r="P16" i="1"/>
  <c r="O16" i="1"/>
  <c r="N16" i="1"/>
  <c r="M16" i="1"/>
  <c r="L16" i="1"/>
  <c r="K16" i="1"/>
  <c r="J16" i="1"/>
  <c r="I16" i="1"/>
  <c r="H16" i="1"/>
  <c r="AF24" i="1" s="1"/>
  <c r="AE15" i="1"/>
  <c r="Z15" i="1"/>
  <c r="Q15" i="1"/>
  <c r="P15" i="1"/>
  <c r="O15" i="1"/>
  <c r="N15" i="1"/>
  <c r="M15" i="1"/>
  <c r="L15" i="1"/>
  <c r="K15" i="1"/>
  <c r="J15" i="1"/>
  <c r="I15" i="1"/>
  <c r="H15" i="1"/>
  <c r="AC20" i="1" s="1"/>
  <c r="Y14" i="1"/>
  <c r="Q14" i="1"/>
  <c r="R15" i="1" s="1"/>
  <c r="S16" i="1" s="1"/>
  <c r="T17" i="1" s="1"/>
  <c r="U18" i="1" s="1"/>
  <c r="V19" i="1" s="1"/>
  <c r="W20" i="1" s="1"/>
  <c r="X21" i="1" s="1"/>
  <c r="P14" i="1"/>
  <c r="O14" i="1"/>
  <c r="N14" i="1"/>
  <c r="M14" i="1"/>
  <c r="L14" i="1"/>
  <c r="K14" i="1"/>
  <c r="J14" i="1"/>
  <c r="I14" i="1"/>
  <c r="H14" i="1"/>
  <c r="AB18" i="1" s="1"/>
  <c r="AB13" i="1"/>
  <c r="Z13" i="1"/>
  <c r="Q13" i="1"/>
  <c r="R14" i="1" s="1"/>
  <c r="S15" i="1" s="1"/>
  <c r="T16" i="1" s="1"/>
  <c r="U17" i="1" s="1"/>
  <c r="V18" i="1" s="1"/>
  <c r="W19" i="1" s="1"/>
  <c r="X20" i="1" s="1"/>
  <c r="P13" i="1"/>
  <c r="O13" i="1"/>
  <c r="N13" i="1"/>
  <c r="M13" i="1"/>
  <c r="L13" i="1"/>
  <c r="K13" i="1"/>
  <c r="J13" i="1"/>
  <c r="I13" i="1"/>
  <c r="H13" i="1"/>
  <c r="AF21" i="1" s="1"/>
  <c r="R12" i="1"/>
  <c r="S13" i="1" s="1"/>
  <c r="T14" i="1" s="1"/>
  <c r="U15" i="1" s="1"/>
  <c r="V16" i="1" s="1"/>
  <c r="W17" i="1" s="1"/>
  <c r="X18" i="1" s="1"/>
  <c r="Q12" i="1"/>
  <c r="R13" i="1" s="1"/>
  <c r="S14" i="1" s="1"/>
  <c r="T15" i="1" s="1"/>
  <c r="U16" i="1" s="1"/>
  <c r="V17" i="1" s="1"/>
  <c r="W18" i="1" s="1"/>
  <c r="X19" i="1" s="1"/>
  <c r="P12" i="1"/>
  <c r="O12" i="1"/>
  <c r="N12" i="1"/>
  <c r="M12" i="1"/>
  <c r="L12" i="1"/>
  <c r="K12" i="1"/>
  <c r="J12" i="1"/>
  <c r="I12" i="1"/>
  <c r="H12" i="1"/>
  <c r="Q11" i="1"/>
  <c r="P11" i="1"/>
  <c r="O11" i="1"/>
  <c r="N11" i="1"/>
  <c r="M11" i="1"/>
  <c r="L11" i="1"/>
  <c r="K11" i="1"/>
  <c r="J11" i="1"/>
  <c r="I11" i="1"/>
  <c r="H11" i="1"/>
  <c r="AA14" i="1" s="1"/>
  <c r="R10" i="1"/>
  <c r="S11" i="1" s="1"/>
  <c r="T12" i="1" s="1"/>
  <c r="U13" i="1" s="1"/>
  <c r="V14" i="1" s="1"/>
  <c r="W15" i="1" s="1"/>
  <c r="X16" i="1" s="1"/>
  <c r="Q10" i="1"/>
  <c r="R11" i="1" s="1"/>
  <c r="S12" i="1" s="1"/>
  <c r="T13" i="1" s="1"/>
  <c r="U14" i="1" s="1"/>
  <c r="V15" i="1" s="1"/>
  <c r="W16" i="1" s="1"/>
  <c r="X17" i="1" s="1"/>
  <c r="P10" i="1"/>
  <c r="O10" i="1"/>
  <c r="N10" i="1"/>
  <c r="M10" i="1"/>
  <c r="L10" i="1"/>
  <c r="K10" i="1"/>
  <c r="J10" i="1"/>
  <c r="I10" i="1"/>
  <c r="H10" i="1"/>
  <c r="Y11" i="1" s="1"/>
  <c r="Y9" i="1"/>
  <c r="Q9" i="1"/>
  <c r="O9" i="1"/>
  <c r="N9" i="1"/>
  <c r="M9" i="1"/>
  <c r="L9" i="1"/>
  <c r="K9" i="1"/>
  <c r="J9" i="1"/>
  <c r="I9" i="1"/>
  <c r="H9" i="1"/>
  <c r="Y10" i="1" s="1"/>
  <c r="Y8" i="1"/>
  <c r="Q8" i="1"/>
  <c r="R9" i="1" s="1"/>
  <c r="S10" i="1" s="1"/>
  <c r="T11" i="1" s="1"/>
  <c r="U12" i="1" s="1"/>
  <c r="V13" i="1" s="1"/>
  <c r="W14" i="1" s="1"/>
  <c r="X15" i="1" s="1"/>
  <c r="P8" i="1"/>
  <c r="O8" i="1"/>
  <c r="N8" i="1"/>
  <c r="M8" i="1"/>
  <c r="L8" i="1"/>
  <c r="K8" i="1"/>
  <c r="J8" i="1"/>
  <c r="I8" i="1"/>
  <c r="H8" i="1"/>
  <c r="Q7" i="1"/>
  <c r="R8" i="1" s="1"/>
  <c r="S9" i="1" s="1"/>
  <c r="T10" i="1" s="1"/>
  <c r="U11" i="1" s="1"/>
  <c r="V12" i="1" s="1"/>
  <c r="W13" i="1" s="1"/>
  <c r="X14" i="1" s="1"/>
  <c r="P7" i="1"/>
  <c r="O7" i="1"/>
  <c r="N7" i="1"/>
  <c r="M7" i="1"/>
  <c r="L7" i="1"/>
  <c r="K7" i="1"/>
  <c r="J7" i="1"/>
  <c r="I7" i="1"/>
  <c r="H7" i="1"/>
  <c r="AB11" i="1" s="1"/>
  <c r="Q6" i="1"/>
  <c r="R7" i="1" s="1"/>
  <c r="S8" i="1" s="1"/>
  <c r="T9" i="1" s="1"/>
  <c r="U10" i="1" s="1"/>
  <c r="V11" i="1" s="1"/>
  <c r="W12" i="1" s="1"/>
  <c r="X13" i="1" s="1"/>
  <c r="P6" i="1"/>
  <c r="O6" i="1"/>
  <c r="N6" i="1"/>
  <c r="M6" i="1"/>
  <c r="L6" i="1"/>
  <c r="K6" i="1"/>
  <c r="J6" i="1"/>
  <c r="I6" i="1"/>
  <c r="H6" i="1"/>
  <c r="Y7" i="1" s="1"/>
  <c r="Q5" i="1"/>
  <c r="R6" i="1" s="1"/>
  <c r="S7" i="1" s="1"/>
  <c r="T8" i="1" s="1"/>
  <c r="U9" i="1" s="1"/>
  <c r="V10" i="1" s="1"/>
  <c r="W11" i="1" s="1"/>
  <c r="X12" i="1" s="1"/>
  <c r="P5" i="1"/>
  <c r="O5" i="1"/>
  <c r="N5" i="1"/>
  <c r="M5" i="1"/>
  <c r="L5" i="1"/>
  <c r="K5" i="1"/>
  <c r="J5" i="1"/>
  <c r="I5" i="1"/>
  <c r="H5" i="1"/>
  <c r="AA8" i="1" s="1"/>
  <c r="Q4" i="1"/>
  <c r="R5" i="1" s="1"/>
  <c r="S6" i="1" s="1"/>
  <c r="T7" i="1" s="1"/>
  <c r="U8" i="1" s="1"/>
  <c r="V9" i="1" s="1"/>
  <c r="W10" i="1" s="1"/>
  <c r="X11" i="1" s="1"/>
  <c r="P4" i="1"/>
  <c r="O4" i="1"/>
  <c r="N4" i="1"/>
  <c r="M4" i="1"/>
  <c r="L4" i="1"/>
  <c r="K4" i="1"/>
  <c r="J4" i="1"/>
  <c r="I4" i="1"/>
  <c r="H4" i="1"/>
  <c r="AD10" i="1" s="1"/>
  <c r="Q3" i="1"/>
  <c r="R4" i="1" s="1"/>
  <c r="S5" i="1" s="1"/>
  <c r="T6" i="1" s="1"/>
  <c r="U7" i="1" s="1"/>
  <c r="V8" i="1" s="1"/>
  <c r="W9" i="1" s="1"/>
  <c r="X10" i="1" s="1"/>
  <c r="P3" i="1"/>
  <c r="O3" i="1"/>
  <c r="N3" i="1"/>
  <c r="M3" i="1"/>
  <c r="L3" i="1"/>
  <c r="I3" i="1"/>
  <c r="H3" i="1"/>
  <c r="Z5" i="1" s="1"/>
  <c r="H2" i="1"/>
  <c r="AD8" i="1" s="1"/>
  <c r="AB42" i="1" l="1"/>
  <c r="AC10" i="1"/>
  <c r="Z12" i="1"/>
  <c r="AF17" i="1"/>
  <c r="Z20" i="1"/>
  <c r="AD25" i="1"/>
  <c r="Y29" i="1"/>
  <c r="AD30" i="1"/>
  <c r="AA35" i="1"/>
  <c r="Y38" i="1"/>
  <c r="AE39" i="1"/>
  <c r="AC42" i="1"/>
  <c r="AC50" i="1"/>
  <c r="Z54" i="1"/>
  <c r="AC57" i="1"/>
  <c r="AD58" i="1"/>
  <c r="Y61" i="1"/>
  <c r="AE64" i="1"/>
  <c r="Z67" i="1"/>
  <c r="AA70" i="1"/>
  <c r="Y72" i="1"/>
  <c r="Z76" i="1"/>
  <c r="AC84" i="1"/>
  <c r="Z87" i="1"/>
  <c r="Z94" i="1"/>
  <c r="AE99" i="1"/>
  <c r="AC101" i="1"/>
  <c r="Z103" i="1"/>
  <c r="AC108" i="1"/>
  <c r="AA110" i="1"/>
  <c r="Y39" i="1"/>
  <c r="Y42" i="1"/>
  <c r="Z51" i="1"/>
  <c r="Y80" i="1"/>
  <c r="AC54" i="1"/>
  <c r="AB70" i="1"/>
  <c r="AD72" i="1"/>
  <c r="AD74" i="1"/>
  <c r="AA94" i="1"/>
  <c r="AA103" i="1"/>
  <c r="AD114" i="1"/>
  <c r="AE26" i="1"/>
  <c r="AC12" i="1"/>
  <c r="Z7" i="1"/>
  <c r="AA9" i="1"/>
  <c r="AF12" i="1"/>
  <c r="AD16" i="1"/>
  <c r="AA19" i="1"/>
  <c r="AA22" i="1"/>
  <c r="AD24" i="1"/>
  <c r="AC38" i="1"/>
  <c r="AC41" i="1"/>
  <c r="Y45" i="1"/>
  <c r="Z46" i="1"/>
  <c r="AC49" i="1"/>
  <c r="Y53" i="1"/>
  <c r="AE56" i="1"/>
  <c r="AD63" i="1"/>
  <c r="AA66" i="1"/>
  <c r="Y78" i="1"/>
  <c r="Z79" i="1"/>
  <c r="AD83" i="1"/>
  <c r="Y86" i="1"/>
  <c r="AE87" i="1"/>
  <c r="AD91" i="1"/>
  <c r="AD98" i="1"/>
  <c r="AE103" i="1"/>
  <c r="AC105" i="1"/>
  <c r="AA107" i="1"/>
  <c r="Y112" i="1"/>
  <c r="AD47" i="1"/>
  <c r="AB7" i="1"/>
  <c r="AB9" i="1"/>
  <c r="AD19" i="1"/>
  <c r="Z28" i="1"/>
  <c r="Y34" i="1"/>
  <c r="AA45" i="1"/>
  <c r="AC46" i="1"/>
  <c r="AE49" i="1"/>
  <c r="Y52" i="1"/>
  <c r="AA53" i="1"/>
  <c r="Z60" i="1"/>
  <c r="AF63" i="1"/>
  <c r="AD66" i="1"/>
  <c r="Y69" i="1"/>
  <c r="Z78" i="1"/>
  <c r="AA79" i="1"/>
  <c r="AC81" i="1"/>
  <c r="AE83" i="1"/>
  <c r="Z86" i="1"/>
  <c r="AC89" i="1"/>
  <c r="AE91" i="1"/>
  <c r="Y93" i="1"/>
  <c r="Y96" i="1"/>
  <c r="AE98" i="1"/>
  <c r="Z102" i="1"/>
  <c r="AD107" i="1"/>
  <c r="Y109" i="1"/>
  <c r="Y22" i="1"/>
  <c r="AA32" i="1"/>
  <c r="AD11" i="1"/>
  <c r="Y21" i="1"/>
  <c r="Y27" i="1"/>
  <c r="Z31" i="1"/>
  <c r="Y33" i="1"/>
  <c r="Y37" i="1"/>
  <c r="AE40" i="1"/>
  <c r="Z44" i="1"/>
  <c r="AD48" i="1"/>
  <c r="Z52" i="1"/>
  <c r="Z59" i="1"/>
  <c r="AA60" i="1"/>
  <c r="AC65" i="1"/>
  <c r="AA69" i="1"/>
  <c r="AC73" i="1"/>
  <c r="AA78" i="1"/>
  <c r="Y85" i="1"/>
  <c r="AA86" i="1"/>
  <c r="AC93" i="1"/>
  <c r="AC100" i="1"/>
  <c r="AA102" i="1"/>
  <c r="AE107" i="1"/>
  <c r="AC109" i="1"/>
  <c r="Z111" i="1"/>
  <c r="Y50" i="1"/>
  <c r="AA10" i="1"/>
  <c r="AB36" i="1"/>
  <c r="Z18" i="1"/>
  <c r="Z21" i="1"/>
  <c r="Z26" i="1"/>
  <c r="AA27" i="1"/>
  <c r="AE31" i="1"/>
  <c r="AF37" i="1"/>
  <c r="Z43" i="1"/>
  <c r="AA44" i="1"/>
  <c r="AE48" i="1"/>
  <c r="AA52" i="1"/>
  <c r="AD55" i="1"/>
  <c r="AA59" i="1"/>
  <c r="Z62" i="1"/>
  <c r="Z68" i="1"/>
  <c r="AE73" i="1"/>
  <c r="AB78" i="1"/>
  <c r="AD106" i="1"/>
  <c r="AA111" i="1"/>
  <c r="Y113" i="1"/>
  <c r="AD23" i="1"/>
  <c r="Z19" i="1"/>
  <c r="AC22" i="1"/>
  <c r="Y18" i="1"/>
  <c r="AF23" i="1"/>
  <c r="AE24" i="1"/>
  <c r="AF16" i="1"/>
  <c r="AB12" i="1"/>
  <c r="AD14" i="1"/>
  <c r="AC13" i="1"/>
  <c r="Z8" i="1"/>
  <c r="AF10" i="1"/>
  <c r="AB19" i="1"/>
  <c r="AE30" i="1"/>
  <c r="AA26" i="1"/>
  <c r="AD29" i="1"/>
  <c r="Z25" i="1"/>
  <c r="AC74" i="1"/>
  <c r="AF77" i="1"/>
  <c r="AB73" i="1"/>
  <c r="AE76" i="1"/>
  <c r="AA72" i="1"/>
  <c r="Y70" i="1"/>
  <c r="AD75" i="1"/>
  <c r="Z71" i="1"/>
  <c r="Y5" i="1"/>
  <c r="Y6" i="1"/>
  <c r="AE9" i="1"/>
  <c r="AC16" i="1"/>
  <c r="Y12" i="1"/>
  <c r="AF19" i="1"/>
  <c r="AB15" i="1"/>
  <c r="Z11" i="1"/>
  <c r="AE18" i="1"/>
  <c r="AC27" i="1"/>
  <c r="Y23" i="1"/>
  <c r="AE29" i="1"/>
  <c r="AA25" i="1"/>
  <c r="AD28" i="1"/>
  <c r="Z24" i="1"/>
  <c r="AF25" i="1"/>
  <c r="AB26" i="1"/>
  <c r="AE38" i="1"/>
  <c r="AD46" i="1"/>
  <c r="Z42" i="1"/>
  <c r="AC45" i="1"/>
  <c r="Y41" i="1"/>
  <c r="AF48" i="1"/>
  <c r="Z45" i="1"/>
  <c r="AD54" i="1"/>
  <c r="Z50" i="1"/>
  <c r="AC53" i="1"/>
  <c r="Y49" i="1"/>
  <c r="AA51" i="1"/>
  <c r="AE55" i="1"/>
  <c r="AD18" i="1"/>
  <c r="Z14" i="1"/>
  <c r="AF20" i="1"/>
  <c r="AB16" i="1"/>
  <c r="AE19" i="1"/>
  <c r="AA15" i="1"/>
  <c r="AE22" i="1"/>
  <c r="AA18" i="1"/>
  <c r="AD21" i="1"/>
  <c r="Z17" i="1"/>
  <c r="AC7" i="1"/>
  <c r="AE66" i="1"/>
  <c r="AA62" i="1"/>
  <c r="AF67" i="1"/>
  <c r="AD65" i="1"/>
  <c r="Z61" i="1"/>
  <c r="AB63" i="1"/>
  <c r="AC9" i="1"/>
  <c r="AA20" i="1"/>
  <c r="AF33" i="1"/>
  <c r="AD31" i="1"/>
  <c r="Z27" i="1"/>
  <c r="AE32" i="1"/>
  <c r="AC30" i="1"/>
  <c r="Y26" i="1"/>
  <c r="Z66" i="1"/>
  <c r="AC69" i="1"/>
  <c r="Y65" i="1"/>
  <c r="AD70" i="1"/>
  <c r="AE71" i="1"/>
  <c r="AA67" i="1"/>
  <c r="Z6" i="1"/>
  <c r="AB8" i="1"/>
  <c r="AE17" i="1"/>
  <c r="AA13" i="1"/>
  <c r="AC15" i="1"/>
  <c r="AF18" i="1"/>
  <c r="AB14" i="1"/>
  <c r="AA11" i="1"/>
  <c r="AD37" i="1"/>
  <c r="Y60" i="1"/>
  <c r="AD9" i="1"/>
  <c r="AF11" i="1"/>
  <c r="AC19" i="1"/>
  <c r="Y15" i="1"/>
  <c r="AE21" i="1"/>
  <c r="AA17" i="1"/>
  <c r="AD20" i="1"/>
  <c r="Z16" i="1"/>
  <c r="AF22" i="1"/>
  <c r="AB21" i="1"/>
  <c r="Y4" i="1"/>
  <c r="AA5" i="1"/>
  <c r="AA6" i="1"/>
  <c r="AC8" i="1"/>
  <c r="Z10" i="1"/>
  <c r="Y16" i="1"/>
  <c r="AB27" i="1"/>
  <c r="AA28" i="1"/>
  <c r="AB29" i="1"/>
  <c r="AF30" i="1"/>
  <c r="AF31" i="1"/>
  <c r="AC52" i="1"/>
  <c r="Y48" i="1"/>
  <c r="AA50" i="1"/>
  <c r="AB51" i="1"/>
  <c r="AD53" i="1"/>
  <c r="Z49" i="1"/>
  <c r="AF55" i="1"/>
  <c r="AE54" i="1"/>
  <c r="AA65" i="1"/>
  <c r="AD68" i="1"/>
  <c r="Z64" i="1"/>
  <c r="AF70" i="1"/>
  <c r="AC67" i="1"/>
  <c r="AE69" i="1"/>
  <c r="Y63" i="1"/>
  <c r="AC64" i="1"/>
  <c r="Y3" i="1"/>
  <c r="AE10" i="1"/>
  <c r="Z4" i="1"/>
  <c r="AC11" i="1"/>
  <c r="AE13" i="1"/>
  <c r="AD12" i="1"/>
  <c r="AB6" i="1"/>
  <c r="Y13" i="1"/>
  <c r="AE37" i="1"/>
  <c r="AA33" i="1"/>
  <c r="AD36" i="1"/>
  <c r="AC35" i="1"/>
  <c r="Z32" i="1"/>
  <c r="Y31" i="1"/>
  <c r="AB34" i="1"/>
  <c r="AF38" i="1"/>
  <c r="AC36" i="1"/>
  <c r="Y32" i="1"/>
  <c r="AF39" i="1"/>
  <c r="AA34" i="1"/>
  <c r="AC60" i="1"/>
  <c r="Y56" i="1"/>
  <c r="AB59" i="1"/>
  <c r="AA58" i="1"/>
  <c r="AE62" i="1"/>
  <c r="AF72" i="1"/>
  <c r="AC83" i="1"/>
  <c r="Y79" i="1"/>
  <c r="AE85" i="1"/>
  <c r="AA81" i="1"/>
  <c r="Z80" i="1"/>
  <c r="AB82" i="1"/>
  <c r="AD84" i="1"/>
  <c r="AF86" i="1"/>
  <c r="AF13" i="1"/>
  <c r="AE12" i="1"/>
  <c r="AE14" i="1"/>
  <c r="AD13" i="1"/>
  <c r="AA7" i="1"/>
  <c r="AD15" i="1"/>
  <c r="AC14" i="1"/>
  <c r="Z9" i="1"/>
  <c r="AB10" i="1"/>
  <c r="AE11" i="1"/>
  <c r="AA12" i="1"/>
  <c r="AF14" i="1"/>
  <c r="AF15" i="1"/>
  <c r="AE16" i="1"/>
  <c r="AC17" i="1"/>
  <c r="Y24" i="1"/>
  <c r="AB52" i="1"/>
  <c r="AE61" i="1"/>
  <c r="AA57" i="1"/>
  <c r="AD60" i="1"/>
  <c r="Z56" i="1"/>
  <c r="AB58" i="1"/>
  <c r="AF62" i="1"/>
  <c r="Z57" i="1"/>
  <c r="AF69" i="1"/>
  <c r="AD67" i="1"/>
  <c r="Z63" i="1"/>
  <c r="AE68" i="1"/>
  <c r="AC66" i="1"/>
  <c r="AA64" i="1"/>
  <c r="AB65" i="1"/>
  <c r="AE42" i="1"/>
  <c r="AA38" i="1"/>
  <c r="Y36" i="1"/>
  <c r="AF43" i="1"/>
  <c r="AD41" i="1"/>
  <c r="Z37" i="1"/>
  <c r="AB39" i="1"/>
  <c r="AE50" i="1"/>
  <c r="AA46" i="1"/>
  <c r="AB47" i="1"/>
  <c r="Y44" i="1"/>
  <c r="AD49" i="1"/>
  <c r="AF51" i="1"/>
  <c r="AC21" i="1"/>
  <c r="AB22" i="1"/>
  <c r="AA23" i="1"/>
  <c r="AF26" i="1"/>
  <c r="AE27" i="1"/>
  <c r="AC29" i="1"/>
  <c r="AB30" i="1"/>
  <c r="AC32" i="1"/>
  <c r="AE33" i="1"/>
  <c r="AB41" i="1"/>
  <c r="Z53" i="1"/>
  <c r="AD57" i="1"/>
  <c r="Z65" i="1"/>
  <c r="AD73" i="1"/>
  <c r="AC72" i="1"/>
  <c r="AF75" i="1"/>
  <c r="AB71" i="1"/>
  <c r="AF81" i="1"/>
  <c r="AE80" i="1"/>
  <c r="AA76" i="1"/>
  <c r="AD79" i="1"/>
  <c r="Z75" i="1"/>
  <c r="AC78" i="1"/>
  <c r="Y74" i="1"/>
  <c r="AB77" i="1"/>
  <c r="AA16" i="1"/>
  <c r="AE20" i="1"/>
  <c r="AB23" i="1"/>
  <c r="AA24" i="1"/>
  <c r="AF27" i="1"/>
  <c r="AE28" i="1"/>
  <c r="AB31" i="1"/>
  <c r="AD32" i="1"/>
  <c r="AC39" i="1"/>
  <c r="Y35" i="1"/>
  <c r="AF42" i="1"/>
  <c r="AB38" i="1"/>
  <c r="AC44" i="1"/>
  <c r="Y40" i="1"/>
  <c r="AC43" i="1"/>
  <c r="AE53" i="1"/>
  <c r="AA49" i="1"/>
  <c r="AD52" i="1"/>
  <c r="Z48" i="1"/>
  <c r="AD59" i="1"/>
  <c r="Z55" i="1"/>
  <c r="AA56" i="1"/>
  <c r="AC75" i="1"/>
  <c r="AE77" i="1"/>
  <c r="AA73" i="1"/>
  <c r="AF78" i="1"/>
  <c r="Z72" i="1"/>
  <c r="AD76" i="1"/>
  <c r="AF80" i="1"/>
  <c r="AB76" i="1"/>
  <c r="AD78" i="1"/>
  <c r="Z74" i="1"/>
  <c r="AE79" i="1"/>
  <c r="Y73" i="1"/>
  <c r="AC77" i="1"/>
  <c r="Y19" i="1"/>
  <c r="AD22" i="1"/>
  <c r="AC23" i="1"/>
  <c r="AB24" i="1"/>
  <c r="AF36" i="1"/>
  <c r="AB32" i="1"/>
  <c r="AE35" i="1"/>
  <c r="AF28" i="1"/>
  <c r="AC31" i="1"/>
  <c r="AC34" i="1"/>
  <c r="AE36" i="1"/>
  <c r="AE46" i="1"/>
  <c r="AE58" i="1"/>
  <c r="AA54" i="1"/>
  <c r="AD62" i="1"/>
  <c r="Z58" i="1"/>
  <c r="AC61" i="1"/>
  <c r="Y57" i="1"/>
  <c r="AC56" i="1"/>
  <c r="AB60" i="1"/>
  <c r="AE70" i="1"/>
  <c r="AD69" i="1"/>
  <c r="AF71" i="1"/>
  <c r="AC68" i="1"/>
  <c r="Y64" i="1"/>
  <c r="Y68" i="1"/>
  <c r="AB74" i="1"/>
  <c r="AA75" i="1"/>
  <c r="AB17" i="1"/>
  <c r="Y20" i="1"/>
  <c r="AB25" i="1"/>
  <c r="Y28" i="1"/>
  <c r="AF32" i="1"/>
  <c r="AD34" i="1"/>
  <c r="AD43" i="1"/>
  <c r="Z39" i="1"/>
  <c r="AA37" i="1"/>
  <c r="AA40" i="1"/>
  <c r="AE41" i="1"/>
  <c r="AA42" i="1"/>
  <c r="AC58" i="1"/>
  <c r="AE60" i="1"/>
  <c r="AE63" i="1"/>
  <c r="AB20" i="1"/>
  <c r="AA21" i="1"/>
  <c r="Z22" i="1"/>
  <c r="AA29" i="1"/>
  <c r="Z30" i="1"/>
  <c r="AD38" i="1"/>
  <c r="Z34" i="1"/>
  <c r="AC37" i="1"/>
  <c r="AC33" i="1"/>
  <c r="AE45" i="1"/>
  <c r="AA41" i="1"/>
  <c r="AD44" i="1"/>
  <c r="Z40" i="1"/>
  <c r="AD51" i="1"/>
  <c r="Z47" i="1"/>
  <c r="AF47" i="1"/>
  <c r="AA48" i="1"/>
  <c r="AF54" i="1"/>
  <c r="AB55" i="1"/>
  <c r="AB57" i="1"/>
  <c r="AF61" i="1"/>
  <c r="Z69" i="1"/>
  <c r="AE81" i="1"/>
  <c r="AA77" i="1"/>
  <c r="AC79" i="1"/>
  <c r="Y75" i="1"/>
  <c r="AF82" i="1"/>
  <c r="AB37" i="1"/>
  <c r="AB45" i="1"/>
  <c r="AB53" i="1"/>
  <c r="AB61" i="1"/>
  <c r="AE72" i="1"/>
  <c r="AD71" i="1"/>
  <c r="AC70" i="1"/>
  <c r="AB69" i="1"/>
  <c r="AF74" i="1"/>
  <c r="AF90" i="1"/>
  <c r="AE89" i="1"/>
  <c r="AA85" i="1"/>
  <c r="AC87" i="1"/>
  <c r="Y83" i="1"/>
  <c r="AA39" i="1"/>
  <c r="AE43" i="1"/>
  <c r="AB46" i="1"/>
  <c r="AA47" i="1"/>
  <c r="AF50" i="1"/>
  <c r="AE51" i="1"/>
  <c r="AB54" i="1"/>
  <c r="AA55" i="1"/>
  <c r="AF58" i="1"/>
  <c r="AE59" i="1"/>
  <c r="AB62" i="1"/>
  <c r="AA63" i="1"/>
  <c r="AF66" i="1"/>
  <c r="AE67" i="1"/>
  <c r="AF79" i="1"/>
  <c r="AB75" i="1"/>
  <c r="AE78" i="1"/>
  <c r="AA74" i="1"/>
  <c r="AD77" i="1"/>
  <c r="Z73" i="1"/>
  <c r="AA71" i="1"/>
  <c r="AF98" i="1"/>
  <c r="AB94" i="1"/>
  <c r="AE97" i="1"/>
  <c r="AA93" i="1"/>
  <c r="AD96" i="1"/>
  <c r="Z92" i="1"/>
  <c r="AC95" i="1"/>
  <c r="Y91" i="1"/>
  <c r="AB40" i="1"/>
  <c r="Y43" i="1"/>
  <c r="AB48" i="1"/>
  <c r="Y51" i="1"/>
  <c r="AB56" i="1"/>
  <c r="Y59" i="1"/>
  <c r="AB64" i="1"/>
  <c r="Y67" i="1"/>
  <c r="AF76" i="1"/>
  <c r="AB72" i="1"/>
  <c r="AD92" i="1"/>
  <c r="AC91" i="1"/>
  <c r="Y87" i="1"/>
  <c r="AF94" i="1"/>
  <c r="AB90" i="1"/>
  <c r="AE93" i="1"/>
  <c r="AA89" i="1"/>
  <c r="AB86" i="1"/>
  <c r="AD88" i="1"/>
  <c r="AB79" i="1"/>
  <c r="AA80" i="1"/>
  <c r="Z81" i="1"/>
  <c r="Y82" i="1"/>
  <c r="AF83" i="1"/>
  <c r="AE84" i="1"/>
  <c r="AD85" i="1"/>
  <c r="AC86" i="1"/>
  <c r="AB87" i="1"/>
  <c r="AA88" i="1"/>
  <c r="Z89" i="1"/>
  <c r="Y90" i="1"/>
  <c r="AF91" i="1"/>
  <c r="AE92" i="1"/>
  <c r="AD93" i="1"/>
  <c r="AC94" i="1"/>
  <c r="AB95" i="1"/>
  <c r="AA96" i="1"/>
  <c r="Z97" i="1"/>
  <c r="Y98" i="1"/>
  <c r="AF99" i="1"/>
  <c r="AE100" i="1"/>
  <c r="AD101" i="1"/>
  <c r="AC102" i="1"/>
  <c r="AB103" i="1"/>
  <c r="AA104" i="1"/>
  <c r="Z105" i="1"/>
  <c r="Y106" i="1"/>
  <c r="AF107" i="1"/>
  <c r="AE108" i="1"/>
  <c r="AD109" i="1"/>
  <c r="AC110" i="1"/>
  <c r="AB111" i="1"/>
  <c r="AA112" i="1"/>
  <c r="Z113" i="1"/>
  <c r="AB80" i="1"/>
  <c r="Z82" i="1"/>
  <c r="AF84" i="1"/>
  <c r="AD86" i="1"/>
  <c r="AB88" i="1"/>
  <c r="Z90" i="1"/>
  <c r="AF92" i="1"/>
  <c r="AD94" i="1"/>
  <c r="AB96" i="1"/>
  <c r="AA97" i="1"/>
  <c r="Z98" i="1"/>
  <c r="Y99" i="1"/>
  <c r="AE101" i="1"/>
  <c r="AD102" i="1"/>
  <c r="AC103" i="1"/>
  <c r="AB104" i="1"/>
  <c r="AA105" i="1"/>
  <c r="Z106" i="1"/>
  <c r="Y107" i="1"/>
  <c r="AE109" i="1"/>
  <c r="AD110" i="1"/>
  <c r="AC111" i="1"/>
  <c r="AA113" i="1"/>
  <c r="Y76" i="1"/>
  <c r="AC80" i="1"/>
  <c r="AB81" i="1"/>
  <c r="AA82" i="1"/>
  <c r="Z83" i="1"/>
  <c r="Y84" i="1"/>
  <c r="AF85" i="1"/>
  <c r="AE86" i="1"/>
  <c r="AD87" i="1"/>
  <c r="AC88" i="1"/>
  <c r="AB89" i="1"/>
  <c r="AA90" i="1"/>
  <c r="Z91" i="1"/>
  <c r="Y92" i="1"/>
  <c r="AF93" i="1"/>
  <c r="AE94" i="1"/>
  <c r="AD95" i="1"/>
  <c r="AC96" i="1"/>
  <c r="AB97" i="1"/>
  <c r="AA98" i="1"/>
  <c r="Z99" i="1"/>
  <c r="Y100" i="1"/>
  <c r="AF101" i="1"/>
  <c r="AE102" i="1"/>
  <c r="AD103" i="1"/>
  <c r="AC104" i="1"/>
  <c r="AB105" i="1"/>
  <c r="AA106" i="1"/>
  <c r="Z107" i="1"/>
  <c r="Y108" i="1"/>
  <c r="AF109" i="1"/>
  <c r="AE110" i="1"/>
  <c r="AD111" i="1"/>
  <c r="AC112" i="1"/>
  <c r="AB113" i="1"/>
  <c r="AB98" i="1"/>
  <c r="Z100" i="1"/>
  <c r="AF102" i="1"/>
  <c r="AD104" i="1"/>
  <c r="AB106" i="1"/>
  <c r="Z108" i="1"/>
  <c r="AF110" i="1"/>
  <c r="AD112" i="1"/>
  <c r="AB114" i="1"/>
  <c r="Z77" i="1"/>
  <c r="AB83" i="1"/>
  <c r="AA84" i="1"/>
  <c r="Z85" i="1"/>
  <c r="AE88" i="1"/>
  <c r="AB91" i="1"/>
  <c r="AA92" i="1"/>
  <c r="Z93" i="1"/>
  <c r="Y94" i="1"/>
  <c r="AE96" i="1"/>
  <c r="AB99" i="1"/>
  <c r="AA100" i="1"/>
  <c r="Z101" i="1"/>
  <c r="Y102" i="1"/>
  <c r="AE104" i="1"/>
  <c r="AB107" i="1"/>
  <c r="AA108" i="1"/>
  <c r="Z109" i="1"/>
  <c r="Y110" i="1"/>
  <c r="AE112" i="1"/>
  <c r="AD113" i="1"/>
  <c r="AB84" i="1"/>
  <c r="AB92" i="1"/>
  <c r="Y95" i="1"/>
  <c r="AC99" i="1"/>
  <c r="AB100" i="1"/>
  <c r="AA101" i="1"/>
  <c r="Y103" i="1"/>
  <c r="AE105" i="1"/>
  <c r="AC107" i="1"/>
  <c r="AB108" i="1"/>
  <c r="AA109" i="1"/>
  <c r="Y111" i="1"/>
  <c r="AE113" i="1"/>
  <c r="AB85" i="1"/>
  <c r="AB93" i="1"/>
  <c r="AB101" i="1"/>
  <c r="AB109" i="1"/>
  <c r="Z96" i="1"/>
  <c r="AB102" i="1"/>
  <c r="Z104" i="1"/>
  <c r="AB110" i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AG11" i="4" l="1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0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9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8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7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6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5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4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3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0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9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8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7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6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5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4" i="4"/>
  <c r="R114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3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0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9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8" i="4"/>
  <c r="N114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7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6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5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4" i="4"/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R4" i="3" l="1"/>
  <c r="S5" i="3" s="1"/>
  <c r="T6" i="3" s="1"/>
  <c r="U7" i="3" s="1"/>
  <c r="V8" i="3" s="1"/>
  <c r="W9" i="3" s="1"/>
  <c r="X10" i="3" s="1"/>
  <c r="Y11" i="3" s="1"/>
  <c r="R5" i="3"/>
  <c r="S6" i="3" s="1"/>
  <c r="T7" i="3" s="1"/>
  <c r="U8" i="3" s="1"/>
  <c r="V9" i="3" s="1"/>
  <c r="W10" i="3" s="1"/>
  <c r="X11" i="3" s="1"/>
  <c r="Y12" i="3" s="1"/>
  <c r="R6" i="3"/>
  <c r="S7" i="3" s="1"/>
  <c r="T8" i="3" s="1"/>
  <c r="U9" i="3" s="1"/>
  <c r="V10" i="3" s="1"/>
  <c r="W11" i="3" s="1"/>
  <c r="X12" i="3" s="1"/>
  <c r="Y13" i="3" s="1"/>
  <c r="R7" i="3"/>
  <c r="S8" i="3" s="1"/>
  <c r="T9" i="3" s="1"/>
  <c r="U10" i="3" s="1"/>
  <c r="V11" i="3" s="1"/>
  <c r="W12" i="3" s="1"/>
  <c r="X13" i="3" s="1"/>
  <c r="Y14" i="3" s="1"/>
  <c r="R8" i="3"/>
  <c r="S9" i="3" s="1"/>
  <c r="T10" i="3" s="1"/>
  <c r="U11" i="3" s="1"/>
  <c r="V12" i="3" s="1"/>
  <c r="W13" i="3" s="1"/>
  <c r="X14" i="3" s="1"/>
  <c r="Y15" i="3" s="1"/>
  <c r="R9" i="3"/>
  <c r="S10" i="3" s="1"/>
  <c r="T11" i="3" s="1"/>
  <c r="U12" i="3" s="1"/>
  <c r="V13" i="3" s="1"/>
  <c r="W14" i="3" s="1"/>
  <c r="X15" i="3" s="1"/>
  <c r="Y16" i="3" s="1"/>
  <c r="R10" i="3"/>
  <c r="S11" i="3" s="1"/>
  <c r="T12" i="3" s="1"/>
  <c r="U13" i="3" s="1"/>
  <c r="V14" i="3" s="1"/>
  <c r="W15" i="3" s="1"/>
  <c r="X16" i="3" s="1"/>
  <c r="Y17" i="3" s="1"/>
  <c r="R11" i="3"/>
  <c r="S12" i="3" s="1"/>
  <c r="T13" i="3" s="1"/>
  <c r="U14" i="3" s="1"/>
  <c r="V15" i="3" s="1"/>
  <c r="W16" i="3" s="1"/>
  <c r="X17" i="3" s="1"/>
  <c r="Y18" i="3" s="1"/>
  <c r="R12" i="3"/>
  <c r="S13" i="3" s="1"/>
  <c r="T14" i="3" s="1"/>
  <c r="U15" i="3" s="1"/>
  <c r="V16" i="3" s="1"/>
  <c r="W17" i="3" s="1"/>
  <c r="X18" i="3" s="1"/>
  <c r="Y19" i="3" s="1"/>
  <c r="R13" i="3"/>
  <c r="S14" i="3" s="1"/>
  <c r="T15" i="3" s="1"/>
  <c r="U16" i="3" s="1"/>
  <c r="V17" i="3" s="1"/>
  <c r="W18" i="3" s="1"/>
  <c r="X19" i="3" s="1"/>
  <c r="Y20" i="3" s="1"/>
  <c r="R14" i="3"/>
  <c r="S15" i="3" s="1"/>
  <c r="T16" i="3" s="1"/>
  <c r="U17" i="3" s="1"/>
  <c r="V18" i="3" s="1"/>
  <c r="W19" i="3" s="1"/>
  <c r="X20" i="3" s="1"/>
  <c r="Y21" i="3" s="1"/>
  <c r="R15" i="3"/>
  <c r="S16" i="3" s="1"/>
  <c r="T17" i="3" s="1"/>
  <c r="U18" i="3" s="1"/>
  <c r="V19" i="3" s="1"/>
  <c r="W20" i="3" s="1"/>
  <c r="X21" i="3" s="1"/>
  <c r="Y22" i="3" s="1"/>
  <c r="R16" i="3"/>
  <c r="S17" i="3" s="1"/>
  <c r="T18" i="3" s="1"/>
  <c r="U19" i="3" s="1"/>
  <c r="V20" i="3" s="1"/>
  <c r="W21" i="3" s="1"/>
  <c r="X22" i="3" s="1"/>
  <c r="Y23" i="3" s="1"/>
  <c r="R17" i="3"/>
  <c r="S18" i="3" s="1"/>
  <c r="T19" i="3" s="1"/>
  <c r="U20" i="3" s="1"/>
  <c r="V21" i="3" s="1"/>
  <c r="W22" i="3" s="1"/>
  <c r="X23" i="3" s="1"/>
  <c r="Y24" i="3" s="1"/>
  <c r="R18" i="3"/>
  <c r="S19" i="3" s="1"/>
  <c r="T20" i="3" s="1"/>
  <c r="U21" i="3" s="1"/>
  <c r="V22" i="3" s="1"/>
  <c r="W23" i="3" s="1"/>
  <c r="X24" i="3" s="1"/>
  <c r="Y25" i="3" s="1"/>
  <c r="R19" i="3"/>
  <c r="S20" i="3" s="1"/>
  <c r="T21" i="3" s="1"/>
  <c r="U22" i="3" s="1"/>
  <c r="V23" i="3" s="1"/>
  <c r="W24" i="3" s="1"/>
  <c r="X25" i="3" s="1"/>
  <c r="Y26" i="3" s="1"/>
  <c r="R20" i="3"/>
  <c r="S21" i="3" s="1"/>
  <c r="T22" i="3" s="1"/>
  <c r="U23" i="3" s="1"/>
  <c r="V24" i="3" s="1"/>
  <c r="W25" i="3" s="1"/>
  <c r="X26" i="3" s="1"/>
  <c r="Y27" i="3" s="1"/>
  <c r="R21" i="3"/>
  <c r="S22" i="3" s="1"/>
  <c r="T23" i="3" s="1"/>
  <c r="U24" i="3" s="1"/>
  <c r="V25" i="3" s="1"/>
  <c r="W26" i="3" s="1"/>
  <c r="X27" i="3" s="1"/>
  <c r="Y28" i="3" s="1"/>
  <c r="R22" i="3"/>
  <c r="S23" i="3" s="1"/>
  <c r="T24" i="3" s="1"/>
  <c r="U25" i="3" s="1"/>
  <c r="V26" i="3" s="1"/>
  <c r="W27" i="3" s="1"/>
  <c r="X28" i="3" s="1"/>
  <c r="Y29" i="3" s="1"/>
  <c r="R23" i="3"/>
  <c r="S24" i="3" s="1"/>
  <c r="T25" i="3" s="1"/>
  <c r="U26" i="3" s="1"/>
  <c r="V27" i="3" s="1"/>
  <c r="W28" i="3" s="1"/>
  <c r="X29" i="3" s="1"/>
  <c r="Y30" i="3" s="1"/>
  <c r="R24" i="3"/>
  <c r="S25" i="3" s="1"/>
  <c r="T26" i="3" s="1"/>
  <c r="U27" i="3" s="1"/>
  <c r="V28" i="3" s="1"/>
  <c r="W29" i="3" s="1"/>
  <c r="X30" i="3" s="1"/>
  <c r="Y31" i="3" s="1"/>
  <c r="R25" i="3"/>
  <c r="S26" i="3" s="1"/>
  <c r="T27" i="3" s="1"/>
  <c r="U28" i="3" s="1"/>
  <c r="V29" i="3" s="1"/>
  <c r="W30" i="3" s="1"/>
  <c r="X31" i="3" s="1"/>
  <c r="Y32" i="3" s="1"/>
  <c r="R26" i="3"/>
  <c r="S27" i="3" s="1"/>
  <c r="T28" i="3" s="1"/>
  <c r="U29" i="3" s="1"/>
  <c r="V30" i="3" s="1"/>
  <c r="W31" i="3" s="1"/>
  <c r="X32" i="3" s="1"/>
  <c r="Y33" i="3" s="1"/>
  <c r="R27" i="3"/>
  <c r="S28" i="3" s="1"/>
  <c r="T29" i="3" s="1"/>
  <c r="U30" i="3" s="1"/>
  <c r="V31" i="3" s="1"/>
  <c r="W32" i="3" s="1"/>
  <c r="X33" i="3" s="1"/>
  <c r="Y34" i="3" s="1"/>
  <c r="R28" i="3"/>
  <c r="S29" i="3" s="1"/>
  <c r="T30" i="3" s="1"/>
  <c r="U31" i="3" s="1"/>
  <c r="V32" i="3" s="1"/>
  <c r="W33" i="3" s="1"/>
  <c r="X34" i="3" s="1"/>
  <c r="Y35" i="3" s="1"/>
  <c r="R29" i="3"/>
  <c r="S30" i="3" s="1"/>
  <c r="T31" i="3" s="1"/>
  <c r="U32" i="3" s="1"/>
  <c r="V33" i="3" s="1"/>
  <c r="W34" i="3" s="1"/>
  <c r="X35" i="3" s="1"/>
  <c r="Y36" i="3" s="1"/>
  <c r="R30" i="3"/>
  <c r="S31" i="3" s="1"/>
  <c r="T32" i="3" s="1"/>
  <c r="U33" i="3" s="1"/>
  <c r="V34" i="3" s="1"/>
  <c r="W35" i="3" s="1"/>
  <c r="X36" i="3" s="1"/>
  <c r="Y37" i="3" s="1"/>
  <c r="R31" i="3"/>
  <c r="S32" i="3" s="1"/>
  <c r="T33" i="3" s="1"/>
  <c r="U34" i="3" s="1"/>
  <c r="V35" i="3" s="1"/>
  <c r="W36" i="3" s="1"/>
  <c r="X37" i="3" s="1"/>
  <c r="Y38" i="3" s="1"/>
  <c r="R32" i="3"/>
  <c r="S33" i="3" s="1"/>
  <c r="T34" i="3" s="1"/>
  <c r="U35" i="3" s="1"/>
  <c r="V36" i="3" s="1"/>
  <c r="W37" i="3" s="1"/>
  <c r="X38" i="3" s="1"/>
  <c r="Y39" i="3" s="1"/>
  <c r="R33" i="3"/>
  <c r="S34" i="3" s="1"/>
  <c r="T35" i="3" s="1"/>
  <c r="U36" i="3" s="1"/>
  <c r="V37" i="3" s="1"/>
  <c r="W38" i="3" s="1"/>
  <c r="X39" i="3" s="1"/>
  <c r="Y40" i="3" s="1"/>
  <c r="R34" i="3"/>
  <c r="S35" i="3" s="1"/>
  <c r="T36" i="3" s="1"/>
  <c r="U37" i="3" s="1"/>
  <c r="V38" i="3" s="1"/>
  <c r="W39" i="3" s="1"/>
  <c r="X40" i="3" s="1"/>
  <c r="Y41" i="3" s="1"/>
  <c r="R35" i="3"/>
  <c r="S36" i="3" s="1"/>
  <c r="T37" i="3" s="1"/>
  <c r="U38" i="3" s="1"/>
  <c r="V39" i="3" s="1"/>
  <c r="W40" i="3" s="1"/>
  <c r="X41" i="3" s="1"/>
  <c r="Y42" i="3" s="1"/>
  <c r="R36" i="3"/>
  <c r="S37" i="3" s="1"/>
  <c r="T38" i="3" s="1"/>
  <c r="U39" i="3" s="1"/>
  <c r="V40" i="3" s="1"/>
  <c r="W41" i="3" s="1"/>
  <c r="X42" i="3" s="1"/>
  <c r="Y43" i="3" s="1"/>
  <c r="R37" i="3"/>
  <c r="S38" i="3" s="1"/>
  <c r="T39" i="3" s="1"/>
  <c r="U40" i="3" s="1"/>
  <c r="V41" i="3" s="1"/>
  <c r="W42" i="3" s="1"/>
  <c r="X43" i="3" s="1"/>
  <c r="Y44" i="3" s="1"/>
  <c r="R38" i="3"/>
  <c r="S39" i="3" s="1"/>
  <c r="T40" i="3" s="1"/>
  <c r="U41" i="3" s="1"/>
  <c r="V42" i="3" s="1"/>
  <c r="W43" i="3" s="1"/>
  <c r="X44" i="3" s="1"/>
  <c r="Y45" i="3" s="1"/>
  <c r="R39" i="3"/>
  <c r="S40" i="3" s="1"/>
  <c r="T41" i="3" s="1"/>
  <c r="U42" i="3" s="1"/>
  <c r="V43" i="3" s="1"/>
  <c r="W44" i="3" s="1"/>
  <c r="X45" i="3" s="1"/>
  <c r="Y46" i="3" s="1"/>
  <c r="R40" i="3"/>
  <c r="S41" i="3" s="1"/>
  <c r="T42" i="3" s="1"/>
  <c r="U43" i="3" s="1"/>
  <c r="V44" i="3" s="1"/>
  <c r="W45" i="3" s="1"/>
  <c r="X46" i="3" s="1"/>
  <c r="Y47" i="3" s="1"/>
  <c r="R41" i="3"/>
  <c r="S42" i="3" s="1"/>
  <c r="T43" i="3" s="1"/>
  <c r="U44" i="3" s="1"/>
  <c r="V45" i="3" s="1"/>
  <c r="W46" i="3" s="1"/>
  <c r="X47" i="3" s="1"/>
  <c r="Y48" i="3" s="1"/>
  <c r="R42" i="3"/>
  <c r="S43" i="3" s="1"/>
  <c r="T44" i="3" s="1"/>
  <c r="U45" i="3" s="1"/>
  <c r="V46" i="3" s="1"/>
  <c r="W47" i="3" s="1"/>
  <c r="X48" i="3" s="1"/>
  <c r="Y49" i="3" s="1"/>
  <c r="R43" i="3"/>
  <c r="S44" i="3" s="1"/>
  <c r="T45" i="3" s="1"/>
  <c r="U46" i="3" s="1"/>
  <c r="V47" i="3" s="1"/>
  <c r="W48" i="3" s="1"/>
  <c r="X49" i="3" s="1"/>
  <c r="Y50" i="3" s="1"/>
  <c r="R44" i="3"/>
  <c r="S45" i="3" s="1"/>
  <c r="T46" i="3" s="1"/>
  <c r="U47" i="3" s="1"/>
  <c r="V48" i="3" s="1"/>
  <c r="W49" i="3" s="1"/>
  <c r="X50" i="3" s="1"/>
  <c r="Y51" i="3" s="1"/>
  <c r="R45" i="3"/>
  <c r="S46" i="3" s="1"/>
  <c r="T47" i="3" s="1"/>
  <c r="U48" i="3" s="1"/>
  <c r="V49" i="3" s="1"/>
  <c r="W50" i="3" s="1"/>
  <c r="X51" i="3" s="1"/>
  <c r="Y52" i="3" s="1"/>
  <c r="R46" i="3"/>
  <c r="S47" i="3" s="1"/>
  <c r="T48" i="3" s="1"/>
  <c r="U49" i="3" s="1"/>
  <c r="V50" i="3" s="1"/>
  <c r="W51" i="3" s="1"/>
  <c r="X52" i="3" s="1"/>
  <c r="Y53" i="3" s="1"/>
  <c r="R47" i="3"/>
  <c r="S48" i="3" s="1"/>
  <c r="T49" i="3" s="1"/>
  <c r="U50" i="3" s="1"/>
  <c r="V51" i="3" s="1"/>
  <c r="W52" i="3" s="1"/>
  <c r="X53" i="3" s="1"/>
  <c r="Y54" i="3" s="1"/>
  <c r="R48" i="3"/>
  <c r="S49" i="3" s="1"/>
  <c r="T50" i="3" s="1"/>
  <c r="U51" i="3" s="1"/>
  <c r="V52" i="3" s="1"/>
  <c r="W53" i="3" s="1"/>
  <c r="X54" i="3" s="1"/>
  <c r="Y55" i="3" s="1"/>
  <c r="R49" i="3"/>
  <c r="S50" i="3" s="1"/>
  <c r="T51" i="3" s="1"/>
  <c r="U52" i="3" s="1"/>
  <c r="V53" i="3" s="1"/>
  <c r="W54" i="3" s="1"/>
  <c r="X55" i="3" s="1"/>
  <c r="Y56" i="3" s="1"/>
  <c r="R50" i="3"/>
  <c r="S51" i="3" s="1"/>
  <c r="T52" i="3" s="1"/>
  <c r="U53" i="3" s="1"/>
  <c r="V54" i="3" s="1"/>
  <c r="W55" i="3" s="1"/>
  <c r="X56" i="3" s="1"/>
  <c r="Y57" i="3" s="1"/>
  <c r="R51" i="3"/>
  <c r="S52" i="3" s="1"/>
  <c r="T53" i="3" s="1"/>
  <c r="U54" i="3" s="1"/>
  <c r="V55" i="3" s="1"/>
  <c r="W56" i="3" s="1"/>
  <c r="X57" i="3" s="1"/>
  <c r="Y58" i="3" s="1"/>
  <c r="R52" i="3"/>
  <c r="S53" i="3" s="1"/>
  <c r="T54" i="3" s="1"/>
  <c r="U55" i="3" s="1"/>
  <c r="V56" i="3" s="1"/>
  <c r="W57" i="3" s="1"/>
  <c r="X58" i="3" s="1"/>
  <c r="Y59" i="3" s="1"/>
  <c r="R53" i="3"/>
  <c r="S54" i="3" s="1"/>
  <c r="T55" i="3" s="1"/>
  <c r="U56" i="3" s="1"/>
  <c r="V57" i="3" s="1"/>
  <c r="W58" i="3" s="1"/>
  <c r="X59" i="3" s="1"/>
  <c r="Y60" i="3" s="1"/>
  <c r="R54" i="3"/>
  <c r="S55" i="3" s="1"/>
  <c r="T56" i="3" s="1"/>
  <c r="U57" i="3" s="1"/>
  <c r="V58" i="3" s="1"/>
  <c r="W59" i="3" s="1"/>
  <c r="X60" i="3" s="1"/>
  <c r="Y61" i="3" s="1"/>
  <c r="R55" i="3"/>
  <c r="S56" i="3" s="1"/>
  <c r="T57" i="3" s="1"/>
  <c r="U58" i="3" s="1"/>
  <c r="V59" i="3" s="1"/>
  <c r="W60" i="3" s="1"/>
  <c r="X61" i="3" s="1"/>
  <c r="Y62" i="3" s="1"/>
  <c r="R56" i="3"/>
  <c r="S57" i="3" s="1"/>
  <c r="T58" i="3" s="1"/>
  <c r="U59" i="3" s="1"/>
  <c r="V60" i="3" s="1"/>
  <c r="W61" i="3" s="1"/>
  <c r="X62" i="3" s="1"/>
  <c r="Y63" i="3" s="1"/>
  <c r="R57" i="3"/>
  <c r="S58" i="3" s="1"/>
  <c r="T59" i="3" s="1"/>
  <c r="U60" i="3" s="1"/>
  <c r="V61" i="3" s="1"/>
  <c r="W62" i="3" s="1"/>
  <c r="X63" i="3" s="1"/>
  <c r="Y64" i="3" s="1"/>
  <c r="R58" i="3"/>
  <c r="S59" i="3" s="1"/>
  <c r="T60" i="3" s="1"/>
  <c r="U61" i="3" s="1"/>
  <c r="V62" i="3" s="1"/>
  <c r="W63" i="3" s="1"/>
  <c r="X64" i="3" s="1"/>
  <c r="Y65" i="3" s="1"/>
  <c r="R59" i="3"/>
  <c r="S60" i="3" s="1"/>
  <c r="T61" i="3" s="1"/>
  <c r="U62" i="3" s="1"/>
  <c r="V63" i="3" s="1"/>
  <c r="W64" i="3" s="1"/>
  <c r="X65" i="3" s="1"/>
  <c r="Y66" i="3" s="1"/>
  <c r="R60" i="3"/>
  <c r="S61" i="3" s="1"/>
  <c r="T62" i="3" s="1"/>
  <c r="U63" i="3" s="1"/>
  <c r="V64" i="3" s="1"/>
  <c r="W65" i="3" s="1"/>
  <c r="X66" i="3" s="1"/>
  <c r="Y67" i="3" s="1"/>
  <c r="R61" i="3"/>
  <c r="S62" i="3" s="1"/>
  <c r="T63" i="3" s="1"/>
  <c r="U64" i="3" s="1"/>
  <c r="V65" i="3" s="1"/>
  <c r="W66" i="3" s="1"/>
  <c r="X67" i="3" s="1"/>
  <c r="Y68" i="3" s="1"/>
  <c r="R62" i="3"/>
  <c r="S63" i="3" s="1"/>
  <c r="T64" i="3" s="1"/>
  <c r="U65" i="3" s="1"/>
  <c r="V66" i="3" s="1"/>
  <c r="W67" i="3" s="1"/>
  <c r="X68" i="3" s="1"/>
  <c r="Y69" i="3" s="1"/>
  <c r="R63" i="3"/>
  <c r="S64" i="3" s="1"/>
  <c r="T65" i="3" s="1"/>
  <c r="U66" i="3" s="1"/>
  <c r="V67" i="3" s="1"/>
  <c r="W68" i="3" s="1"/>
  <c r="X69" i="3" s="1"/>
  <c r="Y70" i="3" s="1"/>
  <c r="R64" i="3"/>
  <c r="S65" i="3" s="1"/>
  <c r="T66" i="3" s="1"/>
  <c r="U67" i="3" s="1"/>
  <c r="V68" i="3" s="1"/>
  <c r="W69" i="3" s="1"/>
  <c r="X70" i="3" s="1"/>
  <c r="Y71" i="3" s="1"/>
  <c r="R65" i="3"/>
  <c r="S66" i="3" s="1"/>
  <c r="T67" i="3" s="1"/>
  <c r="U68" i="3" s="1"/>
  <c r="V69" i="3" s="1"/>
  <c r="W70" i="3" s="1"/>
  <c r="X71" i="3" s="1"/>
  <c r="Y72" i="3" s="1"/>
  <c r="R66" i="3"/>
  <c r="S67" i="3" s="1"/>
  <c r="T68" i="3" s="1"/>
  <c r="U69" i="3" s="1"/>
  <c r="V70" i="3" s="1"/>
  <c r="W71" i="3" s="1"/>
  <c r="X72" i="3" s="1"/>
  <c r="Y73" i="3" s="1"/>
  <c r="R67" i="3"/>
  <c r="S68" i="3" s="1"/>
  <c r="T69" i="3" s="1"/>
  <c r="U70" i="3" s="1"/>
  <c r="V71" i="3" s="1"/>
  <c r="W72" i="3" s="1"/>
  <c r="X73" i="3" s="1"/>
  <c r="Y74" i="3" s="1"/>
  <c r="R68" i="3"/>
  <c r="S69" i="3" s="1"/>
  <c r="T70" i="3" s="1"/>
  <c r="U71" i="3" s="1"/>
  <c r="V72" i="3" s="1"/>
  <c r="W73" i="3" s="1"/>
  <c r="X74" i="3" s="1"/>
  <c r="Y75" i="3" s="1"/>
  <c r="R69" i="3"/>
  <c r="S70" i="3" s="1"/>
  <c r="T71" i="3" s="1"/>
  <c r="U72" i="3" s="1"/>
  <c r="V73" i="3" s="1"/>
  <c r="W74" i="3" s="1"/>
  <c r="X75" i="3" s="1"/>
  <c r="Y76" i="3" s="1"/>
  <c r="R70" i="3"/>
  <c r="S71" i="3" s="1"/>
  <c r="T72" i="3" s="1"/>
  <c r="U73" i="3" s="1"/>
  <c r="V74" i="3" s="1"/>
  <c r="W75" i="3" s="1"/>
  <c r="X76" i="3" s="1"/>
  <c r="Y77" i="3" s="1"/>
  <c r="R71" i="3"/>
  <c r="S72" i="3" s="1"/>
  <c r="T73" i="3" s="1"/>
  <c r="U74" i="3" s="1"/>
  <c r="V75" i="3" s="1"/>
  <c r="W76" i="3" s="1"/>
  <c r="X77" i="3" s="1"/>
  <c r="Y78" i="3" s="1"/>
  <c r="R72" i="3"/>
  <c r="S73" i="3" s="1"/>
  <c r="T74" i="3" s="1"/>
  <c r="U75" i="3" s="1"/>
  <c r="V76" i="3" s="1"/>
  <c r="W77" i="3" s="1"/>
  <c r="X78" i="3" s="1"/>
  <c r="Y79" i="3" s="1"/>
  <c r="R73" i="3"/>
  <c r="S74" i="3" s="1"/>
  <c r="T75" i="3" s="1"/>
  <c r="U76" i="3" s="1"/>
  <c r="V77" i="3" s="1"/>
  <c r="W78" i="3" s="1"/>
  <c r="X79" i="3" s="1"/>
  <c r="Y80" i="3" s="1"/>
  <c r="R74" i="3"/>
  <c r="S75" i="3" s="1"/>
  <c r="T76" i="3" s="1"/>
  <c r="U77" i="3" s="1"/>
  <c r="V78" i="3" s="1"/>
  <c r="W79" i="3" s="1"/>
  <c r="X80" i="3" s="1"/>
  <c r="Y81" i="3" s="1"/>
  <c r="R75" i="3"/>
  <c r="S76" i="3" s="1"/>
  <c r="T77" i="3" s="1"/>
  <c r="U78" i="3" s="1"/>
  <c r="V79" i="3" s="1"/>
  <c r="W80" i="3" s="1"/>
  <c r="X81" i="3" s="1"/>
  <c r="Y82" i="3" s="1"/>
  <c r="R76" i="3"/>
  <c r="S77" i="3" s="1"/>
  <c r="T78" i="3" s="1"/>
  <c r="U79" i="3" s="1"/>
  <c r="V80" i="3" s="1"/>
  <c r="W81" i="3" s="1"/>
  <c r="X82" i="3" s="1"/>
  <c r="Y83" i="3" s="1"/>
  <c r="R77" i="3"/>
  <c r="S78" i="3" s="1"/>
  <c r="T79" i="3" s="1"/>
  <c r="U80" i="3" s="1"/>
  <c r="V81" i="3" s="1"/>
  <c r="W82" i="3" s="1"/>
  <c r="X83" i="3" s="1"/>
  <c r="Y84" i="3" s="1"/>
  <c r="R78" i="3"/>
  <c r="S79" i="3" s="1"/>
  <c r="T80" i="3" s="1"/>
  <c r="U81" i="3" s="1"/>
  <c r="V82" i="3" s="1"/>
  <c r="W83" i="3" s="1"/>
  <c r="X84" i="3" s="1"/>
  <c r="Y85" i="3" s="1"/>
  <c r="R79" i="3"/>
  <c r="S80" i="3" s="1"/>
  <c r="T81" i="3" s="1"/>
  <c r="U82" i="3" s="1"/>
  <c r="V83" i="3" s="1"/>
  <c r="W84" i="3" s="1"/>
  <c r="X85" i="3" s="1"/>
  <c r="Y86" i="3" s="1"/>
  <c r="R80" i="3"/>
  <c r="S81" i="3" s="1"/>
  <c r="T82" i="3" s="1"/>
  <c r="U83" i="3" s="1"/>
  <c r="V84" i="3" s="1"/>
  <c r="W85" i="3" s="1"/>
  <c r="X86" i="3" s="1"/>
  <c r="Y87" i="3" s="1"/>
  <c r="R81" i="3"/>
  <c r="S82" i="3" s="1"/>
  <c r="T83" i="3" s="1"/>
  <c r="U84" i="3" s="1"/>
  <c r="V85" i="3" s="1"/>
  <c r="W86" i="3" s="1"/>
  <c r="X87" i="3" s="1"/>
  <c r="Y88" i="3" s="1"/>
  <c r="R82" i="3"/>
  <c r="S83" i="3" s="1"/>
  <c r="T84" i="3" s="1"/>
  <c r="U85" i="3" s="1"/>
  <c r="V86" i="3" s="1"/>
  <c r="W87" i="3" s="1"/>
  <c r="X88" i="3" s="1"/>
  <c r="Y89" i="3" s="1"/>
  <c r="R83" i="3"/>
  <c r="S84" i="3" s="1"/>
  <c r="T85" i="3" s="1"/>
  <c r="U86" i="3" s="1"/>
  <c r="V87" i="3" s="1"/>
  <c r="W88" i="3" s="1"/>
  <c r="X89" i="3" s="1"/>
  <c r="Y90" i="3" s="1"/>
  <c r="R84" i="3"/>
  <c r="S85" i="3" s="1"/>
  <c r="T86" i="3" s="1"/>
  <c r="U87" i="3" s="1"/>
  <c r="V88" i="3" s="1"/>
  <c r="W89" i="3" s="1"/>
  <c r="X90" i="3" s="1"/>
  <c r="Y91" i="3" s="1"/>
  <c r="R85" i="3"/>
  <c r="S86" i="3" s="1"/>
  <c r="T87" i="3" s="1"/>
  <c r="U88" i="3" s="1"/>
  <c r="V89" i="3" s="1"/>
  <c r="W90" i="3" s="1"/>
  <c r="X91" i="3" s="1"/>
  <c r="Y92" i="3" s="1"/>
  <c r="R86" i="3"/>
  <c r="S87" i="3" s="1"/>
  <c r="T88" i="3" s="1"/>
  <c r="U89" i="3" s="1"/>
  <c r="V90" i="3" s="1"/>
  <c r="W91" i="3" s="1"/>
  <c r="X92" i="3" s="1"/>
  <c r="Y93" i="3" s="1"/>
  <c r="R87" i="3"/>
  <c r="S88" i="3" s="1"/>
  <c r="T89" i="3" s="1"/>
  <c r="U90" i="3" s="1"/>
  <c r="V91" i="3" s="1"/>
  <c r="W92" i="3" s="1"/>
  <c r="X93" i="3" s="1"/>
  <c r="Y94" i="3" s="1"/>
  <c r="R88" i="3"/>
  <c r="S89" i="3" s="1"/>
  <c r="T90" i="3" s="1"/>
  <c r="U91" i="3" s="1"/>
  <c r="V92" i="3" s="1"/>
  <c r="W93" i="3" s="1"/>
  <c r="X94" i="3" s="1"/>
  <c r="Y95" i="3" s="1"/>
  <c r="R89" i="3"/>
  <c r="S90" i="3" s="1"/>
  <c r="T91" i="3" s="1"/>
  <c r="U92" i="3" s="1"/>
  <c r="V93" i="3" s="1"/>
  <c r="W94" i="3" s="1"/>
  <c r="X95" i="3" s="1"/>
  <c r="Y96" i="3" s="1"/>
  <c r="R90" i="3"/>
  <c r="S91" i="3" s="1"/>
  <c r="T92" i="3" s="1"/>
  <c r="U93" i="3" s="1"/>
  <c r="V94" i="3" s="1"/>
  <c r="W95" i="3" s="1"/>
  <c r="X96" i="3" s="1"/>
  <c r="Y97" i="3" s="1"/>
  <c r="R91" i="3"/>
  <c r="S92" i="3" s="1"/>
  <c r="T93" i="3" s="1"/>
  <c r="U94" i="3" s="1"/>
  <c r="V95" i="3" s="1"/>
  <c r="W96" i="3" s="1"/>
  <c r="X97" i="3" s="1"/>
  <c r="Y98" i="3" s="1"/>
  <c r="R92" i="3"/>
  <c r="S93" i="3" s="1"/>
  <c r="T94" i="3" s="1"/>
  <c r="U95" i="3" s="1"/>
  <c r="V96" i="3" s="1"/>
  <c r="W97" i="3" s="1"/>
  <c r="X98" i="3" s="1"/>
  <c r="Y99" i="3" s="1"/>
  <c r="R93" i="3"/>
  <c r="S94" i="3" s="1"/>
  <c r="T95" i="3" s="1"/>
  <c r="U96" i="3" s="1"/>
  <c r="V97" i="3" s="1"/>
  <c r="W98" i="3" s="1"/>
  <c r="X99" i="3" s="1"/>
  <c r="Y100" i="3" s="1"/>
  <c r="R94" i="3"/>
  <c r="S95" i="3" s="1"/>
  <c r="T96" i="3" s="1"/>
  <c r="U97" i="3" s="1"/>
  <c r="V98" i="3" s="1"/>
  <c r="W99" i="3" s="1"/>
  <c r="X100" i="3" s="1"/>
  <c r="Y101" i="3" s="1"/>
  <c r="R95" i="3"/>
  <c r="S96" i="3" s="1"/>
  <c r="T97" i="3" s="1"/>
  <c r="U98" i="3" s="1"/>
  <c r="V99" i="3" s="1"/>
  <c r="W100" i="3" s="1"/>
  <c r="X101" i="3" s="1"/>
  <c r="Y102" i="3" s="1"/>
  <c r="R96" i="3"/>
  <c r="S97" i="3" s="1"/>
  <c r="T98" i="3" s="1"/>
  <c r="U99" i="3" s="1"/>
  <c r="V100" i="3" s="1"/>
  <c r="W101" i="3" s="1"/>
  <c r="X102" i="3" s="1"/>
  <c r="Y103" i="3" s="1"/>
  <c r="R97" i="3"/>
  <c r="S98" i="3" s="1"/>
  <c r="T99" i="3" s="1"/>
  <c r="U100" i="3" s="1"/>
  <c r="V101" i="3" s="1"/>
  <c r="W102" i="3" s="1"/>
  <c r="X103" i="3" s="1"/>
  <c r="Y104" i="3" s="1"/>
  <c r="R98" i="3"/>
  <c r="S99" i="3" s="1"/>
  <c r="T100" i="3" s="1"/>
  <c r="U101" i="3" s="1"/>
  <c r="V102" i="3" s="1"/>
  <c r="W103" i="3" s="1"/>
  <c r="X104" i="3" s="1"/>
  <c r="Y105" i="3" s="1"/>
  <c r="R99" i="3"/>
  <c r="S100" i="3" s="1"/>
  <c r="T101" i="3" s="1"/>
  <c r="U102" i="3" s="1"/>
  <c r="V103" i="3" s="1"/>
  <c r="W104" i="3" s="1"/>
  <c r="X105" i="3" s="1"/>
  <c r="Y106" i="3" s="1"/>
  <c r="R100" i="3"/>
  <c r="S101" i="3" s="1"/>
  <c r="T102" i="3" s="1"/>
  <c r="U103" i="3" s="1"/>
  <c r="V104" i="3" s="1"/>
  <c r="W105" i="3" s="1"/>
  <c r="X106" i="3" s="1"/>
  <c r="Y107" i="3" s="1"/>
  <c r="R101" i="3"/>
  <c r="S102" i="3" s="1"/>
  <c r="T103" i="3" s="1"/>
  <c r="U104" i="3" s="1"/>
  <c r="V105" i="3" s="1"/>
  <c r="W106" i="3" s="1"/>
  <c r="X107" i="3" s="1"/>
  <c r="Y108" i="3" s="1"/>
  <c r="R102" i="3"/>
  <c r="S103" i="3" s="1"/>
  <c r="T104" i="3" s="1"/>
  <c r="U105" i="3" s="1"/>
  <c r="V106" i="3" s="1"/>
  <c r="W107" i="3" s="1"/>
  <c r="X108" i="3" s="1"/>
  <c r="Y109" i="3" s="1"/>
  <c r="R103" i="3"/>
  <c r="S104" i="3" s="1"/>
  <c r="T105" i="3" s="1"/>
  <c r="U106" i="3" s="1"/>
  <c r="V107" i="3" s="1"/>
  <c r="W108" i="3" s="1"/>
  <c r="X109" i="3" s="1"/>
  <c r="Y110" i="3" s="1"/>
  <c r="R104" i="3"/>
  <c r="S105" i="3" s="1"/>
  <c r="T106" i="3" s="1"/>
  <c r="U107" i="3" s="1"/>
  <c r="V108" i="3" s="1"/>
  <c r="W109" i="3" s="1"/>
  <c r="X110" i="3" s="1"/>
  <c r="Y111" i="3" s="1"/>
  <c r="R105" i="3"/>
  <c r="S106" i="3" s="1"/>
  <c r="T107" i="3" s="1"/>
  <c r="U108" i="3" s="1"/>
  <c r="V109" i="3" s="1"/>
  <c r="W110" i="3" s="1"/>
  <c r="X111" i="3" s="1"/>
  <c r="Y112" i="3" s="1"/>
  <c r="R106" i="3"/>
  <c r="S107" i="3" s="1"/>
  <c r="T108" i="3" s="1"/>
  <c r="U109" i="3" s="1"/>
  <c r="V110" i="3" s="1"/>
  <c r="W111" i="3" s="1"/>
  <c r="X112" i="3" s="1"/>
  <c r="Y113" i="3" s="1"/>
  <c r="R107" i="3"/>
  <c r="S108" i="3" s="1"/>
  <c r="T109" i="3" s="1"/>
  <c r="U110" i="3" s="1"/>
  <c r="V111" i="3" s="1"/>
  <c r="W112" i="3" s="1"/>
  <c r="X113" i="3" s="1"/>
  <c r="Y114" i="3" s="1"/>
  <c r="R108" i="3"/>
  <c r="S109" i="3" s="1"/>
  <c r="T110" i="3" s="1"/>
  <c r="U111" i="3" s="1"/>
  <c r="V112" i="3" s="1"/>
  <c r="W113" i="3" s="1"/>
  <c r="X114" i="3" s="1"/>
  <c r="R109" i="3"/>
  <c r="S110" i="3" s="1"/>
  <c r="T111" i="3" s="1"/>
  <c r="U112" i="3" s="1"/>
  <c r="V113" i="3" s="1"/>
  <c r="W114" i="3" s="1"/>
  <c r="R110" i="3"/>
  <c r="S111" i="3" s="1"/>
  <c r="T112" i="3" s="1"/>
  <c r="U113" i="3" s="1"/>
  <c r="V114" i="3" s="1"/>
  <c r="R111" i="3"/>
  <c r="S112" i="3" s="1"/>
  <c r="T113" i="3" s="1"/>
  <c r="U114" i="3" s="1"/>
  <c r="R112" i="3"/>
  <c r="S113" i="3" s="1"/>
  <c r="T114" i="3" s="1"/>
  <c r="R113" i="3"/>
  <c r="S114" i="3" s="1"/>
  <c r="R114" i="3"/>
  <c r="R3" i="3"/>
  <c r="S4" i="3" s="1"/>
  <c r="T5" i="3" s="1"/>
  <c r="U6" i="3" s="1"/>
  <c r="V7" i="3" s="1"/>
  <c r="W8" i="3" s="1"/>
  <c r="X9" i="3" s="1"/>
  <c r="Y10" i="3" s="1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0" i="3"/>
  <c r="P114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9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8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7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6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5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4" i="3"/>
  <c r="Q8" i="3"/>
  <c r="P8" i="3"/>
  <c r="P7" i="3"/>
  <c r="Q7" i="3"/>
  <c r="O7" i="3"/>
  <c r="O6" i="3"/>
  <c r="P6" i="3"/>
  <c r="Q6" i="3"/>
  <c r="N6" i="3"/>
  <c r="N5" i="3"/>
  <c r="O5" i="3"/>
  <c r="P5" i="3"/>
  <c r="Q5" i="3"/>
  <c r="M5" i="3"/>
  <c r="M4" i="3"/>
  <c r="N4" i="3"/>
  <c r="O4" i="3"/>
  <c r="P4" i="3"/>
  <c r="Q4" i="3"/>
  <c r="L4" i="3"/>
  <c r="O3" i="3"/>
  <c r="P3" i="3"/>
  <c r="Q3" i="3"/>
  <c r="N3" i="3"/>
  <c r="M3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4" i="3"/>
  <c r="J5" i="3"/>
  <c r="J6" i="3"/>
  <c r="J7" i="3"/>
  <c r="J3" i="3"/>
  <c r="Z114" i="3"/>
  <c r="AG10" i="3" l="1"/>
  <c r="AD7" i="3"/>
  <c r="AF9" i="3"/>
  <c r="AB5" i="3"/>
  <c r="AC6" i="3"/>
  <c r="AA4" i="3"/>
  <c r="Z3" i="3"/>
  <c r="AE8" i="3"/>
  <c r="AF49" i="3"/>
  <c r="AC46" i="3"/>
  <c r="AE48" i="3"/>
  <c r="AD47" i="3"/>
  <c r="AG50" i="3"/>
  <c r="Z43" i="3"/>
  <c r="AA44" i="3"/>
  <c r="AB45" i="3"/>
  <c r="AF89" i="3"/>
  <c r="AC86" i="3"/>
  <c r="AE88" i="3"/>
  <c r="Z83" i="3"/>
  <c r="AA84" i="3"/>
  <c r="AG90" i="3"/>
  <c r="AD87" i="3"/>
  <c r="AB85" i="3"/>
  <c r="AG19" i="3"/>
  <c r="AF18" i="3"/>
  <c r="AC15" i="3"/>
  <c r="AE17" i="3"/>
  <c r="AD16" i="3"/>
  <c r="Z12" i="3"/>
  <c r="AB14" i="3"/>
  <c r="AA13" i="3"/>
  <c r="AG59" i="3"/>
  <c r="AF58" i="3"/>
  <c r="AC55" i="3"/>
  <c r="AE57" i="3"/>
  <c r="AD56" i="3"/>
  <c r="AA53" i="3"/>
  <c r="Z52" i="3"/>
  <c r="AB54" i="3"/>
  <c r="AG99" i="3"/>
  <c r="AF98" i="3"/>
  <c r="AC95" i="3"/>
  <c r="AE97" i="3"/>
  <c r="AD96" i="3"/>
  <c r="Z92" i="3"/>
  <c r="AB94" i="3"/>
  <c r="AA93" i="3"/>
  <c r="AB23" i="3"/>
  <c r="AG28" i="3"/>
  <c r="AF27" i="3"/>
  <c r="AC24" i="3"/>
  <c r="AE26" i="3"/>
  <c r="Z21" i="3"/>
  <c r="AD25" i="3"/>
  <c r="AA22" i="3"/>
  <c r="AB55" i="3"/>
  <c r="AG60" i="3"/>
  <c r="AF59" i="3"/>
  <c r="AC56" i="3"/>
  <c r="AE58" i="3"/>
  <c r="AD57" i="3"/>
  <c r="AA54" i="3"/>
  <c r="Z53" i="3"/>
  <c r="AG108" i="3"/>
  <c r="AF107" i="3"/>
  <c r="AC104" i="3"/>
  <c r="AE106" i="3"/>
  <c r="AA102" i="3"/>
  <c r="AB103" i="3"/>
  <c r="AD105" i="3"/>
  <c r="Z101" i="3"/>
  <c r="AF33" i="3"/>
  <c r="AC30" i="3"/>
  <c r="AE32" i="3"/>
  <c r="AA28" i="3"/>
  <c r="AB29" i="3"/>
  <c r="Z27" i="3"/>
  <c r="AD31" i="3"/>
  <c r="AG34" i="3"/>
  <c r="AF81" i="3"/>
  <c r="AC78" i="3"/>
  <c r="AE80" i="3"/>
  <c r="AD79" i="3"/>
  <c r="AG82" i="3"/>
  <c r="Z75" i="3"/>
  <c r="AB77" i="3"/>
  <c r="AA76" i="3"/>
  <c r="AG43" i="3"/>
  <c r="AF42" i="3"/>
  <c r="AC39" i="3"/>
  <c r="AE41" i="3"/>
  <c r="AD40" i="3"/>
  <c r="Z36" i="3"/>
  <c r="AA37" i="3"/>
  <c r="AB38" i="3"/>
  <c r="AG107" i="3"/>
  <c r="AF106" i="3"/>
  <c r="AC103" i="3"/>
  <c r="AE105" i="3"/>
  <c r="AD104" i="3"/>
  <c r="AA101" i="3"/>
  <c r="Z100" i="3"/>
  <c r="AB102" i="3"/>
  <c r="AB15" i="3"/>
  <c r="AG20" i="3"/>
  <c r="AF19" i="3"/>
  <c r="AC16" i="3"/>
  <c r="AE18" i="3"/>
  <c r="AA14" i="3"/>
  <c r="AD17" i="3"/>
  <c r="Z13" i="3"/>
  <c r="AB71" i="3"/>
  <c r="AG76" i="3"/>
  <c r="AF75" i="3"/>
  <c r="AC72" i="3"/>
  <c r="AE74" i="3"/>
  <c r="AA70" i="3"/>
  <c r="AD73" i="3"/>
  <c r="Z69" i="3"/>
  <c r="AD10" i="3"/>
  <c r="AB8" i="3"/>
  <c r="AG13" i="3"/>
  <c r="AF12" i="3"/>
  <c r="AC9" i="3"/>
  <c r="AE11" i="3"/>
  <c r="Z6" i="3"/>
  <c r="AA7" i="3"/>
  <c r="AD18" i="3"/>
  <c r="AB16" i="3"/>
  <c r="AG21" i="3"/>
  <c r="AF20" i="3"/>
  <c r="AC17" i="3"/>
  <c r="AA15" i="3"/>
  <c r="Z14" i="3"/>
  <c r="AE19" i="3"/>
  <c r="AD26" i="3"/>
  <c r="AB24" i="3"/>
  <c r="AG29" i="3"/>
  <c r="AF28" i="3"/>
  <c r="AC25" i="3"/>
  <c r="AE27" i="3"/>
  <c r="Z22" i="3"/>
  <c r="AA23" i="3"/>
  <c r="AD34" i="3"/>
  <c r="AB32" i="3"/>
  <c r="AG37" i="3"/>
  <c r="AF36" i="3"/>
  <c r="AC33" i="3"/>
  <c r="AA31" i="3"/>
  <c r="AE35" i="3"/>
  <c r="Z30" i="3"/>
  <c r="AD42" i="3"/>
  <c r="AB40" i="3"/>
  <c r="AG45" i="3"/>
  <c r="AF44" i="3"/>
  <c r="AC41" i="3"/>
  <c r="AE43" i="3"/>
  <c r="Z38" i="3"/>
  <c r="AA39" i="3"/>
  <c r="AD50" i="3"/>
  <c r="AB48" i="3"/>
  <c r="AG53" i="3"/>
  <c r="AF52" i="3"/>
  <c r="AC49" i="3"/>
  <c r="Z46" i="3"/>
  <c r="AA47" i="3"/>
  <c r="AE51" i="3"/>
  <c r="AD58" i="3"/>
  <c r="AB56" i="3"/>
  <c r="AG61" i="3"/>
  <c r="AF60" i="3"/>
  <c r="AC57" i="3"/>
  <c r="AE59" i="3"/>
  <c r="Z54" i="3"/>
  <c r="AA55" i="3"/>
  <c r="AD66" i="3"/>
  <c r="AB64" i="3"/>
  <c r="AG69" i="3"/>
  <c r="AF68" i="3"/>
  <c r="AC65" i="3"/>
  <c r="AE67" i="3"/>
  <c r="Z62" i="3"/>
  <c r="AA63" i="3"/>
  <c r="AD74" i="3"/>
  <c r="AB72" i="3"/>
  <c r="AG77" i="3"/>
  <c r="AF76" i="3"/>
  <c r="AC73" i="3"/>
  <c r="AE75" i="3"/>
  <c r="Z70" i="3"/>
  <c r="AA71" i="3"/>
  <c r="AD82" i="3"/>
  <c r="AB80" i="3"/>
  <c r="AG85" i="3"/>
  <c r="AF84" i="3"/>
  <c r="AC81" i="3"/>
  <c r="Z78" i="3"/>
  <c r="AA79" i="3"/>
  <c r="AE83" i="3"/>
  <c r="AD90" i="3"/>
  <c r="AB88" i="3"/>
  <c r="AG93" i="3"/>
  <c r="AF92" i="3"/>
  <c r="AC89" i="3"/>
  <c r="AE91" i="3"/>
  <c r="Z86" i="3"/>
  <c r="AA87" i="3"/>
  <c r="AD98" i="3"/>
  <c r="AB96" i="3"/>
  <c r="AG101" i="3"/>
  <c r="AF100" i="3"/>
  <c r="AC97" i="3"/>
  <c r="AE99" i="3"/>
  <c r="Z94" i="3"/>
  <c r="AA95" i="3"/>
  <c r="AD106" i="3"/>
  <c r="AB104" i="3"/>
  <c r="AG109" i="3"/>
  <c r="AF108" i="3"/>
  <c r="AC105" i="3"/>
  <c r="AE107" i="3"/>
  <c r="Z102" i="3"/>
  <c r="AA103" i="3"/>
  <c r="AD114" i="3"/>
  <c r="AB112" i="3"/>
  <c r="AC113" i="3"/>
  <c r="Z110" i="3"/>
  <c r="AA111" i="3"/>
  <c r="AF17" i="3"/>
  <c r="AC14" i="3"/>
  <c r="AE16" i="3"/>
  <c r="AA12" i="3"/>
  <c r="AB13" i="3"/>
  <c r="AD15" i="3"/>
  <c r="AG18" i="3"/>
  <c r="Z11" i="3"/>
  <c r="AF73" i="3"/>
  <c r="AC70" i="3"/>
  <c r="AE72" i="3"/>
  <c r="AB69" i="3"/>
  <c r="Z67" i="3"/>
  <c r="AA68" i="3"/>
  <c r="AG74" i="3"/>
  <c r="AD71" i="3"/>
  <c r="AG51" i="3"/>
  <c r="AF50" i="3"/>
  <c r="AC47" i="3"/>
  <c r="AE49" i="3"/>
  <c r="AD48" i="3"/>
  <c r="AB46" i="3"/>
  <c r="Z44" i="3"/>
  <c r="AA45" i="3"/>
  <c r="AG91" i="3"/>
  <c r="AF90" i="3"/>
  <c r="AC87" i="3"/>
  <c r="AE89" i="3"/>
  <c r="AD88" i="3"/>
  <c r="Z84" i="3"/>
  <c r="AA85" i="3"/>
  <c r="AB86" i="3"/>
  <c r="AB7" i="3"/>
  <c r="AG12" i="3"/>
  <c r="AF11" i="3"/>
  <c r="AC8" i="3"/>
  <c r="AE10" i="3"/>
  <c r="Z5" i="3"/>
  <c r="AA6" i="3"/>
  <c r="AD9" i="3"/>
  <c r="AB47" i="3"/>
  <c r="AG52" i="3"/>
  <c r="AF51" i="3"/>
  <c r="AC48" i="3"/>
  <c r="AE50" i="3"/>
  <c r="AD49" i="3"/>
  <c r="AA46" i="3"/>
  <c r="Z45" i="3"/>
  <c r="AB87" i="3"/>
  <c r="AG92" i="3"/>
  <c r="AF91" i="3"/>
  <c r="AC88" i="3"/>
  <c r="AE90" i="3"/>
  <c r="AD89" i="3"/>
  <c r="AA86" i="3"/>
  <c r="Z85" i="3"/>
  <c r="AD11" i="3"/>
  <c r="AB9" i="3"/>
  <c r="AG14" i="3"/>
  <c r="AF13" i="3"/>
  <c r="AE12" i="3"/>
  <c r="AC10" i="3"/>
  <c r="Z7" i="3"/>
  <c r="AA8" i="3"/>
  <c r="AD19" i="3"/>
  <c r="AB17" i="3"/>
  <c r="AG22" i="3"/>
  <c r="AF21" i="3"/>
  <c r="AE20" i="3"/>
  <c r="AA16" i="3"/>
  <c r="AC18" i="3"/>
  <c r="Z15" i="3"/>
  <c r="AD27" i="3"/>
  <c r="AB25" i="3"/>
  <c r="AG30" i="3"/>
  <c r="AF29" i="3"/>
  <c r="AE28" i="3"/>
  <c r="Z23" i="3"/>
  <c r="AC26" i="3"/>
  <c r="AA24" i="3"/>
  <c r="AD35" i="3"/>
  <c r="AB33" i="3"/>
  <c r="AG38" i="3"/>
  <c r="AF37" i="3"/>
  <c r="AE36" i="3"/>
  <c r="AC34" i="3"/>
  <c r="AA32" i="3"/>
  <c r="Z31" i="3"/>
  <c r="AD43" i="3"/>
  <c r="AB41" i="3"/>
  <c r="AG46" i="3"/>
  <c r="AF45" i="3"/>
  <c r="AE44" i="3"/>
  <c r="AC42" i="3"/>
  <c r="Z39" i="3"/>
  <c r="AA40" i="3"/>
  <c r="AD51" i="3"/>
  <c r="AB49" i="3"/>
  <c r="AG54" i="3"/>
  <c r="AF53" i="3"/>
  <c r="AE52" i="3"/>
  <c r="AC50" i="3"/>
  <c r="AA48" i="3"/>
  <c r="Z47" i="3"/>
  <c r="AD59" i="3"/>
  <c r="AB57" i="3"/>
  <c r="AG62" i="3"/>
  <c r="AF61" i="3"/>
  <c r="AE60" i="3"/>
  <c r="Z55" i="3"/>
  <c r="AA56" i="3"/>
  <c r="AC58" i="3"/>
  <c r="AD67" i="3"/>
  <c r="AB65" i="3"/>
  <c r="AG70" i="3"/>
  <c r="AF69" i="3"/>
  <c r="AE68" i="3"/>
  <c r="AC66" i="3"/>
  <c r="Z63" i="3"/>
  <c r="AA64" i="3"/>
  <c r="AD75" i="3"/>
  <c r="AB73" i="3"/>
  <c r="AG78" i="3"/>
  <c r="AF77" i="3"/>
  <c r="AE76" i="3"/>
  <c r="AC74" i="3"/>
  <c r="Z71" i="3"/>
  <c r="AA72" i="3"/>
  <c r="AD83" i="3"/>
  <c r="AB81" i="3"/>
  <c r="AG86" i="3"/>
  <c r="AF85" i="3"/>
  <c r="AE84" i="3"/>
  <c r="AC82" i="3"/>
  <c r="AA80" i="3"/>
  <c r="Z79" i="3"/>
  <c r="AD91" i="3"/>
  <c r="AB89" i="3"/>
  <c r="AG94" i="3"/>
  <c r="AF93" i="3"/>
  <c r="AE92" i="3"/>
  <c r="Z87" i="3"/>
  <c r="AC90" i="3"/>
  <c r="AA88" i="3"/>
  <c r="AD99" i="3"/>
  <c r="AB97" i="3"/>
  <c r="AG102" i="3"/>
  <c r="AF101" i="3"/>
  <c r="AE100" i="3"/>
  <c r="AC98" i="3"/>
  <c r="Z95" i="3"/>
  <c r="AA96" i="3"/>
  <c r="AD107" i="3"/>
  <c r="AB105" i="3"/>
  <c r="AG110" i="3"/>
  <c r="AF109" i="3"/>
  <c r="AE108" i="3"/>
  <c r="AC106" i="3"/>
  <c r="Z103" i="3"/>
  <c r="AA104" i="3"/>
  <c r="AB113" i="3"/>
  <c r="AC114" i="3"/>
  <c r="AA112" i="3"/>
  <c r="Z111" i="3"/>
  <c r="AF57" i="3"/>
  <c r="AC54" i="3"/>
  <c r="AE56" i="3"/>
  <c r="Z51" i="3"/>
  <c r="AG58" i="3"/>
  <c r="AD55" i="3"/>
  <c r="AB53" i="3"/>
  <c r="AA52" i="3"/>
  <c r="AF105" i="3"/>
  <c r="AC102" i="3"/>
  <c r="AE104" i="3"/>
  <c r="Z99" i="3"/>
  <c r="AA100" i="3"/>
  <c r="AB101" i="3"/>
  <c r="AD103" i="3"/>
  <c r="AG106" i="3"/>
  <c r="AG27" i="3"/>
  <c r="AF26" i="3"/>
  <c r="AC23" i="3"/>
  <c r="AE25" i="3"/>
  <c r="AD24" i="3"/>
  <c r="AB22" i="3"/>
  <c r="AA21" i="3"/>
  <c r="Z20" i="3"/>
  <c r="AG67" i="3"/>
  <c r="AF66" i="3"/>
  <c r="AC63" i="3"/>
  <c r="AE65" i="3"/>
  <c r="AD64" i="3"/>
  <c r="Z60" i="3"/>
  <c r="AA61" i="3"/>
  <c r="AB62" i="3"/>
  <c r="AF114" i="3"/>
  <c r="AC111" i="3"/>
  <c r="AE113" i="3"/>
  <c r="AD112" i="3"/>
  <c r="AA109" i="3"/>
  <c r="AB110" i="3"/>
  <c r="Z108" i="3"/>
  <c r="AB39" i="3"/>
  <c r="AG44" i="3"/>
  <c r="AF43" i="3"/>
  <c r="AC40" i="3"/>
  <c r="AE42" i="3"/>
  <c r="AA38" i="3"/>
  <c r="Z37" i="3"/>
  <c r="AD41" i="3"/>
  <c r="AB79" i="3"/>
  <c r="AG84" i="3"/>
  <c r="AF83" i="3"/>
  <c r="AC80" i="3"/>
  <c r="AE82" i="3"/>
  <c r="AD81" i="3"/>
  <c r="AA78" i="3"/>
  <c r="Z77" i="3"/>
  <c r="AA9" i="3"/>
  <c r="AD12" i="3"/>
  <c r="AB10" i="3"/>
  <c r="AG15" i="3"/>
  <c r="AC11" i="3"/>
  <c r="AF14" i="3"/>
  <c r="AE13" i="3"/>
  <c r="Z8" i="3"/>
  <c r="AD52" i="3"/>
  <c r="AB50" i="3"/>
  <c r="AG55" i="3"/>
  <c r="AC51" i="3"/>
  <c r="AF54" i="3"/>
  <c r="Z48" i="3"/>
  <c r="AA49" i="3"/>
  <c r="AE53" i="3"/>
  <c r="AD76" i="3"/>
  <c r="AB74" i="3"/>
  <c r="AG79" i="3"/>
  <c r="AC75" i="3"/>
  <c r="AF78" i="3"/>
  <c r="AE77" i="3"/>
  <c r="Z72" i="3"/>
  <c r="AA73" i="3"/>
  <c r="AD100" i="3"/>
  <c r="AB98" i="3"/>
  <c r="AG103" i="3"/>
  <c r="AC99" i="3"/>
  <c r="AF102" i="3"/>
  <c r="AE101" i="3"/>
  <c r="Z96" i="3"/>
  <c r="AA97" i="3"/>
  <c r="AF41" i="3"/>
  <c r="AC38" i="3"/>
  <c r="AE40" i="3"/>
  <c r="AA36" i="3"/>
  <c r="AB37" i="3"/>
  <c r="Z35" i="3"/>
  <c r="AG42" i="3"/>
  <c r="AD39" i="3"/>
  <c r="AF113" i="3"/>
  <c r="AC110" i="3"/>
  <c r="AE112" i="3"/>
  <c r="AD111" i="3"/>
  <c r="AB109" i="3"/>
  <c r="AG114" i="3"/>
  <c r="Z107" i="3"/>
  <c r="AA108" i="3"/>
  <c r="AG11" i="3"/>
  <c r="AF10" i="3"/>
  <c r="AC7" i="3"/>
  <c r="AE9" i="3"/>
  <c r="AD8" i="3"/>
  <c r="Z4" i="3"/>
  <c r="AA5" i="3"/>
  <c r="AB6" i="3"/>
  <c r="AG75" i="3"/>
  <c r="AF74" i="3"/>
  <c r="AC71" i="3"/>
  <c r="AE73" i="3"/>
  <c r="AD72" i="3"/>
  <c r="AB70" i="3"/>
  <c r="Z68" i="3"/>
  <c r="AA69" i="3"/>
  <c r="AB95" i="3"/>
  <c r="AG100" i="3"/>
  <c r="AF99" i="3"/>
  <c r="AC96" i="3"/>
  <c r="AE98" i="3"/>
  <c r="AA94" i="3"/>
  <c r="AD97" i="3"/>
  <c r="Z93" i="3"/>
  <c r="AA25" i="3"/>
  <c r="AD28" i="3"/>
  <c r="AB26" i="3"/>
  <c r="AG31" i="3"/>
  <c r="AC27" i="3"/>
  <c r="AE29" i="3"/>
  <c r="AF30" i="3"/>
  <c r="Z24" i="3"/>
  <c r="AD44" i="3"/>
  <c r="AB42" i="3"/>
  <c r="AG47" i="3"/>
  <c r="AC43" i="3"/>
  <c r="AF46" i="3"/>
  <c r="AE45" i="3"/>
  <c r="AA41" i="3"/>
  <c r="Z40" i="3"/>
  <c r="AD60" i="3"/>
  <c r="AB58" i="3"/>
  <c r="AG63" i="3"/>
  <c r="AC59" i="3"/>
  <c r="AE61" i="3"/>
  <c r="AF62" i="3"/>
  <c r="AA57" i="3"/>
  <c r="Z56" i="3"/>
  <c r="AD84" i="3"/>
  <c r="AB82" i="3"/>
  <c r="AG87" i="3"/>
  <c r="AC83" i="3"/>
  <c r="AF86" i="3"/>
  <c r="Z80" i="3"/>
  <c r="AE85" i="3"/>
  <c r="AA81" i="3"/>
  <c r="AD92" i="3"/>
  <c r="AB90" i="3"/>
  <c r="AG95" i="3"/>
  <c r="AC91" i="3"/>
  <c r="AE93" i="3"/>
  <c r="AF94" i="3"/>
  <c r="AA89" i="3"/>
  <c r="Z88" i="3"/>
  <c r="AD108" i="3"/>
  <c r="AB106" i="3"/>
  <c r="AG111" i="3"/>
  <c r="AC107" i="3"/>
  <c r="AF110" i="3"/>
  <c r="AE109" i="3"/>
  <c r="AA105" i="3"/>
  <c r="Z104" i="3"/>
  <c r="AE14" i="3"/>
  <c r="AA10" i="3"/>
  <c r="AD13" i="3"/>
  <c r="AB11" i="3"/>
  <c r="AF15" i="3"/>
  <c r="AG16" i="3"/>
  <c r="AC12" i="3"/>
  <c r="Z9" i="3"/>
  <c r="AE22" i="3"/>
  <c r="AA18" i="3"/>
  <c r="AD21" i="3"/>
  <c r="AB19" i="3"/>
  <c r="AF23" i="3"/>
  <c r="AG24" i="3"/>
  <c r="AC20" i="3"/>
  <c r="Z17" i="3"/>
  <c r="AE30" i="3"/>
  <c r="AA26" i="3"/>
  <c r="AD29" i="3"/>
  <c r="AB27" i="3"/>
  <c r="AF31" i="3"/>
  <c r="AG32" i="3"/>
  <c r="Z25" i="3"/>
  <c r="AC28" i="3"/>
  <c r="AE38" i="3"/>
  <c r="AA34" i="3"/>
  <c r="AD37" i="3"/>
  <c r="AB35" i="3"/>
  <c r="AF39" i="3"/>
  <c r="AC36" i="3"/>
  <c r="AG40" i="3"/>
  <c r="Z33" i="3"/>
  <c r="AE46" i="3"/>
  <c r="AD45" i="3"/>
  <c r="AB43" i="3"/>
  <c r="AF47" i="3"/>
  <c r="AG48" i="3"/>
  <c r="AA42" i="3"/>
  <c r="AC44" i="3"/>
  <c r="Z41" i="3"/>
  <c r="AE54" i="3"/>
  <c r="AD53" i="3"/>
  <c r="AB51" i="3"/>
  <c r="AF55" i="3"/>
  <c r="AA50" i="3"/>
  <c r="AG56" i="3"/>
  <c r="AC52" i="3"/>
  <c r="Z49" i="3"/>
  <c r="AE62" i="3"/>
  <c r="AD61" i="3"/>
  <c r="AB59" i="3"/>
  <c r="AF63" i="3"/>
  <c r="AA58" i="3"/>
  <c r="AG64" i="3"/>
  <c r="Z57" i="3"/>
  <c r="AC60" i="3"/>
  <c r="AE70" i="3"/>
  <c r="AD69" i="3"/>
  <c r="AB67" i="3"/>
  <c r="AF71" i="3"/>
  <c r="AA66" i="3"/>
  <c r="AC68" i="3"/>
  <c r="Z65" i="3"/>
  <c r="AG72" i="3"/>
  <c r="AE78" i="3"/>
  <c r="AD77" i="3"/>
  <c r="AB75" i="3"/>
  <c r="AF79" i="3"/>
  <c r="AG80" i="3"/>
  <c r="AA74" i="3"/>
  <c r="AC76" i="3"/>
  <c r="Z73" i="3"/>
  <c r="AE86" i="3"/>
  <c r="AD85" i="3"/>
  <c r="AB83" i="3"/>
  <c r="AF87" i="3"/>
  <c r="AA82" i="3"/>
  <c r="AG88" i="3"/>
  <c r="AC84" i="3"/>
  <c r="Z81" i="3"/>
  <c r="AE94" i="3"/>
  <c r="AD93" i="3"/>
  <c r="AB91" i="3"/>
  <c r="AF95" i="3"/>
  <c r="AA90" i="3"/>
  <c r="AG96" i="3"/>
  <c r="Z89" i="3"/>
  <c r="AC92" i="3"/>
  <c r="AE102" i="3"/>
  <c r="AD101" i="3"/>
  <c r="AB99" i="3"/>
  <c r="AF103" i="3"/>
  <c r="AA98" i="3"/>
  <c r="AC100" i="3"/>
  <c r="Z97" i="3"/>
  <c r="AG104" i="3"/>
  <c r="AE110" i="3"/>
  <c r="AD109" i="3"/>
  <c r="AB107" i="3"/>
  <c r="AF111" i="3"/>
  <c r="AG112" i="3"/>
  <c r="AA106" i="3"/>
  <c r="AC108" i="3"/>
  <c r="Z105" i="3"/>
  <c r="AA114" i="3"/>
  <c r="Z113" i="3"/>
  <c r="AF25" i="3"/>
  <c r="AC22" i="3"/>
  <c r="AE24" i="3"/>
  <c r="AA20" i="3"/>
  <c r="AB21" i="3"/>
  <c r="Z19" i="3"/>
  <c r="AD23" i="3"/>
  <c r="AG26" i="3"/>
  <c r="AF65" i="3"/>
  <c r="AC62" i="3"/>
  <c r="AE64" i="3"/>
  <c r="Z59" i="3"/>
  <c r="AA60" i="3"/>
  <c r="AD63" i="3"/>
  <c r="AG66" i="3"/>
  <c r="AB61" i="3"/>
  <c r="AF97" i="3"/>
  <c r="AC94" i="3"/>
  <c r="AE96" i="3"/>
  <c r="AB93" i="3"/>
  <c r="Z91" i="3"/>
  <c r="AA92" i="3"/>
  <c r="AD95" i="3"/>
  <c r="AG98" i="3"/>
  <c r="AG35" i="3"/>
  <c r="AF34" i="3"/>
  <c r="AC31" i="3"/>
  <c r="AE33" i="3"/>
  <c r="AD32" i="3"/>
  <c r="Z28" i="3"/>
  <c r="AB30" i="3"/>
  <c r="AA29" i="3"/>
  <c r="AG83" i="3"/>
  <c r="AF82" i="3"/>
  <c r="AC79" i="3"/>
  <c r="AE81" i="3"/>
  <c r="AD80" i="3"/>
  <c r="Z76" i="3"/>
  <c r="AA77" i="3"/>
  <c r="AB78" i="3"/>
  <c r="AB31" i="3"/>
  <c r="AG36" i="3"/>
  <c r="AF35" i="3"/>
  <c r="AC32" i="3"/>
  <c r="AE34" i="3"/>
  <c r="AA30" i="3"/>
  <c r="AD33" i="3"/>
  <c r="Z29" i="3"/>
  <c r="AB63" i="3"/>
  <c r="AG68" i="3"/>
  <c r="AF67" i="3"/>
  <c r="AC64" i="3"/>
  <c r="AE66" i="3"/>
  <c r="AA62" i="3"/>
  <c r="AD65" i="3"/>
  <c r="Z61" i="3"/>
  <c r="AC112" i="3"/>
  <c r="AE114" i="3"/>
  <c r="AD113" i="3"/>
  <c r="AB111" i="3"/>
  <c r="AA110" i="3"/>
  <c r="Z109" i="3"/>
  <c r="AA17" i="3"/>
  <c r="AD20" i="3"/>
  <c r="AB18" i="3"/>
  <c r="AG23" i="3"/>
  <c r="AC19" i="3"/>
  <c r="AF22" i="3"/>
  <c r="Z16" i="3"/>
  <c r="AE21" i="3"/>
  <c r="AA33" i="3"/>
  <c r="AD36" i="3"/>
  <c r="AB34" i="3"/>
  <c r="AG39" i="3"/>
  <c r="AC35" i="3"/>
  <c r="AF38" i="3"/>
  <c r="AE37" i="3"/>
  <c r="Z32" i="3"/>
  <c r="AD68" i="3"/>
  <c r="AB66" i="3"/>
  <c r="AG71" i="3"/>
  <c r="AC67" i="3"/>
  <c r="AF70" i="3"/>
  <c r="AE69" i="3"/>
  <c r="Z64" i="3"/>
  <c r="AA65" i="3"/>
  <c r="AB114" i="3"/>
  <c r="Z112" i="3"/>
  <c r="AA113" i="3"/>
  <c r="AC13" i="3"/>
  <c r="AE15" i="3"/>
  <c r="AA11" i="3"/>
  <c r="AD14" i="3"/>
  <c r="AG17" i="3"/>
  <c r="Z10" i="3"/>
  <c r="AF16" i="3"/>
  <c r="AB12" i="3"/>
  <c r="AC21" i="3"/>
  <c r="AE23" i="3"/>
  <c r="AA19" i="3"/>
  <c r="AD22" i="3"/>
  <c r="AG25" i="3"/>
  <c r="AB20" i="3"/>
  <c r="Z18" i="3"/>
  <c r="AF24" i="3"/>
  <c r="AC29" i="3"/>
  <c r="AE31" i="3"/>
  <c r="AA27" i="3"/>
  <c r="AD30" i="3"/>
  <c r="AG33" i="3"/>
  <c r="Z26" i="3"/>
  <c r="AB28" i="3"/>
  <c r="AF32" i="3"/>
  <c r="AC37" i="3"/>
  <c r="AE39" i="3"/>
  <c r="AA35" i="3"/>
  <c r="AD38" i="3"/>
  <c r="AG41" i="3"/>
  <c r="Z34" i="3"/>
  <c r="AF40" i="3"/>
  <c r="AB36" i="3"/>
  <c r="AC45" i="3"/>
  <c r="AE47" i="3"/>
  <c r="AD46" i="3"/>
  <c r="AG49" i="3"/>
  <c r="Z42" i="3"/>
  <c r="AA43" i="3"/>
  <c r="AF48" i="3"/>
  <c r="AB44" i="3"/>
  <c r="AC53" i="3"/>
  <c r="AE55" i="3"/>
  <c r="AD54" i="3"/>
  <c r="AG57" i="3"/>
  <c r="Z50" i="3"/>
  <c r="AB52" i="3"/>
  <c r="AA51" i="3"/>
  <c r="AF56" i="3"/>
  <c r="AC61" i="3"/>
  <c r="AE63" i="3"/>
  <c r="AD62" i="3"/>
  <c r="AG65" i="3"/>
  <c r="Z58" i="3"/>
  <c r="AA59" i="3"/>
  <c r="AB60" i="3"/>
  <c r="AF64" i="3"/>
  <c r="AC69" i="3"/>
  <c r="AE71" i="3"/>
  <c r="AD70" i="3"/>
  <c r="AG73" i="3"/>
  <c r="Z66" i="3"/>
  <c r="AF72" i="3"/>
  <c r="AA67" i="3"/>
  <c r="AB68" i="3"/>
  <c r="AC77" i="3"/>
  <c r="AE79" i="3"/>
  <c r="AD78" i="3"/>
  <c r="AG81" i="3"/>
  <c r="Z74" i="3"/>
  <c r="AA75" i="3"/>
  <c r="AF80" i="3"/>
  <c r="AB76" i="3"/>
  <c r="AC85" i="3"/>
  <c r="AE87" i="3"/>
  <c r="AD86" i="3"/>
  <c r="AG89" i="3"/>
  <c r="Z82" i="3"/>
  <c r="AA83" i="3"/>
  <c r="AF88" i="3"/>
  <c r="AB84" i="3"/>
  <c r="AC93" i="3"/>
  <c r="AE95" i="3"/>
  <c r="AD94" i="3"/>
  <c r="AG97" i="3"/>
  <c r="AB92" i="3"/>
  <c r="Z90" i="3"/>
  <c r="AA91" i="3"/>
  <c r="AF96" i="3"/>
  <c r="AC101" i="3"/>
  <c r="AE103" i="3"/>
  <c r="AD102" i="3"/>
  <c r="AG105" i="3"/>
  <c r="Z98" i="3"/>
  <c r="AF104" i="3"/>
  <c r="AA99" i="3"/>
  <c r="AB100" i="3"/>
  <c r="AC109" i="3"/>
  <c r="AE111" i="3"/>
  <c r="AD110" i="3"/>
  <c r="AG113" i="3"/>
  <c r="Z106" i="3"/>
  <c r="AA107" i="3"/>
  <c r="AF112" i="3"/>
  <c r="AB108" i="3"/>
</calcChain>
</file>

<file path=xl/sharedStrings.xml><?xml version="1.0" encoding="utf-8"?>
<sst xmlns="http://schemas.openxmlformats.org/spreadsheetml/2006/main" count="192" uniqueCount="42">
  <si>
    <t>Week Num</t>
  </si>
  <si>
    <t>Average Max Temp (°C)</t>
  </si>
  <si>
    <t>A (Total)</t>
  </si>
  <si>
    <t>B (Total)</t>
  </si>
  <si>
    <t>Flu Total</t>
  </si>
  <si>
    <t>flu: (Australia)</t>
  </si>
  <si>
    <t>influenza: (Australia)</t>
  </si>
  <si>
    <t>flu + influenza: (Australia)</t>
  </si>
  <si>
    <t>flu: (Norway)</t>
  </si>
  <si>
    <t>influenza: (Norway)</t>
  </si>
  <si>
    <t>flu + influenza: (Norway)</t>
  </si>
  <si>
    <t>1 Wk Flu</t>
  </si>
  <si>
    <t>2 Wk Flu</t>
  </si>
  <si>
    <t>3 Wk Flu</t>
  </si>
  <si>
    <t>4 Wk Flu</t>
  </si>
  <si>
    <t>5 Wk Flu</t>
  </si>
  <si>
    <t>6 Wk Flu</t>
  </si>
  <si>
    <t>7 Wk Flu</t>
  </si>
  <si>
    <t>8 Wk Flu</t>
  </si>
  <si>
    <t>1 Wk Temp</t>
  </si>
  <si>
    <t>2 Wk Temp</t>
  </si>
  <si>
    <t>3 Wk Temp</t>
  </si>
  <si>
    <t>4 Wk Temp</t>
  </si>
  <si>
    <t>5 Wk Temp</t>
  </si>
  <si>
    <t>6 Wk Temp</t>
  </si>
  <si>
    <t>7 Wk Temp</t>
  </si>
  <si>
    <t>8 Wk Temp</t>
  </si>
  <si>
    <t>1 Wk Goo</t>
  </si>
  <si>
    <t>2 Wk Goo</t>
  </si>
  <si>
    <t>3 Wk Goo</t>
  </si>
  <si>
    <t>4 Wk Goo</t>
  </si>
  <si>
    <t>5 Wk Goo</t>
  </si>
  <si>
    <t>6 Wk Goo</t>
  </si>
  <si>
    <t>7 Wk Goo</t>
  </si>
  <si>
    <t>8 Wk Goo</t>
  </si>
  <si>
    <t>Start Date</t>
  </si>
  <si>
    <t>End Date</t>
  </si>
  <si>
    <t>WEEKNUM</t>
  </si>
  <si>
    <t>Flu Count</t>
  </si>
  <si>
    <t>Google Search</t>
  </si>
  <si>
    <t>Max Temp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</si>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</sst>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0" xfId="0" applyFont="1"/>
    <xf numFmtId="16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545C-CAF3-4B62-A3B0-F7B84C94DB02}">
  <dimension ref="A1:AF114"/>
  <sheetViews>
    <sheetView workbookViewId="0">
      <pane ySplit="1" topLeftCell="A2" activePane="bottomLeft" state="frozen"/>
      <selection pane="bottomLeft" activeCell="G10" sqref="G10"/>
    </sheetView>
  </sheetViews>
  <sheetFormatPr defaultColWidth="8.85546875" defaultRowHeight="15" x14ac:dyDescent="0.25"/>
  <cols>
    <col min="1" max="1" width="15.140625" style="2" customWidth="1"/>
    <col min="2" max="2" width="21.5703125" style="3" customWidth="1"/>
    <col min="3" max="4" width="8.85546875" style="3"/>
    <col min="5" max="5" width="8.85546875" style="15"/>
    <col min="6" max="6" width="16.28515625" style="3" customWidth="1"/>
    <col min="7" max="7" width="17.85546875" style="3" customWidth="1"/>
    <col min="8" max="8" width="22.140625" style="3" customWidth="1"/>
    <col min="9" max="16" width="8.85546875" style="3"/>
    <col min="17" max="24" width="10" style="3" customWidth="1"/>
    <col min="25" max="16384" width="8.85546875" style="3"/>
  </cols>
  <sheetData>
    <row r="1" spans="1:32" s="7" customFormat="1" x14ac:dyDescent="0.2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23</v>
      </c>
      <c r="V1" s="7" t="s">
        <v>24</v>
      </c>
      <c r="W1" s="7" t="s">
        <v>25</v>
      </c>
      <c r="X1" s="7" t="s">
        <v>26</v>
      </c>
      <c r="Y1" s="7" t="s">
        <v>27</v>
      </c>
      <c r="Z1" s="7" t="s">
        <v>28</v>
      </c>
      <c r="AA1" s="7" t="s">
        <v>29</v>
      </c>
      <c r="AB1" s="7" t="s">
        <v>30</v>
      </c>
      <c r="AC1" s="7" t="s">
        <v>31</v>
      </c>
      <c r="AD1" s="7" t="s">
        <v>32</v>
      </c>
      <c r="AE1" s="7" t="s">
        <v>33</v>
      </c>
      <c r="AF1" s="7" t="s">
        <v>34</v>
      </c>
    </row>
    <row r="2" spans="1:32" x14ac:dyDescent="0.25">
      <c r="A2" s="2">
        <v>201801</v>
      </c>
      <c r="B2" s="3">
        <v>36.9</v>
      </c>
      <c r="C2" s="5">
        <v>541</v>
      </c>
      <c r="D2" s="5">
        <v>1186</v>
      </c>
      <c r="E2" s="12">
        <v>1727</v>
      </c>
      <c r="F2" s="3">
        <v>26</v>
      </c>
      <c r="G2" s="3">
        <v>15</v>
      </c>
      <c r="H2" s="3">
        <f>F2+G2</f>
        <v>41</v>
      </c>
      <c r="I2" s="3">
        <v>995</v>
      </c>
      <c r="J2" s="3">
        <v>957</v>
      </c>
      <c r="K2" s="3">
        <v>484</v>
      </c>
      <c r="L2" s="3">
        <v>288</v>
      </c>
      <c r="M2" s="3">
        <v>176</v>
      </c>
      <c r="N2" s="3">
        <v>102</v>
      </c>
      <c r="O2" s="3">
        <v>115</v>
      </c>
      <c r="P2" s="3">
        <v>66</v>
      </c>
    </row>
    <row r="3" spans="1:32" x14ac:dyDescent="0.25">
      <c r="A3" s="2">
        <v>201802</v>
      </c>
      <c r="B3" s="3">
        <v>36.1</v>
      </c>
      <c r="C3" s="5">
        <v>500</v>
      </c>
      <c r="D3" s="5">
        <v>1263</v>
      </c>
      <c r="E3" s="12">
        <v>1763</v>
      </c>
      <c r="F3" s="3">
        <v>23</v>
      </c>
      <c r="G3" s="3">
        <v>13</v>
      </c>
      <c r="H3" s="3">
        <f t="shared" ref="H3:H66" si="0">F3+G3</f>
        <v>36</v>
      </c>
      <c r="I3" s="3">
        <f t="shared" ref="I3:I34" si="1">E2</f>
        <v>1727</v>
      </c>
      <c r="J3" s="3">
        <v>995</v>
      </c>
      <c r="K3" s="3">
        <v>957</v>
      </c>
      <c r="L3" s="3">
        <f>K2</f>
        <v>484</v>
      </c>
      <c r="M3" s="3">
        <f>L2</f>
        <v>288</v>
      </c>
      <c r="N3" s="3">
        <f t="shared" ref="N3:P3" si="2">M2</f>
        <v>176</v>
      </c>
      <c r="O3" s="3">
        <f t="shared" si="2"/>
        <v>102</v>
      </c>
      <c r="P3" s="3">
        <f t="shared" si="2"/>
        <v>115</v>
      </c>
      <c r="Q3" s="3">
        <f t="shared" ref="Q3:Q34" si="3">B2</f>
        <v>36.9</v>
      </c>
      <c r="Y3" s="3">
        <f t="shared" ref="Y3:Y34" si="4">H2</f>
        <v>41</v>
      </c>
    </row>
    <row r="4" spans="1:32" x14ac:dyDescent="0.25">
      <c r="A4" s="2">
        <v>201803</v>
      </c>
      <c r="B4" s="3">
        <v>30.9</v>
      </c>
      <c r="C4" s="5">
        <v>529</v>
      </c>
      <c r="D4" s="5">
        <v>1461</v>
      </c>
      <c r="E4" s="12">
        <v>1990</v>
      </c>
      <c r="F4" s="3">
        <v>21</v>
      </c>
      <c r="G4" s="3">
        <v>30</v>
      </c>
      <c r="H4" s="3">
        <f t="shared" si="0"/>
        <v>51</v>
      </c>
      <c r="I4" s="3">
        <f t="shared" si="1"/>
        <v>1763</v>
      </c>
      <c r="J4" s="3">
        <f t="shared" ref="J4:J35" si="5">E2</f>
        <v>1727</v>
      </c>
      <c r="K4" s="3">
        <f>I2</f>
        <v>995</v>
      </c>
      <c r="L4" s="3">
        <f t="shared" ref="L4:P4" si="6">J2</f>
        <v>957</v>
      </c>
      <c r="M4" s="3">
        <f t="shared" si="6"/>
        <v>484</v>
      </c>
      <c r="N4" s="3">
        <f t="shared" si="6"/>
        <v>288</v>
      </c>
      <c r="O4" s="3">
        <f t="shared" si="6"/>
        <v>176</v>
      </c>
      <c r="P4" s="3">
        <f t="shared" si="6"/>
        <v>102</v>
      </c>
      <c r="Q4" s="3">
        <f t="shared" si="3"/>
        <v>36.1</v>
      </c>
      <c r="R4" s="3">
        <f>Q3</f>
        <v>36.9</v>
      </c>
      <c r="Y4" s="3">
        <f t="shared" si="4"/>
        <v>36</v>
      </c>
      <c r="Z4" s="3">
        <f t="shared" ref="Z4:Z35" si="7">H2</f>
        <v>41</v>
      </c>
    </row>
    <row r="5" spans="1:32" x14ac:dyDescent="0.25">
      <c r="A5" s="2">
        <v>201804</v>
      </c>
      <c r="B5" s="3">
        <v>25.7</v>
      </c>
      <c r="C5" s="5">
        <v>694</v>
      </c>
      <c r="D5" s="5">
        <v>1779</v>
      </c>
      <c r="E5" s="12">
        <v>2473</v>
      </c>
      <c r="F5" s="3">
        <v>22</v>
      </c>
      <c r="G5" s="3">
        <v>20</v>
      </c>
      <c r="H5" s="3">
        <f t="shared" si="0"/>
        <v>42</v>
      </c>
      <c r="I5" s="3">
        <f t="shared" si="1"/>
        <v>1990</v>
      </c>
      <c r="J5" s="11">
        <f t="shared" si="5"/>
        <v>1763</v>
      </c>
      <c r="K5" s="3">
        <f t="shared" ref="K5:K36" si="8">E2</f>
        <v>1727</v>
      </c>
      <c r="L5" s="3">
        <f>I2</f>
        <v>995</v>
      </c>
      <c r="M5" s="3">
        <f t="shared" ref="M5:P5" si="9">J2</f>
        <v>957</v>
      </c>
      <c r="N5" s="3">
        <f t="shared" si="9"/>
        <v>484</v>
      </c>
      <c r="O5" s="3">
        <f t="shared" si="9"/>
        <v>288</v>
      </c>
      <c r="P5" s="3">
        <f t="shared" si="9"/>
        <v>176</v>
      </c>
      <c r="Q5" s="3">
        <f t="shared" si="3"/>
        <v>30.9</v>
      </c>
      <c r="R5" s="3">
        <f t="shared" ref="R5:X44" si="10">Q4</f>
        <v>36.1</v>
      </c>
      <c r="S5" s="3">
        <f>R4</f>
        <v>36.9</v>
      </c>
      <c r="Y5" s="3">
        <f t="shared" si="4"/>
        <v>51</v>
      </c>
      <c r="Z5" s="3">
        <f t="shared" si="7"/>
        <v>36</v>
      </c>
      <c r="AA5" s="3">
        <f t="shared" ref="AA5:AA36" si="11">H2</f>
        <v>41</v>
      </c>
    </row>
    <row r="6" spans="1:32" x14ac:dyDescent="0.25">
      <c r="A6" s="2">
        <v>201805</v>
      </c>
      <c r="B6" s="3">
        <v>30.7</v>
      </c>
      <c r="C6" s="5">
        <v>854</v>
      </c>
      <c r="D6" s="5">
        <v>2183</v>
      </c>
      <c r="E6" s="12">
        <v>3037</v>
      </c>
      <c r="F6" s="3">
        <v>26</v>
      </c>
      <c r="G6" s="3">
        <v>23</v>
      </c>
      <c r="H6" s="3">
        <f t="shared" si="0"/>
        <v>49</v>
      </c>
      <c r="I6" s="3">
        <f t="shared" si="1"/>
        <v>2473</v>
      </c>
      <c r="J6" s="3">
        <f t="shared" si="5"/>
        <v>1990</v>
      </c>
      <c r="K6" s="3">
        <f t="shared" si="8"/>
        <v>1763</v>
      </c>
      <c r="L6" s="3">
        <f t="shared" ref="L6:L37" si="12">E2</f>
        <v>1727</v>
      </c>
      <c r="M6" s="3">
        <f>I2</f>
        <v>995</v>
      </c>
      <c r="N6" s="3">
        <f t="shared" ref="N6:P6" si="13">J2</f>
        <v>957</v>
      </c>
      <c r="O6" s="3">
        <f t="shared" si="13"/>
        <v>484</v>
      </c>
      <c r="P6" s="3">
        <f t="shared" si="13"/>
        <v>288</v>
      </c>
      <c r="Q6" s="3">
        <f t="shared" si="3"/>
        <v>25.7</v>
      </c>
      <c r="R6" s="3">
        <f t="shared" si="10"/>
        <v>30.9</v>
      </c>
      <c r="S6" s="3">
        <f t="shared" si="10"/>
        <v>36.1</v>
      </c>
      <c r="T6" s="3">
        <f>S5</f>
        <v>36.9</v>
      </c>
      <c r="Y6" s="3">
        <f t="shared" si="4"/>
        <v>42</v>
      </c>
      <c r="Z6" s="3">
        <f t="shared" si="7"/>
        <v>51</v>
      </c>
      <c r="AA6" s="3">
        <f t="shared" si="11"/>
        <v>36</v>
      </c>
      <c r="AB6" s="3">
        <f t="shared" ref="AB6:AB37" si="14">H2</f>
        <v>41</v>
      </c>
    </row>
    <row r="7" spans="1:32" x14ac:dyDescent="0.25">
      <c r="A7" s="2">
        <v>201806</v>
      </c>
      <c r="B7" s="3">
        <v>20.5</v>
      </c>
      <c r="C7" s="5">
        <v>805</v>
      </c>
      <c r="D7" s="5">
        <v>2237</v>
      </c>
      <c r="E7" s="12">
        <v>3042</v>
      </c>
      <c r="F7" s="3">
        <v>30</v>
      </c>
      <c r="G7" s="3">
        <v>25</v>
      </c>
      <c r="H7" s="3">
        <f t="shared" si="0"/>
        <v>55</v>
      </c>
      <c r="I7" s="3">
        <f t="shared" si="1"/>
        <v>3037</v>
      </c>
      <c r="J7" s="3">
        <f t="shared" si="5"/>
        <v>2473</v>
      </c>
      <c r="K7" s="3">
        <f t="shared" si="8"/>
        <v>1990</v>
      </c>
      <c r="L7" s="3">
        <f t="shared" si="12"/>
        <v>1763</v>
      </c>
      <c r="M7" s="3">
        <f t="shared" ref="M7:M38" si="15">E2</f>
        <v>1727</v>
      </c>
      <c r="N7" s="3">
        <f>I2</f>
        <v>995</v>
      </c>
      <c r="O7" s="3">
        <f t="shared" ref="O7:P7" si="16">J2</f>
        <v>957</v>
      </c>
      <c r="P7" s="3">
        <f t="shared" si="16"/>
        <v>484</v>
      </c>
      <c r="Q7" s="3">
        <f t="shared" si="3"/>
        <v>30.7</v>
      </c>
      <c r="R7" s="3">
        <f t="shared" si="10"/>
        <v>25.7</v>
      </c>
      <c r="S7" s="3">
        <f t="shared" si="10"/>
        <v>30.9</v>
      </c>
      <c r="T7" s="3">
        <f t="shared" si="10"/>
        <v>36.1</v>
      </c>
      <c r="U7" s="3">
        <f>T6</f>
        <v>36.9</v>
      </c>
      <c r="Y7" s="3">
        <f t="shared" si="4"/>
        <v>49</v>
      </c>
      <c r="Z7" s="3">
        <f t="shared" si="7"/>
        <v>42</v>
      </c>
      <c r="AA7" s="3">
        <f t="shared" si="11"/>
        <v>51</v>
      </c>
      <c r="AB7" s="3">
        <f t="shared" si="14"/>
        <v>36</v>
      </c>
      <c r="AC7" s="3">
        <f t="shared" ref="AC7:AC38" si="17">H2</f>
        <v>41</v>
      </c>
    </row>
    <row r="8" spans="1:32" x14ac:dyDescent="0.25">
      <c r="A8" s="2">
        <v>201807</v>
      </c>
      <c r="B8" s="3">
        <v>32.4</v>
      </c>
      <c r="C8" s="5">
        <v>975</v>
      </c>
      <c r="D8" s="5">
        <v>2296</v>
      </c>
      <c r="E8" s="12">
        <v>3271</v>
      </c>
      <c r="F8" s="3">
        <v>22</v>
      </c>
      <c r="G8" s="3">
        <v>32</v>
      </c>
      <c r="H8" s="3">
        <f t="shared" si="0"/>
        <v>54</v>
      </c>
      <c r="I8" s="3">
        <f t="shared" si="1"/>
        <v>3042</v>
      </c>
      <c r="J8" s="3">
        <f t="shared" si="5"/>
        <v>3037</v>
      </c>
      <c r="K8" s="3">
        <f t="shared" si="8"/>
        <v>2473</v>
      </c>
      <c r="L8" s="3">
        <f t="shared" si="12"/>
        <v>1990</v>
      </c>
      <c r="M8" s="3">
        <f t="shared" si="15"/>
        <v>1763</v>
      </c>
      <c r="N8" s="3">
        <f t="shared" ref="N8:N39" si="18">E2</f>
        <v>1727</v>
      </c>
      <c r="O8" s="3">
        <f>I2</f>
        <v>995</v>
      </c>
      <c r="P8" s="3">
        <f>J2</f>
        <v>957</v>
      </c>
      <c r="Q8" s="3">
        <f t="shared" si="3"/>
        <v>20.5</v>
      </c>
      <c r="R8" s="3">
        <f t="shared" si="10"/>
        <v>30.7</v>
      </c>
      <c r="S8" s="3">
        <f t="shared" si="10"/>
        <v>25.7</v>
      </c>
      <c r="T8" s="3">
        <f t="shared" si="10"/>
        <v>30.9</v>
      </c>
      <c r="U8" s="3">
        <f t="shared" si="10"/>
        <v>36.1</v>
      </c>
      <c r="V8" s="3">
        <f>U7</f>
        <v>36.9</v>
      </c>
      <c r="Y8" s="3">
        <f t="shared" si="4"/>
        <v>55</v>
      </c>
      <c r="Z8" s="3">
        <f t="shared" si="7"/>
        <v>49</v>
      </c>
      <c r="AA8" s="3">
        <f t="shared" si="11"/>
        <v>42</v>
      </c>
      <c r="AB8" s="3">
        <f t="shared" si="14"/>
        <v>51</v>
      </c>
      <c r="AC8" s="3">
        <f t="shared" si="17"/>
        <v>36</v>
      </c>
      <c r="AD8" s="3">
        <f t="shared" ref="AD8:AD39" si="19">H2</f>
        <v>41</v>
      </c>
    </row>
    <row r="9" spans="1:32" x14ac:dyDescent="0.25">
      <c r="A9" s="2">
        <v>201808</v>
      </c>
      <c r="B9" s="3">
        <v>31.3</v>
      </c>
      <c r="C9" s="5">
        <v>923</v>
      </c>
      <c r="D9" s="5">
        <v>1861</v>
      </c>
      <c r="E9" s="12">
        <v>2784</v>
      </c>
      <c r="F9" s="3">
        <v>18</v>
      </c>
      <c r="G9" s="3">
        <v>19</v>
      </c>
      <c r="H9" s="3">
        <f t="shared" si="0"/>
        <v>37</v>
      </c>
      <c r="I9" s="3">
        <f t="shared" si="1"/>
        <v>3271</v>
      </c>
      <c r="J9" s="3">
        <f t="shared" si="5"/>
        <v>3042</v>
      </c>
      <c r="K9" s="3">
        <f t="shared" si="8"/>
        <v>3037</v>
      </c>
      <c r="L9" s="3">
        <f t="shared" si="12"/>
        <v>2473</v>
      </c>
      <c r="M9" s="3">
        <f t="shared" si="15"/>
        <v>1990</v>
      </c>
      <c r="N9" s="3">
        <f t="shared" si="18"/>
        <v>1763</v>
      </c>
      <c r="O9" s="3">
        <f t="shared" ref="O9:O40" si="20">E2</f>
        <v>1727</v>
      </c>
      <c r="P9" s="3">
        <v>995</v>
      </c>
      <c r="Q9" s="3">
        <f t="shared" si="3"/>
        <v>32.4</v>
      </c>
      <c r="R9" s="3">
        <f t="shared" si="10"/>
        <v>20.5</v>
      </c>
      <c r="S9" s="3">
        <f t="shared" si="10"/>
        <v>30.7</v>
      </c>
      <c r="T9" s="3">
        <f t="shared" si="10"/>
        <v>25.7</v>
      </c>
      <c r="U9" s="3">
        <f t="shared" si="10"/>
        <v>30.9</v>
      </c>
      <c r="V9" s="3">
        <f t="shared" si="10"/>
        <v>36.1</v>
      </c>
      <c r="W9" s="3">
        <f>V8</f>
        <v>36.9</v>
      </c>
      <c r="Y9" s="3">
        <f t="shared" si="4"/>
        <v>54</v>
      </c>
      <c r="Z9" s="3">
        <f t="shared" si="7"/>
        <v>55</v>
      </c>
      <c r="AA9" s="3">
        <f t="shared" si="11"/>
        <v>49</v>
      </c>
      <c r="AB9" s="3">
        <f t="shared" si="14"/>
        <v>42</v>
      </c>
      <c r="AC9" s="3">
        <f t="shared" si="17"/>
        <v>51</v>
      </c>
      <c r="AD9" s="3">
        <f t="shared" si="19"/>
        <v>36</v>
      </c>
      <c r="AE9" s="3">
        <f t="shared" ref="AE9:AE40" si="21">H2</f>
        <v>41</v>
      </c>
    </row>
    <row r="10" spans="1:32" x14ac:dyDescent="0.25">
      <c r="A10" s="8">
        <v>201809</v>
      </c>
      <c r="B10" s="9">
        <v>25.5</v>
      </c>
      <c r="C10" s="10">
        <v>833</v>
      </c>
      <c r="D10" s="10">
        <v>1469</v>
      </c>
      <c r="E10" s="13">
        <v>2302</v>
      </c>
      <c r="F10" s="9">
        <v>17</v>
      </c>
      <c r="G10" s="9">
        <v>12</v>
      </c>
      <c r="H10" s="9">
        <f t="shared" si="0"/>
        <v>29</v>
      </c>
      <c r="I10" s="9">
        <f t="shared" si="1"/>
        <v>2784</v>
      </c>
      <c r="J10" s="9">
        <f t="shared" si="5"/>
        <v>3271</v>
      </c>
      <c r="K10" s="9">
        <f t="shared" si="8"/>
        <v>3042</v>
      </c>
      <c r="L10" s="9">
        <f t="shared" si="12"/>
        <v>3037</v>
      </c>
      <c r="M10" s="9">
        <f t="shared" si="15"/>
        <v>2473</v>
      </c>
      <c r="N10" s="9">
        <f t="shared" si="18"/>
        <v>1990</v>
      </c>
      <c r="O10" s="9">
        <f t="shared" si="20"/>
        <v>1763</v>
      </c>
      <c r="P10" s="9">
        <f t="shared" ref="P10:P41" si="22">E2</f>
        <v>1727</v>
      </c>
      <c r="Q10" s="9">
        <f t="shared" si="3"/>
        <v>31.3</v>
      </c>
      <c r="R10" s="9">
        <f t="shared" si="10"/>
        <v>32.4</v>
      </c>
      <c r="S10" s="9">
        <f t="shared" si="10"/>
        <v>20.5</v>
      </c>
      <c r="T10" s="9">
        <f t="shared" si="10"/>
        <v>30.7</v>
      </c>
      <c r="U10" s="9">
        <f t="shared" si="10"/>
        <v>25.7</v>
      </c>
      <c r="V10" s="9">
        <f t="shared" si="10"/>
        <v>30.9</v>
      </c>
      <c r="W10" s="9">
        <f t="shared" si="10"/>
        <v>36.1</v>
      </c>
      <c r="X10" s="9">
        <f>W9</f>
        <v>36.9</v>
      </c>
      <c r="Y10" s="9">
        <f t="shared" si="4"/>
        <v>37</v>
      </c>
      <c r="Z10" s="9">
        <f t="shared" si="7"/>
        <v>54</v>
      </c>
      <c r="AA10" s="9">
        <f t="shared" si="11"/>
        <v>55</v>
      </c>
      <c r="AB10" s="9">
        <f t="shared" si="14"/>
        <v>49</v>
      </c>
      <c r="AC10" s="9">
        <f t="shared" si="17"/>
        <v>42</v>
      </c>
      <c r="AD10" s="9">
        <f t="shared" si="19"/>
        <v>51</v>
      </c>
      <c r="AE10" s="9">
        <f t="shared" si="21"/>
        <v>36</v>
      </c>
      <c r="AF10" s="9">
        <f t="shared" ref="AF10:AF41" si="23">H2</f>
        <v>41</v>
      </c>
    </row>
    <row r="11" spans="1:32" x14ac:dyDescent="0.25">
      <c r="A11" s="8">
        <v>201810</v>
      </c>
      <c r="B11" s="9">
        <v>24.6</v>
      </c>
      <c r="C11" s="10">
        <v>898</v>
      </c>
      <c r="D11" s="10">
        <v>1218</v>
      </c>
      <c r="E11" s="13">
        <v>2116</v>
      </c>
      <c r="F11" s="9">
        <v>16</v>
      </c>
      <c r="G11" s="9">
        <v>26</v>
      </c>
      <c r="H11" s="9">
        <f t="shared" si="0"/>
        <v>42</v>
      </c>
      <c r="I11" s="9">
        <f t="shared" si="1"/>
        <v>2302</v>
      </c>
      <c r="J11" s="9">
        <f t="shared" si="5"/>
        <v>2784</v>
      </c>
      <c r="K11" s="9">
        <f t="shared" si="8"/>
        <v>3271</v>
      </c>
      <c r="L11" s="9">
        <f t="shared" si="12"/>
        <v>3042</v>
      </c>
      <c r="M11" s="9">
        <f t="shared" si="15"/>
        <v>3037</v>
      </c>
      <c r="N11" s="9">
        <f t="shared" si="18"/>
        <v>2473</v>
      </c>
      <c r="O11" s="9">
        <f t="shared" si="20"/>
        <v>1990</v>
      </c>
      <c r="P11" s="9">
        <f t="shared" si="22"/>
        <v>1763</v>
      </c>
      <c r="Q11" s="9">
        <f t="shared" si="3"/>
        <v>25.5</v>
      </c>
      <c r="R11" s="9">
        <f t="shared" si="10"/>
        <v>31.3</v>
      </c>
      <c r="S11" s="9">
        <f t="shared" si="10"/>
        <v>32.4</v>
      </c>
      <c r="T11" s="9">
        <f t="shared" si="10"/>
        <v>20.5</v>
      </c>
      <c r="U11" s="9">
        <f t="shared" si="10"/>
        <v>30.7</v>
      </c>
      <c r="V11" s="9">
        <f t="shared" si="10"/>
        <v>25.7</v>
      </c>
      <c r="W11" s="9">
        <f t="shared" si="10"/>
        <v>30.9</v>
      </c>
      <c r="X11" s="9">
        <f t="shared" si="10"/>
        <v>36.1</v>
      </c>
      <c r="Y11" s="9">
        <f t="shared" si="4"/>
        <v>29</v>
      </c>
      <c r="Z11" s="9">
        <f t="shared" si="7"/>
        <v>37</v>
      </c>
      <c r="AA11" s="9">
        <f t="shared" si="11"/>
        <v>54</v>
      </c>
      <c r="AB11" s="9">
        <f t="shared" si="14"/>
        <v>55</v>
      </c>
      <c r="AC11" s="9">
        <f t="shared" si="17"/>
        <v>49</v>
      </c>
      <c r="AD11" s="9">
        <f t="shared" si="19"/>
        <v>42</v>
      </c>
      <c r="AE11" s="9">
        <f t="shared" si="21"/>
        <v>51</v>
      </c>
      <c r="AF11" s="9">
        <f t="shared" si="23"/>
        <v>36</v>
      </c>
    </row>
    <row r="12" spans="1:32" x14ac:dyDescent="0.25">
      <c r="A12" s="8">
        <v>201811</v>
      </c>
      <c r="B12" s="9">
        <v>34.9</v>
      </c>
      <c r="C12" s="10">
        <v>889</v>
      </c>
      <c r="D12" s="10">
        <v>980</v>
      </c>
      <c r="E12" s="13">
        <v>1869</v>
      </c>
      <c r="F12" s="9">
        <v>10</v>
      </c>
      <c r="G12" s="9">
        <v>19</v>
      </c>
      <c r="H12" s="9">
        <f t="shared" si="0"/>
        <v>29</v>
      </c>
      <c r="I12" s="9">
        <f t="shared" si="1"/>
        <v>2116</v>
      </c>
      <c r="J12" s="9">
        <f t="shared" si="5"/>
        <v>2302</v>
      </c>
      <c r="K12" s="9">
        <f t="shared" si="8"/>
        <v>2784</v>
      </c>
      <c r="L12" s="9">
        <f t="shared" si="12"/>
        <v>3271</v>
      </c>
      <c r="M12" s="9">
        <f t="shared" si="15"/>
        <v>3042</v>
      </c>
      <c r="N12" s="9">
        <f t="shared" si="18"/>
        <v>3037</v>
      </c>
      <c r="O12" s="9">
        <f t="shared" si="20"/>
        <v>2473</v>
      </c>
      <c r="P12" s="9">
        <f t="shared" si="22"/>
        <v>1990</v>
      </c>
      <c r="Q12" s="9">
        <f t="shared" si="3"/>
        <v>24.6</v>
      </c>
      <c r="R12" s="9">
        <f t="shared" si="10"/>
        <v>25.5</v>
      </c>
      <c r="S12" s="9">
        <f t="shared" si="10"/>
        <v>31.3</v>
      </c>
      <c r="T12" s="9">
        <f t="shared" si="10"/>
        <v>32.4</v>
      </c>
      <c r="U12" s="9">
        <f t="shared" si="10"/>
        <v>20.5</v>
      </c>
      <c r="V12" s="9">
        <f t="shared" si="10"/>
        <v>30.7</v>
      </c>
      <c r="W12" s="9">
        <f t="shared" si="10"/>
        <v>25.7</v>
      </c>
      <c r="X12" s="9">
        <f t="shared" si="10"/>
        <v>30.9</v>
      </c>
      <c r="Y12" s="9">
        <f t="shared" si="4"/>
        <v>42</v>
      </c>
      <c r="Z12" s="9">
        <f t="shared" si="7"/>
        <v>29</v>
      </c>
      <c r="AA12" s="9">
        <f t="shared" si="11"/>
        <v>37</v>
      </c>
      <c r="AB12" s="9">
        <f t="shared" si="14"/>
        <v>54</v>
      </c>
      <c r="AC12" s="9">
        <f t="shared" si="17"/>
        <v>55</v>
      </c>
      <c r="AD12" s="9">
        <f t="shared" si="19"/>
        <v>49</v>
      </c>
      <c r="AE12" s="9">
        <f t="shared" si="21"/>
        <v>42</v>
      </c>
      <c r="AF12" s="9">
        <f t="shared" si="23"/>
        <v>51</v>
      </c>
    </row>
    <row r="13" spans="1:32" x14ac:dyDescent="0.25">
      <c r="A13" s="8">
        <v>201812</v>
      </c>
      <c r="B13" s="9">
        <v>42.3</v>
      </c>
      <c r="C13" s="10">
        <v>858</v>
      </c>
      <c r="D13" s="10">
        <v>768</v>
      </c>
      <c r="E13" s="13">
        <v>1626</v>
      </c>
      <c r="F13" s="9">
        <v>9</v>
      </c>
      <c r="G13" s="9">
        <v>14</v>
      </c>
      <c r="H13" s="9">
        <f t="shared" si="0"/>
        <v>23</v>
      </c>
      <c r="I13" s="9">
        <f t="shared" si="1"/>
        <v>1869</v>
      </c>
      <c r="J13" s="9">
        <f t="shared" si="5"/>
        <v>2116</v>
      </c>
      <c r="K13" s="9">
        <f t="shared" si="8"/>
        <v>2302</v>
      </c>
      <c r="L13" s="9">
        <f t="shared" si="12"/>
        <v>2784</v>
      </c>
      <c r="M13" s="9">
        <f t="shared" si="15"/>
        <v>3271</v>
      </c>
      <c r="N13" s="9">
        <f t="shared" si="18"/>
        <v>3042</v>
      </c>
      <c r="O13" s="9">
        <f t="shared" si="20"/>
        <v>3037</v>
      </c>
      <c r="P13" s="9">
        <f t="shared" si="22"/>
        <v>2473</v>
      </c>
      <c r="Q13" s="9">
        <f t="shared" si="3"/>
        <v>34.9</v>
      </c>
      <c r="R13" s="9">
        <f t="shared" si="10"/>
        <v>24.6</v>
      </c>
      <c r="S13" s="9">
        <f t="shared" si="10"/>
        <v>25.5</v>
      </c>
      <c r="T13" s="9">
        <f t="shared" si="10"/>
        <v>31.3</v>
      </c>
      <c r="U13" s="9">
        <f t="shared" si="10"/>
        <v>32.4</v>
      </c>
      <c r="V13" s="9">
        <f t="shared" si="10"/>
        <v>20.5</v>
      </c>
      <c r="W13" s="9">
        <f t="shared" si="10"/>
        <v>30.7</v>
      </c>
      <c r="X13" s="9">
        <f t="shared" si="10"/>
        <v>25.7</v>
      </c>
      <c r="Y13" s="9">
        <f t="shared" si="4"/>
        <v>29</v>
      </c>
      <c r="Z13" s="9">
        <f t="shared" si="7"/>
        <v>42</v>
      </c>
      <c r="AA13" s="9">
        <f t="shared" si="11"/>
        <v>29</v>
      </c>
      <c r="AB13" s="9">
        <f t="shared" si="14"/>
        <v>37</v>
      </c>
      <c r="AC13" s="9">
        <f t="shared" si="17"/>
        <v>54</v>
      </c>
      <c r="AD13" s="9">
        <f t="shared" si="19"/>
        <v>55</v>
      </c>
      <c r="AE13" s="9">
        <f t="shared" si="21"/>
        <v>49</v>
      </c>
      <c r="AF13" s="9">
        <f t="shared" si="23"/>
        <v>42</v>
      </c>
    </row>
    <row r="14" spans="1:32" x14ac:dyDescent="0.25">
      <c r="A14" s="8">
        <v>201813</v>
      </c>
      <c r="B14" s="9">
        <v>37.200000000000003</v>
      </c>
      <c r="C14" s="10">
        <v>437</v>
      </c>
      <c r="D14" s="10">
        <v>335</v>
      </c>
      <c r="E14" s="13">
        <v>772</v>
      </c>
      <c r="F14" s="9">
        <v>11</v>
      </c>
      <c r="G14" s="9">
        <v>13</v>
      </c>
      <c r="H14" s="9">
        <f t="shared" si="0"/>
        <v>24</v>
      </c>
      <c r="I14" s="9">
        <f t="shared" si="1"/>
        <v>1626</v>
      </c>
      <c r="J14" s="9">
        <f t="shared" si="5"/>
        <v>1869</v>
      </c>
      <c r="K14" s="9">
        <f t="shared" si="8"/>
        <v>2116</v>
      </c>
      <c r="L14" s="9">
        <f t="shared" si="12"/>
        <v>2302</v>
      </c>
      <c r="M14" s="9">
        <f t="shared" si="15"/>
        <v>2784</v>
      </c>
      <c r="N14" s="9">
        <f t="shared" si="18"/>
        <v>3271</v>
      </c>
      <c r="O14" s="9">
        <f t="shared" si="20"/>
        <v>3042</v>
      </c>
      <c r="P14" s="9">
        <f t="shared" si="22"/>
        <v>3037</v>
      </c>
      <c r="Q14" s="9">
        <f t="shared" si="3"/>
        <v>42.3</v>
      </c>
      <c r="R14" s="9">
        <f t="shared" si="10"/>
        <v>34.9</v>
      </c>
      <c r="S14" s="9">
        <f t="shared" si="10"/>
        <v>24.6</v>
      </c>
      <c r="T14" s="9">
        <f t="shared" si="10"/>
        <v>25.5</v>
      </c>
      <c r="U14" s="9">
        <f t="shared" si="10"/>
        <v>31.3</v>
      </c>
      <c r="V14" s="9">
        <f t="shared" si="10"/>
        <v>32.4</v>
      </c>
      <c r="W14" s="9">
        <f t="shared" si="10"/>
        <v>20.5</v>
      </c>
      <c r="X14" s="9">
        <f t="shared" si="10"/>
        <v>30.7</v>
      </c>
      <c r="Y14" s="9">
        <f t="shared" si="4"/>
        <v>23</v>
      </c>
      <c r="Z14" s="9">
        <f t="shared" si="7"/>
        <v>29</v>
      </c>
      <c r="AA14" s="9">
        <f t="shared" si="11"/>
        <v>42</v>
      </c>
      <c r="AB14" s="9">
        <f t="shared" si="14"/>
        <v>29</v>
      </c>
      <c r="AC14" s="9">
        <f t="shared" si="17"/>
        <v>37</v>
      </c>
      <c r="AD14" s="9">
        <f t="shared" si="19"/>
        <v>54</v>
      </c>
      <c r="AE14" s="9">
        <f t="shared" si="21"/>
        <v>55</v>
      </c>
      <c r="AF14" s="9">
        <f t="shared" si="23"/>
        <v>49</v>
      </c>
    </row>
    <row r="15" spans="1:32" x14ac:dyDescent="0.25">
      <c r="A15" s="8">
        <v>201814</v>
      </c>
      <c r="B15" s="9">
        <v>41.9</v>
      </c>
      <c r="C15" s="10">
        <v>562</v>
      </c>
      <c r="D15" s="10">
        <v>264</v>
      </c>
      <c r="E15" s="13">
        <v>826</v>
      </c>
      <c r="F15" s="9">
        <v>11</v>
      </c>
      <c r="G15" s="9">
        <v>13</v>
      </c>
      <c r="H15" s="9">
        <f t="shared" si="0"/>
        <v>24</v>
      </c>
      <c r="I15" s="9">
        <f t="shared" si="1"/>
        <v>772</v>
      </c>
      <c r="J15" s="9">
        <f t="shared" si="5"/>
        <v>1626</v>
      </c>
      <c r="K15" s="9">
        <f t="shared" si="8"/>
        <v>1869</v>
      </c>
      <c r="L15" s="9">
        <f t="shared" si="12"/>
        <v>2116</v>
      </c>
      <c r="M15" s="9">
        <f t="shared" si="15"/>
        <v>2302</v>
      </c>
      <c r="N15" s="9">
        <f t="shared" si="18"/>
        <v>2784</v>
      </c>
      <c r="O15" s="9">
        <f t="shared" si="20"/>
        <v>3271</v>
      </c>
      <c r="P15" s="9">
        <f t="shared" si="22"/>
        <v>3042</v>
      </c>
      <c r="Q15" s="9">
        <f t="shared" si="3"/>
        <v>37.200000000000003</v>
      </c>
      <c r="R15" s="9">
        <f t="shared" si="10"/>
        <v>42.3</v>
      </c>
      <c r="S15" s="9">
        <f t="shared" si="10"/>
        <v>34.9</v>
      </c>
      <c r="T15" s="9">
        <f t="shared" si="10"/>
        <v>24.6</v>
      </c>
      <c r="U15" s="9">
        <f t="shared" si="10"/>
        <v>25.5</v>
      </c>
      <c r="V15" s="9">
        <f t="shared" si="10"/>
        <v>31.3</v>
      </c>
      <c r="W15" s="9">
        <f t="shared" si="10"/>
        <v>32.4</v>
      </c>
      <c r="X15" s="9">
        <f t="shared" si="10"/>
        <v>20.5</v>
      </c>
      <c r="Y15" s="9">
        <f t="shared" si="4"/>
        <v>24</v>
      </c>
      <c r="Z15" s="9">
        <f t="shared" si="7"/>
        <v>23</v>
      </c>
      <c r="AA15" s="9">
        <f t="shared" si="11"/>
        <v>29</v>
      </c>
      <c r="AB15" s="9">
        <f t="shared" si="14"/>
        <v>42</v>
      </c>
      <c r="AC15" s="9">
        <f t="shared" si="17"/>
        <v>29</v>
      </c>
      <c r="AD15" s="9">
        <f t="shared" si="19"/>
        <v>37</v>
      </c>
      <c r="AE15" s="9">
        <f t="shared" si="21"/>
        <v>54</v>
      </c>
      <c r="AF15" s="9">
        <f t="shared" si="23"/>
        <v>55</v>
      </c>
    </row>
    <row r="16" spans="1:32" x14ac:dyDescent="0.25">
      <c r="A16" s="8">
        <v>201815</v>
      </c>
      <c r="B16" s="9">
        <v>39.9</v>
      </c>
      <c r="C16" s="10">
        <v>447</v>
      </c>
      <c r="D16" s="10">
        <v>207</v>
      </c>
      <c r="E16" s="13">
        <v>654</v>
      </c>
      <c r="F16" s="9">
        <v>6</v>
      </c>
      <c r="G16" s="9">
        <v>15</v>
      </c>
      <c r="H16" s="9">
        <f t="shared" si="0"/>
        <v>21</v>
      </c>
      <c r="I16" s="9">
        <f t="shared" si="1"/>
        <v>826</v>
      </c>
      <c r="J16" s="9">
        <f t="shared" si="5"/>
        <v>772</v>
      </c>
      <c r="K16" s="9">
        <f t="shared" si="8"/>
        <v>1626</v>
      </c>
      <c r="L16" s="9">
        <f t="shared" si="12"/>
        <v>1869</v>
      </c>
      <c r="M16" s="9">
        <f t="shared" si="15"/>
        <v>2116</v>
      </c>
      <c r="N16" s="9">
        <f t="shared" si="18"/>
        <v>2302</v>
      </c>
      <c r="O16" s="9">
        <f t="shared" si="20"/>
        <v>2784</v>
      </c>
      <c r="P16" s="9">
        <f t="shared" si="22"/>
        <v>3271</v>
      </c>
      <c r="Q16" s="9">
        <f t="shared" si="3"/>
        <v>41.9</v>
      </c>
      <c r="R16" s="9">
        <f t="shared" si="10"/>
        <v>37.200000000000003</v>
      </c>
      <c r="S16" s="9">
        <f t="shared" si="10"/>
        <v>42.3</v>
      </c>
      <c r="T16" s="9">
        <f t="shared" si="10"/>
        <v>34.9</v>
      </c>
      <c r="U16" s="9">
        <f t="shared" si="10"/>
        <v>24.6</v>
      </c>
      <c r="V16" s="9">
        <f t="shared" si="10"/>
        <v>25.5</v>
      </c>
      <c r="W16" s="9">
        <f t="shared" si="10"/>
        <v>31.3</v>
      </c>
      <c r="X16" s="9">
        <f t="shared" si="10"/>
        <v>32.4</v>
      </c>
      <c r="Y16" s="9">
        <f t="shared" si="4"/>
        <v>24</v>
      </c>
      <c r="Z16" s="9">
        <f t="shared" si="7"/>
        <v>24</v>
      </c>
      <c r="AA16" s="9">
        <f t="shared" si="11"/>
        <v>23</v>
      </c>
      <c r="AB16" s="9">
        <f t="shared" si="14"/>
        <v>29</v>
      </c>
      <c r="AC16" s="9">
        <f t="shared" si="17"/>
        <v>42</v>
      </c>
      <c r="AD16" s="9">
        <f t="shared" si="19"/>
        <v>29</v>
      </c>
      <c r="AE16" s="9">
        <f t="shared" si="21"/>
        <v>37</v>
      </c>
      <c r="AF16" s="9">
        <f t="shared" si="23"/>
        <v>54</v>
      </c>
    </row>
    <row r="17" spans="1:32" x14ac:dyDescent="0.25">
      <c r="A17" s="8">
        <v>201816</v>
      </c>
      <c r="B17" s="9">
        <v>50.7</v>
      </c>
      <c r="C17" s="10">
        <v>269</v>
      </c>
      <c r="D17" s="10">
        <v>93</v>
      </c>
      <c r="E17" s="13">
        <v>362</v>
      </c>
      <c r="F17" s="9">
        <v>6</v>
      </c>
      <c r="G17" s="9">
        <v>11</v>
      </c>
      <c r="H17" s="9">
        <f t="shared" si="0"/>
        <v>17</v>
      </c>
      <c r="I17" s="9">
        <f t="shared" si="1"/>
        <v>654</v>
      </c>
      <c r="J17" s="9">
        <f t="shared" si="5"/>
        <v>826</v>
      </c>
      <c r="K17" s="9">
        <f t="shared" si="8"/>
        <v>772</v>
      </c>
      <c r="L17" s="9">
        <f t="shared" si="12"/>
        <v>1626</v>
      </c>
      <c r="M17" s="9">
        <f t="shared" si="15"/>
        <v>1869</v>
      </c>
      <c r="N17" s="9">
        <f t="shared" si="18"/>
        <v>2116</v>
      </c>
      <c r="O17" s="9">
        <f t="shared" si="20"/>
        <v>2302</v>
      </c>
      <c r="P17" s="9">
        <f t="shared" si="22"/>
        <v>2784</v>
      </c>
      <c r="Q17" s="9">
        <f t="shared" si="3"/>
        <v>39.9</v>
      </c>
      <c r="R17" s="9">
        <f t="shared" si="10"/>
        <v>41.9</v>
      </c>
      <c r="S17" s="9">
        <f t="shared" si="10"/>
        <v>37.200000000000003</v>
      </c>
      <c r="T17" s="9">
        <f t="shared" si="10"/>
        <v>42.3</v>
      </c>
      <c r="U17" s="9">
        <f t="shared" si="10"/>
        <v>34.9</v>
      </c>
      <c r="V17" s="9">
        <f t="shared" si="10"/>
        <v>24.6</v>
      </c>
      <c r="W17" s="9">
        <f t="shared" si="10"/>
        <v>25.5</v>
      </c>
      <c r="X17" s="9">
        <f t="shared" si="10"/>
        <v>31.3</v>
      </c>
      <c r="Y17" s="9">
        <f t="shared" si="4"/>
        <v>21</v>
      </c>
      <c r="Z17" s="9">
        <f t="shared" si="7"/>
        <v>24</v>
      </c>
      <c r="AA17" s="9">
        <f t="shared" si="11"/>
        <v>24</v>
      </c>
      <c r="AB17" s="9">
        <f t="shared" si="14"/>
        <v>23</v>
      </c>
      <c r="AC17" s="9">
        <f t="shared" si="17"/>
        <v>29</v>
      </c>
      <c r="AD17" s="9">
        <f t="shared" si="19"/>
        <v>42</v>
      </c>
      <c r="AE17" s="9">
        <f t="shared" si="21"/>
        <v>29</v>
      </c>
      <c r="AF17" s="9">
        <f t="shared" si="23"/>
        <v>37</v>
      </c>
    </row>
    <row r="18" spans="1:32" x14ac:dyDescent="0.25">
      <c r="A18" s="8">
        <v>201817</v>
      </c>
      <c r="B18" s="9">
        <v>51.1</v>
      </c>
      <c r="C18" s="10">
        <v>215</v>
      </c>
      <c r="D18" s="10">
        <v>45</v>
      </c>
      <c r="E18" s="13">
        <v>260</v>
      </c>
      <c r="F18" s="9">
        <v>9</v>
      </c>
      <c r="G18" s="9">
        <v>8</v>
      </c>
      <c r="H18" s="9">
        <f t="shared" si="0"/>
        <v>17</v>
      </c>
      <c r="I18" s="9">
        <f t="shared" si="1"/>
        <v>362</v>
      </c>
      <c r="J18" s="9">
        <f t="shared" si="5"/>
        <v>654</v>
      </c>
      <c r="K18" s="9">
        <f t="shared" si="8"/>
        <v>826</v>
      </c>
      <c r="L18" s="9">
        <f t="shared" si="12"/>
        <v>772</v>
      </c>
      <c r="M18" s="9">
        <f t="shared" si="15"/>
        <v>1626</v>
      </c>
      <c r="N18" s="9">
        <f t="shared" si="18"/>
        <v>1869</v>
      </c>
      <c r="O18" s="9">
        <f t="shared" si="20"/>
        <v>2116</v>
      </c>
      <c r="P18" s="9">
        <f t="shared" si="22"/>
        <v>2302</v>
      </c>
      <c r="Q18" s="9">
        <f t="shared" si="3"/>
        <v>50.7</v>
      </c>
      <c r="R18" s="9">
        <f t="shared" si="10"/>
        <v>39.9</v>
      </c>
      <c r="S18" s="9">
        <f t="shared" si="10"/>
        <v>41.9</v>
      </c>
      <c r="T18" s="9">
        <f t="shared" si="10"/>
        <v>37.200000000000003</v>
      </c>
      <c r="U18" s="9">
        <f t="shared" si="10"/>
        <v>42.3</v>
      </c>
      <c r="V18" s="9">
        <f t="shared" si="10"/>
        <v>34.9</v>
      </c>
      <c r="W18" s="9">
        <f t="shared" si="10"/>
        <v>24.6</v>
      </c>
      <c r="X18" s="9">
        <f t="shared" si="10"/>
        <v>25.5</v>
      </c>
      <c r="Y18" s="9">
        <f t="shared" si="4"/>
        <v>17</v>
      </c>
      <c r="Z18" s="9">
        <f t="shared" si="7"/>
        <v>21</v>
      </c>
      <c r="AA18" s="9">
        <f t="shared" si="11"/>
        <v>24</v>
      </c>
      <c r="AB18" s="9">
        <f t="shared" si="14"/>
        <v>24</v>
      </c>
      <c r="AC18" s="9">
        <f t="shared" si="17"/>
        <v>23</v>
      </c>
      <c r="AD18" s="9">
        <f t="shared" si="19"/>
        <v>29</v>
      </c>
      <c r="AE18" s="9">
        <f t="shared" si="21"/>
        <v>42</v>
      </c>
      <c r="AF18" s="9">
        <f t="shared" si="23"/>
        <v>29</v>
      </c>
    </row>
    <row r="19" spans="1:32" x14ac:dyDescent="0.25">
      <c r="A19" s="8">
        <v>201818</v>
      </c>
      <c r="B19" s="9">
        <v>55.6</v>
      </c>
      <c r="C19" s="10">
        <v>96</v>
      </c>
      <c r="D19" s="10">
        <v>30</v>
      </c>
      <c r="E19" s="13">
        <v>126</v>
      </c>
      <c r="F19" s="9">
        <v>6</v>
      </c>
      <c r="G19" s="9">
        <v>8</v>
      </c>
      <c r="H19" s="9">
        <f t="shared" si="0"/>
        <v>14</v>
      </c>
      <c r="I19" s="9">
        <f t="shared" si="1"/>
        <v>260</v>
      </c>
      <c r="J19" s="9">
        <f t="shared" si="5"/>
        <v>362</v>
      </c>
      <c r="K19" s="9">
        <f t="shared" si="8"/>
        <v>654</v>
      </c>
      <c r="L19" s="9">
        <f t="shared" si="12"/>
        <v>826</v>
      </c>
      <c r="M19" s="9">
        <f t="shared" si="15"/>
        <v>772</v>
      </c>
      <c r="N19" s="9">
        <f t="shared" si="18"/>
        <v>1626</v>
      </c>
      <c r="O19" s="9">
        <f t="shared" si="20"/>
        <v>1869</v>
      </c>
      <c r="P19" s="9">
        <f t="shared" si="22"/>
        <v>2116</v>
      </c>
      <c r="Q19" s="9">
        <f t="shared" si="3"/>
        <v>51.1</v>
      </c>
      <c r="R19" s="9">
        <f t="shared" si="10"/>
        <v>50.7</v>
      </c>
      <c r="S19" s="9">
        <f t="shared" si="10"/>
        <v>39.9</v>
      </c>
      <c r="T19" s="9">
        <f t="shared" si="10"/>
        <v>41.9</v>
      </c>
      <c r="U19" s="9">
        <f t="shared" si="10"/>
        <v>37.200000000000003</v>
      </c>
      <c r="V19" s="9">
        <f t="shared" si="10"/>
        <v>42.3</v>
      </c>
      <c r="W19" s="9">
        <f t="shared" si="10"/>
        <v>34.9</v>
      </c>
      <c r="X19" s="9">
        <f t="shared" si="10"/>
        <v>24.6</v>
      </c>
      <c r="Y19" s="9">
        <f t="shared" si="4"/>
        <v>17</v>
      </c>
      <c r="Z19" s="9">
        <f t="shared" si="7"/>
        <v>17</v>
      </c>
      <c r="AA19" s="9">
        <f t="shared" si="11"/>
        <v>21</v>
      </c>
      <c r="AB19" s="9">
        <f t="shared" si="14"/>
        <v>24</v>
      </c>
      <c r="AC19" s="9">
        <f t="shared" si="17"/>
        <v>24</v>
      </c>
      <c r="AD19" s="9">
        <f t="shared" si="19"/>
        <v>23</v>
      </c>
      <c r="AE19" s="9">
        <f t="shared" si="21"/>
        <v>29</v>
      </c>
      <c r="AF19" s="9">
        <f t="shared" si="23"/>
        <v>42</v>
      </c>
    </row>
    <row r="20" spans="1:32" x14ac:dyDescent="0.25">
      <c r="A20" s="8">
        <v>201819</v>
      </c>
      <c r="B20" s="9">
        <v>70</v>
      </c>
      <c r="C20" s="10">
        <v>52</v>
      </c>
      <c r="D20" s="10">
        <v>12</v>
      </c>
      <c r="E20" s="13">
        <v>64</v>
      </c>
      <c r="F20" s="9">
        <v>9</v>
      </c>
      <c r="G20" s="9">
        <v>0</v>
      </c>
      <c r="H20" s="9">
        <f t="shared" si="0"/>
        <v>9</v>
      </c>
      <c r="I20" s="9">
        <f t="shared" si="1"/>
        <v>126</v>
      </c>
      <c r="J20" s="9">
        <f t="shared" si="5"/>
        <v>260</v>
      </c>
      <c r="K20" s="9">
        <f t="shared" si="8"/>
        <v>362</v>
      </c>
      <c r="L20" s="9">
        <f t="shared" si="12"/>
        <v>654</v>
      </c>
      <c r="M20" s="9">
        <f t="shared" si="15"/>
        <v>826</v>
      </c>
      <c r="N20" s="9">
        <f t="shared" si="18"/>
        <v>772</v>
      </c>
      <c r="O20" s="9">
        <f t="shared" si="20"/>
        <v>1626</v>
      </c>
      <c r="P20" s="9">
        <f t="shared" si="22"/>
        <v>1869</v>
      </c>
      <c r="Q20" s="9">
        <f t="shared" si="3"/>
        <v>55.6</v>
      </c>
      <c r="R20" s="9">
        <f t="shared" si="10"/>
        <v>51.1</v>
      </c>
      <c r="S20" s="9">
        <f t="shared" si="10"/>
        <v>50.7</v>
      </c>
      <c r="T20" s="9">
        <f t="shared" si="10"/>
        <v>39.9</v>
      </c>
      <c r="U20" s="9">
        <f t="shared" si="10"/>
        <v>41.9</v>
      </c>
      <c r="V20" s="9">
        <f t="shared" si="10"/>
        <v>37.200000000000003</v>
      </c>
      <c r="W20" s="9">
        <f t="shared" si="10"/>
        <v>42.3</v>
      </c>
      <c r="X20" s="9">
        <f t="shared" si="10"/>
        <v>34.9</v>
      </c>
      <c r="Y20" s="9">
        <f t="shared" si="4"/>
        <v>14</v>
      </c>
      <c r="Z20" s="9">
        <f t="shared" si="7"/>
        <v>17</v>
      </c>
      <c r="AA20" s="9">
        <f t="shared" si="11"/>
        <v>17</v>
      </c>
      <c r="AB20" s="9">
        <f t="shared" si="14"/>
        <v>21</v>
      </c>
      <c r="AC20" s="9">
        <f t="shared" si="17"/>
        <v>24</v>
      </c>
      <c r="AD20" s="9">
        <f t="shared" si="19"/>
        <v>24</v>
      </c>
      <c r="AE20" s="9">
        <f t="shared" si="21"/>
        <v>23</v>
      </c>
      <c r="AF20" s="9">
        <f t="shared" si="23"/>
        <v>29</v>
      </c>
    </row>
    <row r="21" spans="1:32" x14ac:dyDescent="0.25">
      <c r="A21" s="8">
        <v>201820</v>
      </c>
      <c r="B21" s="9">
        <v>78.400000000000006</v>
      </c>
      <c r="C21" s="10">
        <v>35</v>
      </c>
      <c r="D21" s="10">
        <v>14</v>
      </c>
      <c r="E21" s="13">
        <v>49</v>
      </c>
      <c r="F21" s="9">
        <v>7</v>
      </c>
      <c r="G21" s="9">
        <v>8</v>
      </c>
      <c r="H21" s="9">
        <f t="shared" si="0"/>
        <v>15</v>
      </c>
      <c r="I21" s="9">
        <f t="shared" si="1"/>
        <v>64</v>
      </c>
      <c r="J21" s="9">
        <f t="shared" si="5"/>
        <v>126</v>
      </c>
      <c r="K21" s="9">
        <f t="shared" si="8"/>
        <v>260</v>
      </c>
      <c r="L21" s="9">
        <f t="shared" si="12"/>
        <v>362</v>
      </c>
      <c r="M21" s="9">
        <f t="shared" si="15"/>
        <v>654</v>
      </c>
      <c r="N21" s="9">
        <f t="shared" si="18"/>
        <v>826</v>
      </c>
      <c r="O21" s="9">
        <f t="shared" si="20"/>
        <v>772</v>
      </c>
      <c r="P21" s="9">
        <f t="shared" si="22"/>
        <v>1626</v>
      </c>
      <c r="Q21" s="9">
        <f t="shared" si="3"/>
        <v>70</v>
      </c>
      <c r="R21" s="9">
        <f t="shared" si="10"/>
        <v>55.6</v>
      </c>
      <c r="S21" s="9">
        <f t="shared" si="10"/>
        <v>51.1</v>
      </c>
      <c r="T21" s="9">
        <f t="shared" si="10"/>
        <v>50.7</v>
      </c>
      <c r="U21" s="9">
        <f t="shared" si="10"/>
        <v>39.9</v>
      </c>
      <c r="V21" s="9">
        <f t="shared" si="10"/>
        <v>41.9</v>
      </c>
      <c r="W21" s="9">
        <f t="shared" si="10"/>
        <v>37.200000000000003</v>
      </c>
      <c r="X21" s="9">
        <f t="shared" si="10"/>
        <v>42.3</v>
      </c>
      <c r="Y21" s="9">
        <f t="shared" si="4"/>
        <v>9</v>
      </c>
      <c r="Z21" s="9">
        <f t="shared" si="7"/>
        <v>14</v>
      </c>
      <c r="AA21" s="9">
        <f t="shared" si="11"/>
        <v>17</v>
      </c>
      <c r="AB21" s="9">
        <f t="shared" si="14"/>
        <v>17</v>
      </c>
      <c r="AC21" s="9">
        <f t="shared" si="17"/>
        <v>21</v>
      </c>
      <c r="AD21" s="9">
        <f t="shared" si="19"/>
        <v>24</v>
      </c>
      <c r="AE21" s="9">
        <f t="shared" si="21"/>
        <v>24</v>
      </c>
      <c r="AF21" s="9">
        <f t="shared" si="23"/>
        <v>23</v>
      </c>
    </row>
    <row r="22" spans="1:32" x14ac:dyDescent="0.25">
      <c r="A22" s="8">
        <v>201821</v>
      </c>
      <c r="B22" s="9">
        <v>72.3</v>
      </c>
      <c r="C22" s="10">
        <v>14</v>
      </c>
      <c r="D22" s="10">
        <v>2</v>
      </c>
      <c r="E22" s="13">
        <v>16</v>
      </c>
      <c r="F22" s="9">
        <v>4</v>
      </c>
      <c r="G22" s="9">
        <v>16</v>
      </c>
      <c r="H22" s="9">
        <f t="shared" si="0"/>
        <v>20</v>
      </c>
      <c r="I22" s="9">
        <f t="shared" si="1"/>
        <v>49</v>
      </c>
      <c r="J22" s="9">
        <f t="shared" si="5"/>
        <v>64</v>
      </c>
      <c r="K22" s="9">
        <f t="shared" si="8"/>
        <v>126</v>
      </c>
      <c r="L22" s="9">
        <f t="shared" si="12"/>
        <v>260</v>
      </c>
      <c r="M22" s="9">
        <f t="shared" si="15"/>
        <v>362</v>
      </c>
      <c r="N22" s="9">
        <f t="shared" si="18"/>
        <v>654</v>
      </c>
      <c r="O22" s="9">
        <f t="shared" si="20"/>
        <v>826</v>
      </c>
      <c r="P22" s="9">
        <f t="shared" si="22"/>
        <v>772</v>
      </c>
      <c r="Q22" s="9">
        <f t="shared" si="3"/>
        <v>78.400000000000006</v>
      </c>
      <c r="R22" s="9">
        <f t="shared" si="10"/>
        <v>70</v>
      </c>
      <c r="S22" s="9">
        <f t="shared" si="10"/>
        <v>55.6</v>
      </c>
      <c r="T22" s="9">
        <f t="shared" si="10"/>
        <v>51.1</v>
      </c>
      <c r="U22" s="9">
        <f t="shared" si="10"/>
        <v>50.7</v>
      </c>
      <c r="V22" s="9">
        <f t="shared" si="10"/>
        <v>39.9</v>
      </c>
      <c r="W22" s="9">
        <f t="shared" si="10"/>
        <v>41.9</v>
      </c>
      <c r="X22" s="9">
        <f t="shared" si="10"/>
        <v>37.200000000000003</v>
      </c>
      <c r="Y22" s="9">
        <f t="shared" si="4"/>
        <v>15</v>
      </c>
      <c r="Z22" s="9">
        <f t="shared" si="7"/>
        <v>9</v>
      </c>
      <c r="AA22" s="9">
        <f t="shared" si="11"/>
        <v>14</v>
      </c>
      <c r="AB22" s="9">
        <f t="shared" si="14"/>
        <v>17</v>
      </c>
      <c r="AC22" s="9">
        <f t="shared" si="17"/>
        <v>17</v>
      </c>
      <c r="AD22" s="9">
        <f t="shared" si="19"/>
        <v>21</v>
      </c>
      <c r="AE22" s="9">
        <f t="shared" si="21"/>
        <v>24</v>
      </c>
      <c r="AF22" s="9">
        <f t="shared" si="23"/>
        <v>24</v>
      </c>
    </row>
    <row r="23" spans="1:32" x14ac:dyDescent="0.25">
      <c r="A23" s="8">
        <v>201822</v>
      </c>
      <c r="B23" s="9">
        <v>76.5</v>
      </c>
      <c r="C23" s="10">
        <v>9</v>
      </c>
      <c r="D23" s="10">
        <v>1</v>
      </c>
      <c r="E23" s="13">
        <v>10</v>
      </c>
      <c r="F23" s="9">
        <v>9</v>
      </c>
      <c r="G23" s="9">
        <v>0</v>
      </c>
      <c r="H23" s="9">
        <f t="shared" si="0"/>
        <v>9</v>
      </c>
      <c r="I23" s="9">
        <f t="shared" si="1"/>
        <v>16</v>
      </c>
      <c r="J23" s="9">
        <f t="shared" si="5"/>
        <v>49</v>
      </c>
      <c r="K23" s="9">
        <f t="shared" si="8"/>
        <v>64</v>
      </c>
      <c r="L23" s="9">
        <f t="shared" si="12"/>
        <v>126</v>
      </c>
      <c r="M23" s="9">
        <f t="shared" si="15"/>
        <v>260</v>
      </c>
      <c r="N23" s="9">
        <f t="shared" si="18"/>
        <v>362</v>
      </c>
      <c r="O23" s="9">
        <f t="shared" si="20"/>
        <v>654</v>
      </c>
      <c r="P23" s="9">
        <f t="shared" si="22"/>
        <v>826</v>
      </c>
      <c r="Q23" s="9">
        <f t="shared" si="3"/>
        <v>72.3</v>
      </c>
      <c r="R23" s="9">
        <f t="shared" si="10"/>
        <v>78.400000000000006</v>
      </c>
      <c r="S23" s="9">
        <f t="shared" si="10"/>
        <v>70</v>
      </c>
      <c r="T23" s="9">
        <f t="shared" si="10"/>
        <v>55.6</v>
      </c>
      <c r="U23" s="9">
        <f t="shared" si="10"/>
        <v>51.1</v>
      </c>
      <c r="V23" s="9">
        <f t="shared" si="10"/>
        <v>50.7</v>
      </c>
      <c r="W23" s="9">
        <f t="shared" si="10"/>
        <v>39.9</v>
      </c>
      <c r="X23" s="9">
        <f t="shared" si="10"/>
        <v>41.9</v>
      </c>
      <c r="Y23" s="9">
        <f t="shared" si="4"/>
        <v>20</v>
      </c>
      <c r="Z23" s="9">
        <f t="shared" si="7"/>
        <v>15</v>
      </c>
      <c r="AA23" s="9">
        <f t="shared" si="11"/>
        <v>9</v>
      </c>
      <c r="AB23" s="9">
        <f t="shared" si="14"/>
        <v>14</v>
      </c>
      <c r="AC23" s="9">
        <f t="shared" si="17"/>
        <v>17</v>
      </c>
      <c r="AD23" s="9">
        <f t="shared" si="19"/>
        <v>17</v>
      </c>
      <c r="AE23" s="9">
        <f t="shared" si="21"/>
        <v>21</v>
      </c>
      <c r="AF23" s="9">
        <f t="shared" si="23"/>
        <v>24</v>
      </c>
    </row>
    <row r="24" spans="1:32" x14ac:dyDescent="0.25">
      <c r="A24" s="8">
        <v>201823</v>
      </c>
      <c r="B24" s="9">
        <v>77.900000000000006</v>
      </c>
      <c r="C24" s="10">
        <v>3</v>
      </c>
      <c r="D24" s="10">
        <v>1</v>
      </c>
      <c r="E24" s="13">
        <v>4</v>
      </c>
      <c r="F24" s="9">
        <v>10</v>
      </c>
      <c r="G24" s="9">
        <v>11</v>
      </c>
      <c r="H24" s="9">
        <f t="shared" si="0"/>
        <v>21</v>
      </c>
      <c r="I24" s="9">
        <f t="shared" si="1"/>
        <v>10</v>
      </c>
      <c r="J24" s="9">
        <f t="shared" si="5"/>
        <v>16</v>
      </c>
      <c r="K24" s="9">
        <f t="shared" si="8"/>
        <v>49</v>
      </c>
      <c r="L24" s="9">
        <f t="shared" si="12"/>
        <v>64</v>
      </c>
      <c r="M24" s="9">
        <f t="shared" si="15"/>
        <v>126</v>
      </c>
      <c r="N24" s="9">
        <f t="shared" si="18"/>
        <v>260</v>
      </c>
      <c r="O24" s="9">
        <f t="shared" si="20"/>
        <v>362</v>
      </c>
      <c r="P24" s="9">
        <f t="shared" si="22"/>
        <v>654</v>
      </c>
      <c r="Q24" s="9">
        <f t="shared" si="3"/>
        <v>76.5</v>
      </c>
      <c r="R24" s="9">
        <f t="shared" si="10"/>
        <v>72.3</v>
      </c>
      <c r="S24" s="9">
        <f t="shared" si="10"/>
        <v>78.400000000000006</v>
      </c>
      <c r="T24" s="9">
        <f t="shared" si="10"/>
        <v>70</v>
      </c>
      <c r="U24" s="9">
        <f t="shared" si="10"/>
        <v>55.6</v>
      </c>
      <c r="V24" s="9">
        <f t="shared" si="10"/>
        <v>51.1</v>
      </c>
      <c r="W24" s="9">
        <f t="shared" si="10"/>
        <v>50.7</v>
      </c>
      <c r="X24" s="9">
        <f t="shared" si="10"/>
        <v>39.9</v>
      </c>
      <c r="Y24" s="9">
        <f t="shared" si="4"/>
        <v>9</v>
      </c>
      <c r="Z24" s="9">
        <f t="shared" si="7"/>
        <v>20</v>
      </c>
      <c r="AA24" s="9">
        <f t="shared" si="11"/>
        <v>15</v>
      </c>
      <c r="AB24" s="9">
        <f t="shared" si="14"/>
        <v>9</v>
      </c>
      <c r="AC24" s="9">
        <f t="shared" si="17"/>
        <v>14</v>
      </c>
      <c r="AD24" s="9">
        <f t="shared" si="19"/>
        <v>17</v>
      </c>
      <c r="AE24" s="9">
        <f t="shared" si="21"/>
        <v>17</v>
      </c>
      <c r="AF24" s="9">
        <f t="shared" si="23"/>
        <v>21</v>
      </c>
    </row>
    <row r="25" spans="1:32" x14ac:dyDescent="0.25">
      <c r="A25" s="8">
        <v>201824</v>
      </c>
      <c r="B25" s="9">
        <v>67.599999999999994</v>
      </c>
      <c r="C25" s="10">
        <v>5</v>
      </c>
      <c r="D25" s="10">
        <v>1</v>
      </c>
      <c r="E25" s="13">
        <v>6</v>
      </c>
      <c r="F25" s="9">
        <v>8</v>
      </c>
      <c r="G25" s="9">
        <v>15</v>
      </c>
      <c r="H25" s="9">
        <f t="shared" si="0"/>
        <v>23</v>
      </c>
      <c r="I25" s="9">
        <f t="shared" si="1"/>
        <v>4</v>
      </c>
      <c r="J25" s="9">
        <f t="shared" si="5"/>
        <v>10</v>
      </c>
      <c r="K25" s="9">
        <f t="shared" si="8"/>
        <v>16</v>
      </c>
      <c r="L25" s="9">
        <f t="shared" si="12"/>
        <v>49</v>
      </c>
      <c r="M25" s="9">
        <f t="shared" si="15"/>
        <v>64</v>
      </c>
      <c r="N25" s="9">
        <f t="shared" si="18"/>
        <v>126</v>
      </c>
      <c r="O25" s="9">
        <f t="shared" si="20"/>
        <v>260</v>
      </c>
      <c r="P25" s="9">
        <f t="shared" si="22"/>
        <v>362</v>
      </c>
      <c r="Q25" s="9">
        <f t="shared" si="3"/>
        <v>77.900000000000006</v>
      </c>
      <c r="R25" s="9">
        <f t="shared" si="10"/>
        <v>76.5</v>
      </c>
      <c r="S25" s="9">
        <f t="shared" si="10"/>
        <v>72.3</v>
      </c>
      <c r="T25" s="9">
        <f t="shared" si="10"/>
        <v>78.400000000000006</v>
      </c>
      <c r="U25" s="9">
        <f t="shared" si="10"/>
        <v>70</v>
      </c>
      <c r="V25" s="9">
        <f t="shared" si="10"/>
        <v>55.6</v>
      </c>
      <c r="W25" s="9">
        <f t="shared" si="10"/>
        <v>51.1</v>
      </c>
      <c r="X25" s="9">
        <f t="shared" si="10"/>
        <v>50.7</v>
      </c>
      <c r="Y25" s="9">
        <f t="shared" si="4"/>
        <v>21</v>
      </c>
      <c r="Z25" s="9">
        <f t="shared" si="7"/>
        <v>9</v>
      </c>
      <c r="AA25" s="9">
        <f t="shared" si="11"/>
        <v>20</v>
      </c>
      <c r="AB25" s="9">
        <f t="shared" si="14"/>
        <v>15</v>
      </c>
      <c r="AC25" s="9">
        <f t="shared" si="17"/>
        <v>9</v>
      </c>
      <c r="AD25" s="9">
        <f t="shared" si="19"/>
        <v>14</v>
      </c>
      <c r="AE25" s="9">
        <f t="shared" si="21"/>
        <v>17</v>
      </c>
      <c r="AF25" s="9">
        <f t="shared" si="23"/>
        <v>17</v>
      </c>
    </row>
    <row r="26" spans="1:32" x14ac:dyDescent="0.25">
      <c r="A26" s="8">
        <v>201825</v>
      </c>
      <c r="B26" s="9">
        <v>63.1</v>
      </c>
      <c r="C26" s="10">
        <v>7</v>
      </c>
      <c r="D26" s="10">
        <v>1</v>
      </c>
      <c r="E26" s="13">
        <v>8</v>
      </c>
      <c r="F26" s="9">
        <v>11</v>
      </c>
      <c r="G26" s="9">
        <v>8</v>
      </c>
      <c r="H26" s="9">
        <f t="shared" si="0"/>
        <v>19</v>
      </c>
      <c r="I26" s="9">
        <f t="shared" si="1"/>
        <v>6</v>
      </c>
      <c r="J26" s="9">
        <f t="shared" si="5"/>
        <v>4</v>
      </c>
      <c r="K26" s="9">
        <f t="shared" si="8"/>
        <v>10</v>
      </c>
      <c r="L26" s="9">
        <f t="shared" si="12"/>
        <v>16</v>
      </c>
      <c r="M26" s="9">
        <f t="shared" si="15"/>
        <v>49</v>
      </c>
      <c r="N26" s="9">
        <f t="shared" si="18"/>
        <v>64</v>
      </c>
      <c r="O26" s="9">
        <f t="shared" si="20"/>
        <v>126</v>
      </c>
      <c r="P26" s="9">
        <f t="shared" si="22"/>
        <v>260</v>
      </c>
      <c r="Q26" s="9">
        <f t="shared" si="3"/>
        <v>67.599999999999994</v>
      </c>
      <c r="R26" s="9">
        <f t="shared" si="10"/>
        <v>77.900000000000006</v>
      </c>
      <c r="S26" s="9">
        <f t="shared" si="10"/>
        <v>76.5</v>
      </c>
      <c r="T26" s="9">
        <f t="shared" si="10"/>
        <v>72.3</v>
      </c>
      <c r="U26" s="9">
        <f t="shared" si="10"/>
        <v>78.400000000000006</v>
      </c>
      <c r="V26" s="9">
        <f t="shared" si="10"/>
        <v>70</v>
      </c>
      <c r="W26" s="9">
        <f t="shared" si="10"/>
        <v>55.6</v>
      </c>
      <c r="X26" s="9">
        <f t="shared" si="10"/>
        <v>51.1</v>
      </c>
      <c r="Y26" s="9">
        <f t="shared" si="4"/>
        <v>23</v>
      </c>
      <c r="Z26" s="9">
        <f t="shared" si="7"/>
        <v>21</v>
      </c>
      <c r="AA26" s="9">
        <f t="shared" si="11"/>
        <v>9</v>
      </c>
      <c r="AB26" s="9">
        <f t="shared" si="14"/>
        <v>20</v>
      </c>
      <c r="AC26" s="9">
        <f t="shared" si="17"/>
        <v>15</v>
      </c>
      <c r="AD26" s="9">
        <f t="shared" si="19"/>
        <v>9</v>
      </c>
      <c r="AE26" s="9">
        <f t="shared" si="21"/>
        <v>14</v>
      </c>
      <c r="AF26" s="9">
        <f t="shared" si="23"/>
        <v>17</v>
      </c>
    </row>
    <row r="27" spans="1:32" x14ac:dyDescent="0.25">
      <c r="A27" s="8">
        <v>201826</v>
      </c>
      <c r="B27" s="9">
        <v>85.6</v>
      </c>
      <c r="C27" s="10">
        <v>8</v>
      </c>
      <c r="D27" s="10">
        <v>1</v>
      </c>
      <c r="E27" s="13">
        <v>9</v>
      </c>
      <c r="F27" s="9">
        <v>7</v>
      </c>
      <c r="G27" s="9">
        <v>0</v>
      </c>
      <c r="H27" s="9">
        <f t="shared" si="0"/>
        <v>7</v>
      </c>
      <c r="I27" s="9">
        <f t="shared" si="1"/>
        <v>8</v>
      </c>
      <c r="J27" s="9">
        <f t="shared" si="5"/>
        <v>6</v>
      </c>
      <c r="K27" s="9">
        <f t="shared" si="8"/>
        <v>4</v>
      </c>
      <c r="L27" s="9">
        <f t="shared" si="12"/>
        <v>10</v>
      </c>
      <c r="M27" s="9">
        <f t="shared" si="15"/>
        <v>16</v>
      </c>
      <c r="N27" s="9">
        <f t="shared" si="18"/>
        <v>49</v>
      </c>
      <c r="O27" s="9">
        <f t="shared" si="20"/>
        <v>64</v>
      </c>
      <c r="P27" s="9">
        <f t="shared" si="22"/>
        <v>126</v>
      </c>
      <c r="Q27" s="9">
        <f t="shared" si="3"/>
        <v>63.1</v>
      </c>
      <c r="R27" s="9">
        <f t="shared" si="10"/>
        <v>67.599999999999994</v>
      </c>
      <c r="S27" s="9">
        <f t="shared" si="10"/>
        <v>77.900000000000006</v>
      </c>
      <c r="T27" s="9">
        <f t="shared" si="10"/>
        <v>76.5</v>
      </c>
      <c r="U27" s="9">
        <f t="shared" si="10"/>
        <v>72.3</v>
      </c>
      <c r="V27" s="9">
        <f t="shared" si="10"/>
        <v>78.400000000000006</v>
      </c>
      <c r="W27" s="9">
        <f t="shared" si="10"/>
        <v>70</v>
      </c>
      <c r="X27" s="9">
        <f t="shared" si="10"/>
        <v>55.6</v>
      </c>
      <c r="Y27" s="9">
        <f t="shared" si="4"/>
        <v>19</v>
      </c>
      <c r="Z27" s="9">
        <f t="shared" si="7"/>
        <v>23</v>
      </c>
      <c r="AA27" s="9">
        <f t="shared" si="11"/>
        <v>21</v>
      </c>
      <c r="AB27" s="9">
        <f t="shared" si="14"/>
        <v>9</v>
      </c>
      <c r="AC27" s="9">
        <f t="shared" si="17"/>
        <v>20</v>
      </c>
      <c r="AD27" s="9">
        <f t="shared" si="19"/>
        <v>15</v>
      </c>
      <c r="AE27" s="9">
        <f t="shared" si="21"/>
        <v>9</v>
      </c>
      <c r="AF27" s="9">
        <f t="shared" si="23"/>
        <v>14</v>
      </c>
    </row>
    <row r="28" spans="1:32" x14ac:dyDescent="0.25">
      <c r="A28" s="8">
        <v>201827</v>
      </c>
      <c r="B28" s="9">
        <v>84</v>
      </c>
      <c r="C28" s="10">
        <v>3</v>
      </c>
      <c r="D28" s="10">
        <v>2</v>
      </c>
      <c r="E28" s="13">
        <v>5</v>
      </c>
      <c r="F28" s="9">
        <v>4</v>
      </c>
      <c r="G28" s="9">
        <v>9</v>
      </c>
      <c r="H28" s="9">
        <f t="shared" si="0"/>
        <v>13</v>
      </c>
      <c r="I28" s="9">
        <f t="shared" si="1"/>
        <v>9</v>
      </c>
      <c r="J28" s="9">
        <f t="shared" si="5"/>
        <v>8</v>
      </c>
      <c r="K28" s="9">
        <f t="shared" si="8"/>
        <v>6</v>
      </c>
      <c r="L28" s="9">
        <f t="shared" si="12"/>
        <v>4</v>
      </c>
      <c r="M28" s="9">
        <f t="shared" si="15"/>
        <v>10</v>
      </c>
      <c r="N28" s="9">
        <f t="shared" si="18"/>
        <v>16</v>
      </c>
      <c r="O28" s="9">
        <f t="shared" si="20"/>
        <v>49</v>
      </c>
      <c r="P28" s="9">
        <f t="shared" si="22"/>
        <v>64</v>
      </c>
      <c r="Q28" s="9">
        <f t="shared" si="3"/>
        <v>85.6</v>
      </c>
      <c r="R28" s="9">
        <f t="shared" si="10"/>
        <v>63.1</v>
      </c>
      <c r="S28" s="9">
        <f t="shared" si="10"/>
        <v>67.599999999999994</v>
      </c>
      <c r="T28" s="9">
        <f t="shared" si="10"/>
        <v>77.900000000000006</v>
      </c>
      <c r="U28" s="9">
        <f t="shared" si="10"/>
        <v>76.5</v>
      </c>
      <c r="V28" s="9">
        <f t="shared" si="10"/>
        <v>72.3</v>
      </c>
      <c r="W28" s="9">
        <f t="shared" si="10"/>
        <v>78.400000000000006</v>
      </c>
      <c r="X28" s="9">
        <f t="shared" si="10"/>
        <v>70</v>
      </c>
      <c r="Y28" s="9">
        <f t="shared" si="4"/>
        <v>7</v>
      </c>
      <c r="Z28" s="9">
        <f t="shared" si="7"/>
        <v>19</v>
      </c>
      <c r="AA28" s="9">
        <f t="shared" si="11"/>
        <v>23</v>
      </c>
      <c r="AB28" s="9">
        <f t="shared" si="14"/>
        <v>21</v>
      </c>
      <c r="AC28" s="9">
        <f t="shared" si="17"/>
        <v>9</v>
      </c>
      <c r="AD28" s="9">
        <f t="shared" si="19"/>
        <v>20</v>
      </c>
      <c r="AE28" s="9">
        <f t="shared" si="21"/>
        <v>15</v>
      </c>
      <c r="AF28" s="9">
        <f t="shared" si="23"/>
        <v>9</v>
      </c>
    </row>
    <row r="29" spans="1:32" x14ac:dyDescent="0.25">
      <c r="A29" s="8">
        <v>201828</v>
      </c>
      <c r="B29" s="9">
        <v>68.5</v>
      </c>
      <c r="C29" s="10">
        <v>1</v>
      </c>
      <c r="D29" s="10">
        <v>1</v>
      </c>
      <c r="E29" s="13">
        <v>2</v>
      </c>
      <c r="F29" s="9">
        <v>8</v>
      </c>
      <c r="G29" s="9">
        <v>9</v>
      </c>
      <c r="H29" s="9">
        <f t="shared" si="0"/>
        <v>17</v>
      </c>
      <c r="I29" s="9">
        <f t="shared" si="1"/>
        <v>5</v>
      </c>
      <c r="J29" s="9">
        <f t="shared" si="5"/>
        <v>9</v>
      </c>
      <c r="K29" s="9">
        <f t="shared" si="8"/>
        <v>8</v>
      </c>
      <c r="L29" s="9">
        <f t="shared" si="12"/>
        <v>6</v>
      </c>
      <c r="M29" s="9">
        <f t="shared" si="15"/>
        <v>4</v>
      </c>
      <c r="N29" s="9">
        <f t="shared" si="18"/>
        <v>10</v>
      </c>
      <c r="O29" s="9">
        <f t="shared" si="20"/>
        <v>16</v>
      </c>
      <c r="P29" s="9">
        <f t="shared" si="22"/>
        <v>49</v>
      </c>
      <c r="Q29" s="9">
        <f t="shared" si="3"/>
        <v>84</v>
      </c>
      <c r="R29" s="9">
        <f t="shared" si="10"/>
        <v>85.6</v>
      </c>
      <c r="S29" s="9">
        <f t="shared" si="10"/>
        <v>63.1</v>
      </c>
      <c r="T29" s="9">
        <f t="shared" si="10"/>
        <v>67.599999999999994</v>
      </c>
      <c r="U29" s="9">
        <f t="shared" si="10"/>
        <v>77.900000000000006</v>
      </c>
      <c r="V29" s="9">
        <f t="shared" si="10"/>
        <v>76.5</v>
      </c>
      <c r="W29" s="9">
        <f t="shared" si="10"/>
        <v>72.3</v>
      </c>
      <c r="X29" s="9">
        <f t="shared" si="10"/>
        <v>78.400000000000006</v>
      </c>
      <c r="Y29" s="9">
        <f t="shared" si="4"/>
        <v>13</v>
      </c>
      <c r="Z29" s="9">
        <f t="shared" si="7"/>
        <v>7</v>
      </c>
      <c r="AA29" s="9">
        <f t="shared" si="11"/>
        <v>19</v>
      </c>
      <c r="AB29" s="9">
        <f t="shared" si="14"/>
        <v>23</v>
      </c>
      <c r="AC29" s="9">
        <f t="shared" si="17"/>
        <v>21</v>
      </c>
      <c r="AD29" s="9">
        <f t="shared" si="19"/>
        <v>9</v>
      </c>
      <c r="AE29" s="9">
        <f t="shared" si="21"/>
        <v>20</v>
      </c>
      <c r="AF29" s="9">
        <f t="shared" si="23"/>
        <v>15</v>
      </c>
    </row>
    <row r="30" spans="1:32" x14ac:dyDescent="0.25">
      <c r="A30" s="8">
        <v>201829</v>
      </c>
      <c r="B30" s="9">
        <v>83.3</v>
      </c>
      <c r="C30" s="10">
        <v>8</v>
      </c>
      <c r="D30" s="10">
        <v>0</v>
      </c>
      <c r="E30" s="13">
        <v>8</v>
      </c>
      <c r="F30" s="9">
        <v>10</v>
      </c>
      <c r="G30" s="9">
        <v>9</v>
      </c>
      <c r="H30" s="9">
        <f t="shared" si="0"/>
        <v>19</v>
      </c>
      <c r="I30" s="9">
        <f t="shared" si="1"/>
        <v>2</v>
      </c>
      <c r="J30" s="9">
        <f t="shared" si="5"/>
        <v>5</v>
      </c>
      <c r="K30" s="9">
        <f t="shared" si="8"/>
        <v>9</v>
      </c>
      <c r="L30" s="9">
        <f t="shared" si="12"/>
        <v>8</v>
      </c>
      <c r="M30" s="9">
        <f t="shared" si="15"/>
        <v>6</v>
      </c>
      <c r="N30" s="9">
        <f t="shared" si="18"/>
        <v>4</v>
      </c>
      <c r="O30" s="9">
        <f t="shared" si="20"/>
        <v>10</v>
      </c>
      <c r="P30" s="9">
        <f t="shared" si="22"/>
        <v>16</v>
      </c>
      <c r="Q30" s="9">
        <f t="shared" si="3"/>
        <v>68.5</v>
      </c>
      <c r="R30" s="9">
        <f t="shared" si="10"/>
        <v>84</v>
      </c>
      <c r="S30" s="9">
        <f t="shared" si="10"/>
        <v>85.6</v>
      </c>
      <c r="T30" s="9">
        <f t="shared" si="10"/>
        <v>63.1</v>
      </c>
      <c r="U30" s="9">
        <f t="shared" si="10"/>
        <v>67.599999999999994</v>
      </c>
      <c r="V30" s="9">
        <f t="shared" si="10"/>
        <v>77.900000000000006</v>
      </c>
      <c r="W30" s="9">
        <f t="shared" si="10"/>
        <v>76.5</v>
      </c>
      <c r="X30" s="9">
        <f t="shared" si="10"/>
        <v>72.3</v>
      </c>
      <c r="Y30" s="9">
        <f t="shared" si="4"/>
        <v>17</v>
      </c>
      <c r="Z30" s="9">
        <f t="shared" si="7"/>
        <v>13</v>
      </c>
      <c r="AA30" s="9">
        <f t="shared" si="11"/>
        <v>7</v>
      </c>
      <c r="AB30" s="9">
        <f t="shared" si="14"/>
        <v>19</v>
      </c>
      <c r="AC30" s="9">
        <f t="shared" si="17"/>
        <v>23</v>
      </c>
      <c r="AD30" s="9">
        <f t="shared" si="19"/>
        <v>21</v>
      </c>
      <c r="AE30" s="9">
        <f t="shared" si="21"/>
        <v>9</v>
      </c>
      <c r="AF30" s="9">
        <f t="shared" si="23"/>
        <v>20</v>
      </c>
    </row>
    <row r="31" spans="1:32" x14ac:dyDescent="0.25">
      <c r="A31" s="8">
        <v>201830</v>
      </c>
      <c r="B31" s="9">
        <v>84.6</v>
      </c>
      <c r="C31" s="10">
        <v>6</v>
      </c>
      <c r="D31" s="10">
        <v>1</v>
      </c>
      <c r="E31" s="13">
        <v>7</v>
      </c>
      <c r="F31" s="9">
        <v>9</v>
      </c>
      <c r="G31" s="9">
        <v>0</v>
      </c>
      <c r="H31" s="9">
        <f t="shared" si="0"/>
        <v>9</v>
      </c>
      <c r="I31" s="9">
        <f t="shared" si="1"/>
        <v>8</v>
      </c>
      <c r="J31" s="9">
        <f t="shared" si="5"/>
        <v>2</v>
      </c>
      <c r="K31" s="9">
        <f t="shared" si="8"/>
        <v>5</v>
      </c>
      <c r="L31" s="9">
        <f t="shared" si="12"/>
        <v>9</v>
      </c>
      <c r="M31" s="9">
        <f t="shared" si="15"/>
        <v>8</v>
      </c>
      <c r="N31" s="9">
        <f t="shared" si="18"/>
        <v>6</v>
      </c>
      <c r="O31" s="9">
        <f t="shared" si="20"/>
        <v>4</v>
      </c>
      <c r="P31" s="9">
        <f t="shared" si="22"/>
        <v>10</v>
      </c>
      <c r="Q31" s="9">
        <f t="shared" si="3"/>
        <v>83.3</v>
      </c>
      <c r="R31" s="9">
        <f t="shared" si="10"/>
        <v>68.5</v>
      </c>
      <c r="S31" s="9">
        <f t="shared" si="10"/>
        <v>84</v>
      </c>
      <c r="T31" s="9">
        <f t="shared" si="10"/>
        <v>85.6</v>
      </c>
      <c r="U31" s="9">
        <f t="shared" si="10"/>
        <v>63.1</v>
      </c>
      <c r="V31" s="9">
        <f t="shared" si="10"/>
        <v>67.599999999999994</v>
      </c>
      <c r="W31" s="9">
        <f t="shared" si="10"/>
        <v>77.900000000000006</v>
      </c>
      <c r="X31" s="9">
        <f t="shared" si="10"/>
        <v>76.5</v>
      </c>
      <c r="Y31" s="9">
        <f t="shared" si="4"/>
        <v>19</v>
      </c>
      <c r="Z31" s="9">
        <f t="shared" si="7"/>
        <v>17</v>
      </c>
      <c r="AA31" s="9">
        <f t="shared" si="11"/>
        <v>13</v>
      </c>
      <c r="AB31" s="9">
        <f t="shared" si="14"/>
        <v>7</v>
      </c>
      <c r="AC31" s="9">
        <f t="shared" si="17"/>
        <v>19</v>
      </c>
      <c r="AD31" s="9">
        <f t="shared" si="19"/>
        <v>23</v>
      </c>
      <c r="AE31" s="9">
        <f t="shared" si="21"/>
        <v>21</v>
      </c>
      <c r="AF31" s="9">
        <f t="shared" si="23"/>
        <v>9</v>
      </c>
    </row>
    <row r="32" spans="1:32" x14ac:dyDescent="0.25">
      <c r="A32" s="8">
        <v>201831</v>
      </c>
      <c r="B32" s="9">
        <v>81.5</v>
      </c>
      <c r="C32" s="10">
        <v>11</v>
      </c>
      <c r="D32" s="10">
        <v>2</v>
      </c>
      <c r="E32" s="13">
        <v>13</v>
      </c>
      <c r="F32" s="9">
        <v>6</v>
      </c>
      <c r="G32" s="9">
        <v>12</v>
      </c>
      <c r="H32" s="9">
        <f t="shared" si="0"/>
        <v>18</v>
      </c>
      <c r="I32" s="9">
        <f t="shared" si="1"/>
        <v>7</v>
      </c>
      <c r="J32" s="9">
        <f t="shared" si="5"/>
        <v>8</v>
      </c>
      <c r="K32" s="9">
        <f t="shared" si="8"/>
        <v>2</v>
      </c>
      <c r="L32" s="9">
        <f t="shared" si="12"/>
        <v>5</v>
      </c>
      <c r="M32" s="9">
        <f t="shared" si="15"/>
        <v>9</v>
      </c>
      <c r="N32" s="9">
        <f t="shared" si="18"/>
        <v>8</v>
      </c>
      <c r="O32" s="9">
        <f t="shared" si="20"/>
        <v>6</v>
      </c>
      <c r="P32" s="9">
        <f t="shared" si="22"/>
        <v>4</v>
      </c>
      <c r="Q32" s="9">
        <f t="shared" si="3"/>
        <v>84.6</v>
      </c>
      <c r="R32" s="9">
        <f t="shared" si="10"/>
        <v>83.3</v>
      </c>
      <c r="S32" s="9">
        <f t="shared" si="10"/>
        <v>68.5</v>
      </c>
      <c r="T32" s="9">
        <f t="shared" si="10"/>
        <v>84</v>
      </c>
      <c r="U32" s="9">
        <f t="shared" si="10"/>
        <v>85.6</v>
      </c>
      <c r="V32" s="9">
        <f t="shared" si="10"/>
        <v>63.1</v>
      </c>
      <c r="W32" s="9">
        <f t="shared" si="10"/>
        <v>67.599999999999994</v>
      </c>
      <c r="X32" s="9">
        <f t="shared" si="10"/>
        <v>77.900000000000006</v>
      </c>
      <c r="Y32" s="9">
        <f t="shared" si="4"/>
        <v>9</v>
      </c>
      <c r="Z32" s="9">
        <f t="shared" si="7"/>
        <v>19</v>
      </c>
      <c r="AA32" s="9">
        <f t="shared" si="11"/>
        <v>17</v>
      </c>
      <c r="AB32" s="9">
        <f t="shared" si="14"/>
        <v>13</v>
      </c>
      <c r="AC32" s="9">
        <f t="shared" si="17"/>
        <v>7</v>
      </c>
      <c r="AD32" s="9">
        <f t="shared" si="19"/>
        <v>19</v>
      </c>
      <c r="AE32" s="9">
        <f t="shared" si="21"/>
        <v>23</v>
      </c>
      <c r="AF32" s="9">
        <f t="shared" si="23"/>
        <v>21</v>
      </c>
    </row>
    <row r="33" spans="1:32" x14ac:dyDescent="0.25">
      <c r="A33" s="8">
        <v>201832</v>
      </c>
      <c r="B33" s="9">
        <v>71.400000000000006</v>
      </c>
      <c r="C33" s="10">
        <v>11</v>
      </c>
      <c r="D33" s="10">
        <v>0</v>
      </c>
      <c r="E33" s="13">
        <v>11</v>
      </c>
      <c r="F33" s="9">
        <v>8</v>
      </c>
      <c r="G33" s="9">
        <v>12</v>
      </c>
      <c r="H33" s="9">
        <f t="shared" si="0"/>
        <v>20</v>
      </c>
      <c r="I33" s="9">
        <f t="shared" si="1"/>
        <v>13</v>
      </c>
      <c r="J33" s="9">
        <f t="shared" si="5"/>
        <v>7</v>
      </c>
      <c r="K33" s="9">
        <f t="shared" si="8"/>
        <v>8</v>
      </c>
      <c r="L33" s="9">
        <f t="shared" si="12"/>
        <v>2</v>
      </c>
      <c r="M33" s="9">
        <f t="shared" si="15"/>
        <v>5</v>
      </c>
      <c r="N33" s="9">
        <f t="shared" si="18"/>
        <v>9</v>
      </c>
      <c r="O33" s="9">
        <f t="shared" si="20"/>
        <v>8</v>
      </c>
      <c r="P33" s="9">
        <f t="shared" si="22"/>
        <v>6</v>
      </c>
      <c r="Q33" s="9">
        <f t="shared" si="3"/>
        <v>81.5</v>
      </c>
      <c r="R33" s="9">
        <f t="shared" si="10"/>
        <v>84.6</v>
      </c>
      <c r="S33" s="9">
        <f t="shared" si="10"/>
        <v>83.3</v>
      </c>
      <c r="T33" s="9">
        <f t="shared" si="10"/>
        <v>68.5</v>
      </c>
      <c r="U33" s="9">
        <f t="shared" si="10"/>
        <v>84</v>
      </c>
      <c r="V33" s="9">
        <f t="shared" si="10"/>
        <v>85.6</v>
      </c>
      <c r="W33" s="9">
        <f t="shared" si="10"/>
        <v>63.1</v>
      </c>
      <c r="X33" s="9">
        <f t="shared" si="10"/>
        <v>67.599999999999994</v>
      </c>
      <c r="Y33" s="9">
        <f t="shared" si="4"/>
        <v>18</v>
      </c>
      <c r="Z33" s="9">
        <f t="shared" si="7"/>
        <v>9</v>
      </c>
      <c r="AA33" s="9">
        <f t="shared" si="11"/>
        <v>19</v>
      </c>
      <c r="AB33" s="9">
        <f t="shared" si="14"/>
        <v>17</v>
      </c>
      <c r="AC33" s="9">
        <f t="shared" si="17"/>
        <v>13</v>
      </c>
      <c r="AD33" s="9">
        <f t="shared" si="19"/>
        <v>7</v>
      </c>
      <c r="AE33" s="9">
        <f t="shared" si="21"/>
        <v>19</v>
      </c>
      <c r="AF33" s="9">
        <f t="shared" si="23"/>
        <v>23</v>
      </c>
    </row>
    <row r="34" spans="1:32" x14ac:dyDescent="0.25">
      <c r="A34" s="8">
        <v>201833</v>
      </c>
      <c r="B34" s="9">
        <v>72.3</v>
      </c>
      <c r="C34" s="10">
        <v>4</v>
      </c>
      <c r="D34" s="10">
        <v>2</v>
      </c>
      <c r="E34" s="13">
        <v>6</v>
      </c>
      <c r="F34" s="9">
        <v>8</v>
      </c>
      <c r="G34" s="9">
        <v>10</v>
      </c>
      <c r="H34" s="9">
        <f t="shared" si="0"/>
        <v>18</v>
      </c>
      <c r="I34" s="9">
        <f t="shared" si="1"/>
        <v>11</v>
      </c>
      <c r="J34" s="9">
        <f t="shared" si="5"/>
        <v>13</v>
      </c>
      <c r="K34" s="9">
        <f t="shared" si="8"/>
        <v>7</v>
      </c>
      <c r="L34" s="9">
        <f t="shared" si="12"/>
        <v>8</v>
      </c>
      <c r="M34" s="9">
        <f t="shared" si="15"/>
        <v>2</v>
      </c>
      <c r="N34" s="9">
        <f t="shared" si="18"/>
        <v>5</v>
      </c>
      <c r="O34" s="9">
        <f t="shared" si="20"/>
        <v>9</v>
      </c>
      <c r="P34" s="9">
        <f t="shared" si="22"/>
        <v>8</v>
      </c>
      <c r="Q34" s="9">
        <f t="shared" si="3"/>
        <v>71.400000000000006</v>
      </c>
      <c r="R34" s="9">
        <f t="shared" si="10"/>
        <v>81.5</v>
      </c>
      <c r="S34" s="9">
        <f t="shared" si="10"/>
        <v>84.6</v>
      </c>
      <c r="T34" s="9">
        <f t="shared" si="10"/>
        <v>83.3</v>
      </c>
      <c r="U34" s="9">
        <f t="shared" si="10"/>
        <v>68.5</v>
      </c>
      <c r="V34" s="9">
        <f t="shared" si="10"/>
        <v>84</v>
      </c>
      <c r="W34" s="9">
        <f t="shared" si="10"/>
        <v>85.6</v>
      </c>
      <c r="X34" s="9">
        <f t="shared" si="10"/>
        <v>63.1</v>
      </c>
      <c r="Y34" s="9">
        <f t="shared" si="4"/>
        <v>20</v>
      </c>
      <c r="Z34" s="9">
        <f t="shared" si="7"/>
        <v>18</v>
      </c>
      <c r="AA34" s="9">
        <f t="shared" si="11"/>
        <v>9</v>
      </c>
      <c r="AB34" s="9">
        <f t="shared" si="14"/>
        <v>19</v>
      </c>
      <c r="AC34" s="9">
        <f t="shared" si="17"/>
        <v>17</v>
      </c>
      <c r="AD34" s="9">
        <f t="shared" si="19"/>
        <v>13</v>
      </c>
      <c r="AE34" s="9">
        <f t="shared" si="21"/>
        <v>7</v>
      </c>
      <c r="AF34" s="9">
        <f t="shared" si="23"/>
        <v>19</v>
      </c>
    </row>
    <row r="35" spans="1:32" x14ac:dyDescent="0.25">
      <c r="A35" s="8">
        <v>201834</v>
      </c>
      <c r="B35" s="9">
        <v>67.3</v>
      </c>
      <c r="C35" s="10">
        <v>3</v>
      </c>
      <c r="D35" s="10">
        <v>1</v>
      </c>
      <c r="E35" s="13">
        <v>4</v>
      </c>
      <c r="F35" s="9">
        <v>12</v>
      </c>
      <c r="G35" s="9">
        <v>19</v>
      </c>
      <c r="H35" s="9">
        <f t="shared" si="0"/>
        <v>31</v>
      </c>
      <c r="I35" s="9">
        <f t="shared" ref="I35:I66" si="24">E34</f>
        <v>6</v>
      </c>
      <c r="J35" s="9">
        <f t="shared" si="5"/>
        <v>11</v>
      </c>
      <c r="K35" s="9">
        <f t="shared" si="8"/>
        <v>13</v>
      </c>
      <c r="L35" s="9">
        <f t="shared" si="12"/>
        <v>7</v>
      </c>
      <c r="M35" s="9">
        <f t="shared" si="15"/>
        <v>8</v>
      </c>
      <c r="N35" s="9">
        <f t="shared" si="18"/>
        <v>2</v>
      </c>
      <c r="O35" s="9">
        <f t="shared" si="20"/>
        <v>5</v>
      </c>
      <c r="P35" s="9">
        <f t="shared" si="22"/>
        <v>9</v>
      </c>
      <c r="Q35" s="9">
        <f t="shared" ref="Q35:Q66" si="25">B34</f>
        <v>72.3</v>
      </c>
      <c r="R35" s="9">
        <f t="shared" si="10"/>
        <v>71.400000000000006</v>
      </c>
      <c r="S35" s="9">
        <f t="shared" si="10"/>
        <v>81.5</v>
      </c>
      <c r="T35" s="9">
        <f t="shared" si="10"/>
        <v>84.6</v>
      </c>
      <c r="U35" s="9">
        <f t="shared" si="10"/>
        <v>83.3</v>
      </c>
      <c r="V35" s="9">
        <f t="shared" si="10"/>
        <v>68.5</v>
      </c>
      <c r="W35" s="9">
        <f t="shared" si="10"/>
        <v>84</v>
      </c>
      <c r="X35" s="9">
        <f t="shared" si="10"/>
        <v>85.6</v>
      </c>
      <c r="Y35" s="9">
        <f t="shared" ref="Y35:Y66" si="26">H34</f>
        <v>18</v>
      </c>
      <c r="Z35" s="9">
        <f t="shared" si="7"/>
        <v>20</v>
      </c>
      <c r="AA35" s="9">
        <f t="shared" si="11"/>
        <v>18</v>
      </c>
      <c r="AB35" s="9">
        <f t="shared" si="14"/>
        <v>9</v>
      </c>
      <c r="AC35" s="9">
        <f t="shared" si="17"/>
        <v>19</v>
      </c>
      <c r="AD35" s="9">
        <f t="shared" si="19"/>
        <v>17</v>
      </c>
      <c r="AE35" s="9">
        <f t="shared" si="21"/>
        <v>13</v>
      </c>
      <c r="AF35" s="9">
        <f t="shared" si="23"/>
        <v>7</v>
      </c>
    </row>
    <row r="36" spans="1:32" x14ac:dyDescent="0.25">
      <c r="A36" s="8">
        <v>201835</v>
      </c>
      <c r="B36" s="9">
        <v>61.5</v>
      </c>
      <c r="C36" s="10">
        <v>3</v>
      </c>
      <c r="D36" s="10">
        <v>0</v>
      </c>
      <c r="E36" s="13">
        <v>3</v>
      </c>
      <c r="F36" s="9">
        <v>13</v>
      </c>
      <c r="G36" s="9">
        <v>8</v>
      </c>
      <c r="H36" s="9">
        <f t="shared" si="0"/>
        <v>21</v>
      </c>
      <c r="I36" s="9">
        <f t="shared" si="24"/>
        <v>4</v>
      </c>
      <c r="J36" s="9">
        <f t="shared" ref="J36:J67" si="27">E34</f>
        <v>6</v>
      </c>
      <c r="K36" s="9">
        <f t="shared" si="8"/>
        <v>11</v>
      </c>
      <c r="L36" s="9">
        <f t="shared" si="12"/>
        <v>13</v>
      </c>
      <c r="M36" s="9">
        <f t="shared" si="15"/>
        <v>7</v>
      </c>
      <c r="N36" s="9">
        <f t="shared" si="18"/>
        <v>8</v>
      </c>
      <c r="O36" s="9">
        <f t="shared" si="20"/>
        <v>2</v>
      </c>
      <c r="P36" s="9">
        <f t="shared" si="22"/>
        <v>5</v>
      </c>
      <c r="Q36" s="9">
        <f t="shared" si="25"/>
        <v>67.3</v>
      </c>
      <c r="R36" s="9">
        <f t="shared" si="10"/>
        <v>72.3</v>
      </c>
      <c r="S36" s="9">
        <f t="shared" si="10"/>
        <v>71.400000000000006</v>
      </c>
      <c r="T36" s="9">
        <f t="shared" si="10"/>
        <v>81.5</v>
      </c>
      <c r="U36" s="9">
        <f t="shared" si="10"/>
        <v>84.6</v>
      </c>
      <c r="V36" s="9">
        <f t="shared" si="10"/>
        <v>83.3</v>
      </c>
      <c r="W36" s="9">
        <f t="shared" si="10"/>
        <v>68.5</v>
      </c>
      <c r="X36" s="9">
        <f t="shared" si="10"/>
        <v>84</v>
      </c>
      <c r="Y36" s="9">
        <f t="shared" si="26"/>
        <v>31</v>
      </c>
      <c r="Z36" s="9">
        <f t="shared" ref="Z36:Z67" si="28">H34</f>
        <v>18</v>
      </c>
      <c r="AA36" s="9">
        <f t="shared" si="11"/>
        <v>20</v>
      </c>
      <c r="AB36" s="9">
        <f t="shared" si="14"/>
        <v>18</v>
      </c>
      <c r="AC36" s="9">
        <f t="shared" si="17"/>
        <v>9</v>
      </c>
      <c r="AD36" s="9">
        <f t="shared" si="19"/>
        <v>19</v>
      </c>
      <c r="AE36" s="9">
        <f t="shared" si="21"/>
        <v>17</v>
      </c>
      <c r="AF36" s="9">
        <f t="shared" si="23"/>
        <v>13</v>
      </c>
    </row>
    <row r="37" spans="1:32" x14ac:dyDescent="0.25">
      <c r="A37" s="8">
        <v>201836</v>
      </c>
      <c r="B37" s="9">
        <v>71.8</v>
      </c>
      <c r="C37" s="10">
        <v>2</v>
      </c>
      <c r="D37" s="10">
        <v>1</v>
      </c>
      <c r="E37" s="13">
        <v>3</v>
      </c>
      <c r="F37" s="9">
        <v>7</v>
      </c>
      <c r="G37" s="9">
        <v>8</v>
      </c>
      <c r="H37" s="9">
        <f t="shared" si="0"/>
        <v>15</v>
      </c>
      <c r="I37" s="9">
        <f t="shared" si="24"/>
        <v>3</v>
      </c>
      <c r="J37" s="9">
        <f t="shared" si="27"/>
        <v>4</v>
      </c>
      <c r="K37" s="9">
        <f t="shared" ref="K37:K68" si="29">E34</f>
        <v>6</v>
      </c>
      <c r="L37" s="9">
        <f t="shared" si="12"/>
        <v>11</v>
      </c>
      <c r="M37" s="9">
        <f t="shared" si="15"/>
        <v>13</v>
      </c>
      <c r="N37" s="9">
        <f t="shared" si="18"/>
        <v>7</v>
      </c>
      <c r="O37" s="9">
        <f t="shared" si="20"/>
        <v>8</v>
      </c>
      <c r="P37" s="9">
        <f t="shared" si="22"/>
        <v>2</v>
      </c>
      <c r="Q37" s="9">
        <f t="shared" si="25"/>
        <v>61.5</v>
      </c>
      <c r="R37" s="9">
        <f t="shared" si="10"/>
        <v>67.3</v>
      </c>
      <c r="S37" s="9">
        <f t="shared" si="10"/>
        <v>72.3</v>
      </c>
      <c r="T37" s="9">
        <f t="shared" si="10"/>
        <v>71.400000000000006</v>
      </c>
      <c r="U37" s="9">
        <f t="shared" si="10"/>
        <v>81.5</v>
      </c>
      <c r="V37" s="9">
        <f t="shared" si="10"/>
        <v>84.6</v>
      </c>
      <c r="W37" s="9">
        <f t="shared" si="10"/>
        <v>83.3</v>
      </c>
      <c r="X37" s="9">
        <f t="shared" si="10"/>
        <v>68.5</v>
      </c>
      <c r="Y37" s="9">
        <f t="shared" si="26"/>
        <v>21</v>
      </c>
      <c r="Z37" s="9">
        <f t="shared" si="28"/>
        <v>31</v>
      </c>
      <c r="AA37" s="9">
        <f t="shared" ref="AA37:AA68" si="30">H34</f>
        <v>18</v>
      </c>
      <c r="AB37" s="9">
        <f t="shared" si="14"/>
        <v>20</v>
      </c>
      <c r="AC37" s="9">
        <f t="shared" si="17"/>
        <v>18</v>
      </c>
      <c r="AD37" s="9">
        <f t="shared" si="19"/>
        <v>9</v>
      </c>
      <c r="AE37" s="9">
        <f t="shared" si="21"/>
        <v>19</v>
      </c>
      <c r="AF37" s="9">
        <f t="shared" si="23"/>
        <v>17</v>
      </c>
    </row>
    <row r="38" spans="1:32" x14ac:dyDescent="0.25">
      <c r="A38" s="8">
        <v>201837</v>
      </c>
      <c r="B38" s="9">
        <v>64.8</v>
      </c>
      <c r="C38" s="10">
        <v>3</v>
      </c>
      <c r="D38" s="10">
        <v>1</v>
      </c>
      <c r="E38" s="13">
        <v>4</v>
      </c>
      <c r="F38" s="9">
        <v>9</v>
      </c>
      <c r="G38" s="9">
        <v>7</v>
      </c>
      <c r="H38" s="9">
        <f t="shared" si="0"/>
        <v>16</v>
      </c>
      <c r="I38" s="9">
        <f t="shared" si="24"/>
        <v>3</v>
      </c>
      <c r="J38" s="9">
        <f t="shared" si="27"/>
        <v>3</v>
      </c>
      <c r="K38" s="9">
        <f t="shared" si="29"/>
        <v>4</v>
      </c>
      <c r="L38" s="9">
        <f t="shared" ref="L38:L69" si="31">E34</f>
        <v>6</v>
      </c>
      <c r="M38" s="9">
        <f t="shared" si="15"/>
        <v>11</v>
      </c>
      <c r="N38" s="9">
        <f t="shared" si="18"/>
        <v>13</v>
      </c>
      <c r="O38" s="9">
        <f t="shared" si="20"/>
        <v>7</v>
      </c>
      <c r="P38" s="9">
        <f t="shared" si="22"/>
        <v>8</v>
      </c>
      <c r="Q38" s="9">
        <f t="shared" si="25"/>
        <v>71.8</v>
      </c>
      <c r="R38" s="9">
        <f t="shared" si="10"/>
        <v>61.5</v>
      </c>
      <c r="S38" s="9">
        <f t="shared" si="10"/>
        <v>67.3</v>
      </c>
      <c r="T38" s="9">
        <f t="shared" si="10"/>
        <v>72.3</v>
      </c>
      <c r="U38" s="9">
        <f t="shared" si="10"/>
        <v>71.400000000000006</v>
      </c>
      <c r="V38" s="9">
        <f t="shared" si="10"/>
        <v>81.5</v>
      </c>
      <c r="W38" s="9">
        <f t="shared" si="10"/>
        <v>84.6</v>
      </c>
      <c r="X38" s="9">
        <f t="shared" si="10"/>
        <v>83.3</v>
      </c>
      <c r="Y38" s="9">
        <f t="shared" si="26"/>
        <v>15</v>
      </c>
      <c r="Z38" s="9">
        <f t="shared" si="28"/>
        <v>21</v>
      </c>
      <c r="AA38" s="9">
        <f t="shared" si="30"/>
        <v>31</v>
      </c>
      <c r="AB38" s="9">
        <f t="shared" ref="AB38:AB69" si="32">H34</f>
        <v>18</v>
      </c>
      <c r="AC38" s="9">
        <f t="shared" si="17"/>
        <v>20</v>
      </c>
      <c r="AD38" s="9">
        <f t="shared" si="19"/>
        <v>18</v>
      </c>
      <c r="AE38" s="9">
        <f t="shared" si="21"/>
        <v>9</v>
      </c>
      <c r="AF38" s="9">
        <f t="shared" si="23"/>
        <v>19</v>
      </c>
    </row>
    <row r="39" spans="1:32" x14ac:dyDescent="0.25">
      <c r="A39" s="8">
        <v>201838</v>
      </c>
      <c r="B39" s="9">
        <v>55.4</v>
      </c>
      <c r="C39" s="10">
        <v>6</v>
      </c>
      <c r="D39" s="10">
        <v>0</v>
      </c>
      <c r="E39" s="13">
        <v>6</v>
      </c>
      <c r="F39" s="9">
        <v>10</v>
      </c>
      <c r="G39" s="9">
        <v>13</v>
      </c>
      <c r="H39" s="9">
        <f t="shared" si="0"/>
        <v>23</v>
      </c>
      <c r="I39" s="9">
        <f t="shared" si="24"/>
        <v>4</v>
      </c>
      <c r="J39" s="9">
        <f t="shared" si="27"/>
        <v>3</v>
      </c>
      <c r="K39" s="9">
        <f t="shared" si="29"/>
        <v>3</v>
      </c>
      <c r="L39" s="9">
        <f t="shared" si="31"/>
        <v>4</v>
      </c>
      <c r="M39" s="9">
        <f t="shared" ref="M39:M70" si="33">E34</f>
        <v>6</v>
      </c>
      <c r="N39" s="9">
        <f t="shared" si="18"/>
        <v>11</v>
      </c>
      <c r="O39" s="9">
        <f t="shared" si="20"/>
        <v>13</v>
      </c>
      <c r="P39" s="9">
        <f t="shared" si="22"/>
        <v>7</v>
      </c>
      <c r="Q39" s="9">
        <f t="shared" si="25"/>
        <v>64.8</v>
      </c>
      <c r="R39" s="9">
        <f t="shared" si="10"/>
        <v>71.8</v>
      </c>
      <c r="S39" s="9">
        <f t="shared" si="10"/>
        <v>61.5</v>
      </c>
      <c r="T39" s="9">
        <f t="shared" si="10"/>
        <v>67.3</v>
      </c>
      <c r="U39" s="9">
        <f t="shared" si="10"/>
        <v>72.3</v>
      </c>
      <c r="V39" s="9">
        <f t="shared" si="10"/>
        <v>71.400000000000006</v>
      </c>
      <c r="W39" s="9">
        <f t="shared" si="10"/>
        <v>81.5</v>
      </c>
      <c r="X39" s="9">
        <f t="shared" si="10"/>
        <v>84.6</v>
      </c>
      <c r="Y39" s="9">
        <f t="shared" si="26"/>
        <v>16</v>
      </c>
      <c r="Z39" s="9">
        <f t="shared" si="28"/>
        <v>15</v>
      </c>
      <c r="AA39" s="9">
        <f t="shared" si="30"/>
        <v>21</v>
      </c>
      <c r="AB39" s="9">
        <f t="shared" si="32"/>
        <v>31</v>
      </c>
      <c r="AC39" s="9">
        <f t="shared" ref="AC39:AC70" si="34">H34</f>
        <v>18</v>
      </c>
      <c r="AD39" s="9">
        <f t="shared" si="19"/>
        <v>20</v>
      </c>
      <c r="AE39" s="9">
        <f t="shared" si="21"/>
        <v>18</v>
      </c>
      <c r="AF39" s="9">
        <f t="shared" si="23"/>
        <v>9</v>
      </c>
    </row>
    <row r="40" spans="1:32" x14ac:dyDescent="0.25">
      <c r="A40" s="8">
        <v>201839</v>
      </c>
      <c r="B40" s="9">
        <v>61.2</v>
      </c>
      <c r="C40" s="10">
        <v>5</v>
      </c>
      <c r="D40" s="10">
        <v>0</v>
      </c>
      <c r="E40" s="13">
        <v>5</v>
      </c>
      <c r="F40" s="9">
        <v>12</v>
      </c>
      <c r="G40" s="9">
        <v>20</v>
      </c>
      <c r="H40" s="9">
        <f t="shared" si="0"/>
        <v>32</v>
      </c>
      <c r="I40" s="9">
        <f t="shared" si="24"/>
        <v>6</v>
      </c>
      <c r="J40" s="9">
        <f t="shared" si="27"/>
        <v>4</v>
      </c>
      <c r="K40" s="9">
        <f t="shared" si="29"/>
        <v>3</v>
      </c>
      <c r="L40" s="9">
        <f t="shared" si="31"/>
        <v>3</v>
      </c>
      <c r="M40" s="9">
        <f t="shared" si="33"/>
        <v>4</v>
      </c>
      <c r="N40" s="9">
        <f t="shared" ref="N40:N71" si="35">E34</f>
        <v>6</v>
      </c>
      <c r="O40" s="9">
        <f t="shared" si="20"/>
        <v>11</v>
      </c>
      <c r="P40" s="9">
        <f t="shared" si="22"/>
        <v>13</v>
      </c>
      <c r="Q40" s="9">
        <f t="shared" si="25"/>
        <v>55.4</v>
      </c>
      <c r="R40" s="9">
        <f t="shared" si="10"/>
        <v>64.8</v>
      </c>
      <c r="S40" s="9">
        <f t="shared" si="10"/>
        <v>71.8</v>
      </c>
      <c r="T40" s="9">
        <f t="shared" si="10"/>
        <v>61.5</v>
      </c>
      <c r="U40" s="9">
        <f t="shared" si="10"/>
        <v>67.3</v>
      </c>
      <c r="V40" s="9">
        <f t="shared" si="10"/>
        <v>72.3</v>
      </c>
      <c r="W40" s="9">
        <f t="shared" si="10"/>
        <v>71.400000000000006</v>
      </c>
      <c r="X40" s="9">
        <f t="shared" si="10"/>
        <v>81.5</v>
      </c>
      <c r="Y40" s="9">
        <f t="shared" si="26"/>
        <v>23</v>
      </c>
      <c r="Z40" s="9">
        <f t="shared" si="28"/>
        <v>16</v>
      </c>
      <c r="AA40" s="9">
        <f t="shared" si="30"/>
        <v>15</v>
      </c>
      <c r="AB40" s="9">
        <f t="shared" si="32"/>
        <v>21</v>
      </c>
      <c r="AC40" s="9">
        <f t="shared" si="34"/>
        <v>31</v>
      </c>
      <c r="AD40" s="9">
        <f t="shared" ref="AD40:AD71" si="36">H34</f>
        <v>18</v>
      </c>
      <c r="AE40" s="9">
        <f t="shared" si="21"/>
        <v>20</v>
      </c>
      <c r="AF40" s="9">
        <f t="shared" si="23"/>
        <v>18</v>
      </c>
    </row>
    <row r="41" spans="1:32" x14ac:dyDescent="0.25">
      <c r="A41" s="8">
        <v>201840</v>
      </c>
      <c r="B41" s="9">
        <v>55.9</v>
      </c>
      <c r="C41" s="10">
        <v>4</v>
      </c>
      <c r="D41" s="10">
        <v>4</v>
      </c>
      <c r="E41" s="13">
        <v>8</v>
      </c>
      <c r="F41" s="9">
        <v>10</v>
      </c>
      <c r="G41" s="9">
        <v>25</v>
      </c>
      <c r="H41" s="9">
        <f t="shared" si="0"/>
        <v>35</v>
      </c>
      <c r="I41" s="9">
        <f t="shared" si="24"/>
        <v>5</v>
      </c>
      <c r="J41" s="9">
        <f t="shared" si="27"/>
        <v>6</v>
      </c>
      <c r="K41" s="9">
        <f t="shared" si="29"/>
        <v>4</v>
      </c>
      <c r="L41" s="9">
        <f t="shared" si="31"/>
        <v>3</v>
      </c>
      <c r="M41" s="9">
        <f t="shared" si="33"/>
        <v>3</v>
      </c>
      <c r="N41" s="9">
        <f t="shared" si="35"/>
        <v>4</v>
      </c>
      <c r="O41" s="9">
        <f t="shared" ref="O41:O72" si="37">E34</f>
        <v>6</v>
      </c>
      <c r="P41" s="9">
        <f t="shared" si="22"/>
        <v>11</v>
      </c>
      <c r="Q41" s="9">
        <f t="shared" si="25"/>
        <v>61.2</v>
      </c>
      <c r="R41" s="9">
        <f t="shared" si="10"/>
        <v>55.4</v>
      </c>
      <c r="S41" s="9">
        <f t="shared" si="10"/>
        <v>64.8</v>
      </c>
      <c r="T41" s="9">
        <f t="shared" si="10"/>
        <v>71.8</v>
      </c>
      <c r="U41" s="9">
        <f t="shared" si="10"/>
        <v>61.5</v>
      </c>
      <c r="V41" s="9">
        <f t="shared" si="10"/>
        <v>67.3</v>
      </c>
      <c r="W41" s="9">
        <f t="shared" si="10"/>
        <v>72.3</v>
      </c>
      <c r="X41" s="9">
        <f t="shared" si="10"/>
        <v>71.400000000000006</v>
      </c>
      <c r="Y41" s="9">
        <f t="shared" si="26"/>
        <v>32</v>
      </c>
      <c r="Z41" s="9">
        <f t="shared" si="28"/>
        <v>23</v>
      </c>
      <c r="AA41" s="9">
        <f t="shared" si="30"/>
        <v>16</v>
      </c>
      <c r="AB41" s="9">
        <f t="shared" si="32"/>
        <v>15</v>
      </c>
      <c r="AC41" s="9">
        <f t="shared" si="34"/>
        <v>21</v>
      </c>
      <c r="AD41" s="9">
        <f t="shared" si="36"/>
        <v>31</v>
      </c>
      <c r="AE41" s="9">
        <f t="shared" ref="AE41:AE72" si="38">H34</f>
        <v>18</v>
      </c>
      <c r="AF41" s="9">
        <f t="shared" si="23"/>
        <v>20</v>
      </c>
    </row>
    <row r="42" spans="1:32" x14ac:dyDescent="0.25">
      <c r="A42" s="8">
        <v>201841</v>
      </c>
      <c r="B42" s="9">
        <v>54.1</v>
      </c>
      <c r="C42" s="10">
        <v>14</v>
      </c>
      <c r="D42" s="10">
        <v>3</v>
      </c>
      <c r="E42" s="13">
        <v>17</v>
      </c>
      <c r="F42" s="9">
        <v>15</v>
      </c>
      <c r="G42" s="9">
        <v>8</v>
      </c>
      <c r="H42" s="9">
        <f t="shared" si="0"/>
        <v>23</v>
      </c>
      <c r="I42" s="9">
        <f t="shared" si="24"/>
        <v>8</v>
      </c>
      <c r="J42" s="9">
        <f t="shared" si="27"/>
        <v>5</v>
      </c>
      <c r="K42" s="9">
        <f t="shared" si="29"/>
        <v>6</v>
      </c>
      <c r="L42" s="9">
        <f t="shared" si="31"/>
        <v>4</v>
      </c>
      <c r="M42" s="9">
        <f t="shared" si="33"/>
        <v>3</v>
      </c>
      <c r="N42" s="9">
        <f t="shared" si="35"/>
        <v>3</v>
      </c>
      <c r="O42" s="9">
        <f t="shared" si="37"/>
        <v>4</v>
      </c>
      <c r="P42" s="9">
        <f t="shared" ref="P42:P73" si="39">E34</f>
        <v>6</v>
      </c>
      <c r="Q42" s="9">
        <f t="shared" si="25"/>
        <v>55.9</v>
      </c>
      <c r="R42" s="9">
        <f t="shared" si="10"/>
        <v>61.2</v>
      </c>
      <c r="S42" s="9">
        <f t="shared" si="10"/>
        <v>55.4</v>
      </c>
      <c r="T42" s="9">
        <f t="shared" si="10"/>
        <v>64.8</v>
      </c>
      <c r="U42" s="9">
        <f t="shared" si="10"/>
        <v>71.8</v>
      </c>
      <c r="V42" s="9">
        <f t="shared" si="10"/>
        <v>61.5</v>
      </c>
      <c r="W42" s="9">
        <f t="shared" si="10"/>
        <v>67.3</v>
      </c>
      <c r="X42" s="9">
        <f t="shared" si="10"/>
        <v>72.3</v>
      </c>
      <c r="Y42" s="9">
        <f t="shared" si="26"/>
        <v>35</v>
      </c>
      <c r="Z42" s="9">
        <f t="shared" si="28"/>
        <v>32</v>
      </c>
      <c r="AA42" s="9">
        <f t="shared" si="30"/>
        <v>23</v>
      </c>
      <c r="AB42" s="9">
        <f t="shared" si="32"/>
        <v>16</v>
      </c>
      <c r="AC42" s="9">
        <f t="shared" si="34"/>
        <v>15</v>
      </c>
      <c r="AD42" s="9">
        <f t="shared" si="36"/>
        <v>21</v>
      </c>
      <c r="AE42" s="9">
        <f t="shared" si="38"/>
        <v>31</v>
      </c>
      <c r="AF42" s="9">
        <f t="shared" ref="AF42:AF73" si="40">H34</f>
        <v>18</v>
      </c>
    </row>
    <row r="43" spans="1:32" x14ac:dyDescent="0.25">
      <c r="A43" s="8">
        <v>201842</v>
      </c>
      <c r="B43" s="9">
        <v>34.299999999999997</v>
      </c>
      <c r="C43" s="10">
        <v>24</v>
      </c>
      <c r="D43" s="10">
        <v>6</v>
      </c>
      <c r="E43" s="13">
        <v>30</v>
      </c>
      <c r="F43" s="9">
        <v>13</v>
      </c>
      <c r="G43" s="9">
        <v>11</v>
      </c>
      <c r="H43" s="9">
        <f t="shared" si="0"/>
        <v>24</v>
      </c>
      <c r="I43" s="9">
        <f t="shared" si="24"/>
        <v>17</v>
      </c>
      <c r="J43" s="9">
        <f t="shared" si="27"/>
        <v>8</v>
      </c>
      <c r="K43" s="9">
        <f t="shared" si="29"/>
        <v>5</v>
      </c>
      <c r="L43" s="9">
        <f t="shared" si="31"/>
        <v>6</v>
      </c>
      <c r="M43" s="9">
        <f t="shared" si="33"/>
        <v>4</v>
      </c>
      <c r="N43" s="9">
        <f t="shared" si="35"/>
        <v>3</v>
      </c>
      <c r="O43" s="9">
        <f t="shared" si="37"/>
        <v>3</v>
      </c>
      <c r="P43" s="9">
        <f t="shared" si="39"/>
        <v>4</v>
      </c>
      <c r="Q43" s="9">
        <f t="shared" si="25"/>
        <v>54.1</v>
      </c>
      <c r="R43" s="9">
        <f t="shared" si="10"/>
        <v>55.9</v>
      </c>
      <c r="S43" s="9">
        <f t="shared" si="10"/>
        <v>61.2</v>
      </c>
      <c r="T43" s="9">
        <f t="shared" si="10"/>
        <v>55.4</v>
      </c>
      <c r="U43" s="9">
        <f t="shared" si="10"/>
        <v>64.8</v>
      </c>
      <c r="V43" s="9">
        <f t="shared" si="10"/>
        <v>71.8</v>
      </c>
      <c r="W43" s="9">
        <f t="shared" si="10"/>
        <v>61.5</v>
      </c>
      <c r="X43" s="9">
        <f t="shared" si="10"/>
        <v>67.3</v>
      </c>
      <c r="Y43" s="9">
        <f t="shared" si="26"/>
        <v>23</v>
      </c>
      <c r="Z43" s="9">
        <f t="shared" si="28"/>
        <v>35</v>
      </c>
      <c r="AA43" s="9">
        <f t="shared" si="30"/>
        <v>32</v>
      </c>
      <c r="AB43" s="9">
        <f t="shared" si="32"/>
        <v>23</v>
      </c>
      <c r="AC43" s="9">
        <f t="shared" si="34"/>
        <v>16</v>
      </c>
      <c r="AD43" s="9">
        <f t="shared" si="36"/>
        <v>15</v>
      </c>
      <c r="AE43" s="9">
        <f t="shared" si="38"/>
        <v>21</v>
      </c>
      <c r="AF43" s="9">
        <f t="shared" si="40"/>
        <v>31</v>
      </c>
    </row>
    <row r="44" spans="1:32" x14ac:dyDescent="0.25">
      <c r="A44" s="8">
        <v>201843</v>
      </c>
      <c r="B44" s="9">
        <v>44.8</v>
      </c>
      <c r="C44" s="10">
        <v>25</v>
      </c>
      <c r="D44" s="10">
        <v>2</v>
      </c>
      <c r="E44" s="13">
        <v>27</v>
      </c>
      <c r="F44" s="9">
        <v>11</v>
      </c>
      <c r="G44" s="9">
        <v>13</v>
      </c>
      <c r="H44" s="9">
        <f t="shared" si="0"/>
        <v>24</v>
      </c>
      <c r="I44" s="9">
        <f t="shared" si="24"/>
        <v>30</v>
      </c>
      <c r="J44" s="9">
        <f t="shared" si="27"/>
        <v>17</v>
      </c>
      <c r="K44" s="9">
        <f t="shared" si="29"/>
        <v>8</v>
      </c>
      <c r="L44" s="9">
        <f t="shared" si="31"/>
        <v>5</v>
      </c>
      <c r="M44" s="9">
        <f t="shared" si="33"/>
        <v>6</v>
      </c>
      <c r="N44" s="9">
        <f t="shared" si="35"/>
        <v>4</v>
      </c>
      <c r="O44" s="9">
        <f t="shared" si="37"/>
        <v>3</v>
      </c>
      <c r="P44" s="9">
        <f t="shared" si="39"/>
        <v>3</v>
      </c>
      <c r="Q44" s="9">
        <f t="shared" si="25"/>
        <v>34.299999999999997</v>
      </c>
      <c r="R44" s="9">
        <f t="shared" si="10"/>
        <v>54.1</v>
      </c>
      <c r="S44" s="9">
        <f t="shared" si="10"/>
        <v>55.9</v>
      </c>
      <c r="T44" s="9">
        <f t="shared" si="10"/>
        <v>61.2</v>
      </c>
      <c r="U44" s="9">
        <f t="shared" ref="R44:X80" si="41">T43</f>
        <v>55.4</v>
      </c>
      <c r="V44" s="9">
        <f t="shared" si="41"/>
        <v>64.8</v>
      </c>
      <c r="W44" s="9">
        <f t="shared" si="41"/>
        <v>71.8</v>
      </c>
      <c r="X44" s="9">
        <f t="shared" si="41"/>
        <v>61.5</v>
      </c>
      <c r="Y44" s="9">
        <f t="shared" si="26"/>
        <v>24</v>
      </c>
      <c r="Z44" s="9">
        <f t="shared" si="28"/>
        <v>23</v>
      </c>
      <c r="AA44" s="9">
        <f t="shared" si="30"/>
        <v>35</v>
      </c>
      <c r="AB44" s="9">
        <f t="shared" si="32"/>
        <v>32</v>
      </c>
      <c r="AC44" s="9">
        <f t="shared" si="34"/>
        <v>23</v>
      </c>
      <c r="AD44" s="9">
        <f t="shared" si="36"/>
        <v>16</v>
      </c>
      <c r="AE44" s="9">
        <f t="shared" si="38"/>
        <v>15</v>
      </c>
      <c r="AF44" s="9">
        <f t="shared" si="40"/>
        <v>21</v>
      </c>
    </row>
    <row r="45" spans="1:32" x14ac:dyDescent="0.25">
      <c r="A45" s="8">
        <v>201844</v>
      </c>
      <c r="B45" s="9">
        <v>27.1</v>
      </c>
      <c r="C45" s="10">
        <v>59</v>
      </c>
      <c r="D45" s="10">
        <v>2</v>
      </c>
      <c r="E45" s="13">
        <v>61</v>
      </c>
      <c r="F45" s="9">
        <v>16</v>
      </c>
      <c r="G45" s="9">
        <v>20</v>
      </c>
      <c r="H45" s="9">
        <f t="shared" si="0"/>
        <v>36</v>
      </c>
      <c r="I45" s="9">
        <f t="shared" si="24"/>
        <v>27</v>
      </c>
      <c r="J45" s="9">
        <f t="shared" si="27"/>
        <v>30</v>
      </c>
      <c r="K45" s="9">
        <f t="shared" si="29"/>
        <v>17</v>
      </c>
      <c r="L45" s="9">
        <f t="shared" si="31"/>
        <v>8</v>
      </c>
      <c r="M45" s="9">
        <f t="shared" si="33"/>
        <v>5</v>
      </c>
      <c r="N45" s="9">
        <f t="shared" si="35"/>
        <v>6</v>
      </c>
      <c r="O45" s="9">
        <f t="shared" si="37"/>
        <v>4</v>
      </c>
      <c r="P45" s="9">
        <f t="shared" si="39"/>
        <v>3</v>
      </c>
      <c r="Q45" s="9">
        <f t="shared" si="25"/>
        <v>44.8</v>
      </c>
      <c r="R45" s="9">
        <f t="shared" si="41"/>
        <v>34.299999999999997</v>
      </c>
      <c r="S45" s="9">
        <f t="shared" si="41"/>
        <v>54.1</v>
      </c>
      <c r="T45" s="9">
        <f t="shared" si="41"/>
        <v>55.9</v>
      </c>
      <c r="U45" s="9">
        <f t="shared" si="41"/>
        <v>61.2</v>
      </c>
      <c r="V45" s="9">
        <f t="shared" si="41"/>
        <v>55.4</v>
      </c>
      <c r="W45" s="9">
        <f t="shared" si="41"/>
        <v>64.8</v>
      </c>
      <c r="X45" s="9">
        <f t="shared" si="41"/>
        <v>71.8</v>
      </c>
      <c r="Y45" s="9">
        <f t="shared" si="26"/>
        <v>24</v>
      </c>
      <c r="Z45" s="9">
        <f t="shared" si="28"/>
        <v>24</v>
      </c>
      <c r="AA45" s="9">
        <f t="shared" si="30"/>
        <v>23</v>
      </c>
      <c r="AB45" s="9">
        <f t="shared" si="32"/>
        <v>35</v>
      </c>
      <c r="AC45" s="9">
        <f t="shared" si="34"/>
        <v>32</v>
      </c>
      <c r="AD45" s="9">
        <f t="shared" si="36"/>
        <v>23</v>
      </c>
      <c r="AE45" s="9">
        <f t="shared" si="38"/>
        <v>16</v>
      </c>
      <c r="AF45" s="9">
        <f t="shared" si="40"/>
        <v>15</v>
      </c>
    </row>
    <row r="46" spans="1:32" x14ac:dyDescent="0.25">
      <c r="A46" s="8">
        <v>201845</v>
      </c>
      <c r="B46" s="9">
        <v>44.4</v>
      </c>
      <c r="C46" s="10">
        <v>79</v>
      </c>
      <c r="D46" s="10">
        <v>2</v>
      </c>
      <c r="E46" s="13">
        <v>81</v>
      </c>
      <c r="F46" s="9">
        <v>14</v>
      </c>
      <c r="G46" s="9">
        <v>22</v>
      </c>
      <c r="H46" s="9">
        <f t="shared" si="0"/>
        <v>36</v>
      </c>
      <c r="I46" s="9">
        <f t="shared" si="24"/>
        <v>61</v>
      </c>
      <c r="J46" s="9">
        <f t="shared" si="27"/>
        <v>27</v>
      </c>
      <c r="K46" s="9">
        <f t="shared" si="29"/>
        <v>30</v>
      </c>
      <c r="L46" s="9">
        <f t="shared" si="31"/>
        <v>17</v>
      </c>
      <c r="M46" s="9">
        <f t="shared" si="33"/>
        <v>8</v>
      </c>
      <c r="N46" s="9">
        <f t="shared" si="35"/>
        <v>5</v>
      </c>
      <c r="O46" s="9">
        <f t="shared" si="37"/>
        <v>6</v>
      </c>
      <c r="P46" s="9">
        <f t="shared" si="39"/>
        <v>4</v>
      </c>
      <c r="Q46" s="9">
        <f t="shared" si="25"/>
        <v>27.1</v>
      </c>
      <c r="R46" s="9">
        <f t="shared" si="41"/>
        <v>44.8</v>
      </c>
      <c r="S46" s="9">
        <f t="shared" si="41"/>
        <v>34.299999999999997</v>
      </c>
      <c r="T46" s="9">
        <f t="shared" si="41"/>
        <v>54.1</v>
      </c>
      <c r="U46" s="9">
        <f t="shared" si="41"/>
        <v>55.9</v>
      </c>
      <c r="V46" s="9">
        <f t="shared" si="41"/>
        <v>61.2</v>
      </c>
      <c r="W46" s="9">
        <f t="shared" si="41"/>
        <v>55.4</v>
      </c>
      <c r="X46" s="9">
        <f t="shared" si="41"/>
        <v>64.8</v>
      </c>
      <c r="Y46" s="9">
        <f t="shared" si="26"/>
        <v>36</v>
      </c>
      <c r="Z46" s="9">
        <f t="shared" si="28"/>
        <v>24</v>
      </c>
      <c r="AA46" s="9">
        <f t="shared" si="30"/>
        <v>24</v>
      </c>
      <c r="AB46" s="9">
        <f t="shared" si="32"/>
        <v>23</v>
      </c>
      <c r="AC46" s="9">
        <f t="shared" si="34"/>
        <v>35</v>
      </c>
      <c r="AD46" s="9">
        <f t="shared" si="36"/>
        <v>32</v>
      </c>
      <c r="AE46" s="9">
        <f t="shared" si="38"/>
        <v>23</v>
      </c>
      <c r="AF46" s="9">
        <f t="shared" si="40"/>
        <v>16</v>
      </c>
    </row>
    <row r="47" spans="1:32" x14ac:dyDescent="0.25">
      <c r="A47" s="8">
        <v>201846</v>
      </c>
      <c r="B47" s="9">
        <v>41.2</v>
      </c>
      <c r="C47" s="10">
        <v>98</v>
      </c>
      <c r="D47" s="10">
        <v>2</v>
      </c>
      <c r="E47" s="13">
        <v>100</v>
      </c>
      <c r="F47" s="9">
        <v>13</v>
      </c>
      <c r="G47" s="9">
        <v>11</v>
      </c>
      <c r="H47" s="9">
        <f t="shared" si="0"/>
        <v>24</v>
      </c>
      <c r="I47" s="9">
        <f t="shared" si="24"/>
        <v>81</v>
      </c>
      <c r="J47" s="9">
        <f t="shared" si="27"/>
        <v>61</v>
      </c>
      <c r="K47" s="9">
        <f t="shared" si="29"/>
        <v>27</v>
      </c>
      <c r="L47" s="9">
        <f t="shared" si="31"/>
        <v>30</v>
      </c>
      <c r="M47" s="9">
        <f t="shared" si="33"/>
        <v>17</v>
      </c>
      <c r="N47" s="9">
        <f t="shared" si="35"/>
        <v>8</v>
      </c>
      <c r="O47" s="9">
        <f t="shared" si="37"/>
        <v>5</v>
      </c>
      <c r="P47" s="9">
        <f t="shared" si="39"/>
        <v>6</v>
      </c>
      <c r="Q47" s="9">
        <f t="shared" si="25"/>
        <v>44.4</v>
      </c>
      <c r="R47" s="9">
        <f t="shared" si="41"/>
        <v>27.1</v>
      </c>
      <c r="S47" s="9">
        <f t="shared" si="41"/>
        <v>44.8</v>
      </c>
      <c r="T47" s="9">
        <f t="shared" si="41"/>
        <v>34.299999999999997</v>
      </c>
      <c r="U47" s="9">
        <f t="shared" si="41"/>
        <v>54.1</v>
      </c>
      <c r="V47" s="9">
        <f t="shared" si="41"/>
        <v>55.9</v>
      </c>
      <c r="W47" s="9">
        <f t="shared" si="41"/>
        <v>61.2</v>
      </c>
      <c r="X47" s="9">
        <f t="shared" si="41"/>
        <v>55.4</v>
      </c>
      <c r="Y47" s="9">
        <f t="shared" si="26"/>
        <v>36</v>
      </c>
      <c r="Z47" s="9">
        <f t="shared" si="28"/>
        <v>36</v>
      </c>
      <c r="AA47" s="9">
        <f t="shared" si="30"/>
        <v>24</v>
      </c>
      <c r="AB47" s="9">
        <f t="shared" si="32"/>
        <v>24</v>
      </c>
      <c r="AC47" s="9">
        <f t="shared" si="34"/>
        <v>23</v>
      </c>
      <c r="AD47" s="9">
        <f t="shared" si="36"/>
        <v>35</v>
      </c>
      <c r="AE47" s="9">
        <f t="shared" si="38"/>
        <v>32</v>
      </c>
      <c r="AF47" s="9">
        <f t="shared" si="40"/>
        <v>23</v>
      </c>
    </row>
    <row r="48" spans="1:32" x14ac:dyDescent="0.25">
      <c r="A48" s="8">
        <v>201847</v>
      </c>
      <c r="B48" s="9">
        <v>30.2</v>
      </c>
      <c r="C48" s="10">
        <v>84</v>
      </c>
      <c r="D48" s="10">
        <v>2</v>
      </c>
      <c r="E48" s="13">
        <v>86</v>
      </c>
      <c r="F48" s="9">
        <v>9</v>
      </c>
      <c r="G48" s="9">
        <v>16</v>
      </c>
      <c r="H48" s="9">
        <f t="shared" si="0"/>
        <v>25</v>
      </c>
      <c r="I48" s="9">
        <f t="shared" si="24"/>
        <v>100</v>
      </c>
      <c r="J48" s="9">
        <f t="shared" si="27"/>
        <v>81</v>
      </c>
      <c r="K48" s="9">
        <f t="shared" si="29"/>
        <v>61</v>
      </c>
      <c r="L48" s="9">
        <f t="shared" si="31"/>
        <v>27</v>
      </c>
      <c r="M48" s="9">
        <f t="shared" si="33"/>
        <v>30</v>
      </c>
      <c r="N48" s="9">
        <f t="shared" si="35"/>
        <v>17</v>
      </c>
      <c r="O48" s="9">
        <f t="shared" si="37"/>
        <v>8</v>
      </c>
      <c r="P48" s="9">
        <f t="shared" si="39"/>
        <v>5</v>
      </c>
      <c r="Q48" s="9">
        <f t="shared" si="25"/>
        <v>41.2</v>
      </c>
      <c r="R48" s="9">
        <f t="shared" si="41"/>
        <v>44.4</v>
      </c>
      <c r="S48" s="9">
        <f t="shared" si="41"/>
        <v>27.1</v>
      </c>
      <c r="T48" s="9">
        <f t="shared" si="41"/>
        <v>44.8</v>
      </c>
      <c r="U48" s="9">
        <f t="shared" si="41"/>
        <v>34.299999999999997</v>
      </c>
      <c r="V48" s="9">
        <f t="shared" si="41"/>
        <v>54.1</v>
      </c>
      <c r="W48" s="9">
        <f t="shared" si="41"/>
        <v>55.9</v>
      </c>
      <c r="X48" s="9">
        <f t="shared" si="41"/>
        <v>61.2</v>
      </c>
      <c r="Y48" s="9">
        <f t="shared" si="26"/>
        <v>24</v>
      </c>
      <c r="Z48" s="9">
        <f t="shared" si="28"/>
        <v>36</v>
      </c>
      <c r="AA48" s="9">
        <f t="shared" si="30"/>
        <v>36</v>
      </c>
      <c r="AB48" s="9">
        <f t="shared" si="32"/>
        <v>24</v>
      </c>
      <c r="AC48" s="9">
        <f t="shared" si="34"/>
        <v>24</v>
      </c>
      <c r="AD48" s="9">
        <f t="shared" si="36"/>
        <v>23</v>
      </c>
      <c r="AE48" s="9">
        <f t="shared" si="38"/>
        <v>35</v>
      </c>
      <c r="AF48" s="9">
        <f t="shared" si="40"/>
        <v>32</v>
      </c>
    </row>
    <row r="49" spans="1:32" x14ac:dyDescent="0.25">
      <c r="A49" s="8">
        <v>201848</v>
      </c>
      <c r="B49" s="9">
        <v>25.2</v>
      </c>
      <c r="C49" s="10">
        <v>97</v>
      </c>
      <c r="D49" s="10">
        <v>0</v>
      </c>
      <c r="E49" s="13">
        <v>97</v>
      </c>
      <c r="F49" s="9">
        <v>10</v>
      </c>
      <c r="G49" s="9">
        <v>7</v>
      </c>
      <c r="H49" s="9">
        <f t="shared" si="0"/>
        <v>17</v>
      </c>
      <c r="I49" s="9">
        <f t="shared" si="24"/>
        <v>86</v>
      </c>
      <c r="J49" s="9">
        <f t="shared" si="27"/>
        <v>100</v>
      </c>
      <c r="K49" s="9">
        <f t="shared" si="29"/>
        <v>81</v>
      </c>
      <c r="L49" s="9">
        <f t="shared" si="31"/>
        <v>61</v>
      </c>
      <c r="M49" s="9">
        <f t="shared" si="33"/>
        <v>27</v>
      </c>
      <c r="N49" s="9">
        <f t="shared" si="35"/>
        <v>30</v>
      </c>
      <c r="O49" s="9">
        <f t="shared" si="37"/>
        <v>17</v>
      </c>
      <c r="P49" s="9">
        <f t="shared" si="39"/>
        <v>8</v>
      </c>
      <c r="Q49" s="9">
        <f t="shared" si="25"/>
        <v>30.2</v>
      </c>
      <c r="R49" s="9">
        <f t="shared" si="41"/>
        <v>41.2</v>
      </c>
      <c r="S49" s="9">
        <f t="shared" si="41"/>
        <v>44.4</v>
      </c>
      <c r="T49" s="9">
        <f t="shared" si="41"/>
        <v>27.1</v>
      </c>
      <c r="U49" s="9">
        <f t="shared" si="41"/>
        <v>44.8</v>
      </c>
      <c r="V49" s="9">
        <f t="shared" si="41"/>
        <v>34.299999999999997</v>
      </c>
      <c r="W49" s="9">
        <f t="shared" si="41"/>
        <v>54.1</v>
      </c>
      <c r="X49" s="9">
        <f t="shared" si="41"/>
        <v>55.9</v>
      </c>
      <c r="Y49" s="9">
        <f t="shared" si="26"/>
        <v>25</v>
      </c>
      <c r="Z49" s="9">
        <f t="shared" si="28"/>
        <v>24</v>
      </c>
      <c r="AA49" s="9">
        <f t="shared" si="30"/>
        <v>36</v>
      </c>
      <c r="AB49" s="9">
        <f t="shared" si="32"/>
        <v>36</v>
      </c>
      <c r="AC49" s="9">
        <f t="shared" si="34"/>
        <v>24</v>
      </c>
      <c r="AD49" s="9">
        <f t="shared" si="36"/>
        <v>24</v>
      </c>
      <c r="AE49" s="9">
        <f t="shared" si="38"/>
        <v>23</v>
      </c>
      <c r="AF49" s="9">
        <f t="shared" si="40"/>
        <v>35</v>
      </c>
    </row>
    <row r="50" spans="1:32" x14ac:dyDescent="0.25">
      <c r="A50" s="8">
        <v>201849</v>
      </c>
      <c r="B50" s="9">
        <v>36.1</v>
      </c>
      <c r="C50" s="10">
        <v>170</v>
      </c>
      <c r="D50" s="10">
        <v>2</v>
      </c>
      <c r="E50" s="13">
        <v>172</v>
      </c>
      <c r="F50" s="9">
        <v>12</v>
      </c>
      <c r="G50" s="9">
        <v>16</v>
      </c>
      <c r="H50" s="9">
        <f t="shared" si="0"/>
        <v>28</v>
      </c>
      <c r="I50" s="9">
        <f t="shared" si="24"/>
        <v>97</v>
      </c>
      <c r="J50" s="9">
        <f t="shared" si="27"/>
        <v>86</v>
      </c>
      <c r="K50" s="9">
        <f t="shared" si="29"/>
        <v>100</v>
      </c>
      <c r="L50" s="9">
        <f t="shared" si="31"/>
        <v>81</v>
      </c>
      <c r="M50" s="9">
        <f t="shared" si="33"/>
        <v>61</v>
      </c>
      <c r="N50" s="9">
        <f t="shared" si="35"/>
        <v>27</v>
      </c>
      <c r="O50" s="9">
        <f t="shared" si="37"/>
        <v>30</v>
      </c>
      <c r="P50" s="9">
        <f t="shared" si="39"/>
        <v>17</v>
      </c>
      <c r="Q50" s="9">
        <f t="shared" si="25"/>
        <v>25.2</v>
      </c>
      <c r="R50" s="9">
        <f t="shared" si="41"/>
        <v>30.2</v>
      </c>
      <c r="S50" s="9">
        <f t="shared" si="41"/>
        <v>41.2</v>
      </c>
      <c r="T50" s="9">
        <f t="shared" si="41"/>
        <v>44.4</v>
      </c>
      <c r="U50" s="9">
        <f t="shared" si="41"/>
        <v>27.1</v>
      </c>
      <c r="V50" s="9">
        <f t="shared" si="41"/>
        <v>44.8</v>
      </c>
      <c r="W50" s="9">
        <f t="shared" si="41"/>
        <v>34.299999999999997</v>
      </c>
      <c r="X50" s="9">
        <f t="shared" si="41"/>
        <v>54.1</v>
      </c>
      <c r="Y50" s="9">
        <f t="shared" si="26"/>
        <v>17</v>
      </c>
      <c r="Z50" s="9">
        <f t="shared" si="28"/>
        <v>25</v>
      </c>
      <c r="AA50" s="9">
        <f t="shared" si="30"/>
        <v>24</v>
      </c>
      <c r="AB50" s="9">
        <f t="shared" si="32"/>
        <v>36</v>
      </c>
      <c r="AC50" s="9">
        <f t="shared" si="34"/>
        <v>36</v>
      </c>
      <c r="AD50" s="9">
        <f t="shared" si="36"/>
        <v>24</v>
      </c>
      <c r="AE50" s="9">
        <f t="shared" si="38"/>
        <v>24</v>
      </c>
      <c r="AF50" s="9">
        <f t="shared" si="40"/>
        <v>23</v>
      </c>
    </row>
    <row r="51" spans="1:32" x14ac:dyDescent="0.25">
      <c r="A51" s="8">
        <v>201850</v>
      </c>
      <c r="B51" s="9">
        <v>32</v>
      </c>
      <c r="C51" s="10">
        <v>263</v>
      </c>
      <c r="D51" s="10">
        <v>2</v>
      </c>
      <c r="E51" s="13">
        <v>265</v>
      </c>
      <c r="F51" s="9">
        <v>13</v>
      </c>
      <c r="G51" s="9">
        <v>20</v>
      </c>
      <c r="H51" s="9">
        <f t="shared" si="0"/>
        <v>33</v>
      </c>
      <c r="I51" s="9">
        <f t="shared" si="24"/>
        <v>172</v>
      </c>
      <c r="J51" s="9">
        <f t="shared" si="27"/>
        <v>97</v>
      </c>
      <c r="K51" s="9">
        <f t="shared" si="29"/>
        <v>86</v>
      </c>
      <c r="L51" s="9">
        <f t="shared" si="31"/>
        <v>100</v>
      </c>
      <c r="M51" s="9">
        <f t="shared" si="33"/>
        <v>81</v>
      </c>
      <c r="N51" s="9">
        <f t="shared" si="35"/>
        <v>61</v>
      </c>
      <c r="O51" s="9">
        <f t="shared" si="37"/>
        <v>27</v>
      </c>
      <c r="P51" s="9">
        <f t="shared" si="39"/>
        <v>30</v>
      </c>
      <c r="Q51" s="9">
        <f t="shared" si="25"/>
        <v>36.1</v>
      </c>
      <c r="R51" s="9">
        <f t="shared" si="41"/>
        <v>25.2</v>
      </c>
      <c r="S51" s="9">
        <f t="shared" si="41"/>
        <v>30.2</v>
      </c>
      <c r="T51" s="9">
        <f t="shared" si="41"/>
        <v>41.2</v>
      </c>
      <c r="U51" s="9">
        <f t="shared" si="41"/>
        <v>44.4</v>
      </c>
      <c r="V51" s="9">
        <f t="shared" si="41"/>
        <v>27.1</v>
      </c>
      <c r="W51" s="9">
        <f t="shared" si="41"/>
        <v>44.8</v>
      </c>
      <c r="X51" s="9">
        <f t="shared" si="41"/>
        <v>34.299999999999997</v>
      </c>
      <c r="Y51" s="9">
        <f t="shared" si="26"/>
        <v>28</v>
      </c>
      <c r="Z51" s="9">
        <f t="shared" si="28"/>
        <v>17</v>
      </c>
      <c r="AA51" s="9">
        <f t="shared" si="30"/>
        <v>25</v>
      </c>
      <c r="AB51" s="9">
        <f t="shared" si="32"/>
        <v>24</v>
      </c>
      <c r="AC51" s="9">
        <f t="shared" si="34"/>
        <v>36</v>
      </c>
      <c r="AD51" s="9">
        <f t="shared" si="36"/>
        <v>36</v>
      </c>
      <c r="AE51" s="9">
        <f t="shared" si="38"/>
        <v>24</v>
      </c>
      <c r="AF51" s="9">
        <f t="shared" si="40"/>
        <v>24</v>
      </c>
    </row>
    <row r="52" spans="1:32" x14ac:dyDescent="0.25">
      <c r="A52" s="8">
        <v>201851</v>
      </c>
      <c r="B52" s="9">
        <v>36.700000000000003</v>
      </c>
      <c r="C52" s="10">
        <v>403</v>
      </c>
      <c r="D52" s="10">
        <v>6</v>
      </c>
      <c r="E52" s="13">
        <v>409</v>
      </c>
      <c r="F52" s="9">
        <v>14</v>
      </c>
      <c r="G52" s="9">
        <v>16</v>
      </c>
      <c r="H52" s="9">
        <f t="shared" si="0"/>
        <v>30</v>
      </c>
      <c r="I52" s="9">
        <f t="shared" si="24"/>
        <v>265</v>
      </c>
      <c r="J52" s="9">
        <f t="shared" si="27"/>
        <v>172</v>
      </c>
      <c r="K52" s="9">
        <f t="shared" si="29"/>
        <v>97</v>
      </c>
      <c r="L52" s="9">
        <f t="shared" si="31"/>
        <v>86</v>
      </c>
      <c r="M52" s="9">
        <f t="shared" si="33"/>
        <v>100</v>
      </c>
      <c r="N52" s="9">
        <f t="shared" si="35"/>
        <v>81</v>
      </c>
      <c r="O52" s="9">
        <f t="shared" si="37"/>
        <v>61</v>
      </c>
      <c r="P52" s="9">
        <f t="shared" si="39"/>
        <v>27</v>
      </c>
      <c r="Q52" s="9">
        <f t="shared" si="25"/>
        <v>32</v>
      </c>
      <c r="R52" s="9">
        <f t="shared" si="41"/>
        <v>36.1</v>
      </c>
      <c r="S52" s="9">
        <f t="shared" si="41"/>
        <v>25.2</v>
      </c>
      <c r="T52" s="9">
        <f t="shared" si="41"/>
        <v>30.2</v>
      </c>
      <c r="U52" s="9">
        <f t="shared" si="41"/>
        <v>41.2</v>
      </c>
      <c r="V52" s="9">
        <f t="shared" si="41"/>
        <v>44.4</v>
      </c>
      <c r="W52" s="9">
        <f t="shared" si="41"/>
        <v>27.1</v>
      </c>
      <c r="X52" s="9">
        <f t="shared" si="41"/>
        <v>44.8</v>
      </c>
      <c r="Y52" s="9">
        <f t="shared" si="26"/>
        <v>33</v>
      </c>
      <c r="Z52" s="9">
        <f t="shared" si="28"/>
        <v>28</v>
      </c>
      <c r="AA52" s="9">
        <f t="shared" si="30"/>
        <v>17</v>
      </c>
      <c r="AB52" s="9">
        <f t="shared" si="32"/>
        <v>25</v>
      </c>
      <c r="AC52" s="9">
        <f t="shared" si="34"/>
        <v>24</v>
      </c>
      <c r="AD52" s="9">
        <f t="shared" si="36"/>
        <v>36</v>
      </c>
      <c r="AE52" s="9">
        <f t="shared" si="38"/>
        <v>36</v>
      </c>
      <c r="AF52" s="9">
        <f t="shared" si="40"/>
        <v>24</v>
      </c>
    </row>
    <row r="53" spans="1:32" x14ac:dyDescent="0.25">
      <c r="A53" s="8">
        <v>201852</v>
      </c>
      <c r="B53" s="9">
        <v>26.4</v>
      </c>
      <c r="C53" s="10">
        <v>368</v>
      </c>
      <c r="D53" s="10">
        <v>2</v>
      </c>
      <c r="E53" s="13">
        <v>370</v>
      </c>
      <c r="F53" s="9">
        <v>11</v>
      </c>
      <c r="G53" s="9">
        <v>17</v>
      </c>
      <c r="H53" s="9">
        <f t="shared" si="0"/>
        <v>28</v>
      </c>
      <c r="I53" s="9">
        <f t="shared" si="24"/>
        <v>409</v>
      </c>
      <c r="J53" s="9">
        <f t="shared" si="27"/>
        <v>265</v>
      </c>
      <c r="K53" s="9">
        <f t="shared" si="29"/>
        <v>172</v>
      </c>
      <c r="L53" s="9">
        <f t="shared" si="31"/>
        <v>97</v>
      </c>
      <c r="M53" s="9">
        <f t="shared" si="33"/>
        <v>86</v>
      </c>
      <c r="N53" s="9">
        <f t="shared" si="35"/>
        <v>100</v>
      </c>
      <c r="O53" s="9">
        <f t="shared" si="37"/>
        <v>81</v>
      </c>
      <c r="P53" s="9">
        <f t="shared" si="39"/>
        <v>61</v>
      </c>
      <c r="Q53" s="9">
        <f t="shared" si="25"/>
        <v>36.700000000000003</v>
      </c>
      <c r="R53" s="9">
        <f t="shared" si="41"/>
        <v>32</v>
      </c>
      <c r="S53" s="9">
        <f t="shared" si="41"/>
        <v>36.1</v>
      </c>
      <c r="T53" s="9">
        <f t="shared" si="41"/>
        <v>25.2</v>
      </c>
      <c r="U53" s="9">
        <f t="shared" si="41"/>
        <v>30.2</v>
      </c>
      <c r="V53" s="9">
        <f t="shared" si="41"/>
        <v>41.2</v>
      </c>
      <c r="W53" s="9">
        <f t="shared" si="41"/>
        <v>44.4</v>
      </c>
      <c r="X53" s="9">
        <f t="shared" si="41"/>
        <v>27.1</v>
      </c>
      <c r="Y53" s="9">
        <f t="shared" si="26"/>
        <v>30</v>
      </c>
      <c r="Z53" s="9">
        <f t="shared" si="28"/>
        <v>33</v>
      </c>
      <c r="AA53" s="9">
        <f t="shared" si="30"/>
        <v>28</v>
      </c>
      <c r="AB53" s="9">
        <f t="shared" si="32"/>
        <v>17</v>
      </c>
      <c r="AC53" s="9">
        <f t="shared" si="34"/>
        <v>25</v>
      </c>
      <c r="AD53" s="9">
        <f t="shared" si="36"/>
        <v>24</v>
      </c>
      <c r="AE53" s="9">
        <f t="shared" si="38"/>
        <v>36</v>
      </c>
      <c r="AF53" s="9">
        <f t="shared" si="40"/>
        <v>36</v>
      </c>
    </row>
    <row r="54" spans="1:32" x14ac:dyDescent="0.25">
      <c r="A54" s="8">
        <v>201901</v>
      </c>
      <c r="B54" s="9">
        <v>25</v>
      </c>
      <c r="C54" s="10">
        <v>602</v>
      </c>
      <c r="D54" s="10">
        <v>7</v>
      </c>
      <c r="E54" s="13">
        <v>609</v>
      </c>
      <c r="F54" s="9">
        <v>19</v>
      </c>
      <c r="G54" s="9">
        <v>12</v>
      </c>
      <c r="H54" s="9">
        <f t="shared" si="0"/>
        <v>31</v>
      </c>
      <c r="I54" s="9">
        <f t="shared" si="24"/>
        <v>370</v>
      </c>
      <c r="J54" s="9">
        <f t="shared" si="27"/>
        <v>409</v>
      </c>
      <c r="K54" s="9">
        <f t="shared" si="29"/>
        <v>265</v>
      </c>
      <c r="L54" s="9">
        <f t="shared" si="31"/>
        <v>172</v>
      </c>
      <c r="M54" s="9">
        <f t="shared" si="33"/>
        <v>97</v>
      </c>
      <c r="N54" s="9">
        <f t="shared" si="35"/>
        <v>86</v>
      </c>
      <c r="O54" s="9">
        <f t="shared" si="37"/>
        <v>100</v>
      </c>
      <c r="P54" s="9">
        <f t="shared" si="39"/>
        <v>81</v>
      </c>
      <c r="Q54" s="9">
        <f t="shared" si="25"/>
        <v>26.4</v>
      </c>
      <c r="R54" s="9">
        <f t="shared" si="41"/>
        <v>36.700000000000003</v>
      </c>
      <c r="S54" s="9">
        <f t="shared" si="41"/>
        <v>32</v>
      </c>
      <c r="T54" s="9">
        <f t="shared" si="41"/>
        <v>36.1</v>
      </c>
      <c r="U54" s="9">
        <f t="shared" si="41"/>
        <v>25.2</v>
      </c>
      <c r="V54" s="9">
        <f t="shared" si="41"/>
        <v>30.2</v>
      </c>
      <c r="W54" s="9">
        <f t="shared" si="41"/>
        <v>41.2</v>
      </c>
      <c r="X54" s="9">
        <f t="shared" si="41"/>
        <v>44.4</v>
      </c>
      <c r="Y54" s="9">
        <f t="shared" si="26"/>
        <v>28</v>
      </c>
      <c r="Z54" s="9">
        <f t="shared" si="28"/>
        <v>30</v>
      </c>
      <c r="AA54" s="9">
        <f t="shared" si="30"/>
        <v>33</v>
      </c>
      <c r="AB54" s="9">
        <f t="shared" si="32"/>
        <v>28</v>
      </c>
      <c r="AC54" s="9">
        <f t="shared" si="34"/>
        <v>17</v>
      </c>
      <c r="AD54" s="9">
        <f t="shared" si="36"/>
        <v>25</v>
      </c>
      <c r="AE54" s="9">
        <f t="shared" si="38"/>
        <v>24</v>
      </c>
      <c r="AF54" s="9">
        <f t="shared" si="40"/>
        <v>36</v>
      </c>
    </row>
    <row r="55" spans="1:32" x14ac:dyDescent="0.25">
      <c r="A55" s="8">
        <v>201902</v>
      </c>
      <c r="B55" s="9">
        <v>27.7</v>
      </c>
      <c r="C55" s="10">
        <v>890</v>
      </c>
      <c r="D55" s="10">
        <v>9</v>
      </c>
      <c r="E55" s="13">
        <v>899</v>
      </c>
      <c r="F55" s="9">
        <v>14</v>
      </c>
      <c r="G55" s="9">
        <v>27</v>
      </c>
      <c r="H55" s="9">
        <f t="shared" si="0"/>
        <v>41</v>
      </c>
      <c r="I55" s="9">
        <f t="shared" si="24"/>
        <v>609</v>
      </c>
      <c r="J55" s="9">
        <f t="shared" si="27"/>
        <v>370</v>
      </c>
      <c r="K55" s="9">
        <f t="shared" si="29"/>
        <v>409</v>
      </c>
      <c r="L55" s="9">
        <f t="shared" si="31"/>
        <v>265</v>
      </c>
      <c r="M55" s="9">
        <f t="shared" si="33"/>
        <v>172</v>
      </c>
      <c r="N55" s="9">
        <f t="shared" si="35"/>
        <v>97</v>
      </c>
      <c r="O55" s="9">
        <f t="shared" si="37"/>
        <v>86</v>
      </c>
      <c r="P55" s="9">
        <f t="shared" si="39"/>
        <v>100</v>
      </c>
      <c r="Q55" s="9">
        <f t="shared" si="25"/>
        <v>25</v>
      </c>
      <c r="R55" s="9">
        <f t="shared" si="41"/>
        <v>26.4</v>
      </c>
      <c r="S55" s="9">
        <f t="shared" si="41"/>
        <v>36.700000000000003</v>
      </c>
      <c r="T55" s="9">
        <f t="shared" si="41"/>
        <v>32</v>
      </c>
      <c r="U55" s="9">
        <f t="shared" si="41"/>
        <v>36.1</v>
      </c>
      <c r="V55" s="9">
        <f t="shared" si="41"/>
        <v>25.2</v>
      </c>
      <c r="W55" s="9">
        <f t="shared" si="41"/>
        <v>30.2</v>
      </c>
      <c r="X55" s="9">
        <f t="shared" si="41"/>
        <v>41.2</v>
      </c>
      <c r="Y55" s="9">
        <f t="shared" si="26"/>
        <v>31</v>
      </c>
      <c r="Z55" s="9">
        <f t="shared" si="28"/>
        <v>28</v>
      </c>
      <c r="AA55" s="9">
        <f t="shared" si="30"/>
        <v>30</v>
      </c>
      <c r="AB55" s="9">
        <f t="shared" si="32"/>
        <v>33</v>
      </c>
      <c r="AC55" s="9">
        <f t="shared" si="34"/>
        <v>28</v>
      </c>
      <c r="AD55" s="9">
        <f t="shared" si="36"/>
        <v>17</v>
      </c>
      <c r="AE55" s="9">
        <f t="shared" si="38"/>
        <v>25</v>
      </c>
      <c r="AF55" s="9">
        <f t="shared" si="40"/>
        <v>24</v>
      </c>
    </row>
    <row r="56" spans="1:32" x14ac:dyDescent="0.25">
      <c r="A56" s="8">
        <v>201903</v>
      </c>
      <c r="B56" s="9">
        <v>38.700000000000003</v>
      </c>
      <c r="C56" s="10">
        <v>963</v>
      </c>
      <c r="D56" s="10">
        <v>13</v>
      </c>
      <c r="E56" s="13">
        <v>976</v>
      </c>
      <c r="F56" s="9">
        <v>11</v>
      </c>
      <c r="G56" s="9">
        <v>27</v>
      </c>
      <c r="H56" s="9">
        <f t="shared" si="0"/>
        <v>38</v>
      </c>
      <c r="I56" s="9">
        <f t="shared" si="24"/>
        <v>899</v>
      </c>
      <c r="J56" s="9">
        <f t="shared" si="27"/>
        <v>609</v>
      </c>
      <c r="K56" s="9">
        <f t="shared" si="29"/>
        <v>370</v>
      </c>
      <c r="L56" s="9">
        <f t="shared" si="31"/>
        <v>409</v>
      </c>
      <c r="M56" s="9">
        <f t="shared" si="33"/>
        <v>265</v>
      </c>
      <c r="N56" s="9">
        <f t="shared" si="35"/>
        <v>172</v>
      </c>
      <c r="O56" s="9">
        <f t="shared" si="37"/>
        <v>97</v>
      </c>
      <c r="P56" s="9">
        <f t="shared" si="39"/>
        <v>86</v>
      </c>
      <c r="Q56" s="9">
        <f t="shared" si="25"/>
        <v>27.7</v>
      </c>
      <c r="R56" s="9">
        <f t="shared" si="41"/>
        <v>25</v>
      </c>
      <c r="S56" s="9">
        <f t="shared" si="41"/>
        <v>26.4</v>
      </c>
      <c r="T56" s="9">
        <f t="shared" si="41"/>
        <v>36.700000000000003</v>
      </c>
      <c r="U56" s="9">
        <f t="shared" si="41"/>
        <v>32</v>
      </c>
      <c r="V56" s="9">
        <f t="shared" si="41"/>
        <v>36.1</v>
      </c>
      <c r="W56" s="9">
        <f t="shared" si="41"/>
        <v>25.2</v>
      </c>
      <c r="X56" s="9">
        <f t="shared" si="41"/>
        <v>30.2</v>
      </c>
      <c r="Y56" s="9">
        <f t="shared" si="26"/>
        <v>41</v>
      </c>
      <c r="Z56" s="9">
        <f t="shared" si="28"/>
        <v>31</v>
      </c>
      <c r="AA56" s="9">
        <f t="shared" si="30"/>
        <v>28</v>
      </c>
      <c r="AB56" s="9">
        <f t="shared" si="32"/>
        <v>30</v>
      </c>
      <c r="AC56" s="9">
        <f t="shared" si="34"/>
        <v>33</v>
      </c>
      <c r="AD56" s="9">
        <f t="shared" si="36"/>
        <v>28</v>
      </c>
      <c r="AE56" s="9">
        <f t="shared" si="38"/>
        <v>17</v>
      </c>
      <c r="AF56" s="9">
        <f t="shared" si="40"/>
        <v>25</v>
      </c>
    </row>
    <row r="57" spans="1:32" x14ac:dyDescent="0.25">
      <c r="A57" s="8">
        <v>201904</v>
      </c>
      <c r="B57" s="9">
        <v>39.200000000000003</v>
      </c>
      <c r="C57" s="10">
        <v>1398</v>
      </c>
      <c r="D57" s="10">
        <v>13</v>
      </c>
      <c r="E57" s="13">
        <v>1411</v>
      </c>
      <c r="F57" s="9">
        <v>15</v>
      </c>
      <c r="G57" s="9">
        <v>18</v>
      </c>
      <c r="H57" s="9">
        <f t="shared" si="0"/>
        <v>33</v>
      </c>
      <c r="I57" s="9">
        <f t="shared" si="24"/>
        <v>976</v>
      </c>
      <c r="J57" s="9">
        <f t="shared" si="27"/>
        <v>899</v>
      </c>
      <c r="K57" s="9">
        <f t="shared" si="29"/>
        <v>609</v>
      </c>
      <c r="L57" s="9">
        <f t="shared" si="31"/>
        <v>370</v>
      </c>
      <c r="M57" s="9">
        <f t="shared" si="33"/>
        <v>409</v>
      </c>
      <c r="N57" s="9">
        <f t="shared" si="35"/>
        <v>265</v>
      </c>
      <c r="O57" s="9">
        <f t="shared" si="37"/>
        <v>172</v>
      </c>
      <c r="P57" s="9">
        <f t="shared" si="39"/>
        <v>97</v>
      </c>
      <c r="Q57" s="9">
        <f t="shared" si="25"/>
        <v>38.700000000000003</v>
      </c>
      <c r="R57" s="9">
        <f t="shared" si="41"/>
        <v>27.7</v>
      </c>
      <c r="S57" s="9">
        <f t="shared" si="41"/>
        <v>25</v>
      </c>
      <c r="T57" s="9">
        <f t="shared" si="41"/>
        <v>26.4</v>
      </c>
      <c r="U57" s="9">
        <f t="shared" si="41"/>
        <v>36.700000000000003</v>
      </c>
      <c r="V57" s="9">
        <f t="shared" si="41"/>
        <v>32</v>
      </c>
      <c r="W57" s="9">
        <f t="shared" si="41"/>
        <v>36.1</v>
      </c>
      <c r="X57" s="9">
        <f t="shared" si="41"/>
        <v>25.2</v>
      </c>
      <c r="Y57" s="9">
        <f t="shared" si="26"/>
        <v>38</v>
      </c>
      <c r="Z57" s="9">
        <f t="shared" si="28"/>
        <v>41</v>
      </c>
      <c r="AA57" s="9">
        <f t="shared" si="30"/>
        <v>31</v>
      </c>
      <c r="AB57" s="9">
        <f t="shared" si="32"/>
        <v>28</v>
      </c>
      <c r="AC57" s="9">
        <f t="shared" si="34"/>
        <v>30</v>
      </c>
      <c r="AD57" s="9">
        <f t="shared" si="36"/>
        <v>33</v>
      </c>
      <c r="AE57" s="9">
        <f t="shared" si="38"/>
        <v>28</v>
      </c>
      <c r="AF57" s="9">
        <f t="shared" si="40"/>
        <v>17</v>
      </c>
    </row>
    <row r="58" spans="1:32" x14ac:dyDescent="0.25">
      <c r="A58" s="8">
        <v>201905</v>
      </c>
      <c r="B58" s="9">
        <v>42.8</v>
      </c>
      <c r="C58" s="10">
        <v>1760</v>
      </c>
      <c r="D58" s="10">
        <v>11</v>
      </c>
      <c r="E58" s="13">
        <v>1771</v>
      </c>
      <c r="F58" s="9">
        <v>30</v>
      </c>
      <c r="G58" s="9">
        <v>33</v>
      </c>
      <c r="H58" s="9">
        <f t="shared" si="0"/>
        <v>63</v>
      </c>
      <c r="I58" s="9">
        <f t="shared" si="24"/>
        <v>1411</v>
      </c>
      <c r="J58" s="9">
        <f t="shared" si="27"/>
        <v>976</v>
      </c>
      <c r="K58" s="9">
        <f t="shared" si="29"/>
        <v>899</v>
      </c>
      <c r="L58" s="9">
        <f t="shared" si="31"/>
        <v>609</v>
      </c>
      <c r="M58" s="9">
        <f t="shared" si="33"/>
        <v>370</v>
      </c>
      <c r="N58" s="9">
        <f t="shared" si="35"/>
        <v>409</v>
      </c>
      <c r="O58" s="9">
        <f t="shared" si="37"/>
        <v>265</v>
      </c>
      <c r="P58" s="9">
        <f t="shared" si="39"/>
        <v>172</v>
      </c>
      <c r="Q58" s="9">
        <f t="shared" si="25"/>
        <v>39.200000000000003</v>
      </c>
      <c r="R58" s="9">
        <f t="shared" si="41"/>
        <v>38.700000000000003</v>
      </c>
      <c r="S58" s="9">
        <f t="shared" si="41"/>
        <v>27.7</v>
      </c>
      <c r="T58" s="9">
        <f t="shared" si="41"/>
        <v>25</v>
      </c>
      <c r="U58" s="9">
        <f t="shared" si="41"/>
        <v>26.4</v>
      </c>
      <c r="V58" s="9">
        <f t="shared" si="41"/>
        <v>36.700000000000003</v>
      </c>
      <c r="W58" s="9">
        <f t="shared" si="41"/>
        <v>32</v>
      </c>
      <c r="X58" s="9">
        <f t="shared" si="41"/>
        <v>36.1</v>
      </c>
      <c r="Y58" s="9">
        <f t="shared" si="26"/>
        <v>33</v>
      </c>
      <c r="Z58" s="9">
        <f t="shared" si="28"/>
        <v>38</v>
      </c>
      <c r="AA58" s="9">
        <f t="shared" si="30"/>
        <v>41</v>
      </c>
      <c r="AB58" s="9">
        <f t="shared" si="32"/>
        <v>31</v>
      </c>
      <c r="AC58" s="9">
        <f t="shared" si="34"/>
        <v>28</v>
      </c>
      <c r="AD58" s="9">
        <f t="shared" si="36"/>
        <v>30</v>
      </c>
      <c r="AE58" s="9">
        <f t="shared" si="38"/>
        <v>33</v>
      </c>
      <c r="AF58" s="9">
        <f t="shared" si="40"/>
        <v>28</v>
      </c>
    </row>
    <row r="59" spans="1:32" x14ac:dyDescent="0.25">
      <c r="A59" s="8">
        <v>201906</v>
      </c>
      <c r="B59" s="9">
        <v>36.1</v>
      </c>
      <c r="C59" s="10">
        <v>2097</v>
      </c>
      <c r="D59" s="10">
        <v>8</v>
      </c>
      <c r="E59" s="13">
        <v>2105</v>
      </c>
      <c r="F59" s="9">
        <v>27</v>
      </c>
      <c r="G59" s="9">
        <v>25</v>
      </c>
      <c r="H59" s="9">
        <f t="shared" si="0"/>
        <v>52</v>
      </c>
      <c r="I59" s="9">
        <f t="shared" si="24"/>
        <v>1771</v>
      </c>
      <c r="J59" s="9">
        <f t="shared" si="27"/>
        <v>1411</v>
      </c>
      <c r="K59" s="9">
        <f t="shared" si="29"/>
        <v>976</v>
      </c>
      <c r="L59" s="9">
        <f t="shared" si="31"/>
        <v>899</v>
      </c>
      <c r="M59" s="9">
        <f t="shared" si="33"/>
        <v>609</v>
      </c>
      <c r="N59" s="9">
        <f t="shared" si="35"/>
        <v>370</v>
      </c>
      <c r="O59" s="9">
        <f t="shared" si="37"/>
        <v>409</v>
      </c>
      <c r="P59" s="9">
        <f t="shared" si="39"/>
        <v>265</v>
      </c>
      <c r="Q59" s="9">
        <f t="shared" si="25"/>
        <v>42.8</v>
      </c>
      <c r="R59" s="9">
        <f t="shared" si="41"/>
        <v>39.200000000000003</v>
      </c>
      <c r="S59" s="9">
        <f t="shared" si="41"/>
        <v>38.700000000000003</v>
      </c>
      <c r="T59" s="9">
        <f t="shared" si="41"/>
        <v>27.7</v>
      </c>
      <c r="U59" s="9">
        <f t="shared" si="41"/>
        <v>25</v>
      </c>
      <c r="V59" s="9">
        <f t="shared" si="41"/>
        <v>26.4</v>
      </c>
      <c r="W59" s="9">
        <f t="shared" si="41"/>
        <v>36.700000000000003</v>
      </c>
      <c r="X59" s="9">
        <f t="shared" si="41"/>
        <v>32</v>
      </c>
      <c r="Y59" s="9">
        <f t="shared" si="26"/>
        <v>63</v>
      </c>
      <c r="Z59" s="9">
        <f t="shared" si="28"/>
        <v>33</v>
      </c>
      <c r="AA59" s="9">
        <f t="shared" si="30"/>
        <v>38</v>
      </c>
      <c r="AB59" s="9">
        <f t="shared" si="32"/>
        <v>41</v>
      </c>
      <c r="AC59" s="9">
        <f t="shared" si="34"/>
        <v>31</v>
      </c>
      <c r="AD59" s="9">
        <f t="shared" si="36"/>
        <v>28</v>
      </c>
      <c r="AE59" s="9">
        <f t="shared" si="38"/>
        <v>30</v>
      </c>
      <c r="AF59" s="9">
        <f t="shared" si="40"/>
        <v>33</v>
      </c>
    </row>
    <row r="60" spans="1:32" x14ac:dyDescent="0.25">
      <c r="A60" s="8">
        <v>201907</v>
      </c>
      <c r="B60" s="9">
        <v>39</v>
      </c>
      <c r="C60" s="10">
        <v>2470</v>
      </c>
      <c r="D60" s="10">
        <v>6</v>
      </c>
      <c r="E60" s="13">
        <v>2476</v>
      </c>
      <c r="F60" s="9">
        <v>14</v>
      </c>
      <c r="G60" s="9">
        <v>31</v>
      </c>
      <c r="H60" s="9">
        <f t="shared" si="0"/>
        <v>45</v>
      </c>
      <c r="I60" s="9">
        <f t="shared" si="24"/>
        <v>2105</v>
      </c>
      <c r="J60" s="9">
        <f t="shared" si="27"/>
        <v>1771</v>
      </c>
      <c r="K60" s="9">
        <f t="shared" si="29"/>
        <v>1411</v>
      </c>
      <c r="L60" s="9">
        <f t="shared" si="31"/>
        <v>976</v>
      </c>
      <c r="M60" s="9">
        <f t="shared" si="33"/>
        <v>899</v>
      </c>
      <c r="N60" s="9">
        <f t="shared" si="35"/>
        <v>609</v>
      </c>
      <c r="O60" s="9">
        <f t="shared" si="37"/>
        <v>370</v>
      </c>
      <c r="P60" s="9">
        <f t="shared" si="39"/>
        <v>409</v>
      </c>
      <c r="Q60" s="9">
        <f t="shared" si="25"/>
        <v>36.1</v>
      </c>
      <c r="R60" s="9">
        <f t="shared" si="41"/>
        <v>42.8</v>
      </c>
      <c r="S60" s="9">
        <f t="shared" si="41"/>
        <v>39.200000000000003</v>
      </c>
      <c r="T60" s="9">
        <f t="shared" si="41"/>
        <v>38.700000000000003</v>
      </c>
      <c r="U60" s="9">
        <f t="shared" si="41"/>
        <v>27.7</v>
      </c>
      <c r="V60" s="9">
        <f t="shared" si="41"/>
        <v>25</v>
      </c>
      <c r="W60" s="9">
        <f t="shared" si="41"/>
        <v>26.4</v>
      </c>
      <c r="X60" s="9">
        <f t="shared" si="41"/>
        <v>36.700000000000003</v>
      </c>
      <c r="Y60" s="9">
        <f t="shared" si="26"/>
        <v>52</v>
      </c>
      <c r="Z60" s="9">
        <f t="shared" si="28"/>
        <v>63</v>
      </c>
      <c r="AA60" s="9">
        <f t="shared" si="30"/>
        <v>33</v>
      </c>
      <c r="AB60" s="9">
        <f t="shared" si="32"/>
        <v>38</v>
      </c>
      <c r="AC60" s="9">
        <f t="shared" si="34"/>
        <v>41</v>
      </c>
      <c r="AD60" s="9">
        <f t="shared" si="36"/>
        <v>31</v>
      </c>
      <c r="AE60" s="9">
        <f t="shared" si="38"/>
        <v>28</v>
      </c>
      <c r="AF60" s="9">
        <f t="shared" si="40"/>
        <v>30</v>
      </c>
    </row>
    <row r="61" spans="1:32" x14ac:dyDescent="0.25">
      <c r="A61" s="8">
        <v>201908</v>
      </c>
      <c r="B61" s="9">
        <v>44.4</v>
      </c>
      <c r="C61" s="10">
        <v>2216</v>
      </c>
      <c r="D61" s="10">
        <v>3</v>
      </c>
      <c r="E61" s="13">
        <v>2219</v>
      </c>
      <c r="F61" s="9">
        <v>11</v>
      </c>
      <c r="G61" s="9">
        <v>25</v>
      </c>
      <c r="H61" s="9">
        <f t="shared" si="0"/>
        <v>36</v>
      </c>
      <c r="I61" s="9">
        <f t="shared" si="24"/>
        <v>2476</v>
      </c>
      <c r="J61" s="9">
        <f t="shared" si="27"/>
        <v>2105</v>
      </c>
      <c r="K61" s="9">
        <f t="shared" si="29"/>
        <v>1771</v>
      </c>
      <c r="L61" s="9">
        <f t="shared" si="31"/>
        <v>1411</v>
      </c>
      <c r="M61" s="9">
        <f t="shared" si="33"/>
        <v>976</v>
      </c>
      <c r="N61" s="9">
        <f t="shared" si="35"/>
        <v>899</v>
      </c>
      <c r="O61" s="9">
        <f t="shared" si="37"/>
        <v>609</v>
      </c>
      <c r="P61" s="9">
        <f t="shared" si="39"/>
        <v>370</v>
      </c>
      <c r="Q61" s="9">
        <f t="shared" si="25"/>
        <v>39</v>
      </c>
      <c r="R61" s="9">
        <f t="shared" si="41"/>
        <v>36.1</v>
      </c>
      <c r="S61" s="9">
        <f t="shared" si="41"/>
        <v>42.8</v>
      </c>
      <c r="T61" s="9">
        <f t="shared" si="41"/>
        <v>39.200000000000003</v>
      </c>
      <c r="U61" s="9">
        <f t="shared" si="41"/>
        <v>38.700000000000003</v>
      </c>
      <c r="V61" s="9">
        <f t="shared" si="41"/>
        <v>27.7</v>
      </c>
      <c r="W61" s="9">
        <f t="shared" si="41"/>
        <v>25</v>
      </c>
      <c r="X61" s="9">
        <f t="shared" si="41"/>
        <v>26.4</v>
      </c>
      <c r="Y61" s="9">
        <f t="shared" si="26"/>
        <v>45</v>
      </c>
      <c r="Z61" s="9">
        <f t="shared" si="28"/>
        <v>52</v>
      </c>
      <c r="AA61" s="9">
        <f t="shared" si="30"/>
        <v>63</v>
      </c>
      <c r="AB61" s="9">
        <f t="shared" si="32"/>
        <v>33</v>
      </c>
      <c r="AC61" s="9">
        <f t="shared" si="34"/>
        <v>38</v>
      </c>
      <c r="AD61" s="9">
        <f t="shared" si="36"/>
        <v>41</v>
      </c>
      <c r="AE61" s="9">
        <f t="shared" si="38"/>
        <v>31</v>
      </c>
      <c r="AF61" s="9">
        <f t="shared" si="40"/>
        <v>28</v>
      </c>
    </row>
    <row r="62" spans="1:32" x14ac:dyDescent="0.25">
      <c r="A62" s="8">
        <v>201909</v>
      </c>
      <c r="B62" s="9">
        <v>48.7</v>
      </c>
      <c r="C62" s="10">
        <v>1642</v>
      </c>
      <c r="D62" s="10">
        <v>5</v>
      </c>
      <c r="E62" s="13">
        <v>1647</v>
      </c>
      <c r="F62" s="9">
        <v>15</v>
      </c>
      <c r="G62" s="9">
        <v>23</v>
      </c>
      <c r="H62" s="9">
        <f t="shared" si="0"/>
        <v>38</v>
      </c>
      <c r="I62" s="9">
        <f t="shared" si="24"/>
        <v>2219</v>
      </c>
      <c r="J62" s="9">
        <f t="shared" si="27"/>
        <v>2476</v>
      </c>
      <c r="K62" s="9">
        <f t="shared" si="29"/>
        <v>2105</v>
      </c>
      <c r="L62" s="9">
        <f t="shared" si="31"/>
        <v>1771</v>
      </c>
      <c r="M62" s="9">
        <f t="shared" si="33"/>
        <v>1411</v>
      </c>
      <c r="N62" s="9">
        <f t="shared" si="35"/>
        <v>976</v>
      </c>
      <c r="O62" s="9">
        <f t="shared" si="37"/>
        <v>899</v>
      </c>
      <c r="P62" s="9">
        <f t="shared" si="39"/>
        <v>609</v>
      </c>
      <c r="Q62" s="9">
        <f t="shared" si="25"/>
        <v>44.4</v>
      </c>
      <c r="R62" s="9">
        <f t="shared" si="41"/>
        <v>39</v>
      </c>
      <c r="S62" s="9">
        <f t="shared" si="41"/>
        <v>36.1</v>
      </c>
      <c r="T62" s="9">
        <f t="shared" si="41"/>
        <v>42.8</v>
      </c>
      <c r="U62" s="9">
        <f t="shared" si="41"/>
        <v>39.200000000000003</v>
      </c>
      <c r="V62" s="9">
        <f t="shared" si="41"/>
        <v>38.700000000000003</v>
      </c>
      <c r="W62" s="9">
        <f t="shared" si="41"/>
        <v>27.7</v>
      </c>
      <c r="X62" s="9">
        <f t="shared" si="41"/>
        <v>25</v>
      </c>
      <c r="Y62" s="9">
        <f t="shared" si="26"/>
        <v>36</v>
      </c>
      <c r="Z62" s="9">
        <f t="shared" si="28"/>
        <v>45</v>
      </c>
      <c r="AA62" s="9">
        <f t="shared" si="30"/>
        <v>52</v>
      </c>
      <c r="AB62" s="9">
        <f t="shared" si="32"/>
        <v>63</v>
      </c>
      <c r="AC62" s="9">
        <f t="shared" si="34"/>
        <v>33</v>
      </c>
      <c r="AD62" s="9">
        <f t="shared" si="36"/>
        <v>38</v>
      </c>
      <c r="AE62" s="9">
        <f t="shared" si="38"/>
        <v>41</v>
      </c>
      <c r="AF62" s="9">
        <f t="shared" si="40"/>
        <v>31</v>
      </c>
    </row>
    <row r="63" spans="1:32" x14ac:dyDescent="0.25">
      <c r="A63" s="8">
        <v>201910</v>
      </c>
      <c r="B63" s="9">
        <v>45.9</v>
      </c>
      <c r="C63" s="10">
        <v>1127</v>
      </c>
      <c r="D63" s="10">
        <v>6</v>
      </c>
      <c r="E63" s="13">
        <v>1133</v>
      </c>
      <c r="F63" s="9">
        <v>11</v>
      </c>
      <c r="G63" s="9">
        <v>23</v>
      </c>
      <c r="H63" s="9">
        <f t="shared" si="0"/>
        <v>34</v>
      </c>
      <c r="I63" s="9">
        <f t="shared" si="24"/>
        <v>1647</v>
      </c>
      <c r="J63" s="9">
        <f t="shared" si="27"/>
        <v>2219</v>
      </c>
      <c r="K63" s="9">
        <f t="shared" si="29"/>
        <v>2476</v>
      </c>
      <c r="L63" s="9">
        <f t="shared" si="31"/>
        <v>2105</v>
      </c>
      <c r="M63" s="9">
        <f t="shared" si="33"/>
        <v>1771</v>
      </c>
      <c r="N63" s="9">
        <f t="shared" si="35"/>
        <v>1411</v>
      </c>
      <c r="O63" s="9">
        <f t="shared" si="37"/>
        <v>976</v>
      </c>
      <c r="P63" s="9">
        <f t="shared" si="39"/>
        <v>899</v>
      </c>
      <c r="Q63" s="9">
        <f t="shared" si="25"/>
        <v>48.7</v>
      </c>
      <c r="R63" s="9">
        <f t="shared" si="41"/>
        <v>44.4</v>
      </c>
      <c r="S63" s="9">
        <f t="shared" si="41"/>
        <v>39</v>
      </c>
      <c r="T63" s="9">
        <f t="shared" si="41"/>
        <v>36.1</v>
      </c>
      <c r="U63" s="9">
        <f t="shared" si="41"/>
        <v>42.8</v>
      </c>
      <c r="V63" s="9">
        <f t="shared" si="41"/>
        <v>39.200000000000003</v>
      </c>
      <c r="W63" s="9">
        <f t="shared" si="41"/>
        <v>38.700000000000003</v>
      </c>
      <c r="X63" s="9">
        <f t="shared" si="41"/>
        <v>27.7</v>
      </c>
      <c r="Y63" s="9">
        <f t="shared" si="26"/>
        <v>38</v>
      </c>
      <c r="Z63" s="9">
        <f t="shared" si="28"/>
        <v>36</v>
      </c>
      <c r="AA63" s="9">
        <f t="shared" si="30"/>
        <v>45</v>
      </c>
      <c r="AB63" s="9">
        <f t="shared" si="32"/>
        <v>52</v>
      </c>
      <c r="AC63" s="9">
        <f t="shared" si="34"/>
        <v>63</v>
      </c>
      <c r="AD63" s="9">
        <f t="shared" si="36"/>
        <v>33</v>
      </c>
      <c r="AE63" s="9">
        <f t="shared" si="38"/>
        <v>38</v>
      </c>
      <c r="AF63" s="9">
        <f t="shared" si="40"/>
        <v>41</v>
      </c>
    </row>
    <row r="64" spans="1:32" x14ac:dyDescent="0.25">
      <c r="A64" s="8">
        <v>201911</v>
      </c>
      <c r="B64" s="9">
        <v>46.4</v>
      </c>
      <c r="C64" s="10">
        <v>910</v>
      </c>
      <c r="D64" s="10">
        <v>6</v>
      </c>
      <c r="E64" s="13">
        <v>916</v>
      </c>
      <c r="F64" s="9">
        <v>15</v>
      </c>
      <c r="G64" s="9">
        <v>15</v>
      </c>
      <c r="H64" s="9">
        <f t="shared" si="0"/>
        <v>30</v>
      </c>
      <c r="I64" s="9">
        <f t="shared" si="24"/>
        <v>1133</v>
      </c>
      <c r="J64" s="9">
        <f t="shared" si="27"/>
        <v>1647</v>
      </c>
      <c r="K64" s="9">
        <f t="shared" si="29"/>
        <v>2219</v>
      </c>
      <c r="L64" s="9">
        <f t="shared" si="31"/>
        <v>2476</v>
      </c>
      <c r="M64" s="9">
        <f t="shared" si="33"/>
        <v>2105</v>
      </c>
      <c r="N64" s="9">
        <f t="shared" si="35"/>
        <v>1771</v>
      </c>
      <c r="O64" s="9">
        <f t="shared" si="37"/>
        <v>1411</v>
      </c>
      <c r="P64" s="9">
        <f t="shared" si="39"/>
        <v>976</v>
      </c>
      <c r="Q64" s="9">
        <f t="shared" si="25"/>
        <v>45.9</v>
      </c>
      <c r="R64" s="9">
        <f t="shared" si="41"/>
        <v>48.7</v>
      </c>
      <c r="S64" s="9">
        <f t="shared" si="41"/>
        <v>44.4</v>
      </c>
      <c r="T64" s="9">
        <f t="shared" si="41"/>
        <v>39</v>
      </c>
      <c r="U64" s="9">
        <f t="shared" si="41"/>
        <v>36.1</v>
      </c>
      <c r="V64" s="9">
        <f t="shared" si="41"/>
        <v>42.8</v>
      </c>
      <c r="W64" s="9">
        <f t="shared" si="41"/>
        <v>39.200000000000003</v>
      </c>
      <c r="X64" s="9">
        <f t="shared" si="41"/>
        <v>38.700000000000003</v>
      </c>
      <c r="Y64" s="9">
        <f t="shared" si="26"/>
        <v>34</v>
      </c>
      <c r="Z64" s="9">
        <f t="shared" si="28"/>
        <v>38</v>
      </c>
      <c r="AA64" s="9">
        <f t="shared" si="30"/>
        <v>36</v>
      </c>
      <c r="AB64" s="9">
        <f t="shared" si="32"/>
        <v>45</v>
      </c>
      <c r="AC64" s="9">
        <f t="shared" si="34"/>
        <v>52</v>
      </c>
      <c r="AD64" s="9">
        <f t="shared" si="36"/>
        <v>63</v>
      </c>
      <c r="AE64" s="9">
        <f t="shared" si="38"/>
        <v>33</v>
      </c>
      <c r="AF64" s="9">
        <f t="shared" si="40"/>
        <v>38</v>
      </c>
    </row>
    <row r="65" spans="1:32" x14ac:dyDescent="0.25">
      <c r="A65" s="8">
        <v>201912</v>
      </c>
      <c r="B65" s="9">
        <v>55.8</v>
      </c>
      <c r="C65" s="10">
        <v>876</v>
      </c>
      <c r="D65" s="10">
        <v>4</v>
      </c>
      <c r="E65" s="13">
        <v>880</v>
      </c>
      <c r="F65" s="9">
        <v>10</v>
      </c>
      <c r="G65" s="9">
        <v>15</v>
      </c>
      <c r="H65" s="9">
        <f t="shared" si="0"/>
        <v>25</v>
      </c>
      <c r="I65" s="9">
        <f t="shared" si="24"/>
        <v>916</v>
      </c>
      <c r="J65" s="9">
        <f t="shared" si="27"/>
        <v>1133</v>
      </c>
      <c r="K65" s="9">
        <f t="shared" si="29"/>
        <v>1647</v>
      </c>
      <c r="L65" s="9">
        <f t="shared" si="31"/>
        <v>2219</v>
      </c>
      <c r="M65" s="9">
        <f t="shared" si="33"/>
        <v>2476</v>
      </c>
      <c r="N65" s="9">
        <f t="shared" si="35"/>
        <v>2105</v>
      </c>
      <c r="O65" s="9">
        <f t="shared" si="37"/>
        <v>1771</v>
      </c>
      <c r="P65" s="9">
        <f t="shared" si="39"/>
        <v>1411</v>
      </c>
      <c r="Q65" s="9">
        <f t="shared" si="25"/>
        <v>46.4</v>
      </c>
      <c r="R65" s="9">
        <f t="shared" si="41"/>
        <v>45.9</v>
      </c>
      <c r="S65" s="9">
        <f t="shared" si="41"/>
        <v>48.7</v>
      </c>
      <c r="T65" s="9">
        <f t="shared" si="41"/>
        <v>44.4</v>
      </c>
      <c r="U65" s="9">
        <f t="shared" si="41"/>
        <v>39</v>
      </c>
      <c r="V65" s="9">
        <f t="shared" si="41"/>
        <v>36.1</v>
      </c>
      <c r="W65" s="9">
        <f t="shared" si="41"/>
        <v>42.8</v>
      </c>
      <c r="X65" s="9">
        <f t="shared" si="41"/>
        <v>39.200000000000003</v>
      </c>
      <c r="Y65" s="9">
        <f t="shared" si="26"/>
        <v>30</v>
      </c>
      <c r="Z65" s="9">
        <f t="shared" si="28"/>
        <v>34</v>
      </c>
      <c r="AA65" s="9">
        <f t="shared" si="30"/>
        <v>38</v>
      </c>
      <c r="AB65" s="9">
        <f t="shared" si="32"/>
        <v>36</v>
      </c>
      <c r="AC65" s="9">
        <f t="shared" si="34"/>
        <v>45</v>
      </c>
      <c r="AD65" s="9">
        <f t="shared" si="36"/>
        <v>52</v>
      </c>
      <c r="AE65" s="9">
        <f t="shared" si="38"/>
        <v>63</v>
      </c>
      <c r="AF65" s="9">
        <f t="shared" si="40"/>
        <v>33</v>
      </c>
    </row>
    <row r="66" spans="1:32" x14ac:dyDescent="0.25">
      <c r="A66" s="8">
        <v>201913</v>
      </c>
      <c r="B66" s="9">
        <v>66.400000000000006</v>
      </c>
      <c r="C66" s="10">
        <v>710</v>
      </c>
      <c r="D66" s="10">
        <v>5</v>
      </c>
      <c r="E66" s="13">
        <v>715</v>
      </c>
      <c r="F66" s="9">
        <v>12</v>
      </c>
      <c r="G66" s="9">
        <v>12</v>
      </c>
      <c r="H66" s="9">
        <f t="shared" si="0"/>
        <v>24</v>
      </c>
      <c r="I66" s="9">
        <f t="shared" si="24"/>
        <v>880</v>
      </c>
      <c r="J66" s="9">
        <f t="shared" si="27"/>
        <v>916</v>
      </c>
      <c r="K66" s="9">
        <f t="shared" si="29"/>
        <v>1133</v>
      </c>
      <c r="L66" s="9">
        <f t="shared" si="31"/>
        <v>1647</v>
      </c>
      <c r="M66" s="9">
        <f t="shared" si="33"/>
        <v>2219</v>
      </c>
      <c r="N66" s="9">
        <f t="shared" si="35"/>
        <v>2476</v>
      </c>
      <c r="O66" s="9">
        <f t="shared" si="37"/>
        <v>2105</v>
      </c>
      <c r="P66" s="9">
        <f t="shared" si="39"/>
        <v>1771</v>
      </c>
      <c r="Q66" s="9">
        <f t="shared" si="25"/>
        <v>55.8</v>
      </c>
      <c r="R66" s="9">
        <f t="shared" si="41"/>
        <v>46.4</v>
      </c>
      <c r="S66" s="9">
        <f t="shared" si="41"/>
        <v>45.9</v>
      </c>
      <c r="T66" s="9">
        <f t="shared" si="41"/>
        <v>48.7</v>
      </c>
      <c r="U66" s="9">
        <f t="shared" si="41"/>
        <v>44.4</v>
      </c>
      <c r="V66" s="9">
        <f t="shared" si="41"/>
        <v>39</v>
      </c>
      <c r="W66" s="9">
        <f t="shared" si="41"/>
        <v>36.1</v>
      </c>
      <c r="X66" s="9">
        <f t="shared" si="41"/>
        <v>42.8</v>
      </c>
      <c r="Y66" s="9">
        <f t="shared" si="26"/>
        <v>25</v>
      </c>
      <c r="Z66" s="9">
        <f t="shared" si="28"/>
        <v>30</v>
      </c>
      <c r="AA66" s="9">
        <f t="shared" si="30"/>
        <v>34</v>
      </c>
      <c r="AB66" s="9">
        <f t="shared" si="32"/>
        <v>38</v>
      </c>
      <c r="AC66" s="9">
        <f t="shared" si="34"/>
        <v>36</v>
      </c>
      <c r="AD66" s="9">
        <f t="shared" si="36"/>
        <v>45</v>
      </c>
      <c r="AE66" s="9">
        <f t="shared" si="38"/>
        <v>52</v>
      </c>
      <c r="AF66" s="9">
        <f t="shared" si="40"/>
        <v>63</v>
      </c>
    </row>
    <row r="67" spans="1:32" x14ac:dyDescent="0.25">
      <c r="A67" s="8">
        <v>201914</v>
      </c>
      <c r="B67" s="9">
        <v>75.7</v>
      </c>
      <c r="C67" s="10">
        <v>512</v>
      </c>
      <c r="D67" s="10">
        <v>3</v>
      </c>
      <c r="E67" s="13">
        <v>515</v>
      </c>
      <c r="F67" s="9">
        <v>8</v>
      </c>
      <c r="G67" s="9">
        <v>11</v>
      </c>
      <c r="H67" s="9">
        <f t="shared" ref="H67:H113" si="42">F67+G67</f>
        <v>19</v>
      </c>
      <c r="I67" s="9">
        <f t="shared" ref="I67:I98" si="43">E66</f>
        <v>715</v>
      </c>
      <c r="J67" s="9">
        <f t="shared" si="27"/>
        <v>880</v>
      </c>
      <c r="K67" s="9">
        <f t="shared" si="29"/>
        <v>916</v>
      </c>
      <c r="L67" s="9">
        <f t="shared" si="31"/>
        <v>1133</v>
      </c>
      <c r="M67" s="9">
        <f t="shared" si="33"/>
        <v>1647</v>
      </c>
      <c r="N67" s="9">
        <f t="shared" si="35"/>
        <v>2219</v>
      </c>
      <c r="O67" s="9">
        <f t="shared" si="37"/>
        <v>2476</v>
      </c>
      <c r="P67" s="9">
        <f t="shared" si="39"/>
        <v>2105</v>
      </c>
      <c r="Q67" s="9">
        <f t="shared" ref="Q67:Q98" si="44">B66</f>
        <v>66.400000000000006</v>
      </c>
      <c r="R67" s="9">
        <f t="shared" si="41"/>
        <v>55.8</v>
      </c>
      <c r="S67" s="9">
        <f t="shared" si="41"/>
        <v>46.4</v>
      </c>
      <c r="T67" s="9">
        <f t="shared" si="41"/>
        <v>45.9</v>
      </c>
      <c r="U67" s="9">
        <f t="shared" si="41"/>
        <v>48.7</v>
      </c>
      <c r="V67" s="9">
        <f t="shared" si="41"/>
        <v>44.4</v>
      </c>
      <c r="W67" s="9">
        <f t="shared" si="41"/>
        <v>39</v>
      </c>
      <c r="X67" s="9">
        <f t="shared" si="41"/>
        <v>36.1</v>
      </c>
      <c r="Y67" s="9">
        <f t="shared" ref="Y67:Y98" si="45">H66</f>
        <v>24</v>
      </c>
      <c r="Z67" s="9">
        <f t="shared" si="28"/>
        <v>25</v>
      </c>
      <c r="AA67" s="9">
        <f t="shared" si="30"/>
        <v>30</v>
      </c>
      <c r="AB67" s="9">
        <f t="shared" si="32"/>
        <v>34</v>
      </c>
      <c r="AC67" s="9">
        <f t="shared" si="34"/>
        <v>38</v>
      </c>
      <c r="AD67" s="9">
        <f t="shared" si="36"/>
        <v>36</v>
      </c>
      <c r="AE67" s="9">
        <f t="shared" si="38"/>
        <v>45</v>
      </c>
      <c r="AF67" s="9">
        <f t="shared" si="40"/>
        <v>52</v>
      </c>
    </row>
    <row r="68" spans="1:32" x14ac:dyDescent="0.25">
      <c r="A68" s="8">
        <v>201915</v>
      </c>
      <c r="B68" s="9">
        <v>40.299999999999997</v>
      </c>
      <c r="C68" s="10">
        <v>405</v>
      </c>
      <c r="D68" s="10">
        <v>5</v>
      </c>
      <c r="E68" s="13">
        <v>410</v>
      </c>
      <c r="F68" s="9">
        <v>9</v>
      </c>
      <c r="G68" s="9">
        <v>9</v>
      </c>
      <c r="H68" s="9">
        <f t="shared" si="42"/>
        <v>18</v>
      </c>
      <c r="I68" s="9">
        <f t="shared" si="43"/>
        <v>515</v>
      </c>
      <c r="J68" s="9">
        <f t="shared" ref="J68:J99" si="46">E66</f>
        <v>715</v>
      </c>
      <c r="K68" s="9">
        <f t="shared" si="29"/>
        <v>880</v>
      </c>
      <c r="L68" s="9">
        <f t="shared" si="31"/>
        <v>916</v>
      </c>
      <c r="M68" s="9">
        <f t="shared" si="33"/>
        <v>1133</v>
      </c>
      <c r="N68" s="9">
        <f t="shared" si="35"/>
        <v>1647</v>
      </c>
      <c r="O68" s="9">
        <f t="shared" si="37"/>
        <v>2219</v>
      </c>
      <c r="P68" s="9">
        <f t="shared" si="39"/>
        <v>2476</v>
      </c>
      <c r="Q68" s="9">
        <f t="shared" si="44"/>
        <v>75.7</v>
      </c>
      <c r="R68" s="9">
        <f t="shared" si="41"/>
        <v>66.400000000000006</v>
      </c>
      <c r="S68" s="9">
        <f t="shared" si="41"/>
        <v>55.8</v>
      </c>
      <c r="T68" s="9">
        <f t="shared" si="41"/>
        <v>46.4</v>
      </c>
      <c r="U68" s="9">
        <f t="shared" si="41"/>
        <v>45.9</v>
      </c>
      <c r="V68" s="9">
        <f t="shared" si="41"/>
        <v>48.7</v>
      </c>
      <c r="W68" s="9">
        <f t="shared" si="41"/>
        <v>44.4</v>
      </c>
      <c r="X68" s="9">
        <f t="shared" si="41"/>
        <v>39</v>
      </c>
      <c r="Y68" s="9">
        <f t="shared" si="45"/>
        <v>19</v>
      </c>
      <c r="Z68" s="9">
        <f t="shared" ref="Z68:Z99" si="47">H66</f>
        <v>24</v>
      </c>
      <c r="AA68" s="9">
        <f t="shared" si="30"/>
        <v>25</v>
      </c>
      <c r="AB68" s="9">
        <f t="shared" si="32"/>
        <v>30</v>
      </c>
      <c r="AC68" s="9">
        <f t="shared" si="34"/>
        <v>34</v>
      </c>
      <c r="AD68" s="9">
        <f t="shared" si="36"/>
        <v>38</v>
      </c>
      <c r="AE68" s="9">
        <f t="shared" si="38"/>
        <v>36</v>
      </c>
      <c r="AF68" s="9">
        <f t="shared" si="40"/>
        <v>45</v>
      </c>
    </row>
    <row r="69" spans="1:32" x14ac:dyDescent="0.25">
      <c r="A69" s="8">
        <v>201916</v>
      </c>
      <c r="B69" s="9">
        <v>57.4</v>
      </c>
      <c r="C69" s="10">
        <v>219</v>
      </c>
      <c r="D69" s="10">
        <v>5</v>
      </c>
      <c r="E69" s="13">
        <v>224</v>
      </c>
      <c r="F69" s="9">
        <v>5</v>
      </c>
      <c r="G69" s="9">
        <v>0</v>
      </c>
      <c r="H69" s="9">
        <f t="shared" si="42"/>
        <v>5</v>
      </c>
      <c r="I69" s="9">
        <f t="shared" si="43"/>
        <v>410</v>
      </c>
      <c r="J69" s="9">
        <f t="shared" si="46"/>
        <v>515</v>
      </c>
      <c r="K69" s="9">
        <f t="shared" ref="K69:K100" si="48">E66</f>
        <v>715</v>
      </c>
      <c r="L69" s="9">
        <f t="shared" si="31"/>
        <v>880</v>
      </c>
      <c r="M69" s="9">
        <f t="shared" si="33"/>
        <v>916</v>
      </c>
      <c r="N69" s="9">
        <f t="shared" si="35"/>
        <v>1133</v>
      </c>
      <c r="O69" s="9">
        <f t="shared" si="37"/>
        <v>1647</v>
      </c>
      <c r="P69" s="9">
        <f t="shared" si="39"/>
        <v>2219</v>
      </c>
      <c r="Q69" s="9">
        <f t="shared" si="44"/>
        <v>40.299999999999997</v>
      </c>
      <c r="R69" s="9">
        <f t="shared" si="41"/>
        <v>75.7</v>
      </c>
      <c r="S69" s="9">
        <f t="shared" si="41"/>
        <v>66.400000000000006</v>
      </c>
      <c r="T69" s="9">
        <f t="shared" si="41"/>
        <v>55.8</v>
      </c>
      <c r="U69" s="9">
        <f t="shared" si="41"/>
        <v>46.4</v>
      </c>
      <c r="V69" s="9">
        <f t="shared" si="41"/>
        <v>45.9</v>
      </c>
      <c r="W69" s="9">
        <f t="shared" si="41"/>
        <v>48.7</v>
      </c>
      <c r="X69" s="9">
        <f t="shared" si="41"/>
        <v>44.4</v>
      </c>
      <c r="Y69" s="9">
        <f t="shared" si="45"/>
        <v>18</v>
      </c>
      <c r="Z69" s="9">
        <f t="shared" si="47"/>
        <v>19</v>
      </c>
      <c r="AA69" s="9">
        <f t="shared" ref="AA69:AA100" si="49">H66</f>
        <v>24</v>
      </c>
      <c r="AB69" s="9">
        <f t="shared" si="32"/>
        <v>25</v>
      </c>
      <c r="AC69" s="9">
        <f t="shared" si="34"/>
        <v>30</v>
      </c>
      <c r="AD69" s="9">
        <f t="shared" si="36"/>
        <v>34</v>
      </c>
      <c r="AE69" s="9">
        <f t="shared" si="38"/>
        <v>38</v>
      </c>
      <c r="AF69" s="9">
        <f t="shared" si="40"/>
        <v>36</v>
      </c>
    </row>
    <row r="70" spans="1:32" x14ac:dyDescent="0.25">
      <c r="A70" s="8">
        <v>201917</v>
      </c>
      <c r="B70" s="9">
        <v>62.1</v>
      </c>
      <c r="C70" s="10">
        <v>211</v>
      </c>
      <c r="D70" s="10">
        <v>7</v>
      </c>
      <c r="E70" s="13">
        <v>218</v>
      </c>
      <c r="F70" s="9">
        <v>7</v>
      </c>
      <c r="G70" s="9">
        <v>15</v>
      </c>
      <c r="H70" s="9">
        <f t="shared" si="42"/>
        <v>22</v>
      </c>
      <c r="I70" s="9">
        <f t="shared" si="43"/>
        <v>224</v>
      </c>
      <c r="J70" s="9">
        <f t="shared" si="46"/>
        <v>410</v>
      </c>
      <c r="K70" s="9">
        <f t="shared" si="48"/>
        <v>515</v>
      </c>
      <c r="L70" s="9">
        <f t="shared" ref="L70:L101" si="50">E66</f>
        <v>715</v>
      </c>
      <c r="M70" s="9">
        <f t="shared" si="33"/>
        <v>880</v>
      </c>
      <c r="N70" s="9">
        <f t="shared" si="35"/>
        <v>916</v>
      </c>
      <c r="O70" s="9">
        <f t="shared" si="37"/>
        <v>1133</v>
      </c>
      <c r="P70" s="9">
        <f t="shared" si="39"/>
        <v>1647</v>
      </c>
      <c r="Q70" s="9">
        <f t="shared" si="44"/>
        <v>57.4</v>
      </c>
      <c r="R70" s="9">
        <f t="shared" si="41"/>
        <v>40.299999999999997</v>
      </c>
      <c r="S70" s="9">
        <f t="shared" si="41"/>
        <v>75.7</v>
      </c>
      <c r="T70" s="9">
        <f t="shared" si="41"/>
        <v>66.400000000000006</v>
      </c>
      <c r="U70" s="9">
        <f t="shared" si="41"/>
        <v>55.8</v>
      </c>
      <c r="V70" s="9">
        <f t="shared" si="41"/>
        <v>46.4</v>
      </c>
      <c r="W70" s="9">
        <f t="shared" si="41"/>
        <v>45.9</v>
      </c>
      <c r="X70" s="9">
        <f t="shared" si="41"/>
        <v>48.7</v>
      </c>
      <c r="Y70" s="9">
        <f t="shared" si="45"/>
        <v>5</v>
      </c>
      <c r="Z70" s="9">
        <f t="shared" si="47"/>
        <v>18</v>
      </c>
      <c r="AA70" s="9">
        <f t="shared" si="49"/>
        <v>19</v>
      </c>
      <c r="AB70" s="9">
        <f t="shared" ref="AB70:AB101" si="51">H66</f>
        <v>24</v>
      </c>
      <c r="AC70" s="9">
        <f t="shared" si="34"/>
        <v>25</v>
      </c>
      <c r="AD70" s="9">
        <f t="shared" si="36"/>
        <v>30</v>
      </c>
      <c r="AE70" s="9">
        <f t="shared" si="38"/>
        <v>34</v>
      </c>
      <c r="AF70" s="9">
        <f t="shared" si="40"/>
        <v>38</v>
      </c>
    </row>
    <row r="71" spans="1:32" x14ac:dyDescent="0.25">
      <c r="A71" s="8">
        <v>201918</v>
      </c>
      <c r="B71" s="9">
        <v>56.5</v>
      </c>
      <c r="C71" s="10">
        <v>127</v>
      </c>
      <c r="D71" s="10">
        <v>18</v>
      </c>
      <c r="E71" s="13">
        <v>145</v>
      </c>
      <c r="F71" s="9">
        <v>12</v>
      </c>
      <c r="G71" s="9">
        <v>11</v>
      </c>
      <c r="H71" s="9">
        <f t="shared" si="42"/>
        <v>23</v>
      </c>
      <c r="I71" s="9">
        <f t="shared" si="43"/>
        <v>218</v>
      </c>
      <c r="J71" s="9">
        <f t="shared" si="46"/>
        <v>224</v>
      </c>
      <c r="K71" s="9">
        <f t="shared" si="48"/>
        <v>410</v>
      </c>
      <c r="L71" s="9">
        <f t="shared" si="50"/>
        <v>515</v>
      </c>
      <c r="M71" s="9">
        <f t="shared" ref="M71:M102" si="52">E66</f>
        <v>715</v>
      </c>
      <c r="N71" s="9">
        <f t="shared" si="35"/>
        <v>880</v>
      </c>
      <c r="O71" s="9">
        <f t="shared" si="37"/>
        <v>916</v>
      </c>
      <c r="P71" s="9">
        <f t="shared" si="39"/>
        <v>1133</v>
      </c>
      <c r="Q71" s="9">
        <f t="shared" si="44"/>
        <v>62.1</v>
      </c>
      <c r="R71" s="9">
        <f t="shared" si="41"/>
        <v>57.4</v>
      </c>
      <c r="S71" s="9">
        <f t="shared" si="41"/>
        <v>40.299999999999997</v>
      </c>
      <c r="T71" s="9">
        <f t="shared" si="41"/>
        <v>75.7</v>
      </c>
      <c r="U71" s="9">
        <f t="shared" si="41"/>
        <v>66.400000000000006</v>
      </c>
      <c r="V71" s="9">
        <f t="shared" si="41"/>
        <v>55.8</v>
      </c>
      <c r="W71" s="9">
        <f t="shared" si="41"/>
        <v>46.4</v>
      </c>
      <c r="X71" s="9">
        <f t="shared" si="41"/>
        <v>45.9</v>
      </c>
      <c r="Y71" s="9">
        <f t="shared" si="45"/>
        <v>22</v>
      </c>
      <c r="Z71" s="9">
        <f t="shared" si="47"/>
        <v>5</v>
      </c>
      <c r="AA71" s="9">
        <f t="shared" si="49"/>
        <v>18</v>
      </c>
      <c r="AB71" s="9">
        <f t="shared" si="51"/>
        <v>19</v>
      </c>
      <c r="AC71" s="9">
        <f t="shared" ref="AC71:AC102" si="53">H66</f>
        <v>24</v>
      </c>
      <c r="AD71" s="9">
        <f t="shared" si="36"/>
        <v>25</v>
      </c>
      <c r="AE71" s="9">
        <f t="shared" si="38"/>
        <v>30</v>
      </c>
      <c r="AF71" s="9">
        <f t="shared" si="40"/>
        <v>34</v>
      </c>
    </row>
    <row r="72" spans="1:32" x14ac:dyDescent="0.25">
      <c r="A72" s="8">
        <v>201919</v>
      </c>
      <c r="B72" s="9">
        <v>64.2</v>
      </c>
      <c r="C72" s="10">
        <v>95</v>
      </c>
      <c r="D72" s="10">
        <v>5</v>
      </c>
      <c r="E72" s="13">
        <v>100</v>
      </c>
      <c r="F72" s="9">
        <v>9</v>
      </c>
      <c r="G72" s="9">
        <v>8</v>
      </c>
      <c r="H72" s="9">
        <f t="shared" si="42"/>
        <v>17</v>
      </c>
      <c r="I72" s="9">
        <f t="shared" si="43"/>
        <v>145</v>
      </c>
      <c r="J72" s="9">
        <f t="shared" si="46"/>
        <v>218</v>
      </c>
      <c r="K72" s="9">
        <f t="shared" si="48"/>
        <v>224</v>
      </c>
      <c r="L72" s="9">
        <f t="shared" si="50"/>
        <v>410</v>
      </c>
      <c r="M72" s="9">
        <f t="shared" si="52"/>
        <v>515</v>
      </c>
      <c r="N72" s="9">
        <f t="shared" ref="N72:N103" si="54">E66</f>
        <v>715</v>
      </c>
      <c r="O72" s="9">
        <f t="shared" si="37"/>
        <v>880</v>
      </c>
      <c r="P72" s="9">
        <f t="shared" si="39"/>
        <v>916</v>
      </c>
      <c r="Q72" s="9">
        <f t="shared" si="44"/>
        <v>56.5</v>
      </c>
      <c r="R72" s="9">
        <f t="shared" si="41"/>
        <v>62.1</v>
      </c>
      <c r="S72" s="9">
        <f t="shared" si="41"/>
        <v>57.4</v>
      </c>
      <c r="T72" s="9">
        <f t="shared" si="41"/>
        <v>40.299999999999997</v>
      </c>
      <c r="U72" s="9">
        <f t="shared" si="41"/>
        <v>75.7</v>
      </c>
      <c r="V72" s="9">
        <f t="shared" si="41"/>
        <v>66.400000000000006</v>
      </c>
      <c r="W72" s="9">
        <f t="shared" si="41"/>
        <v>55.8</v>
      </c>
      <c r="X72" s="9">
        <f t="shared" si="41"/>
        <v>46.4</v>
      </c>
      <c r="Y72" s="9">
        <f t="shared" si="45"/>
        <v>23</v>
      </c>
      <c r="Z72" s="9">
        <f t="shared" si="47"/>
        <v>22</v>
      </c>
      <c r="AA72" s="9">
        <f t="shared" si="49"/>
        <v>5</v>
      </c>
      <c r="AB72" s="9">
        <f t="shared" si="51"/>
        <v>18</v>
      </c>
      <c r="AC72" s="9">
        <f t="shared" si="53"/>
        <v>19</v>
      </c>
      <c r="AD72" s="9">
        <f t="shared" ref="AD72:AD103" si="55">H66</f>
        <v>24</v>
      </c>
      <c r="AE72" s="9">
        <f t="shared" si="38"/>
        <v>25</v>
      </c>
      <c r="AF72" s="9">
        <f t="shared" si="40"/>
        <v>30</v>
      </c>
    </row>
    <row r="73" spans="1:32" x14ac:dyDescent="0.25">
      <c r="A73" s="8">
        <v>201920</v>
      </c>
      <c r="B73" s="9">
        <v>66.599999999999994</v>
      </c>
      <c r="C73" s="10">
        <v>93</v>
      </c>
      <c r="D73" s="10">
        <v>5</v>
      </c>
      <c r="E73" s="13">
        <v>98</v>
      </c>
      <c r="F73" s="9">
        <v>9</v>
      </c>
      <c r="G73" s="9">
        <v>0</v>
      </c>
      <c r="H73" s="9">
        <f t="shared" si="42"/>
        <v>9</v>
      </c>
      <c r="I73" s="9">
        <f t="shared" si="43"/>
        <v>100</v>
      </c>
      <c r="J73" s="9">
        <f t="shared" si="46"/>
        <v>145</v>
      </c>
      <c r="K73" s="9">
        <f t="shared" si="48"/>
        <v>218</v>
      </c>
      <c r="L73" s="9">
        <f t="shared" si="50"/>
        <v>224</v>
      </c>
      <c r="M73" s="9">
        <f t="shared" si="52"/>
        <v>410</v>
      </c>
      <c r="N73" s="9">
        <f t="shared" si="54"/>
        <v>515</v>
      </c>
      <c r="O73" s="9">
        <f t="shared" ref="O73:O104" si="56">E66</f>
        <v>715</v>
      </c>
      <c r="P73" s="9">
        <f t="shared" si="39"/>
        <v>880</v>
      </c>
      <c r="Q73" s="9">
        <f t="shared" si="44"/>
        <v>64.2</v>
      </c>
      <c r="R73" s="9">
        <f t="shared" si="41"/>
        <v>56.5</v>
      </c>
      <c r="S73" s="9">
        <f t="shared" si="41"/>
        <v>62.1</v>
      </c>
      <c r="T73" s="9">
        <f t="shared" si="41"/>
        <v>57.4</v>
      </c>
      <c r="U73" s="9">
        <f t="shared" si="41"/>
        <v>40.299999999999997</v>
      </c>
      <c r="V73" s="9">
        <f t="shared" si="41"/>
        <v>75.7</v>
      </c>
      <c r="W73" s="9">
        <f t="shared" si="41"/>
        <v>66.400000000000006</v>
      </c>
      <c r="X73" s="9">
        <f t="shared" si="41"/>
        <v>55.8</v>
      </c>
      <c r="Y73" s="9">
        <f t="shared" si="45"/>
        <v>17</v>
      </c>
      <c r="Z73" s="9">
        <f t="shared" si="47"/>
        <v>23</v>
      </c>
      <c r="AA73" s="9">
        <f t="shared" si="49"/>
        <v>22</v>
      </c>
      <c r="AB73" s="9">
        <f t="shared" si="51"/>
        <v>5</v>
      </c>
      <c r="AC73" s="9">
        <f t="shared" si="53"/>
        <v>18</v>
      </c>
      <c r="AD73" s="9">
        <f t="shared" si="55"/>
        <v>19</v>
      </c>
      <c r="AE73" s="9">
        <f t="shared" ref="AE73:AE104" si="57">H66</f>
        <v>24</v>
      </c>
      <c r="AF73" s="9">
        <f t="shared" si="40"/>
        <v>25</v>
      </c>
    </row>
    <row r="74" spans="1:32" x14ac:dyDescent="0.25">
      <c r="A74" s="8">
        <v>201921</v>
      </c>
      <c r="B74" s="9">
        <v>69.400000000000006</v>
      </c>
      <c r="C74" s="10">
        <v>84</v>
      </c>
      <c r="D74" s="10">
        <v>2</v>
      </c>
      <c r="E74" s="13">
        <v>86</v>
      </c>
      <c r="F74" s="9">
        <v>11</v>
      </c>
      <c r="G74" s="9">
        <v>7</v>
      </c>
      <c r="H74" s="9">
        <f t="shared" si="42"/>
        <v>18</v>
      </c>
      <c r="I74" s="9">
        <f t="shared" si="43"/>
        <v>98</v>
      </c>
      <c r="J74" s="9">
        <f t="shared" si="46"/>
        <v>100</v>
      </c>
      <c r="K74" s="9">
        <f t="shared" si="48"/>
        <v>145</v>
      </c>
      <c r="L74" s="9">
        <f t="shared" si="50"/>
        <v>218</v>
      </c>
      <c r="M74" s="9">
        <f t="shared" si="52"/>
        <v>224</v>
      </c>
      <c r="N74" s="9">
        <f t="shared" si="54"/>
        <v>410</v>
      </c>
      <c r="O74" s="9">
        <f t="shared" si="56"/>
        <v>515</v>
      </c>
      <c r="P74" s="9">
        <f t="shared" ref="P74:P105" si="58">E66</f>
        <v>715</v>
      </c>
      <c r="Q74" s="9">
        <f t="shared" si="44"/>
        <v>66.599999999999994</v>
      </c>
      <c r="R74" s="9">
        <f t="shared" si="41"/>
        <v>64.2</v>
      </c>
      <c r="S74" s="9">
        <f t="shared" si="41"/>
        <v>56.5</v>
      </c>
      <c r="T74" s="9">
        <f t="shared" si="41"/>
        <v>62.1</v>
      </c>
      <c r="U74" s="9">
        <f t="shared" si="41"/>
        <v>57.4</v>
      </c>
      <c r="V74" s="9">
        <f t="shared" si="41"/>
        <v>40.299999999999997</v>
      </c>
      <c r="W74" s="9">
        <f t="shared" si="41"/>
        <v>75.7</v>
      </c>
      <c r="X74" s="9">
        <f t="shared" si="41"/>
        <v>66.400000000000006</v>
      </c>
      <c r="Y74" s="9">
        <f t="shared" si="45"/>
        <v>9</v>
      </c>
      <c r="Z74" s="9">
        <f t="shared" si="47"/>
        <v>17</v>
      </c>
      <c r="AA74" s="9">
        <f t="shared" si="49"/>
        <v>23</v>
      </c>
      <c r="AB74" s="9">
        <f t="shared" si="51"/>
        <v>22</v>
      </c>
      <c r="AC74" s="9">
        <f t="shared" si="53"/>
        <v>5</v>
      </c>
      <c r="AD74" s="9">
        <f t="shared" si="55"/>
        <v>18</v>
      </c>
      <c r="AE74" s="9">
        <f t="shared" si="57"/>
        <v>19</v>
      </c>
      <c r="AF74" s="9">
        <f t="shared" ref="AF74:AF105" si="59">H66</f>
        <v>24</v>
      </c>
    </row>
    <row r="75" spans="1:32" x14ac:dyDescent="0.25">
      <c r="A75" s="8">
        <v>201922</v>
      </c>
      <c r="B75" s="9">
        <v>75.599999999999994</v>
      </c>
      <c r="C75" s="10">
        <v>43</v>
      </c>
      <c r="D75" s="10">
        <v>1</v>
      </c>
      <c r="E75" s="13">
        <v>44</v>
      </c>
      <c r="F75" s="9">
        <v>6</v>
      </c>
      <c r="G75" s="9">
        <v>14</v>
      </c>
      <c r="H75" s="9">
        <f t="shared" si="42"/>
        <v>20</v>
      </c>
      <c r="I75" s="9">
        <f t="shared" si="43"/>
        <v>86</v>
      </c>
      <c r="J75" s="9">
        <f t="shared" si="46"/>
        <v>98</v>
      </c>
      <c r="K75" s="9">
        <f t="shared" si="48"/>
        <v>100</v>
      </c>
      <c r="L75" s="9">
        <f t="shared" si="50"/>
        <v>145</v>
      </c>
      <c r="M75" s="9">
        <f t="shared" si="52"/>
        <v>218</v>
      </c>
      <c r="N75" s="9">
        <f t="shared" si="54"/>
        <v>224</v>
      </c>
      <c r="O75" s="9">
        <f t="shared" si="56"/>
        <v>410</v>
      </c>
      <c r="P75" s="9">
        <f t="shared" si="58"/>
        <v>515</v>
      </c>
      <c r="Q75" s="9">
        <f t="shared" si="44"/>
        <v>69.400000000000006</v>
      </c>
      <c r="R75" s="9">
        <f t="shared" si="41"/>
        <v>66.599999999999994</v>
      </c>
      <c r="S75" s="9">
        <f t="shared" si="41"/>
        <v>64.2</v>
      </c>
      <c r="T75" s="9">
        <f t="shared" si="41"/>
        <v>56.5</v>
      </c>
      <c r="U75" s="9">
        <f t="shared" si="41"/>
        <v>62.1</v>
      </c>
      <c r="V75" s="9">
        <f t="shared" si="41"/>
        <v>57.4</v>
      </c>
      <c r="W75" s="9">
        <f t="shared" si="41"/>
        <v>40.299999999999997</v>
      </c>
      <c r="X75" s="9">
        <f t="shared" si="41"/>
        <v>75.7</v>
      </c>
      <c r="Y75" s="9">
        <f t="shared" si="45"/>
        <v>18</v>
      </c>
      <c r="Z75" s="9">
        <f t="shared" si="47"/>
        <v>9</v>
      </c>
      <c r="AA75" s="9">
        <f t="shared" si="49"/>
        <v>17</v>
      </c>
      <c r="AB75" s="9">
        <f t="shared" si="51"/>
        <v>23</v>
      </c>
      <c r="AC75" s="9">
        <f t="shared" si="53"/>
        <v>22</v>
      </c>
      <c r="AD75" s="9">
        <f t="shared" si="55"/>
        <v>5</v>
      </c>
      <c r="AE75" s="9">
        <f t="shared" si="57"/>
        <v>18</v>
      </c>
      <c r="AF75" s="9">
        <f t="shared" si="59"/>
        <v>19</v>
      </c>
    </row>
    <row r="76" spans="1:32" x14ac:dyDescent="0.25">
      <c r="A76" s="8">
        <v>201923</v>
      </c>
      <c r="B76" s="9">
        <v>69.599999999999994</v>
      </c>
      <c r="C76" s="10">
        <v>27</v>
      </c>
      <c r="D76" s="10">
        <v>3</v>
      </c>
      <c r="E76" s="13">
        <v>30</v>
      </c>
      <c r="F76" s="9">
        <v>9</v>
      </c>
      <c r="G76" s="9">
        <v>8</v>
      </c>
      <c r="H76" s="9">
        <f t="shared" si="42"/>
        <v>17</v>
      </c>
      <c r="I76" s="9">
        <f t="shared" si="43"/>
        <v>44</v>
      </c>
      <c r="J76" s="9">
        <f t="shared" si="46"/>
        <v>86</v>
      </c>
      <c r="K76" s="9">
        <f t="shared" si="48"/>
        <v>98</v>
      </c>
      <c r="L76" s="9">
        <f t="shared" si="50"/>
        <v>100</v>
      </c>
      <c r="M76" s="9">
        <f t="shared" si="52"/>
        <v>145</v>
      </c>
      <c r="N76" s="9">
        <f t="shared" si="54"/>
        <v>218</v>
      </c>
      <c r="O76" s="9">
        <f t="shared" si="56"/>
        <v>224</v>
      </c>
      <c r="P76" s="9">
        <f t="shared" si="58"/>
        <v>410</v>
      </c>
      <c r="Q76" s="9">
        <f t="shared" si="44"/>
        <v>75.599999999999994</v>
      </c>
      <c r="R76" s="9">
        <f t="shared" si="41"/>
        <v>69.400000000000006</v>
      </c>
      <c r="S76" s="9">
        <f t="shared" si="41"/>
        <v>66.599999999999994</v>
      </c>
      <c r="T76" s="9">
        <f t="shared" si="41"/>
        <v>64.2</v>
      </c>
      <c r="U76" s="9">
        <f t="shared" si="41"/>
        <v>56.5</v>
      </c>
      <c r="V76" s="9">
        <f t="shared" si="41"/>
        <v>62.1</v>
      </c>
      <c r="W76" s="9">
        <f t="shared" si="41"/>
        <v>57.4</v>
      </c>
      <c r="X76" s="9">
        <f t="shared" si="41"/>
        <v>40.299999999999997</v>
      </c>
      <c r="Y76" s="9">
        <f t="shared" si="45"/>
        <v>20</v>
      </c>
      <c r="Z76" s="9">
        <f t="shared" si="47"/>
        <v>18</v>
      </c>
      <c r="AA76" s="9">
        <f t="shared" si="49"/>
        <v>9</v>
      </c>
      <c r="AB76" s="9">
        <f t="shared" si="51"/>
        <v>17</v>
      </c>
      <c r="AC76" s="9">
        <f t="shared" si="53"/>
        <v>23</v>
      </c>
      <c r="AD76" s="9">
        <f t="shared" si="55"/>
        <v>22</v>
      </c>
      <c r="AE76" s="9">
        <f t="shared" si="57"/>
        <v>5</v>
      </c>
      <c r="AF76" s="9">
        <f t="shared" si="59"/>
        <v>18</v>
      </c>
    </row>
    <row r="77" spans="1:32" x14ac:dyDescent="0.25">
      <c r="A77" s="8">
        <v>201924</v>
      </c>
      <c r="B77" s="9">
        <v>68.5</v>
      </c>
      <c r="C77" s="10">
        <v>20</v>
      </c>
      <c r="D77" s="10">
        <v>3</v>
      </c>
      <c r="E77" s="13">
        <v>23</v>
      </c>
      <c r="F77" s="9">
        <v>8</v>
      </c>
      <c r="G77" s="9">
        <v>8</v>
      </c>
      <c r="H77" s="9">
        <f t="shared" si="42"/>
        <v>16</v>
      </c>
      <c r="I77" s="9">
        <f t="shared" si="43"/>
        <v>30</v>
      </c>
      <c r="J77" s="9">
        <f t="shared" si="46"/>
        <v>44</v>
      </c>
      <c r="K77" s="9">
        <f t="shared" si="48"/>
        <v>86</v>
      </c>
      <c r="L77" s="9">
        <f t="shared" si="50"/>
        <v>98</v>
      </c>
      <c r="M77" s="9">
        <f t="shared" si="52"/>
        <v>100</v>
      </c>
      <c r="N77" s="9">
        <f t="shared" si="54"/>
        <v>145</v>
      </c>
      <c r="O77" s="9">
        <f t="shared" si="56"/>
        <v>218</v>
      </c>
      <c r="P77" s="9">
        <f t="shared" si="58"/>
        <v>224</v>
      </c>
      <c r="Q77" s="9">
        <f t="shared" si="44"/>
        <v>69.599999999999994</v>
      </c>
      <c r="R77" s="9">
        <f t="shared" si="41"/>
        <v>75.599999999999994</v>
      </c>
      <c r="S77" s="9">
        <f t="shared" si="41"/>
        <v>69.400000000000006</v>
      </c>
      <c r="T77" s="9">
        <f t="shared" si="41"/>
        <v>66.599999999999994</v>
      </c>
      <c r="U77" s="9">
        <f t="shared" si="41"/>
        <v>64.2</v>
      </c>
      <c r="V77" s="9">
        <f t="shared" si="41"/>
        <v>56.5</v>
      </c>
      <c r="W77" s="9">
        <f t="shared" si="41"/>
        <v>62.1</v>
      </c>
      <c r="X77" s="9">
        <f t="shared" si="41"/>
        <v>57.4</v>
      </c>
      <c r="Y77" s="9">
        <f t="shared" si="45"/>
        <v>17</v>
      </c>
      <c r="Z77" s="9">
        <f t="shared" si="47"/>
        <v>20</v>
      </c>
      <c r="AA77" s="9">
        <f t="shared" si="49"/>
        <v>18</v>
      </c>
      <c r="AB77" s="9">
        <f t="shared" si="51"/>
        <v>9</v>
      </c>
      <c r="AC77" s="9">
        <f t="shared" si="53"/>
        <v>17</v>
      </c>
      <c r="AD77" s="9">
        <f t="shared" si="55"/>
        <v>23</v>
      </c>
      <c r="AE77" s="9">
        <f t="shared" si="57"/>
        <v>22</v>
      </c>
      <c r="AF77" s="9">
        <f t="shared" si="59"/>
        <v>5</v>
      </c>
    </row>
    <row r="78" spans="1:32" x14ac:dyDescent="0.25">
      <c r="A78" s="8">
        <v>201925</v>
      </c>
      <c r="B78" s="9">
        <v>70</v>
      </c>
      <c r="C78" s="10">
        <v>22</v>
      </c>
      <c r="D78" s="10">
        <v>1</v>
      </c>
      <c r="E78" s="13">
        <v>23</v>
      </c>
      <c r="F78" s="9">
        <v>12</v>
      </c>
      <c r="G78" s="9">
        <v>8</v>
      </c>
      <c r="H78" s="9">
        <f t="shared" si="42"/>
        <v>20</v>
      </c>
      <c r="I78" s="9">
        <f t="shared" si="43"/>
        <v>23</v>
      </c>
      <c r="J78" s="9">
        <f t="shared" si="46"/>
        <v>30</v>
      </c>
      <c r="K78" s="9">
        <f t="shared" si="48"/>
        <v>44</v>
      </c>
      <c r="L78" s="9">
        <f t="shared" si="50"/>
        <v>86</v>
      </c>
      <c r="M78" s="9">
        <f t="shared" si="52"/>
        <v>98</v>
      </c>
      <c r="N78" s="9">
        <f t="shared" si="54"/>
        <v>100</v>
      </c>
      <c r="O78" s="9">
        <f t="shared" si="56"/>
        <v>145</v>
      </c>
      <c r="P78" s="9">
        <f t="shared" si="58"/>
        <v>218</v>
      </c>
      <c r="Q78" s="9">
        <f t="shared" si="44"/>
        <v>68.5</v>
      </c>
      <c r="R78" s="9">
        <f t="shared" si="41"/>
        <v>69.599999999999994</v>
      </c>
      <c r="S78" s="9">
        <f t="shared" si="41"/>
        <v>75.599999999999994</v>
      </c>
      <c r="T78" s="9">
        <f t="shared" si="41"/>
        <v>69.400000000000006</v>
      </c>
      <c r="U78" s="9">
        <f t="shared" si="41"/>
        <v>66.599999999999994</v>
      </c>
      <c r="V78" s="9">
        <f t="shared" si="41"/>
        <v>64.2</v>
      </c>
      <c r="W78" s="9">
        <f t="shared" si="41"/>
        <v>56.5</v>
      </c>
      <c r="X78" s="9">
        <f t="shared" si="41"/>
        <v>62.1</v>
      </c>
      <c r="Y78" s="9">
        <f t="shared" si="45"/>
        <v>16</v>
      </c>
      <c r="Z78" s="9">
        <f t="shared" si="47"/>
        <v>17</v>
      </c>
      <c r="AA78" s="9">
        <f t="shared" si="49"/>
        <v>20</v>
      </c>
      <c r="AB78" s="9">
        <f t="shared" si="51"/>
        <v>18</v>
      </c>
      <c r="AC78" s="9">
        <f t="shared" si="53"/>
        <v>9</v>
      </c>
      <c r="AD78" s="9">
        <f t="shared" si="55"/>
        <v>17</v>
      </c>
      <c r="AE78" s="9">
        <f t="shared" si="57"/>
        <v>23</v>
      </c>
      <c r="AF78" s="9">
        <f t="shared" si="59"/>
        <v>22</v>
      </c>
    </row>
    <row r="79" spans="1:32" x14ac:dyDescent="0.25">
      <c r="A79" s="8">
        <v>201926</v>
      </c>
      <c r="B79" s="9">
        <v>70.3</v>
      </c>
      <c r="C79" s="10">
        <v>19</v>
      </c>
      <c r="D79" s="10">
        <v>2</v>
      </c>
      <c r="E79" s="13">
        <v>21</v>
      </c>
      <c r="F79" s="9">
        <v>5</v>
      </c>
      <c r="G79" s="9">
        <v>16</v>
      </c>
      <c r="H79" s="9">
        <f t="shared" si="42"/>
        <v>21</v>
      </c>
      <c r="I79" s="9">
        <f t="shared" si="43"/>
        <v>23</v>
      </c>
      <c r="J79" s="9">
        <f t="shared" si="46"/>
        <v>23</v>
      </c>
      <c r="K79" s="9">
        <f t="shared" si="48"/>
        <v>30</v>
      </c>
      <c r="L79" s="9">
        <f t="shared" si="50"/>
        <v>44</v>
      </c>
      <c r="M79" s="9">
        <f t="shared" si="52"/>
        <v>86</v>
      </c>
      <c r="N79" s="9">
        <f t="shared" si="54"/>
        <v>98</v>
      </c>
      <c r="O79" s="9">
        <f t="shared" si="56"/>
        <v>100</v>
      </c>
      <c r="P79" s="9">
        <f t="shared" si="58"/>
        <v>145</v>
      </c>
      <c r="Q79" s="9">
        <f t="shared" si="44"/>
        <v>70</v>
      </c>
      <c r="R79" s="9">
        <f t="shared" si="41"/>
        <v>68.5</v>
      </c>
      <c r="S79" s="9">
        <f t="shared" si="41"/>
        <v>69.599999999999994</v>
      </c>
      <c r="T79" s="9">
        <f t="shared" si="41"/>
        <v>75.599999999999994</v>
      </c>
      <c r="U79" s="9">
        <f t="shared" si="41"/>
        <v>69.400000000000006</v>
      </c>
      <c r="V79" s="9">
        <f t="shared" si="41"/>
        <v>66.599999999999994</v>
      </c>
      <c r="W79" s="9">
        <f t="shared" si="41"/>
        <v>64.2</v>
      </c>
      <c r="X79" s="9">
        <f t="shared" si="41"/>
        <v>56.5</v>
      </c>
      <c r="Y79" s="9">
        <f t="shared" si="45"/>
        <v>20</v>
      </c>
      <c r="Z79" s="9">
        <f t="shared" si="47"/>
        <v>16</v>
      </c>
      <c r="AA79" s="9">
        <f t="shared" si="49"/>
        <v>17</v>
      </c>
      <c r="AB79" s="9">
        <f t="shared" si="51"/>
        <v>20</v>
      </c>
      <c r="AC79" s="9">
        <f t="shared" si="53"/>
        <v>18</v>
      </c>
      <c r="AD79" s="9">
        <f t="shared" si="55"/>
        <v>9</v>
      </c>
      <c r="AE79" s="9">
        <f t="shared" si="57"/>
        <v>17</v>
      </c>
      <c r="AF79" s="9">
        <f t="shared" si="59"/>
        <v>23</v>
      </c>
    </row>
    <row r="80" spans="1:32" x14ac:dyDescent="0.25">
      <c r="A80" s="8">
        <v>201927</v>
      </c>
      <c r="B80" s="9">
        <v>86.2</v>
      </c>
      <c r="C80" s="10">
        <v>15</v>
      </c>
      <c r="D80" s="10">
        <v>1</v>
      </c>
      <c r="E80" s="13">
        <v>16</v>
      </c>
      <c r="F80" s="9">
        <v>8</v>
      </c>
      <c r="G80" s="9">
        <v>0</v>
      </c>
      <c r="H80" s="9">
        <f t="shared" si="42"/>
        <v>8</v>
      </c>
      <c r="I80" s="9">
        <f t="shared" si="43"/>
        <v>21</v>
      </c>
      <c r="J80" s="9">
        <f t="shared" si="46"/>
        <v>23</v>
      </c>
      <c r="K80" s="9">
        <f t="shared" si="48"/>
        <v>23</v>
      </c>
      <c r="L80" s="9">
        <f t="shared" si="50"/>
        <v>30</v>
      </c>
      <c r="M80" s="9">
        <f t="shared" si="52"/>
        <v>44</v>
      </c>
      <c r="N80" s="9">
        <f t="shared" si="54"/>
        <v>86</v>
      </c>
      <c r="O80" s="9">
        <f t="shared" si="56"/>
        <v>98</v>
      </c>
      <c r="P80" s="9">
        <f t="shared" si="58"/>
        <v>100</v>
      </c>
      <c r="Q80" s="9">
        <f t="shared" si="44"/>
        <v>70.3</v>
      </c>
      <c r="R80" s="9">
        <f t="shared" si="41"/>
        <v>70</v>
      </c>
      <c r="S80" s="9">
        <f t="shared" si="41"/>
        <v>68.5</v>
      </c>
      <c r="T80" s="9">
        <f t="shared" si="41"/>
        <v>69.599999999999994</v>
      </c>
      <c r="U80" s="9">
        <f t="shared" si="41"/>
        <v>75.599999999999994</v>
      </c>
      <c r="V80" s="9">
        <f t="shared" si="41"/>
        <v>69.400000000000006</v>
      </c>
      <c r="W80" s="9">
        <f t="shared" si="41"/>
        <v>66.599999999999994</v>
      </c>
      <c r="X80" s="9">
        <f t="shared" ref="X80:X114" si="60">W79</f>
        <v>64.2</v>
      </c>
      <c r="Y80" s="9">
        <f t="shared" si="45"/>
        <v>21</v>
      </c>
      <c r="Z80" s="9">
        <f t="shared" si="47"/>
        <v>20</v>
      </c>
      <c r="AA80" s="9">
        <f t="shared" si="49"/>
        <v>16</v>
      </c>
      <c r="AB80" s="9">
        <f t="shared" si="51"/>
        <v>17</v>
      </c>
      <c r="AC80" s="9">
        <f t="shared" si="53"/>
        <v>20</v>
      </c>
      <c r="AD80" s="9">
        <f t="shared" si="55"/>
        <v>18</v>
      </c>
      <c r="AE80" s="9">
        <f t="shared" si="57"/>
        <v>9</v>
      </c>
      <c r="AF80" s="9">
        <f t="shared" si="59"/>
        <v>17</v>
      </c>
    </row>
    <row r="81" spans="1:32" x14ac:dyDescent="0.25">
      <c r="A81" s="8">
        <v>201928</v>
      </c>
      <c r="B81" s="9">
        <v>64.2</v>
      </c>
      <c r="C81" s="10">
        <v>14</v>
      </c>
      <c r="D81" s="10">
        <v>2</v>
      </c>
      <c r="E81" s="13">
        <v>16</v>
      </c>
      <c r="F81" s="9">
        <v>10</v>
      </c>
      <c r="G81" s="9">
        <v>18</v>
      </c>
      <c r="H81" s="9">
        <f t="shared" si="42"/>
        <v>28</v>
      </c>
      <c r="I81" s="9">
        <f t="shared" si="43"/>
        <v>16</v>
      </c>
      <c r="J81" s="9">
        <f t="shared" si="46"/>
        <v>21</v>
      </c>
      <c r="K81" s="9">
        <f t="shared" si="48"/>
        <v>23</v>
      </c>
      <c r="L81" s="9">
        <f t="shared" si="50"/>
        <v>23</v>
      </c>
      <c r="M81" s="9">
        <f t="shared" si="52"/>
        <v>30</v>
      </c>
      <c r="N81" s="9">
        <f t="shared" si="54"/>
        <v>44</v>
      </c>
      <c r="O81" s="9">
        <f t="shared" si="56"/>
        <v>86</v>
      </c>
      <c r="P81" s="9">
        <f t="shared" si="58"/>
        <v>98</v>
      </c>
      <c r="Q81" s="9">
        <f t="shared" si="44"/>
        <v>86.2</v>
      </c>
      <c r="R81" s="9">
        <f t="shared" ref="R81:W114" si="61">Q80</f>
        <v>70.3</v>
      </c>
      <c r="S81" s="9">
        <f t="shared" si="61"/>
        <v>70</v>
      </c>
      <c r="T81" s="9">
        <f t="shared" si="61"/>
        <v>68.5</v>
      </c>
      <c r="U81" s="9">
        <f t="shared" si="61"/>
        <v>69.599999999999994</v>
      </c>
      <c r="V81" s="9">
        <f t="shared" si="61"/>
        <v>75.599999999999994</v>
      </c>
      <c r="W81" s="9">
        <f t="shared" si="61"/>
        <v>69.400000000000006</v>
      </c>
      <c r="X81" s="9">
        <f t="shared" si="60"/>
        <v>66.599999999999994</v>
      </c>
      <c r="Y81" s="9">
        <f t="shared" si="45"/>
        <v>8</v>
      </c>
      <c r="Z81" s="9">
        <f t="shared" si="47"/>
        <v>21</v>
      </c>
      <c r="AA81" s="9">
        <f t="shared" si="49"/>
        <v>20</v>
      </c>
      <c r="AB81" s="9">
        <f t="shared" si="51"/>
        <v>16</v>
      </c>
      <c r="AC81" s="9">
        <f t="shared" si="53"/>
        <v>17</v>
      </c>
      <c r="AD81" s="9">
        <f t="shared" si="55"/>
        <v>20</v>
      </c>
      <c r="AE81" s="9">
        <f t="shared" si="57"/>
        <v>18</v>
      </c>
      <c r="AF81" s="9">
        <f t="shared" si="59"/>
        <v>9</v>
      </c>
    </row>
    <row r="82" spans="1:32" x14ac:dyDescent="0.25">
      <c r="A82" s="8">
        <v>201929</v>
      </c>
      <c r="B82" s="9">
        <v>70.2</v>
      </c>
      <c r="C82" s="10">
        <v>8</v>
      </c>
      <c r="D82" s="10">
        <v>0</v>
      </c>
      <c r="E82" s="13">
        <v>8</v>
      </c>
      <c r="F82" s="9">
        <v>10</v>
      </c>
      <c r="G82" s="9">
        <v>9</v>
      </c>
      <c r="H82" s="9">
        <f t="shared" si="42"/>
        <v>19</v>
      </c>
      <c r="I82" s="9">
        <f t="shared" si="43"/>
        <v>16</v>
      </c>
      <c r="J82" s="9">
        <f t="shared" si="46"/>
        <v>16</v>
      </c>
      <c r="K82" s="9">
        <f t="shared" si="48"/>
        <v>21</v>
      </c>
      <c r="L82" s="9">
        <f t="shared" si="50"/>
        <v>23</v>
      </c>
      <c r="M82" s="9">
        <f t="shared" si="52"/>
        <v>23</v>
      </c>
      <c r="N82" s="9">
        <f t="shared" si="54"/>
        <v>30</v>
      </c>
      <c r="O82" s="9">
        <f t="shared" si="56"/>
        <v>44</v>
      </c>
      <c r="P82" s="9">
        <f t="shared" si="58"/>
        <v>86</v>
      </c>
      <c r="Q82" s="9">
        <f t="shared" si="44"/>
        <v>64.2</v>
      </c>
      <c r="R82" s="9">
        <f t="shared" si="61"/>
        <v>86.2</v>
      </c>
      <c r="S82" s="9">
        <f t="shared" si="61"/>
        <v>70.3</v>
      </c>
      <c r="T82" s="9">
        <f t="shared" si="61"/>
        <v>70</v>
      </c>
      <c r="U82" s="9">
        <f t="shared" si="61"/>
        <v>68.5</v>
      </c>
      <c r="V82" s="9">
        <f t="shared" si="61"/>
        <v>69.599999999999994</v>
      </c>
      <c r="W82" s="9">
        <f t="shared" si="61"/>
        <v>75.599999999999994</v>
      </c>
      <c r="X82" s="9">
        <f t="shared" si="60"/>
        <v>69.400000000000006</v>
      </c>
      <c r="Y82" s="9">
        <f t="shared" si="45"/>
        <v>28</v>
      </c>
      <c r="Z82" s="9">
        <f t="shared" si="47"/>
        <v>8</v>
      </c>
      <c r="AA82" s="9">
        <f t="shared" si="49"/>
        <v>21</v>
      </c>
      <c r="AB82" s="9">
        <f t="shared" si="51"/>
        <v>20</v>
      </c>
      <c r="AC82" s="9">
        <f t="shared" si="53"/>
        <v>16</v>
      </c>
      <c r="AD82" s="9">
        <f t="shared" si="55"/>
        <v>17</v>
      </c>
      <c r="AE82" s="9">
        <f t="shared" si="57"/>
        <v>20</v>
      </c>
      <c r="AF82" s="9">
        <f t="shared" si="59"/>
        <v>18</v>
      </c>
    </row>
    <row r="83" spans="1:32" x14ac:dyDescent="0.25">
      <c r="A83" s="8">
        <v>201930</v>
      </c>
      <c r="B83" s="9">
        <v>68.2</v>
      </c>
      <c r="C83" s="10">
        <v>6</v>
      </c>
      <c r="D83" s="10">
        <v>6</v>
      </c>
      <c r="E83" s="13">
        <v>12</v>
      </c>
      <c r="F83" s="9">
        <v>6</v>
      </c>
      <c r="G83" s="9">
        <v>0</v>
      </c>
      <c r="H83" s="9">
        <f t="shared" si="42"/>
        <v>6</v>
      </c>
      <c r="I83" s="9">
        <f t="shared" si="43"/>
        <v>8</v>
      </c>
      <c r="J83" s="9">
        <f t="shared" si="46"/>
        <v>16</v>
      </c>
      <c r="K83" s="9">
        <f t="shared" si="48"/>
        <v>16</v>
      </c>
      <c r="L83" s="9">
        <f t="shared" si="50"/>
        <v>21</v>
      </c>
      <c r="M83" s="9">
        <f t="shared" si="52"/>
        <v>23</v>
      </c>
      <c r="N83" s="9">
        <f t="shared" si="54"/>
        <v>23</v>
      </c>
      <c r="O83" s="9">
        <f t="shared" si="56"/>
        <v>30</v>
      </c>
      <c r="P83" s="9">
        <f t="shared" si="58"/>
        <v>44</v>
      </c>
      <c r="Q83" s="9">
        <f t="shared" si="44"/>
        <v>70.2</v>
      </c>
      <c r="R83" s="9">
        <f t="shared" si="61"/>
        <v>64.2</v>
      </c>
      <c r="S83" s="9">
        <f t="shared" si="61"/>
        <v>86.2</v>
      </c>
      <c r="T83" s="9">
        <f t="shared" si="61"/>
        <v>70.3</v>
      </c>
      <c r="U83" s="9">
        <f t="shared" si="61"/>
        <v>70</v>
      </c>
      <c r="V83" s="9">
        <f t="shared" si="61"/>
        <v>68.5</v>
      </c>
      <c r="W83" s="9">
        <f t="shared" si="61"/>
        <v>69.599999999999994</v>
      </c>
      <c r="X83" s="9">
        <f t="shared" si="60"/>
        <v>75.599999999999994</v>
      </c>
      <c r="Y83" s="9">
        <f t="shared" si="45"/>
        <v>19</v>
      </c>
      <c r="Z83" s="9">
        <f t="shared" si="47"/>
        <v>28</v>
      </c>
      <c r="AA83" s="9">
        <f t="shared" si="49"/>
        <v>8</v>
      </c>
      <c r="AB83" s="9">
        <f t="shared" si="51"/>
        <v>21</v>
      </c>
      <c r="AC83" s="9">
        <f t="shared" si="53"/>
        <v>20</v>
      </c>
      <c r="AD83" s="9">
        <f t="shared" si="55"/>
        <v>16</v>
      </c>
      <c r="AE83" s="9">
        <f t="shared" si="57"/>
        <v>17</v>
      </c>
      <c r="AF83" s="9">
        <f t="shared" si="59"/>
        <v>20</v>
      </c>
    </row>
    <row r="84" spans="1:32" x14ac:dyDescent="0.25">
      <c r="A84" s="8">
        <v>201931</v>
      </c>
      <c r="B84" s="9">
        <v>77.2</v>
      </c>
      <c r="C84" s="10">
        <v>14</v>
      </c>
      <c r="D84" s="10">
        <v>3</v>
      </c>
      <c r="E84" s="13">
        <v>17</v>
      </c>
      <c r="F84" s="9">
        <v>11</v>
      </c>
      <c r="G84" s="9">
        <v>0</v>
      </c>
      <c r="H84" s="9">
        <f t="shared" si="42"/>
        <v>11</v>
      </c>
      <c r="I84" s="9">
        <f t="shared" si="43"/>
        <v>12</v>
      </c>
      <c r="J84" s="9">
        <f t="shared" si="46"/>
        <v>8</v>
      </c>
      <c r="K84" s="9">
        <f t="shared" si="48"/>
        <v>16</v>
      </c>
      <c r="L84" s="9">
        <f t="shared" si="50"/>
        <v>16</v>
      </c>
      <c r="M84" s="9">
        <f t="shared" si="52"/>
        <v>21</v>
      </c>
      <c r="N84" s="9">
        <f t="shared" si="54"/>
        <v>23</v>
      </c>
      <c r="O84" s="9">
        <f t="shared" si="56"/>
        <v>23</v>
      </c>
      <c r="P84" s="9">
        <f t="shared" si="58"/>
        <v>30</v>
      </c>
      <c r="Q84" s="9">
        <f t="shared" si="44"/>
        <v>68.2</v>
      </c>
      <c r="R84" s="9">
        <f t="shared" si="61"/>
        <v>70.2</v>
      </c>
      <c r="S84" s="9">
        <f t="shared" si="61"/>
        <v>64.2</v>
      </c>
      <c r="T84" s="9">
        <f t="shared" si="61"/>
        <v>86.2</v>
      </c>
      <c r="U84" s="9">
        <f t="shared" si="61"/>
        <v>70.3</v>
      </c>
      <c r="V84" s="9">
        <f t="shared" si="61"/>
        <v>70</v>
      </c>
      <c r="W84" s="9">
        <f t="shared" si="61"/>
        <v>68.5</v>
      </c>
      <c r="X84" s="9">
        <f t="shared" si="60"/>
        <v>69.599999999999994</v>
      </c>
      <c r="Y84" s="9">
        <f t="shared" si="45"/>
        <v>6</v>
      </c>
      <c r="Z84" s="9">
        <f t="shared" si="47"/>
        <v>19</v>
      </c>
      <c r="AA84" s="9">
        <f t="shared" si="49"/>
        <v>28</v>
      </c>
      <c r="AB84" s="9">
        <f t="shared" si="51"/>
        <v>8</v>
      </c>
      <c r="AC84" s="9">
        <f t="shared" si="53"/>
        <v>21</v>
      </c>
      <c r="AD84" s="9">
        <f t="shared" si="55"/>
        <v>20</v>
      </c>
      <c r="AE84" s="9">
        <f t="shared" si="57"/>
        <v>16</v>
      </c>
      <c r="AF84" s="9">
        <f t="shared" si="59"/>
        <v>17</v>
      </c>
    </row>
    <row r="85" spans="1:32" x14ac:dyDescent="0.25">
      <c r="A85" s="8">
        <v>201932</v>
      </c>
      <c r="B85" s="9">
        <v>67.3</v>
      </c>
      <c r="C85" s="10">
        <v>8</v>
      </c>
      <c r="D85" s="10">
        <v>0</v>
      </c>
      <c r="E85" s="13">
        <v>8</v>
      </c>
      <c r="F85" s="9">
        <v>2</v>
      </c>
      <c r="G85" s="9">
        <v>7</v>
      </c>
      <c r="H85" s="9">
        <f t="shared" si="42"/>
        <v>9</v>
      </c>
      <c r="I85" s="9">
        <f t="shared" si="43"/>
        <v>17</v>
      </c>
      <c r="J85" s="9">
        <f t="shared" si="46"/>
        <v>12</v>
      </c>
      <c r="K85" s="9">
        <f t="shared" si="48"/>
        <v>8</v>
      </c>
      <c r="L85" s="9">
        <f t="shared" si="50"/>
        <v>16</v>
      </c>
      <c r="M85" s="9">
        <f t="shared" si="52"/>
        <v>16</v>
      </c>
      <c r="N85" s="9">
        <f t="shared" si="54"/>
        <v>21</v>
      </c>
      <c r="O85" s="9">
        <f t="shared" si="56"/>
        <v>23</v>
      </c>
      <c r="P85" s="9">
        <f t="shared" si="58"/>
        <v>23</v>
      </c>
      <c r="Q85" s="9">
        <f t="shared" si="44"/>
        <v>77.2</v>
      </c>
      <c r="R85" s="9">
        <f t="shared" si="61"/>
        <v>68.2</v>
      </c>
      <c r="S85" s="9">
        <f t="shared" si="61"/>
        <v>70.2</v>
      </c>
      <c r="T85" s="9">
        <f t="shared" si="61"/>
        <v>64.2</v>
      </c>
      <c r="U85" s="9">
        <f t="shared" si="61"/>
        <v>86.2</v>
      </c>
      <c r="V85" s="9">
        <f t="shared" si="61"/>
        <v>70.3</v>
      </c>
      <c r="W85" s="9">
        <f t="shared" si="61"/>
        <v>70</v>
      </c>
      <c r="X85" s="9">
        <f t="shared" si="60"/>
        <v>68.5</v>
      </c>
      <c r="Y85" s="9">
        <f t="shared" si="45"/>
        <v>11</v>
      </c>
      <c r="Z85" s="9">
        <f t="shared" si="47"/>
        <v>6</v>
      </c>
      <c r="AA85" s="9">
        <f t="shared" si="49"/>
        <v>19</v>
      </c>
      <c r="AB85" s="9">
        <f t="shared" si="51"/>
        <v>28</v>
      </c>
      <c r="AC85" s="9">
        <f t="shared" si="53"/>
        <v>8</v>
      </c>
      <c r="AD85" s="9">
        <f t="shared" si="55"/>
        <v>21</v>
      </c>
      <c r="AE85" s="9">
        <f t="shared" si="57"/>
        <v>20</v>
      </c>
      <c r="AF85" s="9">
        <f t="shared" si="59"/>
        <v>16</v>
      </c>
    </row>
    <row r="86" spans="1:32" x14ac:dyDescent="0.25">
      <c r="A86" s="8">
        <v>201933</v>
      </c>
      <c r="B86" s="9">
        <v>57.6</v>
      </c>
      <c r="C86" s="10">
        <v>10</v>
      </c>
      <c r="D86" s="10">
        <v>1</v>
      </c>
      <c r="E86" s="13">
        <v>11</v>
      </c>
      <c r="F86" s="9">
        <v>7</v>
      </c>
      <c r="G86" s="9">
        <v>7</v>
      </c>
      <c r="H86" s="9">
        <f t="shared" si="42"/>
        <v>14</v>
      </c>
      <c r="I86" s="9">
        <f t="shared" si="43"/>
        <v>8</v>
      </c>
      <c r="J86" s="9">
        <f t="shared" si="46"/>
        <v>17</v>
      </c>
      <c r="K86" s="9">
        <f t="shared" si="48"/>
        <v>12</v>
      </c>
      <c r="L86" s="9">
        <f t="shared" si="50"/>
        <v>8</v>
      </c>
      <c r="M86" s="9">
        <f t="shared" si="52"/>
        <v>16</v>
      </c>
      <c r="N86" s="9">
        <f t="shared" si="54"/>
        <v>16</v>
      </c>
      <c r="O86" s="9">
        <f t="shared" si="56"/>
        <v>21</v>
      </c>
      <c r="P86" s="9">
        <f t="shared" si="58"/>
        <v>23</v>
      </c>
      <c r="Q86" s="9">
        <f t="shared" si="44"/>
        <v>67.3</v>
      </c>
      <c r="R86" s="9">
        <f t="shared" si="61"/>
        <v>77.2</v>
      </c>
      <c r="S86" s="9">
        <f t="shared" si="61"/>
        <v>68.2</v>
      </c>
      <c r="T86" s="9">
        <f t="shared" si="61"/>
        <v>70.2</v>
      </c>
      <c r="U86" s="9">
        <f t="shared" si="61"/>
        <v>64.2</v>
      </c>
      <c r="V86" s="9">
        <f t="shared" si="61"/>
        <v>86.2</v>
      </c>
      <c r="W86" s="9">
        <f t="shared" si="61"/>
        <v>70.3</v>
      </c>
      <c r="X86" s="9">
        <f t="shared" si="60"/>
        <v>70</v>
      </c>
      <c r="Y86" s="9">
        <f t="shared" si="45"/>
        <v>9</v>
      </c>
      <c r="Z86" s="9">
        <f t="shared" si="47"/>
        <v>11</v>
      </c>
      <c r="AA86" s="9">
        <f t="shared" si="49"/>
        <v>6</v>
      </c>
      <c r="AB86" s="9">
        <f t="shared" si="51"/>
        <v>19</v>
      </c>
      <c r="AC86" s="9">
        <f t="shared" si="53"/>
        <v>28</v>
      </c>
      <c r="AD86" s="9">
        <f t="shared" si="55"/>
        <v>8</v>
      </c>
      <c r="AE86" s="9">
        <f t="shared" si="57"/>
        <v>21</v>
      </c>
      <c r="AF86" s="9">
        <f t="shared" si="59"/>
        <v>20</v>
      </c>
    </row>
    <row r="87" spans="1:32" x14ac:dyDescent="0.25">
      <c r="A87" s="8">
        <v>201934</v>
      </c>
      <c r="B87" s="9">
        <v>61.3</v>
      </c>
      <c r="C87" s="10">
        <v>7</v>
      </c>
      <c r="D87" s="10">
        <v>2</v>
      </c>
      <c r="E87" s="13">
        <v>9</v>
      </c>
      <c r="F87" s="9">
        <v>10</v>
      </c>
      <c r="G87" s="9">
        <v>14</v>
      </c>
      <c r="H87" s="9">
        <f t="shared" si="42"/>
        <v>24</v>
      </c>
      <c r="I87" s="9">
        <f t="shared" si="43"/>
        <v>11</v>
      </c>
      <c r="J87" s="9">
        <f t="shared" si="46"/>
        <v>8</v>
      </c>
      <c r="K87" s="9">
        <f t="shared" si="48"/>
        <v>17</v>
      </c>
      <c r="L87" s="9">
        <f t="shared" si="50"/>
        <v>12</v>
      </c>
      <c r="M87" s="9">
        <f t="shared" si="52"/>
        <v>8</v>
      </c>
      <c r="N87" s="9">
        <f t="shared" si="54"/>
        <v>16</v>
      </c>
      <c r="O87" s="9">
        <f t="shared" si="56"/>
        <v>16</v>
      </c>
      <c r="P87" s="9">
        <f t="shared" si="58"/>
        <v>21</v>
      </c>
      <c r="Q87" s="9">
        <f t="shared" si="44"/>
        <v>57.6</v>
      </c>
      <c r="R87" s="9">
        <f t="shared" si="61"/>
        <v>67.3</v>
      </c>
      <c r="S87" s="9">
        <f t="shared" si="61"/>
        <v>77.2</v>
      </c>
      <c r="T87" s="9">
        <f t="shared" si="61"/>
        <v>68.2</v>
      </c>
      <c r="U87" s="9">
        <f t="shared" si="61"/>
        <v>70.2</v>
      </c>
      <c r="V87" s="9">
        <f t="shared" si="61"/>
        <v>64.2</v>
      </c>
      <c r="W87" s="9">
        <f t="shared" si="61"/>
        <v>86.2</v>
      </c>
      <c r="X87" s="9">
        <f t="shared" si="60"/>
        <v>70.3</v>
      </c>
      <c r="Y87" s="9">
        <f t="shared" si="45"/>
        <v>14</v>
      </c>
      <c r="Z87" s="9">
        <f t="shared" si="47"/>
        <v>9</v>
      </c>
      <c r="AA87" s="9">
        <f t="shared" si="49"/>
        <v>11</v>
      </c>
      <c r="AB87" s="9">
        <f t="shared" si="51"/>
        <v>6</v>
      </c>
      <c r="AC87" s="9">
        <f t="shared" si="53"/>
        <v>19</v>
      </c>
      <c r="AD87" s="9">
        <f t="shared" si="55"/>
        <v>28</v>
      </c>
      <c r="AE87" s="9">
        <f t="shared" si="57"/>
        <v>8</v>
      </c>
      <c r="AF87" s="9">
        <f t="shared" si="59"/>
        <v>21</v>
      </c>
    </row>
    <row r="88" spans="1:32" x14ac:dyDescent="0.25">
      <c r="A88" s="8">
        <v>201935</v>
      </c>
      <c r="B88" s="9">
        <v>52.9</v>
      </c>
      <c r="C88" s="10">
        <v>12</v>
      </c>
      <c r="D88" s="10">
        <v>1</v>
      </c>
      <c r="E88" s="13">
        <v>13</v>
      </c>
      <c r="F88" s="9">
        <v>9</v>
      </c>
      <c r="G88" s="9">
        <v>14</v>
      </c>
      <c r="H88" s="9">
        <f t="shared" si="42"/>
        <v>23</v>
      </c>
      <c r="I88" s="9">
        <f t="shared" si="43"/>
        <v>9</v>
      </c>
      <c r="J88" s="9">
        <f t="shared" si="46"/>
        <v>11</v>
      </c>
      <c r="K88" s="9">
        <f t="shared" si="48"/>
        <v>8</v>
      </c>
      <c r="L88" s="9">
        <f t="shared" si="50"/>
        <v>17</v>
      </c>
      <c r="M88" s="9">
        <f t="shared" si="52"/>
        <v>12</v>
      </c>
      <c r="N88" s="9">
        <f t="shared" si="54"/>
        <v>8</v>
      </c>
      <c r="O88" s="9">
        <f t="shared" si="56"/>
        <v>16</v>
      </c>
      <c r="P88" s="9">
        <f t="shared" si="58"/>
        <v>16</v>
      </c>
      <c r="Q88" s="9">
        <f t="shared" si="44"/>
        <v>61.3</v>
      </c>
      <c r="R88" s="9">
        <f t="shared" si="61"/>
        <v>57.6</v>
      </c>
      <c r="S88" s="9">
        <f t="shared" si="61"/>
        <v>67.3</v>
      </c>
      <c r="T88" s="9">
        <f t="shared" si="61"/>
        <v>77.2</v>
      </c>
      <c r="U88" s="9">
        <f t="shared" si="61"/>
        <v>68.2</v>
      </c>
      <c r="V88" s="9">
        <f t="shared" si="61"/>
        <v>70.2</v>
      </c>
      <c r="W88" s="9">
        <f t="shared" si="61"/>
        <v>64.2</v>
      </c>
      <c r="X88" s="9">
        <f t="shared" si="60"/>
        <v>86.2</v>
      </c>
      <c r="Y88" s="9">
        <f t="shared" si="45"/>
        <v>24</v>
      </c>
      <c r="Z88" s="9">
        <f t="shared" si="47"/>
        <v>14</v>
      </c>
      <c r="AA88" s="9">
        <f t="shared" si="49"/>
        <v>9</v>
      </c>
      <c r="AB88" s="9">
        <f t="shared" si="51"/>
        <v>11</v>
      </c>
      <c r="AC88" s="9">
        <f t="shared" si="53"/>
        <v>6</v>
      </c>
      <c r="AD88" s="9">
        <f t="shared" si="55"/>
        <v>19</v>
      </c>
      <c r="AE88" s="9">
        <f t="shared" si="57"/>
        <v>28</v>
      </c>
      <c r="AF88" s="9">
        <f t="shared" si="59"/>
        <v>8</v>
      </c>
    </row>
    <row r="89" spans="1:32" x14ac:dyDescent="0.25">
      <c r="A89" s="8">
        <v>201936</v>
      </c>
      <c r="B89" s="9">
        <v>49.8</v>
      </c>
      <c r="C89" s="10">
        <v>9</v>
      </c>
      <c r="D89" s="10">
        <v>0</v>
      </c>
      <c r="E89" s="13">
        <v>9</v>
      </c>
      <c r="F89" s="9">
        <v>13</v>
      </c>
      <c r="G89" s="9">
        <v>14</v>
      </c>
      <c r="H89" s="9">
        <f t="shared" si="42"/>
        <v>27</v>
      </c>
      <c r="I89" s="9">
        <f t="shared" si="43"/>
        <v>13</v>
      </c>
      <c r="J89" s="9">
        <f t="shared" si="46"/>
        <v>9</v>
      </c>
      <c r="K89" s="9">
        <f t="shared" si="48"/>
        <v>11</v>
      </c>
      <c r="L89" s="9">
        <f t="shared" si="50"/>
        <v>8</v>
      </c>
      <c r="M89" s="9">
        <f t="shared" si="52"/>
        <v>17</v>
      </c>
      <c r="N89" s="9">
        <f t="shared" si="54"/>
        <v>12</v>
      </c>
      <c r="O89" s="9">
        <f t="shared" si="56"/>
        <v>8</v>
      </c>
      <c r="P89" s="9">
        <f t="shared" si="58"/>
        <v>16</v>
      </c>
      <c r="Q89" s="9">
        <f t="shared" si="44"/>
        <v>52.9</v>
      </c>
      <c r="R89" s="9">
        <f t="shared" si="61"/>
        <v>61.3</v>
      </c>
      <c r="S89" s="9">
        <f t="shared" si="61"/>
        <v>57.6</v>
      </c>
      <c r="T89" s="9">
        <f t="shared" si="61"/>
        <v>67.3</v>
      </c>
      <c r="U89" s="9">
        <f t="shared" si="61"/>
        <v>77.2</v>
      </c>
      <c r="V89" s="9">
        <f t="shared" si="61"/>
        <v>68.2</v>
      </c>
      <c r="W89" s="9">
        <f t="shared" si="61"/>
        <v>70.2</v>
      </c>
      <c r="X89" s="9">
        <f t="shared" si="60"/>
        <v>64.2</v>
      </c>
      <c r="Y89" s="9">
        <f t="shared" si="45"/>
        <v>23</v>
      </c>
      <c r="Z89" s="9">
        <f t="shared" si="47"/>
        <v>24</v>
      </c>
      <c r="AA89" s="9">
        <f t="shared" si="49"/>
        <v>14</v>
      </c>
      <c r="AB89" s="9">
        <f t="shared" si="51"/>
        <v>9</v>
      </c>
      <c r="AC89" s="9">
        <f t="shared" si="53"/>
        <v>11</v>
      </c>
      <c r="AD89" s="9">
        <f t="shared" si="55"/>
        <v>6</v>
      </c>
      <c r="AE89" s="9">
        <f t="shared" si="57"/>
        <v>19</v>
      </c>
      <c r="AF89" s="9">
        <f t="shared" si="59"/>
        <v>28</v>
      </c>
    </row>
    <row r="90" spans="1:32" x14ac:dyDescent="0.25">
      <c r="A90" s="8">
        <v>201937</v>
      </c>
      <c r="B90" s="9">
        <v>47.5</v>
      </c>
      <c r="C90" s="10">
        <v>9</v>
      </c>
      <c r="D90" s="10">
        <v>2</v>
      </c>
      <c r="E90" s="13">
        <v>11</v>
      </c>
      <c r="F90" s="9">
        <v>15</v>
      </c>
      <c r="G90" s="9">
        <v>7</v>
      </c>
      <c r="H90" s="9">
        <f t="shared" si="42"/>
        <v>22</v>
      </c>
      <c r="I90" s="9">
        <f t="shared" si="43"/>
        <v>9</v>
      </c>
      <c r="J90" s="9">
        <f t="shared" si="46"/>
        <v>13</v>
      </c>
      <c r="K90" s="9">
        <f t="shared" si="48"/>
        <v>9</v>
      </c>
      <c r="L90" s="9">
        <f t="shared" si="50"/>
        <v>11</v>
      </c>
      <c r="M90" s="9">
        <f t="shared" si="52"/>
        <v>8</v>
      </c>
      <c r="N90" s="9">
        <f t="shared" si="54"/>
        <v>17</v>
      </c>
      <c r="O90" s="9">
        <f t="shared" si="56"/>
        <v>12</v>
      </c>
      <c r="P90" s="9">
        <f t="shared" si="58"/>
        <v>8</v>
      </c>
      <c r="Q90" s="9">
        <f t="shared" si="44"/>
        <v>49.8</v>
      </c>
      <c r="R90" s="9">
        <f t="shared" si="61"/>
        <v>52.9</v>
      </c>
      <c r="S90" s="9">
        <f t="shared" si="61"/>
        <v>61.3</v>
      </c>
      <c r="T90" s="9">
        <f t="shared" si="61"/>
        <v>57.6</v>
      </c>
      <c r="U90" s="9">
        <f t="shared" si="61"/>
        <v>67.3</v>
      </c>
      <c r="V90" s="9">
        <f t="shared" si="61"/>
        <v>77.2</v>
      </c>
      <c r="W90" s="9">
        <f t="shared" si="61"/>
        <v>68.2</v>
      </c>
      <c r="X90" s="9">
        <f t="shared" si="60"/>
        <v>70.2</v>
      </c>
      <c r="Y90" s="9">
        <f t="shared" si="45"/>
        <v>27</v>
      </c>
      <c r="Z90" s="9">
        <f t="shared" si="47"/>
        <v>23</v>
      </c>
      <c r="AA90" s="9">
        <f t="shared" si="49"/>
        <v>24</v>
      </c>
      <c r="AB90" s="9">
        <f t="shared" si="51"/>
        <v>14</v>
      </c>
      <c r="AC90" s="9">
        <f t="shared" si="53"/>
        <v>9</v>
      </c>
      <c r="AD90" s="9">
        <f t="shared" si="55"/>
        <v>11</v>
      </c>
      <c r="AE90" s="9">
        <f t="shared" si="57"/>
        <v>6</v>
      </c>
      <c r="AF90" s="9">
        <f t="shared" si="59"/>
        <v>19</v>
      </c>
    </row>
    <row r="91" spans="1:32" x14ac:dyDescent="0.25">
      <c r="A91" s="8">
        <v>201938</v>
      </c>
      <c r="B91" s="9">
        <v>49.8</v>
      </c>
      <c r="C91" s="10">
        <v>11</v>
      </c>
      <c r="D91" s="10">
        <v>2</v>
      </c>
      <c r="E91" s="13">
        <v>13</v>
      </c>
      <c r="F91" s="9">
        <v>12</v>
      </c>
      <c r="G91" s="9">
        <v>7</v>
      </c>
      <c r="H91" s="9">
        <f t="shared" si="42"/>
        <v>19</v>
      </c>
      <c r="I91" s="9">
        <f t="shared" si="43"/>
        <v>11</v>
      </c>
      <c r="J91" s="9">
        <f t="shared" si="46"/>
        <v>9</v>
      </c>
      <c r="K91" s="9">
        <f t="shared" si="48"/>
        <v>13</v>
      </c>
      <c r="L91" s="9">
        <f t="shared" si="50"/>
        <v>9</v>
      </c>
      <c r="M91" s="9">
        <f t="shared" si="52"/>
        <v>11</v>
      </c>
      <c r="N91" s="9">
        <f t="shared" si="54"/>
        <v>8</v>
      </c>
      <c r="O91" s="9">
        <f t="shared" si="56"/>
        <v>17</v>
      </c>
      <c r="P91" s="9">
        <f t="shared" si="58"/>
        <v>12</v>
      </c>
      <c r="Q91" s="9">
        <f t="shared" si="44"/>
        <v>47.5</v>
      </c>
      <c r="R91" s="9">
        <f t="shared" si="61"/>
        <v>49.8</v>
      </c>
      <c r="S91" s="9">
        <f t="shared" si="61"/>
        <v>52.9</v>
      </c>
      <c r="T91" s="9">
        <f t="shared" si="61"/>
        <v>61.3</v>
      </c>
      <c r="U91" s="9">
        <f t="shared" si="61"/>
        <v>57.6</v>
      </c>
      <c r="V91" s="9">
        <f t="shared" si="61"/>
        <v>67.3</v>
      </c>
      <c r="W91" s="9">
        <f t="shared" si="61"/>
        <v>77.2</v>
      </c>
      <c r="X91" s="9">
        <f t="shared" si="60"/>
        <v>68.2</v>
      </c>
      <c r="Y91" s="9">
        <f t="shared" si="45"/>
        <v>22</v>
      </c>
      <c r="Z91" s="9">
        <f t="shared" si="47"/>
        <v>27</v>
      </c>
      <c r="AA91" s="9">
        <f t="shared" si="49"/>
        <v>23</v>
      </c>
      <c r="AB91" s="9">
        <f t="shared" si="51"/>
        <v>24</v>
      </c>
      <c r="AC91" s="9">
        <f t="shared" si="53"/>
        <v>14</v>
      </c>
      <c r="AD91" s="9">
        <f t="shared" si="55"/>
        <v>9</v>
      </c>
      <c r="AE91" s="9">
        <f t="shared" si="57"/>
        <v>11</v>
      </c>
      <c r="AF91" s="9">
        <f t="shared" si="59"/>
        <v>6</v>
      </c>
    </row>
    <row r="92" spans="1:32" x14ac:dyDescent="0.25">
      <c r="A92" s="8">
        <v>201939</v>
      </c>
      <c r="B92" s="9">
        <v>41</v>
      </c>
      <c r="C92" s="10">
        <v>2</v>
      </c>
      <c r="D92" s="10">
        <v>2</v>
      </c>
      <c r="E92" s="13">
        <v>4</v>
      </c>
      <c r="F92" s="9">
        <v>17</v>
      </c>
      <c r="G92" s="9">
        <v>7</v>
      </c>
      <c r="H92" s="9">
        <f t="shared" si="42"/>
        <v>24</v>
      </c>
      <c r="I92" s="9">
        <f t="shared" si="43"/>
        <v>13</v>
      </c>
      <c r="J92" s="9">
        <f t="shared" si="46"/>
        <v>11</v>
      </c>
      <c r="K92" s="9">
        <f t="shared" si="48"/>
        <v>9</v>
      </c>
      <c r="L92" s="9">
        <f t="shared" si="50"/>
        <v>13</v>
      </c>
      <c r="M92" s="9">
        <f t="shared" si="52"/>
        <v>9</v>
      </c>
      <c r="N92" s="9">
        <f t="shared" si="54"/>
        <v>11</v>
      </c>
      <c r="O92" s="9">
        <f t="shared" si="56"/>
        <v>8</v>
      </c>
      <c r="P92" s="9">
        <f t="shared" si="58"/>
        <v>17</v>
      </c>
      <c r="Q92" s="9">
        <f t="shared" si="44"/>
        <v>49.8</v>
      </c>
      <c r="R92" s="9">
        <f t="shared" si="61"/>
        <v>47.5</v>
      </c>
      <c r="S92" s="9">
        <f t="shared" si="61"/>
        <v>49.8</v>
      </c>
      <c r="T92" s="9">
        <f t="shared" si="61"/>
        <v>52.9</v>
      </c>
      <c r="U92" s="9">
        <f t="shared" si="61"/>
        <v>61.3</v>
      </c>
      <c r="V92" s="9">
        <f t="shared" si="61"/>
        <v>57.6</v>
      </c>
      <c r="W92" s="9">
        <f t="shared" si="61"/>
        <v>67.3</v>
      </c>
      <c r="X92" s="9">
        <f t="shared" si="60"/>
        <v>77.2</v>
      </c>
      <c r="Y92" s="9">
        <f t="shared" si="45"/>
        <v>19</v>
      </c>
      <c r="Z92" s="9">
        <f t="shared" si="47"/>
        <v>22</v>
      </c>
      <c r="AA92" s="9">
        <f t="shared" si="49"/>
        <v>27</v>
      </c>
      <c r="AB92" s="9">
        <f t="shared" si="51"/>
        <v>23</v>
      </c>
      <c r="AC92" s="9">
        <f t="shared" si="53"/>
        <v>24</v>
      </c>
      <c r="AD92" s="9">
        <f t="shared" si="55"/>
        <v>14</v>
      </c>
      <c r="AE92" s="9">
        <f t="shared" si="57"/>
        <v>9</v>
      </c>
      <c r="AF92" s="9">
        <f t="shared" si="59"/>
        <v>11</v>
      </c>
    </row>
    <row r="93" spans="1:32" x14ac:dyDescent="0.25">
      <c r="A93" s="8">
        <v>201940</v>
      </c>
      <c r="B93" s="9">
        <v>45.1</v>
      </c>
      <c r="C93" s="10">
        <v>17</v>
      </c>
      <c r="D93" s="10">
        <v>9</v>
      </c>
      <c r="E93" s="13">
        <v>26</v>
      </c>
      <c r="F93" s="9">
        <v>10</v>
      </c>
      <c r="G93" s="9">
        <v>10</v>
      </c>
      <c r="H93" s="9">
        <f t="shared" si="42"/>
        <v>20</v>
      </c>
      <c r="I93" s="9">
        <f t="shared" si="43"/>
        <v>4</v>
      </c>
      <c r="J93" s="9">
        <f t="shared" si="46"/>
        <v>13</v>
      </c>
      <c r="K93" s="9">
        <f t="shared" si="48"/>
        <v>11</v>
      </c>
      <c r="L93" s="9">
        <f t="shared" si="50"/>
        <v>9</v>
      </c>
      <c r="M93" s="9">
        <f t="shared" si="52"/>
        <v>13</v>
      </c>
      <c r="N93" s="9">
        <f t="shared" si="54"/>
        <v>9</v>
      </c>
      <c r="O93" s="9">
        <f t="shared" si="56"/>
        <v>11</v>
      </c>
      <c r="P93" s="9">
        <f t="shared" si="58"/>
        <v>8</v>
      </c>
      <c r="Q93" s="9">
        <f t="shared" si="44"/>
        <v>41</v>
      </c>
      <c r="R93" s="9">
        <f t="shared" si="61"/>
        <v>49.8</v>
      </c>
      <c r="S93" s="9">
        <f t="shared" si="61"/>
        <v>47.5</v>
      </c>
      <c r="T93" s="9">
        <f t="shared" si="61"/>
        <v>49.8</v>
      </c>
      <c r="U93" s="9">
        <f t="shared" si="61"/>
        <v>52.9</v>
      </c>
      <c r="V93" s="9">
        <f t="shared" si="61"/>
        <v>61.3</v>
      </c>
      <c r="W93" s="9">
        <f t="shared" si="61"/>
        <v>57.6</v>
      </c>
      <c r="X93" s="9">
        <f t="shared" si="60"/>
        <v>67.3</v>
      </c>
      <c r="Y93" s="9">
        <f t="shared" si="45"/>
        <v>24</v>
      </c>
      <c r="Z93" s="9">
        <f t="shared" si="47"/>
        <v>19</v>
      </c>
      <c r="AA93" s="9">
        <f t="shared" si="49"/>
        <v>22</v>
      </c>
      <c r="AB93" s="9">
        <f t="shared" si="51"/>
        <v>27</v>
      </c>
      <c r="AC93" s="9">
        <f t="shared" si="53"/>
        <v>23</v>
      </c>
      <c r="AD93" s="9">
        <f t="shared" si="55"/>
        <v>24</v>
      </c>
      <c r="AE93" s="9">
        <f t="shared" si="57"/>
        <v>14</v>
      </c>
      <c r="AF93" s="9">
        <f t="shared" si="59"/>
        <v>9</v>
      </c>
    </row>
    <row r="94" spans="1:32" x14ac:dyDescent="0.25">
      <c r="A94" s="8">
        <v>201941</v>
      </c>
      <c r="B94" s="9">
        <v>34.700000000000003</v>
      </c>
      <c r="C94" s="10">
        <v>15</v>
      </c>
      <c r="D94" s="10">
        <v>3</v>
      </c>
      <c r="E94" s="13">
        <v>18</v>
      </c>
      <c r="F94" s="9">
        <v>15</v>
      </c>
      <c r="G94" s="9">
        <v>11</v>
      </c>
      <c r="H94" s="9">
        <f t="shared" si="42"/>
        <v>26</v>
      </c>
      <c r="I94" s="9">
        <f t="shared" si="43"/>
        <v>26</v>
      </c>
      <c r="J94" s="9">
        <f t="shared" si="46"/>
        <v>4</v>
      </c>
      <c r="K94" s="9">
        <f t="shared" si="48"/>
        <v>13</v>
      </c>
      <c r="L94" s="9">
        <f t="shared" si="50"/>
        <v>11</v>
      </c>
      <c r="M94" s="9">
        <f t="shared" si="52"/>
        <v>9</v>
      </c>
      <c r="N94" s="9">
        <f t="shared" si="54"/>
        <v>13</v>
      </c>
      <c r="O94" s="9">
        <f t="shared" si="56"/>
        <v>9</v>
      </c>
      <c r="P94" s="9">
        <f t="shared" si="58"/>
        <v>11</v>
      </c>
      <c r="Q94" s="9">
        <f t="shared" si="44"/>
        <v>45.1</v>
      </c>
      <c r="R94" s="9">
        <f t="shared" si="61"/>
        <v>41</v>
      </c>
      <c r="S94" s="9">
        <f t="shared" si="61"/>
        <v>49.8</v>
      </c>
      <c r="T94" s="9">
        <f t="shared" si="61"/>
        <v>47.5</v>
      </c>
      <c r="U94" s="9">
        <f t="shared" si="61"/>
        <v>49.8</v>
      </c>
      <c r="V94" s="9">
        <f t="shared" si="61"/>
        <v>52.9</v>
      </c>
      <c r="W94" s="9">
        <f t="shared" si="61"/>
        <v>61.3</v>
      </c>
      <c r="X94" s="9">
        <f t="shared" si="60"/>
        <v>57.6</v>
      </c>
      <c r="Y94" s="9">
        <f t="shared" si="45"/>
        <v>20</v>
      </c>
      <c r="Z94" s="9">
        <f t="shared" si="47"/>
        <v>24</v>
      </c>
      <c r="AA94" s="9">
        <f t="shared" si="49"/>
        <v>19</v>
      </c>
      <c r="AB94" s="9">
        <f t="shared" si="51"/>
        <v>22</v>
      </c>
      <c r="AC94" s="9">
        <f t="shared" si="53"/>
        <v>27</v>
      </c>
      <c r="AD94" s="9">
        <f t="shared" si="55"/>
        <v>23</v>
      </c>
      <c r="AE94" s="9">
        <f t="shared" si="57"/>
        <v>24</v>
      </c>
      <c r="AF94" s="9">
        <f t="shared" si="59"/>
        <v>14</v>
      </c>
    </row>
    <row r="95" spans="1:32" x14ac:dyDescent="0.25">
      <c r="A95" s="8">
        <v>201942</v>
      </c>
      <c r="B95" s="9">
        <v>28.9</v>
      </c>
      <c r="C95" s="10">
        <v>32</v>
      </c>
      <c r="D95" s="10">
        <v>9</v>
      </c>
      <c r="E95" s="13">
        <v>41</v>
      </c>
      <c r="F95" s="9">
        <v>7</v>
      </c>
      <c r="G95" s="9">
        <v>17</v>
      </c>
      <c r="H95" s="9">
        <f t="shared" si="42"/>
        <v>24</v>
      </c>
      <c r="I95" s="9">
        <f t="shared" si="43"/>
        <v>18</v>
      </c>
      <c r="J95" s="9">
        <f t="shared" si="46"/>
        <v>26</v>
      </c>
      <c r="K95" s="9">
        <f t="shared" si="48"/>
        <v>4</v>
      </c>
      <c r="L95" s="9">
        <f t="shared" si="50"/>
        <v>13</v>
      </c>
      <c r="M95" s="9">
        <f t="shared" si="52"/>
        <v>11</v>
      </c>
      <c r="N95" s="9">
        <f t="shared" si="54"/>
        <v>9</v>
      </c>
      <c r="O95" s="9">
        <f t="shared" si="56"/>
        <v>13</v>
      </c>
      <c r="P95" s="9">
        <f t="shared" si="58"/>
        <v>9</v>
      </c>
      <c r="Q95" s="9">
        <f t="shared" si="44"/>
        <v>34.700000000000003</v>
      </c>
      <c r="R95" s="9">
        <f t="shared" si="61"/>
        <v>45.1</v>
      </c>
      <c r="S95" s="9">
        <f t="shared" si="61"/>
        <v>41</v>
      </c>
      <c r="T95" s="9">
        <f t="shared" si="61"/>
        <v>49.8</v>
      </c>
      <c r="U95" s="9">
        <f t="shared" si="61"/>
        <v>47.5</v>
      </c>
      <c r="V95" s="9">
        <f t="shared" si="61"/>
        <v>49.8</v>
      </c>
      <c r="W95" s="9">
        <f t="shared" si="61"/>
        <v>52.9</v>
      </c>
      <c r="X95" s="9">
        <f t="shared" si="60"/>
        <v>61.3</v>
      </c>
      <c r="Y95" s="9">
        <f t="shared" si="45"/>
        <v>26</v>
      </c>
      <c r="Z95" s="9">
        <f t="shared" si="47"/>
        <v>20</v>
      </c>
      <c r="AA95" s="9">
        <f t="shared" si="49"/>
        <v>24</v>
      </c>
      <c r="AB95" s="9">
        <f t="shared" si="51"/>
        <v>19</v>
      </c>
      <c r="AC95" s="9">
        <f t="shared" si="53"/>
        <v>22</v>
      </c>
      <c r="AD95" s="9">
        <f t="shared" si="55"/>
        <v>27</v>
      </c>
      <c r="AE95" s="9">
        <f t="shared" si="57"/>
        <v>23</v>
      </c>
      <c r="AF95" s="9">
        <f t="shared" si="59"/>
        <v>24</v>
      </c>
    </row>
    <row r="96" spans="1:32" x14ac:dyDescent="0.25">
      <c r="A96" s="8">
        <v>201943</v>
      </c>
      <c r="B96" s="9">
        <v>42.4</v>
      </c>
      <c r="C96" s="10">
        <v>30</v>
      </c>
      <c r="D96" s="10">
        <v>8</v>
      </c>
      <c r="E96" s="13">
        <v>38</v>
      </c>
      <c r="F96" s="9">
        <v>12</v>
      </c>
      <c r="G96" s="9">
        <v>14</v>
      </c>
      <c r="H96" s="9">
        <f t="shared" si="42"/>
        <v>26</v>
      </c>
      <c r="I96" s="9">
        <f t="shared" si="43"/>
        <v>41</v>
      </c>
      <c r="J96" s="9">
        <f t="shared" si="46"/>
        <v>18</v>
      </c>
      <c r="K96" s="9">
        <f t="shared" si="48"/>
        <v>26</v>
      </c>
      <c r="L96" s="9">
        <f t="shared" si="50"/>
        <v>4</v>
      </c>
      <c r="M96" s="9">
        <f t="shared" si="52"/>
        <v>13</v>
      </c>
      <c r="N96" s="9">
        <f t="shared" si="54"/>
        <v>11</v>
      </c>
      <c r="O96" s="9">
        <f t="shared" si="56"/>
        <v>9</v>
      </c>
      <c r="P96" s="9">
        <f t="shared" si="58"/>
        <v>13</v>
      </c>
      <c r="Q96" s="9">
        <f t="shared" si="44"/>
        <v>28.9</v>
      </c>
      <c r="R96" s="9">
        <f t="shared" si="61"/>
        <v>34.700000000000003</v>
      </c>
      <c r="S96" s="9">
        <f t="shared" si="61"/>
        <v>45.1</v>
      </c>
      <c r="T96" s="9">
        <f t="shared" si="61"/>
        <v>41</v>
      </c>
      <c r="U96" s="9">
        <f t="shared" si="61"/>
        <v>49.8</v>
      </c>
      <c r="V96" s="9">
        <f t="shared" si="61"/>
        <v>47.5</v>
      </c>
      <c r="W96" s="9">
        <f t="shared" si="61"/>
        <v>49.8</v>
      </c>
      <c r="X96" s="9">
        <f t="shared" si="60"/>
        <v>52.9</v>
      </c>
      <c r="Y96" s="9">
        <f t="shared" si="45"/>
        <v>24</v>
      </c>
      <c r="Z96" s="9">
        <f t="shared" si="47"/>
        <v>26</v>
      </c>
      <c r="AA96" s="9">
        <f t="shared" si="49"/>
        <v>20</v>
      </c>
      <c r="AB96" s="9">
        <f t="shared" si="51"/>
        <v>24</v>
      </c>
      <c r="AC96" s="9">
        <f t="shared" si="53"/>
        <v>19</v>
      </c>
      <c r="AD96" s="9">
        <f t="shared" si="55"/>
        <v>22</v>
      </c>
      <c r="AE96" s="9">
        <f t="shared" si="57"/>
        <v>27</v>
      </c>
      <c r="AF96" s="9">
        <f t="shared" si="59"/>
        <v>23</v>
      </c>
    </row>
    <row r="97" spans="1:32" x14ac:dyDescent="0.25">
      <c r="A97" s="8">
        <v>201944</v>
      </c>
      <c r="B97" s="9">
        <v>35.6</v>
      </c>
      <c r="C97" s="10">
        <v>30</v>
      </c>
      <c r="D97" s="10">
        <v>18</v>
      </c>
      <c r="E97" s="13">
        <v>48</v>
      </c>
      <c r="F97" s="9">
        <v>14</v>
      </c>
      <c r="G97" s="9">
        <v>21</v>
      </c>
      <c r="H97" s="9">
        <f t="shared" si="42"/>
        <v>35</v>
      </c>
      <c r="I97" s="9">
        <f t="shared" si="43"/>
        <v>38</v>
      </c>
      <c r="J97" s="9">
        <f t="shared" si="46"/>
        <v>41</v>
      </c>
      <c r="K97" s="9">
        <f t="shared" si="48"/>
        <v>18</v>
      </c>
      <c r="L97" s="9">
        <f t="shared" si="50"/>
        <v>26</v>
      </c>
      <c r="M97" s="9">
        <f t="shared" si="52"/>
        <v>4</v>
      </c>
      <c r="N97" s="9">
        <f t="shared" si="54"/>
        <v>13</v>
      </c>
      <c r="O97" s="9">
        <f t="shared" si="56"/>
        <v>11</v>
      </c>
      <c r="P97" s="9">
        <f t="shared" si="58"/>
        <v>9</v>
      </c>
      <c r="Q97" s="9">
        <f t="shared" si="44"/>
        <v>42.4</v>
      </c>
      <c r="R97" s="9">
        <f t="shared" si="61"/>
        <v>28.9</v>
      </c>
      <c r="S97" s="9">
        <f t="shared" si="61"/>
        <v>34.700000000000003</v>
      </c>
      <c r="T97" s="9">
        <f t="shared" si="61"/>
        <v>45.1</v>
      </c>
      <c r="U97" s="9">
        <f t="shared" si="61"/>
        <v>41</v>
      </c>
      <c r="V97" s="9">
        <f t="shared" si="61"/>
        <v>49.8</v>
      </c>
      <c r="W97" s="9">
        <f t="shared" si="61"/>
        <v>47.5</v>
      </c>
      <c r="X97" s="9">
        <f t="shared" si="60"/>
        <v>49.8</v>
      </c>
      <c r="Y97" s="9">
        <f t="shared" si="45"/>
        <v>26</v>
      </c>
      <c r="Z97" s="9">
        <f t="shared" si="47"/>
        <v>24</v>
      </c>
      <c r="AA97" s="9">
        <f t="shared" si="49"/>
        <v>26</v>
      </c>
      <c r="AB97" s="9">
        <f t="shared" si="51"/>
        <v>20</v>
      </c>
      <c r="AC97" s="9">
        <f t="shared" si="53"/>
        <v>24</v>
      </c>
      <c r="AD97" s="9">
        <f t="shared" si="55"/>
        <v>19</v>
      </c>
      <c r="AE97" s="9">
        <f t="shared" si="57"/>
        <v>22</v>
      </c>
      <c r="AF97" s="9">
        <f t="shared" si="59"/>
        <v>27</v>
      </c>
    </row>
    <row r="98" spans="1:32" x14ac:dyDescent="0.25">
      <c r="A98" s="8">
        <v>201945</v>
      </c>
      <c r="B98" s="9">
        <v>27.3</v>
      </c>
      <c r="C98" s="10">
        <v>52</v>
      </c>
      <c r="D98" s="10">
        <v>10</v>
      </c>
      <c r="E98" s="13">
        <v>62</v>
      </c>
      <c r="F98" s="9">
        <v>12</v>
      </c>
      <c r="G98" s="9">
        <v>7</v>
      </c>
      <c r="H98" s="9">
        <f t="shared" si="42"/>
        <v>19</v>
      </c>
      <c r="I98" s="9">
        <f t="shared" si="43"/>
        <v>48</v>
      </c>
      <c r="J98" s="9">
        <f t="shared" si="46"/>
        <v>38</v>
      </c>
      <c r="K98" s="9">
        <f t="shared" si="48"/>
        <v>41</v>
      </c>
      <c r="L98" s="9">
        <f t="shared" si="50"/>
        <v>18</v>
      </c>
      <c r="M98" s="9">
        <f t="shared" si="52"/>
        <v>26</v>
      </c>
      <c r="N98" s="9">
        <f t="shared" si="54"/>
        <v>4</v>
      </c>
      <c r="O98" s="9">
        <f t="shared" si="56"/>
        <v>13</v>
      </c>
      <c r="P98" s="9">
        <f t="shared" si="58"/>
        <v>11</v>
      </c>
      <c r="Q98" s="9">
        <f t="shared" si="44"/>
        <v>35.6</v>
      </c>
      <c r="R98" s="9">
        <f t="shared" si="61"/>
        <v>42.4</v>
      </c>
      <c r="S98" s="9">
        <f t="shared" si="61"/>
        <v>28.9</v>
      </c>
      <c r="T98" s="9">
        <f t="shared" si="61"/>
        <v>34.700000000000003</v>
      </c>
      <c r="U98" s="9">
        <f t="shared" si="61"/>
        <v>45.1</v>
      </c>
      <c r="V98" s="9">
        <f t="shared" si="61"/>
        <v>41</v>
      </c>
      <c r="W98" s="9">
        <f t="shared" si="61"/>
        <v>49.8</v>
      </c>
      <c r="X98" s="9">
        <f t="shared" si="60"/>
        <v>47.5</v>
      </c>
      <c r="Y98" s="9">
        <f t="shared" si="45"/>
        <v>35</v>
      </c>
      <c r="Z98" s="9">
        <f t="shared" si="47"/>
        <v>26</v>
      </c>
      <c r="AA98" s="9">
        <f t="shared" si="49"/>
        <v>24</v>
      </c>
      <c r="AB98" s="9">
        <f t="shared" si="51"/>
        <v>26</v>
      </c>
      <c r="AC98" s="9">
        <f t="shared" si="53"/>
        <v>20</v>
      </c>
      <c r="AD98" s="9">
        <f t="shared" si="55"/>
        <v>24</v>
      </c>
      <c r="AE98" s="9">
        <f t="shared" si="57"/>
        <v>19</v>
      </c>
      <c r="AF98" s="9">
        <f t="shared" si="59"/>
        <v>22</v>
      </c>
    </row>
    <row r="99" spans="1:32" x14ac:dyDescent="0.25">
      <c r="A99" s="8">
        <v>201946</v>
      </c>
      <c r="B99" s="9">
        <v>36.700000000000003</v>
      </c>
      <c r="C99" s="10">
        <v>71</v>
      </c>
      <c r="D99" s="10">
        <v>25</v>
      </c>
      <c r="E99" s="13">
        <v>96</v>
      </c>
      <c r="F99" s="9">
        <v>17</v>
      </c>
      <c r="G99" s="9">
        <v>17</v>
      </c>
      <c r="H99" s="9">
        <f t="shared" si="42"/>
        <v>34</v>
      </c>
      <c r="I99" s="9">
        <f t="shared" ref="I99:I114" si="62">E98</f>
        <v>62</v>
      </c>
      <c r="J99" s="9">
        <f t="shared" si="46"/>
        <v>48</v>
      </c>
      <c r="K99" s="9">
        <f t="shared" si="48"/>
        <v>38</v>
      </c>
      <c r="L99" s="9">
        <f t="shared" si="50"/>
        <v>41</v>
      </c>
      <c r="M99" s="9">
        <f t="shared" si="52"/>
        <v>18</v>
      </c>
      <c r="N99" s="9">
        <f t="shared" si="54"/>
        <v>26</v>
      </c>
      <c r="O99" s="9">
        <f t="shared" si="56"/>
        <v>4</v>
      </c>
      <c r="P99" s="9">
        <f t="shared" si="58"/>
        <v>13</v>
      </c>
      <c r="Q99" s="9">
        <f t="shared" ref="Q99:Q114" si="63">B98</f>
        <v>27.3</v>
      </c>
      <c r="R99" s="9">
        <f t="shared" si="61"/>
        <v>35.6</v>
      </c>
      <c r="S99" s="9">
        <f t="shared" si="61"/>
        <v>42.4</v>
      </c>
      <c r="T99" s="9">
        <f t="shared" si="61"/>
        <v>28.9</v>
      </c>
      <c r="U99" s="9">
        <f t="shared" si="61"/>
        <v>34.700000000000003</v>
      </c>
      <c r="V99" s="9">
        <f t="shared" si="61"/>
        <v>45.1</v>
      </c>
      <c r="W99" s="9">
        <f t="shared" si="61"/>
        <v>41</v>
      </c>
      <c r="X99" s="9">
        <f t="shared" si="60"/>
        <v>49.8</v>
      </c>
      <c r="Y99" s="9">
        <f t="shared" ref="Y99:Y114" si="64">H98</f>
        <v>19</v>
      </c>
      <c r="Z99" s="9">
        <f t="shared" si="47"/>
        <v>35</v>
      </c>
      <c r="AA99" s="9">
        <f t="shared" si="49"/>
        <v>26</v>
      </c>
      <c r="AB99" s="9">
        <f t="shared" si="51"/>
        <v>24</v>
      </c>
      <c r="AC99" s="9">
        <f t="shared" si="53"/>
        <v>26</v>
      </c>
      <c r="AD99" s="9">
        <f t="shared" si="55"/>
        <v>20</v>
      </c>
      <c r="AE99" s="9">
        <f t="shared" si="57"/>
        <v>24</v>
      </c>
      <c r="AF99" s="9">
        <f t="shared" si="59"/>
        <v>19</v>
      </c>
    </row>
    <row r="100" spans="1:32" x14ac:dyDescent="0.25">
      <c r="A100" s="8">
        <v>201947</v>
      </c>
      <c r="B100" s="9">
        <v>33.299999999999997</v>
      </c>
      <c r="C100" s="10">
        <v>100</v>
      </c>
      <c r="D100" s="10">
        <v>33</v>
      </c>
      <c r="E100" s="13">
        <v>133</v>
      </c>
      <c r="F100" s="9">
        <v>9</v>
      </c>
      <c r="G100" s="9">
        <v>9</v>
      </c>
      <c r="H100" s="9">
        <f t="shared" si="42"/>
        <v>18</v>
      </c>
      <c r="I100" s="9">
        <f t="shared" si="62"/>
        <v>96</v>
      </c>
      <c r="J100" s="9">
        <f t="shared" ref="J100:J131" si="65">E98</f>
        <v>62</v>
      </c>
      <c r="K100" s="9">
        <f t="shared" si="48"/>
        <v>48</v>
      </c>
      <c r="L100" s="9">
        <f t="shared" si="50"/>
        <v>38</v>
      </c>
      <c r="M100" s="9">
        <f t="shared" si="52"/>
        <v>41</v>
      </c>
      <c r="N100" s="9">
        <f t="shared" si="54"/>
        <v>18</v>
      </c>
      <c r="O100" s="9">
        <f t="shared" si="56"/>
        <v>26</v>
      </c>
      <c r="P100" s="9">
        <f t="shared" si="58"/>
        <v>4</v>
      </c>
      <c r="Q100" s="9">
        <f t="shared" si="63"/>
        <v>36.700000000000003</v>
      </c>
      <c r="R100" s="9">
        <f t="shared" si="61"/>
        <v>27.3</v>
      </c>
      <c r="S100" s="9">
        <f t="shared" si="61"/>
        <v>35.6</v>
      </c>
      <c r="T100" s="9">
        <f t="shared" si="61"/>
        <v>42.4</v>
      </c>
      <c r="U100" s="9">
        <f t="shared" si="61"/>
        <v>28.9</v>
      </c>
      <c r="V100" s="9">
        <f t="shared" si="61"/>
        <v>34.700000000000003</v>
      </c>
      <c r="W100" s="9">
        <f t="shared" si="61"/>
        <v>45.1</v>
      </c>
      <c r="X100" s="9">
        <f t="shared" si="60"/>
        <v>41</v>
      </c>
      <c r="Y100" s="9">
        <f t="shared" si="64"/>
        <v>34</v>
      </c>
      <c r="Z100" s="9">
        <f t="shared" ref="Z100:Z131" si="66">H98</f>
        <v>19</v>
      </c>
      <c r="AA100" s="9">
        <f t="shared" si="49"/>
        <v>35</v>
      </c>
      <c r="AB100" s="9">
        <f t="shared" si="51"/>
        <v>26</v>
      </c>
      <c r="AC100" s="9">
        <f t="shared" si="53"/>
        <v>24</v>
      </c>
      <c r="AD100" s="9">
        <f t="shared" si="55"/>
        <v>26</v>
      </c>
      <c r="AE100" s="9">
        <f t="shared" si="57"/>
        <v>20</v>
      </c>
      <c r="AF100" s="9">
        <f t="shared" si="59"/>
        <v>24</v>
      </c>
    </row>
    <row r="101" spans="1:32" x14ac:dyDescent="0.25">
      <c r="A101" s="8">
        <v>201948</v>
      </c>
      <c r="B101" s="9">
        <v>36.299999999999997</v>
      </c>
      <c r="C101" s="10">
        <v>141</v>
      </c>
      <c r="D101" s="10">
        <v>58</v>
      </c>
      <c r="E101" s="13">
        <v>199</v>
      </c>
      <c r="F101" s="9">
        <v>13</v>
      </c>
      <c r="G101" s="9">
        <v>7</v>
      </c>
      <c r="H101" s="9">
        <f t="shared" si="42"/>
        <v>20</v>
      </c>
      <c r="I101" s="9">
        <f t="shared" si="62"/>
        <v>133</v>
      </c>
      <c r="J101" s="9">
        <f t="shared" si="65"/>
        <v>96</v>
      </c>
      <c r="K101" s="9">
        <f t="shared" ref="K101:K132" si="67">E98</f>
        <v>62</v>
      </c>
      <c r="L101" s="9">
        <f t="shared" si="50"/>
        <v>48</v>
      </c>
      <c r="M101" s="9">
        <f t="shared" si="52"/>
        <v>38</v>
      </c>
      <c r="N101" s="9">
        <f t="shared" si="54"/>
        <v>41</v>
      </c>
      <c r="O101" s="9">
        <f t="shared" si="56"/>
        <v>18</v>
      </c>
      <c r="P101" s="9">
        <f t="shared" si="58"/>
        <v>26</v>
      </c>
      <c r="Q101" s="9">
        <f t="shared" si="63"/>
        <v>33.299999999999997</v>
      </c>
      <c r="R101" s="9">
        <f t="shared" si="61"/>
        <v>36.700000000000003</v>
      </c>
      <c r="S101" s="9">
        <f t="shared" si="61"/>
        <v>27.3</v>
      </c>
      <c r="T101" s="9">
        <f t="shared" si="61"/>
        <v>35.6</v>
      </c>
      <c r="U101" s="9">
        <f t="shared" si="61"/>
        <v>42.4</v>
      </c>
      <c r="V101" s="9">
        <f t="shared" si="61"/>
        <v>28.9</v>
      </c>
      <c r="W101" s="9">
        <f t="shared" si="61"/>
        <v>34.700000000000003</v>
      </c>
      <c r="X101" s="9">
        <f t="shared" si="60"/>
        <v>45.1</v>
      </c>
      <c r="Y101" s="9">
        <f t="shared" si="64"/>
        <v>18</v>
      </c>
      <c r="Z101" s="9">
        <f t="shared" si="66"/>
        <v>34</v>
      </c>
      <c r="AA101" s="9">
        <f t="shared" ref="AA101:AA132" si="68">H98</f>
        <v>19</v>
      </c>
      <c r="AB101" s="9">
        <f t="shared" si="51"/>
        <v>35</v>
      </c>
      <c r="AC101" s="9">
        <f t="shared" si="53"/>
        <v>26</v>
      </c>
      <c r="AD101" s="9">
        <f t="shared" si="55"/>
        <v>24</v>
      </c>
      <c r="AE101" s="9">
        <f t="shared" si="57"/>
        <v>26</v>
      </c>
      <c r="AF101" s="9">
        <f t="shared" si="59"/>
        <v>20</v>
      </c>
    </row>
    <row r="102" spans="1:32" x14ac:dyDescent="0.25">
      <c r="A102" s="8">
        <v>201949</v>
      </c>
      <c r="B102" s="9">
        <v>35.200000000000003</v>
      </c>
      <c r="C102" s="10">
        <v>162</v>
      </c>
      <c r="D102" s="10">
        <v>85</v>
      </c>
      <c r="E102" s="13">
        <v>247</v>
      </c>
      <c r="F102" s="9">
        <v>13</v>
      </c>
      <c r="G102" s="9">
        <v>17</v>
      </c>
      <c r="H102" s="9">
        <f t="shared" si="42"/>
        <v>30</v>
      </c>
      <c r="I102" s="9">
        <f t="shared" si="62"/>
        <v>199</v>
      </c>
      <c r="J102" s="9">
        <f t="shared" si="65"/>
        <v>133</v>
      </c>
      <c r="K102" s="9">
        <f t="shared" si="67"/>
        <v>96</v>
      </c>
      <c r="L102" s="9">
        <f t="shared" ref="L102:L133" si="69">E98</f>
        <v>62</v>
      </c>
      <c r="M102" s="9">
        <f t="shared" si="52"/>
        <v>48</v>
      </c>
      <c r="N102" s="9">
        <f t="shared" si="54"/>
        <v>38</v>
      </c>
      <c r="O102" s="9">
        <f t="shared" si="56"/>
        <v>41</v>
      </c>
      <c r="P102" s="9">
        <f t="shared" si="58"/>
        <v>18</v>
      </c>
      <c r="Q102" s="9">
        <f t="shared" si="63"/>
        <v>36.299999999999997</v>
      </c>
      <c r="R102" s="9">
        <f t="shared" si="61"/>
        <v>33.299999999999997</v>
      </c>
      <c r="S102" s="9">
        <f t="shared" si="61"/>
        <v>36.700000000000003</v>
      </c>
      <c r="T102" s="9">
        <f t="shared" si="61"/>
        <v>27.3</v>
      </c>
      <c r="U102" s="9">
        <f t="shared" si="61"/>
        <v>35.6</v>
      </c>
      <c r="V102" s="9">
        <f t="shared" si="61"/>
        <v>42.4</v>
      </c>
      <c r="W102" s="9">
        <f t="shared" si="61"/>
        <v>28.9</v>
      </c>
      <c r="X102" s="9">
        <f t="shared" si="60"/>
        <v>34.700000000000003</v>
      </c>
      <c r="Y102" s="9">
        <f t="shared" si="64"/>
        <v>20</v>
      </c>
      <c r="Z102" s="9">
        <f t="shared" si="66"/>
        <v>18</v>
      </c>
      <c r="AA102" s="9">
        <f t="shared" si="68"/>
        <v>34</v>
      </c>
      <c r="AB102" s="9">
        <f t="shared" ref="AB102:AB133" si="70">H98</f>
        <v>19</v>
      </c>
      <c r="AC102" s="9">
        <f t="shared" si="53"/>
        <v>35</v>
      </c>
      <c r="AD102" s="9">
        <f t="shared" si="55"/>
        <v>26</v>
      </c>
      <c r="AE102" s="9">
        <f t="shared" si="57"/>
        <v>24</v>
      </c>
      <c r="AF102" s="9">
        <f t="shared" si="59"/>
        <v>26</v>
      </c>
    </row>
    <row r="103" spans="1:32" x14ac:dyDescent="0.25">
      <c r="A103" s="8">
        <v>201950</v>
      </c>
      <c r="B103" s="9">
        <v>34.200000000000003</v>
      </c>
      <c r="C103" s="10">
        <v>253</v>
      </c>
      <c r="D103" s="10">
        <v>162</v>
      </c>
      <c r="E103" s="13">
        <v>415</v>
      </c>
      <c r="F103" s="9">
        <v>18</v>
      </c>
      <c r="G103" s="9">
        <v>7</v>
      </c>
      <c r="H103" s="9">
        <f t="shared" si="42"/>
        <v>25</v>
      </c>
      <c r="I103" s="9">
        <f t="shared" si="62"/>
        <v>247</v>
      </c>
      <c r="J103" s="9">
        <f t="shared" si="65"/>
        <v>199</v>
      </c>
      <c r="K103" s="9">
        <f t="shared" si="67"/>
        <v>133</v>
      </c>
      <c r="L103" s="9">
        <f t="shared" si="69"/>
        <v>96</v>
      </c>
      <c r="M103" s="9">
        <f t="shared" ref="M103:M134" si="71">E98</f>
        <v>62</v>
      </c>
      <c r="N103" s="9">
        <f t="shared" si="54"/>
        <v>48</v>
      </c>
      <c r="O103" s="9">
        <f t="shared" si="56"/>
        <v>38</v>
      </c>
      <c r="P103" s="9">
        <f t="shared" si="58"/>
        <v>41</v>
      </c>
      <c r="Q103" s="9">
        <f t="shared" si="63"/>
        <v>35.200000000000003</v>
      </c>
      <c r="R103" s="9">
        <f t="shared" si="61"/>
        <v>36.299999999999997</v>
      </c>
      <c r="S103" s="9">
        <f t="shared" si="61"/>
        <v>33.299999999999997</v>
      </c>
      <c r="T103" s="9">
        <f t="shared" si="61"/>
        <v>36.700000000000003</v>
      </c>
      <c r="U103" s="9">
        <f t="shared" si="61"/>
        <v>27.3</v>
      </c>
      <c r="V103" s="9">
        <f t="shared" si="61"/>
        <v>35.6</v>
      </c>
      <c r="W103" s="9">
        <f t="shared" si="61"/>
        <v>42.4</v>
      </c>
      <c r="X103" s="9">
        <f t="shared" si="60"/>
        <v>28.9</v>
      </c>
      <c r="Y103" s="9">
        <f t="shared" si="64"/>
        <v>30</v>
      </c>
      <c r="Z103" s="9">
        <f t="shared" si="66"/>
        <v>20</v>
      </c>
      <c r="AA103" s="9">
        <f t="shared" si="68"/>
        <v>18</v>
      </c>
      <c r="AB103" s="9">
        <f t="shared" si="70"/>
        <v>34</v>
      </c>
      <c r="AC103" s="9">
        <f t="shared" ref="AC103:AC134" si="72">H98</f>
        <v>19</v>
      </c>
      <c r="AD103" s="9">
        <f t="shared" si="55"/>
        <v>35</v>
      </c>
      <c r="AE103" s="9">
        <f t="shared" si="57"/>
        <v>26</v>
      </c>
      <c r="AF103" s="9">
        <f t="shared" si="59"/>
        <v>24</v>
      </c>
    </row>
    <row r="104" spans="1:32" x14ac:dyDescent="0.25">
      <c r="A104" s="8">
        <v>201951</v>
      </c>
      <c r="B104" s="9">
        <v>42.1</v>
      </c>
      <c r="C104" s="10">
        <v>455</v>
      </c>
      <c r="D104" s="10">
        <v>199</v>
      </c>
      <c r="E104" s="13">
        <v>654</v>
      </c>
      <c r="F104" s="9">
        <v>18</v>
      </c>
      <c r="G104" s="9">
        <v>20</v>
      </c>
      <c r="H104" s="9">
        <f t="shared" si="42"/>
        <v>38</v>
      </c>
      <c r="I104" s="9">
        <f t="shared" si="62"/>
        <v>415</v>
      </c>
      <c r="J104" s="9">
        <f t="shared" si="65"/>
        <v>247</v>
      </c>
      <c r="K104" s="9">
        <f t="shared" si="67"/>
        <v>199</v>
      </c>
      <c r="L104" s="9">
        <f t="shared" si="69"/>
        <v>133</v>
      </c>
      <c r="M104" s="9">
        <f t="shared" si="71"/>
        <v>96</v>
      </c>
      <c r="N104" s="9">
        <f t="shared" ref="N104:N135" si="73">E98</f>
        <v>62</v>
      </c>
      <c r="O104" s="9">
        <f t="shared" si="56"/>
        <v>48</v>
      </c>
      <c r="P104" s="9">
        <f t="shared" si="58"/>
        <v>38</v>
      </c>
      <c r="Q104" s="9">
        <f t="shared" si="63"/>
        <v>34.200000000000003</v>
      </c>
      <c r="R104" s="9">
        <f t="shared" si="61"/>
        <v>35.200000000000003</v>
      </c>
      <c r="S104" s="9">
        <f t="shared" si="61"/>
        <v>36.299999999999997</v>
      </c>
      <c r="T104" s="9">
        <f t="shared" si="61"/>
        <v>33.299999999999997</v>
      </c>
      <c r="U104" s="9">
        <f t="shared" si="61"/>
        <v>36.700000000000003</v>
      </c>
      <c r="V104" s="9">
        <f t="shared" si="61"/>
        <v>27.3</v>
      </c>
      <c r="W104" s="9">
        <f t="shared" si="61"/>
        <v>35.6</v>
      </c>
      <c r="X104" s="9">
        <f t="shared" si="60"/>
        <v>42.4</v>
      </c>
      <c r="Y104" s="9">
        <f t="shared" si="64"/>
        <v>25</v>
      </c>
      <c r="Z104" s="9">
        <f t="shared" si="66"/>
        <v>30</v>
      </c>
      <c r="AA104" s="9">
        <f t="shared" si="68"/>
        <v>20</v>
      </c>
      <c r="AB104" s="9">
        <f t="shared" si="70"/>
        <v>18</v>
      </c>
      <c r="AC104" s="9">
        <f t="shared" si="72"/>
        <v>34</v>
      </c>
      <c r="AD104" s="9">
        <f t="shared" ref="AD104:AD135" si="74">H98</f>
        <v>19</v>
      </c>
      <c r="AE104" s="9">
        <f t="shared" si="57"/>
        <v>35</v>
      </c>
      <c r="AF104" s="9">
        <f t="shared" si="59"/>
        <v>26</v>
      </c>
    </row>
    <row r="105" spans="1:32" x14ac:dyDescent="0.25">
      <c r="A105" s="8">
        <v>201952</v>
      </c>
      <c r="B105" s="9">
        <v>37.6</v>
      </c>
      <c r="C105" s="10">
        <v>347</v>
      </c>
      <c r="D105" s="10">
        <v>117</v>
      </c>
      <c r="E105" s="13">
        <v>464</v>
      </c>
      <c r="F105" s="9">
        <v>13</v>
      </c>
      <c r="G105" s="9">
        <v>7</v>
      </c>
      <c r="H105" s="9">
        <f t="shared" si="42"/>
        <v>20</v>
      </c>
      <c r="I105" s="9">
        <f t="shared" si="62"/>
        <v>654</v>
      </c>
      <c r="J105" s="9">
        <f t="shared" si="65"/>
        <v>415</v>
      </c>
      <c r="K105" s="9">
        <f t="shared" si="67"/>
        <v>247</v>
      </c>
      <c r="L105" s="9">
        <f t="shared" si="69"/>
        <v>199</v>
      </c>
      <c r="M105" s="9">
        <f t="shared" si="71"/>
        <v>133</v>
      </c>
      <c r="N105" s="9">
        <f t="shared" si="73"/>
        <v>96</v>
      </c>
      <c r="O105" s="9">
        <f t="shared" ref="O105:O136" si="75">E98</f>
        <v>62</v>
      </c>
      <c r="P105" s="9">
        <f t="shared" si="58"/>
        <v>48</v>
      </c>
      <c r="Q105" s="9">
        <f t="shared" si="63"/>
        <v>42.1</v>
      </c>
      <c r="R105" s="9">
        <f t="shared" si="61"/>
        <v>34.200000000000003</v>
      </c>
      <c r="S105" s="9">
        <f t="shared" si="61"/>
        <v>35.200000000000003</v>
      </c>
      <c r="T105" s="9">
        <f t="shared" si="61"/>
        <v>36.299999999999997</v>
      </c>
      <c r="U105" s="9">
        <f t="shared" si="61"/>
        <v>33.299999999999997</v>
      </c>
      <c r="V105" s="9">
        <f t="shared" si="61"/>
        <v>36.700000000000003</v>
      </c>
      <c r="W105" s="9">
        <f t="shared" si="61"/>
        <v>27.3</v>
      </c>
      <c r="X105" s="9">
        <f t="shared" si="60"/>
        <v>35.6</v>
      </c>
      <c r="Y105" s="9">
        <f t="shared" si="64"/>
        <v>38</v>
      </c>
      <c r="Z105" s="9">
        <f t="shared" si="66"/>
        <v>25</v>
      </c>
      <c r="AA105" s="9">
        <f t="shared" si="68"/>
        <v>30</v>
      </c>
      <c r="AB105" s="9">
        <f t="shared" si="70"/>
        <v>20</v>
      </c>
      <c r="AC105" s="9">
        <f t="shared" si="72"/>
        <v>18</v>
      </c>
      <c r="AD105" s="9">
        <f t="shared" si="74"/>
        <v>34</v>
      </c>
      <c r="AE105" s="9">
        <f t="shared" ref="AE105:AE136" si="76">H98</f>
        <v>19</v>
      </c>
      <c r="AF105" s="9">
        <f t="shared" si="59"/>
        <v>35</v>
      </c>
    </row>
    <row r="106" spans="1:32" x14ac:dyDescent="0.25">
      <c r="A106" s="8">
        <v>202001</v>
      </c>
      <c r="B106" s="9">
        <v>45</v>
      </c>
      <c r="C106" s="10">
        <v>508</v>
      </c>
      <c r="D106" s="10">
        <v>187</v>
      </c>
      <c r="E106" s="13">
        <v>695</v>
      </c>
      <c r="F106" s="9">
        <v>17</v>
      </c>
      <c r="G106" s="9">
        <v>20</v>
      </c>
      <c r="H106" s="9">
        <f t="shared" si="42"/>
        <v>37</v>
      </c>
      <c r="I106" s="9">
        <f t="shared" si="62"/>
        <v>464</v>
      </c>
      <c r="J106" s="9">
        <f t="shared" si="65"/>
        <v>654</v>
      </c>
      <c r="K106" s="9">
        <f t="shared" si="67"/>
        <v>415</v>
      </c>
      <c r="L106" s="9">
        <f t="shared" si="69"/>
        <v>247</v>
      </c>
      <c r="M106" s="9">
        <f t="shared" si="71"/>
        <v>199</v>
      </c>
      <c r="N106" s="9">
        <f t="shared" si="73"/>
        <v>133</v>
      </c>
      <c r="O106" s="9">
        <f t="shared" si="75"/>
        <v>96</v>
      </c>
      <c r="P106" s="9">
        <f t="shared" ref="P106:P137" si="77">E98</f>
        <v>62</v>
      </c>
      <c r="Q106" s="9">
        <f t="shared" si="63"/>
        <v>37.6</v>
      </c>
      <c r="R106" s="9">
        <f t="shared" si="61"/>
        <v>42.1</v>
      </c>
      <c r="S106" s="9">
        <f t="shared" si="61"/>
        <v>34.200000000000003</v>
      </c>
      <c r="T106" s="9">
        <f t="shared" si="61"/>
        <v>35.200000000000003</v>
      </c>
      <c r="U106" s="9">
        <f t="shared" si="61"/>
        <v>36.299999999999997</v>
      </c>
      <c r="V106" s="9">
        <f t="shared" si="61"/>
        <v>33.299999999999997</v>
      </c>
      <c r="W106" s="9">
        <f t="shared" si="61"/>
        <v>36.700000000000003</v>
      </c>
      <c r="X106" s="9">
        <f t="shared" si="60"/>
        <v>27.3</v>
      </c>
      <c r="Y106" s="9">
        <f t="shared" si="64"/>
        <v>20</v>
      </c>
      <c r="Z106" s="9">
        <f t="shared" si="66"/>
        <v>38</v>
      </c>
      <c r="AA106" s="9">
        <f t="shared" si="68"/>
        <v>25</v>
      </c>
      <c r="AB106" s="9">
        <f t="shared" si="70"/>
        <v>30</v>
      </c>
      <c r="AC106" s="9">
        <f t="shared" si="72"/>
        <v>20</v>
      </c>
      <c r="AD106" s="9">
        <f t="shared" si="74"/>
        <v>18</v>
      </c>
      <c r="AE106" s="9">
        <f t="shared" si="76"/>
        <v>34</v>
      </c>
      <c r="AF106" s="9">
        <f t="shared" ref="AF106:AF137" si="78">H98</f>
        <v>19</v>
      </c>
    </row>
    <row r="107" spans="1:32" x14ac:dyDescent="0.25">
      <c r="A107" s="8">
        <v>202002</v>
      </c>
      <c r="B107" s="9">
        <v>41.4</v>
      </c>
      <c r="C107" s="10">
        <v>637</v>
      </c>
      <c r="D107" s="10">
        <v>314</v>
      </c>
      <c r="E107" s="13">
        <v>951</v>
      </c>
      <c r="F107" s="9">
        <v>11</v>
      </c>
      <c r="G107" s="9">
        <v>16</v>
      </c>
      <c r="H107" s="9">
        <f t="shared" si="42"/>
        <v>27</v>
      </c>
      <c r="I107" s="9">
        <f t="shared" si="62"/>
        <v>695</v>
      </c>
      <c r="J107" s="9">
        <f t="shared" si="65"/>
        <v>464</v>
      </c>
      <c r="K107" s="9">
        <f t="shared" si="67"/>
        <v>654</v>
      </c>
      <c r="L107" s="9">
        <f t="shared" si="69"/>
        <v>415</v>
      </c>
      <c r="M107" s="9">
        <f t="shared" si="71"/>
        <v>247</v>
      </c>
      <c r="N107" s="9">
        <f t="shared" si="73"/>
        <v>199</v>
      </c>
      <c r="O107" s="9">
        <f t="shared" si="75"/>
        <v>133</v>
      </c>
      <c r="P107" s="9">
        <f t="shared" si="77"/>
        <v>96</v>
      </c>
      <c r="Q107" s="9">
        <f t="shared" si="63"/>
        <v>45</v>
      </c>
      <c r="R107" s="9">
        <f t="shared" si="61"/>
        <v>37.6</v>
      </c>
      <c r="S107" s="9">
        <f t="shared" si="61"/>
        <v>42.1</v>
      </c>
      <c r="T107" s="9">
        <f t="shared" si="61"/>
        <v>34.200000000000003</v>
      </c>
      <c r="U107" s="9">
        <f t="shared" si="61"/>
        <v>35.200000000000003</v>
      </c>
      <c r="V107" s="9">
        <f t="shared" si="61"/>
        <v>36.299999999999997</v>
      </c>
      <c r="W107" s="9">
        <f t="shared" si="61"/>
        <v>33.299999999999997</v>
      </c>
      <c r="X107" s="9">
        <f t="shared" si="60"/>
        <v>36.700000000000003</v>
      </c>
      <c r="Y107" s="9">
        <f t="shared" si="64"/>
        <v>37</v>
      </c>
      <c r="Z107" s="9">
        <f t="shared" si="66"/>
        <v>20</v>
      </c>
      <c r="AA107" s="9">
        <f t="shared" si="68"/>
        <v>38</v>
      </c>
      <c r="AB107" s="9">
        <f t="shared" si="70"/>
        <v>25</v>
      </c>
      <c r="AC107" s="9">
        <f t="shared" si="72"/>
        <v>30</v>
      </c>
      <c r="AD107" s="9">
        <f t="shared" si="74"/>
        <v>20</v>
      </c>
      <c r="AE107" s="9">
        <f t="shared" si="76"/>
        <v>18</v>
      </c>
      <c r="AF107" s="9">
        <f t="shared" si="78"/>
        <v>34</v>
      </c>
    </row>
    <row r="108" spans="1:32" x14ac:dyDescent="0.25">
      <c r="A108" s="8">
        <v>202003</v>
      </c>
      <c r="B108" s="9">
        <v>35.200000000000003</v>
      </c>
      <c r="C108" s="10">
        <v>572</v>
      </c>
      <c r="D108" s="10">
        <v>286</v>
      </c>
      <c r="E108" s="13">
        <v>858</v>
      </c>
      <c r="F108" s="9">
        <v>35</v>
      </c>
      <c r="G108" s="9">
        <v>15</v>
      </c>
      <c r="H108" s="9">
        <f t="shared" si="42"/>
        <v>50</v>
      </c>
      <c r="I108" s="9">
        <f t="shared" si="62"/>
        <v>951</v>
      </c>
      <c r="J108" s="9">
        <f t="shared" si="65"/>
        <v>695</v>
      </c>
      <c r="K108" s="9">
        <f t="shared" si="67"/>
        <v>464</v>
      </c>
      <c r="L108" s="9">
        <f t="shared" si="69"/>
        <v>654</v>
      </c>
      <c r="M108" s="9">
        <f t="shared" si="71"/>
        <v>415</v>
      </c>
      <c r="N108" s="9">
        <f t="shared" si="73"/>
        <v>247</v>
      </c>
      <c r="O108" s="9">
        <f t="shared" si="75"/>
        <v>199</v>
      </c>
      <c r="P108" s="9">
        <f t="shared" si="77"/>
        <v>133</v>
      </c>
      <c r="Q108" s="9">
        <f t="shared" si="63"/>
        <v>41.4</v>
      </c>
      <c r="R108" s="9">
        <f t="shared" si="61"/>
        <v>45</v>
      </c>
      <c r="S108" s="9">
        <f t="shared" si="61"/>
        <v>37.6</v>
      </c>
      <c r="T108" s="9">
        <f t="shared" si="61"/>
        <v>42.1</v>
      </c>
      <c r="U108" s="9">
        <f t="shared" si="61"/>
        <v>34.200000000000003</v>
      </c>
      <c r="V108" s="9">
        <f t="shared" si="61"/>
        <v>35.200000000000003</v>
      </c>
      <c r="W108" s="9">
        <f t="shared" si="61"/>
        <v>36.299999999999997</v>
      </c>
      <c r="X108" s="9">
        <f t="shared" si="60"/>
        <v>33.299999999999997</v>
      </c>
      <c r="Y108" s="9">
        <f t="shared" si="64"/>
        <v>27</v>
      </c>
      <c r="Z108" s="9">
        <f t="shared" si="66"/>
        <v>37</v>
      </c>
      <c r="AA108" s="9">
        <f t="shared" si="68"/>
        <v>20</v>
      </c>
      <c r="AB108" s="9">
        <f t="shared" si="70"/>
        <v>38</v>
      </c>
      <c r="AC108" s="9">
        <f t="shared" si="72"/>
        <v>25</v>
      </c>
      <c r="AD108" s="9">
        <f t="shared" si="74"/>
        <v>30</v>
      </c>
      <c r="AE108" s="9">
        <f t="shared" si="76"/>
        <v>20</v>
      </c>
      <c r="AF108" s="9">
        <f t="shared" si="78"/>
        <v>18</v>
      </c>
    </row>
    <row r="109" spans="1:32" x14ac:dyDescent="0.25">
      <c r="A109" s="8">
        <v>202004</v>
      </c>
      <c r="B109" s="9">
        <v>44.6</v>
      </c>
      <c r="C109" s="10">
        <v>641</v>
      </c>
      <c r="D109" s="10">
        <v>367</v>
      </c>
      <c r="E109" s="13">
        <v>1008</v>
      </c>
      <c r="F109" s="9">
        <v>53</v>
      </c>
      <c r="G109" s="9">
        <v>80</v>
      </c>
      <c r="H109" s="9">
        <f t="shared" si="42"/>
        <v>133</v>
      </c>
      <c r="I109" s="9">
        <f t="shared" si="62"/>
        <v>858</v>
      </c>
      <c r="J109" s="9">
        <f t="shared" si="65"/>
        <v>951</v>
      </c>
      <c r="K109" s="9">
        <f t="shared" si="67"/>
        <v>695</v>
      </c>
      <c r="L109" s="9">
        <f t="shared" si="69"/>
        <v>464</v>
      </c>
      <c r="M109" s="9">
        <f t="shared" si="71"/>
        <v>654</v>
      </c>
      <c r="N109" s="9">
        <f t="shared" si="73"/>
        <v>415</v>
      </c>
      <c r="O109" s="9">
        <f t="shared" si="75"/>
        <v>247</v>
      </c>
      <c r="P109" s="9">
        <f t="shared" si="77"/>
        <v>199</v>
      </c>
      <c r="Q109" s="9">
        <f t="shared" si="63"/>
        <v>35.200000000000003</v>
      </c>
      <c r="R109" s="9">
        <f t="shared" si="61"/>
        <v>41.4</v>
      </c>
      <c r="S109" s="9">
        <f t="shared" si="61"/>
        <v>45</v>
      </c>
      <c r="T109" s="9">
        <f t="shared" si="61"/>
        <v>37.6</v>
      </c>
      <c r="U109" s="9">
        <f t="shared" si="61"/>
        <v>42.1</v>
      </c>
      <c r="V109" s="9">
        <f t="shared" si="61"/>
        <v>34.200000000000003</v>
      </c>
      <c r="W109" s="9">
        <f t="shared" si="61"/>
        <v>35.200000000000003</v>
      </c>
      <c r="X109" s="9">
        <f t="shared" si="60"/>
        <v>36.299999999999997</v>
      </c>
      <c r="Y109" s="9">
        <f t="shared" si="64"/>
        <v>50</v>
      </c>
      <c r="Z109" s="9">
        <f t="shared" si="66"/>
        <v>27</v>
      </c>
      <c r="AA109" s="9">
        <f t="shared" si="68"/>
        <v>37</v>
      </c>
      <c r="AB109" s="9">
        <f t="shared" si="70"/>
        <v>20</v>
      </c>
      <c r="AC109" s="9">
        <f t="shared" si="72"/>
        <v>38</v>
      </c>
      <c r="AD109" s="9">
        <f t="shared" si="74"/>
        <v>25</v>
      </c>
      <c r="AE109" s="9">
        <f t="shared" si="76"/>
        <v>30</v>
      </c>
      <c r="AF109" s="9">
        <f t="shared" si="78"/>
        <v>20</v>
      </c>
    </row>
    <row r="110" spans="1:32" x14ac:dyDescent="0.25">
      <c r="A110" s="8">
        <v>202005</v>
      </c>
      <c r="B110" s="9">
        <v>48.6</v>
      </c>
      <c r="C110" s="10">
        <v>685</v>
      </c>
      <c r="D110" s="10">
        <v>495</v>
      </c>
      <c r="E110" s="13">
        <v>1180</v>
      </c>
      <c r="F110" s="9">
        <v>43</v>
      </c>
      <c r="G110" s="9">
        <v>49</v>
      </c>
      <c r="H110" s="9">
        <f t="shared" si="42"/>
        <v>92</v>
      </c>
      <c r="I110" s="9">
        <f t="shared" si="62"/>
        <v>1008</v>
      </c>
      <c r="J110" s="9">
        <f t="shared" si="65"/>
        <v>858</v>
      </c>
      <c r="K110" s="9">
        <f t="shared" si="67"/>
        <v>951</v>
      </c>
      <c r="L110" s="9">
        <f t="shared" si="69"/>
        <v>695</v>
      </c>
      <c r="M110" s="9">
        <f t="shared" si="71"/>
        <v>464</v>
      </c>
      <c r="N110" s="9">
        <f t="shared" si="73"/>
        <v>654</v>
      </c>
      <c r="O110" s="9">
        <f t="shared" si="75"/>
        <v>415</v>
      </c>
      <c r="P110" s="9">
        <f t="shared" si="77"/>
        <v>247</v>
      </c>
      <c r="Q110" s="9">
        <f t="shared" si="63"/>
        <v>44.6</v>
      </c>
      <c r="R110" s="9">
        <f t="shared" si="61"/>
        <v>35.200000000000003</v>
      </c>
      <c r="S110" s="9">
        <f t="shared" si="61"/>
        <v>41.4</v>
      </c>
      <c r="T110" s="9">
        <f t="shared" si="61"/>
        <v>45</v>
      </c>
      <c r="U110" s="9">
        <f t="shared" si="61"/>
        <v>37.6</v>
      </c>
      <c r="V110" s="9">
        <f t="shared" si="61"/>
        <v>42.1</v>
      </c>
      <c r="W110" s="9">
        <f t="shared" si="61"/>
        <v>34.200000000000003</v>
      </c>
      <c r="X110" s="9">
        <f t="shared" si="60"/>
        <v>35.200000000000003</v>
      </c>
      <c r="Y110" s="9">
        <f t="shared" si="64"/>
        <v>133</v>
      </c>
      <c r="Z110" s="9">
        <f t="shared" si="66"/>
        <v>50</v>
      </c>
      <c r="AA110" s="9">
        <f t="shared" si="68"/>
        <v>27</v>
      </c>
      <c r="AB110" s="9">
        <f t="shared" si="70"/>
        <v>37</v>
      </c>
      <c r="AC110" s="9">
        <f t="shared" si="72"/>
        <v>20</v>
      </c>
      <c r="AD110" s="9">
        <f t="shared" si="74"/>
        <v>38</v>
      </c>
      <c r="AE110" s="9">
        <f t="shared" si="76"/>
        <v>25</v>
      </c>
      <c r="AF110" s="9">
        <f t="shared" si="78"/>
        <v>30</v>
      </c>
    </row>
    <row r="111" spans="1:32" x14ac:dyDescent="0.25">
      <c r="A111" s="8">
        <v>202006</v>
      </c>
      <c r="B111" s="9">
        <v>41.4</v>
      </c>
      <c r="C111" s="10">
        <v>837</v>
      </c>
      <c r="D111" s="10">
        <v>598</v>
      </c>
      <c r="E111" s="13">
        <v>1435</v>
      </c>
      <c r="F111" s="9">
        <v>36</v>
      </c>
      <c r="G111" s="9">
        <v>35</v>
      </c>
      <c r="H111" s="9">
        <f t="shared" si="42"/>
        <v>71</v>
      </c>
      <c r="I111" s="9">
        <f t="shared" si="62"/>
        <v>1180</v>
      </c>
      <c r="J111" s="9">
        <f t="shared" si="65"/>
        <v>1008</v>
      </c>
      <c r="K111" s="9">
        <f t="shared" si="67"/>
        <v>858</v>
      </c>
      <c r="L111" s="9">
        <f t="shared" si="69"/>
        <v>951</v>
      </c>
      <c r="M111" s="9">
        <f t="shared" si="71"/>
        <v>695</v>
      </c>
      <c r="N111" s="9">
        <f t="shared" si="73"/>
        <v>464</v>
      </c>
      <c r="O111" s="9">
        <f t="shared" si="75"/>
        <v>654</v>
      </c>
      <c r="P111" s="9">
        <f t="shared" si="77"/>
        <v>415</v>
      </c>
      <c r="Q111" s="9">
        <f t="shared" si="63"/>
        <v>48.6</v>
      </c>
      <c r="R111" s="9">
        <f t="shared" si="61"/>
        <v>44.6</v>
      </c>
      <c r="S111" s="9">
        <f t="shared" si="61"/>
        <v>35.200000000000003</v>
      </c>
      <c r="T111" s="9">
        <f t="shared" si="61"/>
        <v>41.4</v>
      </c>
      <c r="U111" s="9">
        <f t="shared" si="61"/>
        <v>45</v>
      </c>
      <c r="V111" s="9">
        <f t="shared" si="61"/>
        <v>37.6</v>
      </c>
      <c r="W111" s="9">
        <f t="shared" si="61"/>
        <v>42.1</v>
      </c>
      <c r="X111" s="9">
        <f t="shared" si="60"/>
        <v>34.200000000000003</v>
      </c>
      <c r="Y111" s="9">
        <f t="shared" si="64"/>
        <v>92</v>
      </c>
      <c r="Z111" s="9">
        <f t="shared" si="66"/>
        <v>133</v>
      </c>
      <c r="AA111" s="9">
        <f t="shared" si="68"/>
        <v>50</v>
      </c>
      <c r="AB111" s="9">
        <f t="shared" si="70"/>
        <v>27</v>
      </c>
      <c r="AC111" s="9">
        <f t="shared" si="72"/>
        <v>37</v>
      </c>
      <c r="AD111" s="9">
        <f t="shared" si="74"/>
        <v>20</v>
      </c>
      <c r="AE111" s="9">
        <f t="shared" si="76"/>
        <v>38</v>
      </c>
      <c r="AF111" s="9">
        <f t="shared" si="78"/>
        <v>25</v>
      </c>
    </row>
    <row r="112" spans="1:32" x14ac:dyDescent="0.25">
      <c r="A112" s="8">
        <v>202007</v>
      </c>
      <c r="B112" s="9">
        <v>37.799999999999997</v>
      </c>
      <c r="C112" s="10">
        <v>925</v>
      </c>
      <c r="D112" s="10">
        <v>669</v>
      </c>
      <c r="E112" s="13">
        <v>1594</v>
      </c>
      <c r="F112" s="9">
        <v>18</v>
      </c>
      <c r="G112" s="9">
        <v>31</v>
      </c>
      <c r="H112" s="9">
        <f t="shared" si="42"/>
        <v>49</v>
      </c>
      <c r="I112" s="9">
        <f t="shared" si="62"/>
        <v>1435</v>
      </c>
      <c r="J112" s="9">
        <f t="shared" si="65"/>
        <v>1180</v>
      </c>
      <c r="K112" s="9">
        <f t="shared" si="67"/>
        <v>1008</v>
      </c>
      <c r="L112" s="9">
        <f t="shared" si="69"/>
        <v>858</v>
      </c>
      <c r="M112" s="9">
        <f t="shared" si="71"/>
        <v>951</v>
      </c>
      <c r="N112" s="9">
        <f t="shared" si="73"/>
        <v>695</v>
      </c>
      <c r="O112" s="9">
        <f t="shared" si="75"/>
        <v>464</v>
      </c>
      <c r="P112" s="9">
        <f t="shared" si="77"/>
        <v>654</v>
      </c>
      <c r="Q112" s="9">
        <f t="shared" si="63"/>
        <v>41.4</v>
      </c>
      <c r="R112" s="9">
        <f t="shared" si="61"/>
        <v>48.6</v>
      </c>
      <c r="S112" s="9">
        <f t="shared" si="61"/>
        <v>44.6</v>
      </c>
      <c r="T112" s="9">
        <f t="shared" si="61"/>
        <v>35.200000000000003</v>
      </c>
      <c r="U112" s="9">
        <f t="shared" si="61"/>
        <v>41.4</v>
      </c>
      <c r="V112" s="9">
        <f t="shared" si="61"/>
        <v>45</v>
      </c>
      <c r="W112" s="9">
        <f t="shared" si="61"/>
        <v>37.6</v>
      </c>
      <c r="X112" s="9">
        <f t="shared" si="60"/>
        <v>42.1</v>
      </c>
      <c r="Y112" s="9">
        <f t="shared" si="64"/>
        <v>71</v>
      </c>
      <c r="Z112" s="9">
        <f t="shared" si="66"/>
        <v>92</v>
      </c>
      <c r="AA112" s="9">
        <f t="shared" si="68"/>
        <v>133</v>
      </c>
      <c r="AB112" s="9">
        <f t="shared" si="70"/>
        <v>50</v>
      </c>
      <c r="AC112" s="9">
        <f t="shared" si="72"/>
        <v>27</v>
      </c>
      <c r="AD112" s="9">
        <f t="shared" si="74"/>
        <v>37</v>
      </c>
      <c r="AE112" s="9">
        <f t="shared" si="76"/>
        <v>20</v>
      </c>
      <c r="AF112" s="9">
        <f t="shared" si="78"/>
        <v>38</v>
      </c>
    </row>
    <row r="113" spans="1:32" x14ac:dyDescent="0.25">
      <c r="A113" s="8">
        <v>202008</v>
      </c>
      <c r="B113" s="9">
        <v>42.9</v>
      </c>
      <c r="C113" s="10">
        <v>897</v>
      </c>
      <c r="D113" s="10">
        <v>650</v>
      </c>
      <c r="E113" s="13">
        <v>1547</v>
      </c>
      <c r="F113" s="9">
        <v>97</v>
      </c>
      <c r="G113" s="9">
        <v>100</v>
      </c>
      <c r="H113" s="9">
        <f t="shared" si="42"/>
        <v>197</v>
      </c>
      <c r="I113" s="9">
        <f t="shared" si="62"/>
        <v>1594</v>
      </c>
      <c r="J113" s="9">
        <f t="shared" si="65"/>
        <v>1435</v>
      </c>
      <c r="K113" s="9">
        <f t="shared" si="67"/>
        <v>1180</v>
      </c>
      <c r="L113" s="9">
        <f t="shared" si="69"/>
        <v>1008</v>
      </c>
      <c r="M113" s="9">
        <f t="shared" si="71"/>
        <v>858</v>
      </c>
      <c r="N113" s="9">
        <f t="shared" si="73"/>
        <v>951</v>
      </c>
      <c r="O113" s="9">
        <f t="shared" si="75"/>
        <v>695</v>
      </c>
      <c r="P113" s="9">
        <f t="shared" si="77"/>
        <v>464</v>
      </c>
      <c r="Q113" s="9">
        <f t="shared" si="63"/>
        <v>37.799999999999997</v>
      </c>
      <c r="R113" s="9">
        <f t="shared" si="61"/>
        <v>41.4</v>
      </c>
      <c r="S113" s="9">
        <f t="shared" si="61"/>
        <v>48.6</v>
      </c>
      <c r="T113" s="9">
        <f t="shared" si="61"/>
        <v>44.6</v>
      </c>
      <c r="U113" s="9">
        <f t="shared" si="61"/>
        <v>35.200000000000003</v>
      </c>
      <c r="V113" s="9">
        <f t="shared" si="61"/>
        <v>41.4</v>
      </c>
      <c r="W113" s="9">
        <f t="shared" si="61"/>
        <v>45</v>
      </c>
      <c r="X113" s="9">
        <f t="shared" si="60"/>
        <v>37.6</v>
      </c>
      <c r="Y113" s="9">
        <f t="shared" si="64"/>
        <v>49</v>
      </c>
      <c r="Z113" s="9">
        <f t="shared" si="66"/>
        <v>71</v>
      </c>
      <c r="AA113" s="9">
        <f t="shared" si="68"/>
        <v>92</v>
      </c>
      <c r="AB113" s="9">
        <f t="shared" si="70"/>
        <v>133</v>
      </c>
      <c r="AC113" s="9">
        <f t="shared" si="72"/>
        <v>50</v>
      </c>
      <c r="AD113" s="9">
        <f t="shared" si="74"/>
        <v>27</v>
      </c>
      <c r="AE113" s="9">
        <f t="shared" si="76"/>
        <v>37</v>
      </c>
      <c r="AF113" s="9">
        <f t="shared" si="78"/>
        <v>20</v>
      </c>
    </row>
    <row r="114" spans="1:32" x14ac:dyDescent="0.25">
      <c r="A114" s="8">
        <v>202009</v>
      </c>
      <c r="B114" s="9">
        <v>36.700000000000003</v>
      </c>
      <c r="C114" s="9">
        <v>657</v>
      </c>
      <c r="D114" s="9">
        <v>487</v>
      </c>
      <c r="E114" s="14">
        <v>1144</v>
      </c>
      <c r="F114" s="9">
        <v>100</v>
      </c>
      <c r="G114" s="9">
        <v>90</v>
      </c>
      <c r="H114" s="9">
        <f>F114+G114</f>
        <v>190</v>
      </c>
      <c r="I114" s="9">
        <f t="shared" si="62"/>
        <v>1547</v>
      </c>
      <c r="J114" s="9">
        <f t="shared" si="65"/>
        <v>1594</v>
      </c>
      <c r="K114" s="9">
        <f t="shared" si="67"/>
        <v>1435</v>
      </c>
      <c r="L114" s="9">
        <f t="shared" si="69"/>
        <v>1180</v>
      </c>
      <c r="M114" s="9">
        <f t="shared" si="71"/>
        <v>1008</v>
      </c>
      <c r="N114" s="9">
        <f t="shared" si="73"/>
        <v>858</v>
      </c>
      <c r="O114" s="9">
        <f t="shared" si="75"/>
        <v>951</v>
      </c>
      <c r="P114" s="9">
        <f t="shared" si="77"/>
        <v>695</v>
      </c>
      <c r="Q114" s="9">
        <f t="shared" si="63"/>
        <v>42.9</v>
      </c>
      <c r="R114" s="9">
        <f t="shared" si="61"/>
        <v>37.799999999999997</v>
      </c>
      <c r="S114" s="9">
        <f t="shared" si="61"/>
        <v>41.4</v>
      </c>
      <c r="T114" s="9">
        <f t="shared" si="61"/>
        <v>48.6</v>
      </c>
      <c r="U114" s="9">
        <f t="shared" si="61"/>
        <v>44.6</v>
      </c>
      <c r="V114" s="9">
        <f t="shared" si="61"/>
        <v>35.200000000000003</v>
      </c>
      <c r="W114" s="9">
        <f t="shared" si="61"/>
        <v>41.4</v>
      </c>
      <c r="X114" s="9">
        <f t="shared" si="60"/>
        <v>45</v>
      </c>
      <c r="Y114" s="9">
        <f t="shared" si="64"/>
        <v>197</v>
      </c>
      <c r="Z114" s="9">
        <f t="shared" si="66"/>
        <v>49</v>
      </c>
      <c r="AA114" s="9">
        <f t="shared" si="68"/>
        <v>71</v>
      </c>
      <c r="AB114" s="9">
        <f t="shared" si="70"/>
        <v>92</v>
      </c>
      <c r="AC114" s="9">
        <f t="shared" si="72"/>
        <v>133</v>
      </c>
      <c r="AD114" s="9">
        <f t="shared" si="74"/>
        <v>50</v>
      </c>
      <c r="AE114" s="9">
        <f t="shared" si="76"/>
        <v>27</v>
      </c>
      <c r="AF114" s="9">
        <f t="shared" si="78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2893-4F75-4D0F-AA73-671A22546FD9}">
  <dimension ref="A1:AF115"/>
  <sheetViews>
    <sheetView workbookViewId="0">
      <pane ySplit="1" topLeftCell="A2" activePane="bottomLeft" state="frozen"/>
      <selection pane="bottomLeft" activeCell="H22" sqref="H22"/>
    </sheetView>
  </sheetViews>
  <sheetFormatPr defaultColWidth="8.85546875" defaultRowHeight="15" x14ac:dyDescent="0.25"/>
  <cols>
    <col min="1" max="1" width="15.140625" style="2" customWidth="1"/>
    <col min="2" max="2" width="21" style="2" customWidth="1"/>
    <col min="3" max="4" width="8.85546875" style="3"/>
    <col min="5" max="5" width="8.85546875" style="15"/>
    <col min="6" max="6" width="14.7109375" style="3" customWidth="1"/>
    <col min="7" max="7" width="21.28515625" style="3" customWidth="1"/>
    <col min="8" max="8" width="23.85546875" style="3" customWidth="1"/>
    <col min="9" max="16" width="8.85546875" style="3"/>
    <col min="17" max="24" width="9.85546875" style="3" customWidth="1"/>
    <col min="25" max="16384" width="8.85546875" style="3"/>
  </cols>
  <sheetData>
    <row r="1" spans="1:32" s="4" customForma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</row>
    <row r="2" spans="1:32" x14ac:dyDescent="0.25">
      <c r="A2" s="2">
        <v>201801</v>
      </c>
      <c r="B2" s="2">
        <v>30.2</v>
      </c>
      <c r="C2" s="5">
        <v>38</v>
      </c>
      <c r="D2" s="5">
        <v>9</v>
      </c>
      <c r="E2" s="12">
        <v>47</v>
      </c>
      <c r="F2" s="3">
        <v>10</v>
      </c>
      <c r="G2" s="3">
        <v>11</v>
      </c>
      <c r="H2" s="3">
        <v>21</v>
      </c>
    </row>
    <row r="3" spans="1:32" x14ac:dyDescent="0.25">
      <c r="A3" s="2">
        <v>201802</v>
      </c>
      <c r="B3" s="2">
        <v>32.799999999999997</v>
      </c>
      <c r="C3" s="5">
        <v>19</v>
      </c>
      <c r="D3" s="5">
        <v>11</v>
      </c>
      <c r="E3" s="12">
        <v>30</v>
      </c>
      <c r="F3" s="3">
        <v>10</v>
      </c>
      <c r="G3" s="3">
        <v>10</v>
      </c>
      <c r="H3" s="3">
        <v>20</v>
      </c>
      <c r="I3" s="3">
        <f>E2</f>
        <v>47</v>
      </c>
      <c r="Q3" s="3">
        <f>B2</f>
        <v>30.2</v>
      </c>
      <c r="Y3" s="3">
        <f>H2</f>
        <v>21</v>
      </c>
    </row>
    <row r="4" spans="1:32" x14ac:dyDescent="0.25">
      <c r="A4" s="2">
        <v>201803</v>
      </c>
      <c r="B4" s="2">
        <v>26</v>
      </c>
      <c r="C4" s="5">
        <v>24</v>
      </c>
      <c r="D4" s="5">
        <v>12</v>
      </c>
      <c r="E4" s="12">
        <v>36</v>
      </c>
      <c r="F4" s="3">
        <v>9</v>
      </c>
      <c r="G4" s="3">
        <v>10</v>
      </c>
      <c r="H4" s="3">
        <v>19</v>
      </c>
      <c r="I4" s="3">
        <f t="shared" ref="I4:I67" si="0">E3</f>
        <v>30</v>
      </c>
      <c r="J4" s="3">
        <f>E2</f>
        <v>47</v>
      </c>
      <c r="Q4" s="3">
        <f t="shared" ref="Q4:Q67" si="1">B3</f>
        <v>32.799999999999997</v>
      </c>
      <c r="R4" s="3">
        <f>B2</f>
        <v>30.2</v>
      </c>
      <c r="Y4" s="3">
        <f t="shared" ref="Y4:Y67" si="2">H3</f>
        <v>20</v>
      </c>
      <c r="Z4" s="3">
        <f>H2</f>
        <v>21</v>
      </c>
    </row>
    <row r="5" spans="1:32" x14ac:dyDescent="0.25">
      <c r="A5" s="2">
        <v>201804</v>
      </c>
      <c r="B5" s="2">
        <v>32.9</v>
      </c>
      <c r="C5" s="5">
        <v>34</v>
      </c>
      <c r="D5" s="5">
        <v>22</v>
      </c>
      <c r="E5" s="12">
        <v>56</v>
      </c>
      <c r="F5" s="3">
        <v>10</v>
      </c>
      <c r="G5" s="3">
        <v>10</v>
      </c>
      <c r="H5" s="3">
        <v>20</v>
      </c>
      <c r="I5" s="3">
        <f t="shared" si="0"/>
        <v>36</v>
      </c>
      <c r="J5" s="3">
        <f t="shared" ref="J5:J68" si="3">E3</f>
        <v>30</v>
      </c>
      <c r="K5" s="3">
        <f>E2</f>
        <v>47</v>
      </c>
      <c r="Q5" s="3">
        <f t="shared" si="1"/>
        <v>26</v>
      </c>
      <c r="R5" s="3">
        <f t="shared" ref="R5:R68" si="4">B3</f>
        <v>32.799999999999997</v>
      </c>
      <c r="S5" s="3">
        <f>B2</f>
        <v>30.2</v>
      </c>
      <c r="Y5" s="3">
        <f t="shared" si="2"/>
        <v>19</v>
      </c>
      <c r="Z5" s="3">
        <f t="shared" ref="Z5:Z68" si="5">H3</f>
        <v>20</v>
      </c>
      <c r="AA5" s="3">
        <f>H2</f>
        <v>21</v>
      </c>
    </row>
    <row r="6" spans="1:32" x14ac:dyDescent="0.25">
      <c r="A6" s="2">
        <v>201805</v>
      </c>
      <c r="B6" s="2">
        <v>33.799999999999997</v>
      </c>
      <c r="C6" s="5">
        <v>36</v>
      </c>
      <c r="D6" s="5">
        <v>17</v>
      </c>
      <c r="E6" s="12">
        <v>53</v>
      </c>
      <c r="F6" s="3">
        <v>10</v>
      </c>
      <c r="G6" s="3">
        <v>12</v>
      </c>
      <c r="H6" s="3">
        <v>22</v>
      </c>
      <c r="I6" s="3">
        <f t="shared" si="0"/>
        <v>56</v>
      </c>
      <c r="J6" s="3">
        <f t="shared" si="3"/>
        <v>36</v>
      </c>
      <c r="K6" s="3">
        <f t="shared" ref="K6:K69" si="6">E3</f>
        <v>30</v>
      </c>
      <c r="L6" s="3">
        <f>E2</f>
        <v>47</v>
      </c>
      <c r="Q6" s="3">
        <f t="shared" si="1"/>
        <v>32.9</v>
      </c>
      <c r="R6" s="3">
        <f t="shared" si="4"/>
        <v>26</v>
      </c>
      <c r="S6" s="3">
        <f t="shared" ref="S6:S69" si="7">B3</f>
        <v>32.799999999999997</v>
      </c>
      <c r="T6" s="3">
        <f>B2</f>
        <v>30.2</v>
      </c>
      <c r="Y6" s="3">
        <f t="shared" si="2"/>
        <v>20</v>
      </c>
      <c r="Z6" s="3">
        <f t="shared" si="5"/>
        <v>19</v>
      </c>
      <c r="AA6" s="3">
        <f t="shared" ref="AA6:AA69" si="8">H3</f>
        <v>20</v>
      </c>
      <c r="AB6" s="3">
        <f>H2</f>
        <v>21</v>
      </c>
    </row>
    <row r="7" spans="1:32" x14ac:dyDescent="0.25">
      <c r="A7" s="2">
        <v>201806</v>
      </c>
      <c r="B7" s="2">
        <v>30.8</v>
      </c>
      <c r="C7" s="5">
        <v>26</v>
      </c>
      <c r="D7" s="5">
        <v>10</v>
      </c>
      <c r="E7" s="12">
        <v>36</v>
      </c>
      <c r="F7" s="3">
        <v>11</v>
      </c>
      <c r="G7" s="3">
        <v>11</v>
      </c>
      <c r="H7" s="3">
        <v>22</v>
      </c>
      <c r="I7" s="3">
        <f t="shared" si="0"/>
        <v>53</v>
      </c>
      <c r="J7" s="3">
        <f t="shared" si="3"/>
        <v>56</v>
      </c>
      <c r="K7" s="3">
        <f t="shared" si="6"/>
        <v>36</v>
      </c>
      <c r="L7" s="3">
        <f t="shared" ref="L7:L70" si="9">E3</f>
        <v>30</v>
      </c>
      <c r="M7" s="3">
        <f>E2</f>
        <v>47</v>
      </c>
      <c r="Q7" s="3">
        <f t="shared" si="1"/>
        <v>33.799999999999997</v>
      </c>
      <c r="R7" s="3">
        <f t="shared" si="4"/>
        <v>32.9</v>
      </c>
      <c r="S7" s="3">
        <f t="shared" si="7"/>
        <v>26</v>
      </c>
      <c r="T7" s="3">
        <f t="shared" ref="T7:T70" si="10">B3</f>
        <v>32.799999999999997</v>
      </c>
      <c r="U7" s="3">
        <f>B2</f>
        <v>30.2</v>
      </c>
      <c r="Y7" s="3">
        <f t="shared" si="2"/>
        <v>22</v>
      </c>
      <c r="Z7" s="3">
        <f t="shared" si="5"/>
        <v>20</v>
      </c>
      <c r="AA7" s="3">
        <f t="shared" si="8"/>
        <v>19</v>
      </c>
      <c r="AB7" s="3">
        <f t="shared" ref="AB7:AB70" si="11">H3</f>
        <v>20</v>
      </c>
      <c r="AC7" s="3">
        <f>H2</f>
        <v>21</v>
      </c>
    </row>
    <row r="8" spans="1:32" x14ac:dyDescent="0.25">
      <c r="A8" s="2">
        <v>201807</v>
      </c>
      <c r="B8" s="2">
        <v>30</v>
      </c>
      <c r="C8" s="5">
        <v>55</v>
      </c>
      <c r="D8" s="5">
        <v>18</v>
      </c>
      <c r="E8" s="12">
        <v>73</v>
      </c>
      <c r="F8" s="3">
        <v>13</v>
      </c>
      <c r="G8" s="3">
        <v>16</v>
      </c>
      <c r="H8" s="3">
        <v>29</v>
      </c>
      <c r="I8" s="3">
        <f t="shared" si="0"/>
        <v>36</v>
      </c>
      <c r="J8" s="3">
        <f t="shared" si="3"/>
        <v>53</v>
      </c>
      <c r="K8" s="3">
        <f t="shared" si="6"/>
        <v>56</v>
      </c>
      <c r="L8" s="3">
        <f t="shared" si="9"/>
        <v>36</v>
      </c>
      <c r="M8" s="3">
        <f t="shared" ref="M8:M71" si="12">E3</f>
        <v>30</v>
      </c>
      <c r="N8" s="3">
        <f>E2</f>
        <v>47</v>
      </c>
      <c r="Q8" s="3">
        <f t="shared" si="1"/>
        <v>30.8</v>
      </c>
      <c r="R8" s="3">
        <f t="shared" si="4"/>
        <v>33.799999999999997</v>
      </c>
      <c r="S8" s="3">
        <f t="shared" si="7"/>
        <v>32.9</v>
      </c>
      <c r="T8" s="3">
        <f t="shared" si="10"/>
        <v>26</v>
      </c>
      <c r="U8" s="3">
        <f t="shared" ref="U8:U71" si="13">B3</f>
        <v>32.799999999999997</v>
      </c>
      <c r="V8" s="3">
        <f>B2</f>
        <v>30.2</v>
      </c>
      <c r="Y8" s="3">
        <f t="shared" si="2"/>
        <v>22</v>
      </c>
      <c r="Z8" s="3">
        <f t="shared" si="5"/>
        <v>22</v>
      </c>
      <c r="AA8" s="3">
        <f t="shared" si="8"/>
        <v>20</v>
      </c>
      <c r="AB8" s="3">
        <f t="shared" si="11"/>
        <v>19</v>
      </c>
      <c r="AC8" s="3">
        <f t="shared" ref="AC8:AC71" si="14">H3</f>
        <v>20</v>
      </c>
      <c r="AD8" s="3">
        <f>H2</f>
        <v>21</v>
      </c>
    </row>
    <row r="9" spans="1:32" x14ac:dyDescent="0.25">
      <c r="A9" s="2">
        <v>201808</v>
      </c>
      <c r="B9" s="2">
        <v>26.5</v>
      </c>
      <c r="C9" s="5">
        <v>37</v>
      </c>
      <c r="D9" s="5">
        <v>16</v>
      </c>
      <c r="E9" s="12">
        <v>53</v>
      </c>
      <c r="F9" s="3">
        <v>14</v>
      </c>
      <c r="G9" s="3">
        <v>14</v>
      </c>
      <c r="H9" s="3">
        <v>28</v>
      </c>
      <c r="I9" s="3">
        <f t="shared" si="0"/>
        <v>73</v>
      </c>
      <c r="J9" s="3">
        <f t="shared" si="3"/>
        <v>36</v>
      </c>
      <c r="K9" s="3">
        <f t="shared" si="6"/>
        <v>53</v>
      </c>
      <c r="L9" s="3">
        <f t="shared" si="9"/>
        <v>56</v>
      </c>
      <c r="M9" s="3">
        <f t="shared" si="12"/>
        <v>36</v>
      </c>
      <c r="N9" s="3">
        <f t="shared" ref="N9:N72" si="15">E3</f>
        <v>30</v>
      </c>
      <c r="O9" s="3">
        <f>E2</f>
        <v>47</v>
      </c>
      <c r="Q9" s="3">
        <f t="shared" si="1"/>
        <v>30</v>
      </c>
      <c r="R9" s="3">
        <f t="shared" si="4"/>
        <v>30.8</v>
      </c>
      <c r="S9" s="3">
        <f t="shared" si="7"/>
        <v>33.799999999999997</v>
      </c>
      <c r="T9" s="3">
        <f t="shared" si="10"/>
        <v>32.9</v>
      </c>
      <c r="U9" s="3">
        <f t="shared" si="13"/>
        <v>26</v>
      </c>
      <c r="V9" s="3">
        <f t="shared" ref="V9:V72" si="16">B3</f>
        <v>32.799999999999997</v>
      </c>
      <c r="W9" s="3">
        <f>B2</f>
        <v>30.2</v>
      </c>
      <c r="Y9" s="3">
        <f t="shared" si="2"/>
        <v>29</v>
      </c>
      <c r="Z9" s="3">
        <f t="shared" si="5"/>
        <v>22</v>
      </c>
      <c r="AA9" s="3">
        <f t="shared" si="8"/>
        <v>22</v>
      </c>
      <c r="AB9" s="3">
        <f t="shared" si="11"/>
        <v>20</v>
      </c>
      <c r="AC9" s="3">
        <f t="shared" si="14"/>
        <v>19</v>
      </c>
      <c r="AD9" s="3">
        <f t="shared" ref="AD9:AD72" si="17">H3</f>
        <v>20</v>
      </c>
      <c r="AE9" s="3">
        <f>H2</f>
        <v>21</v>
      </c>
    </row>
    <row r="10" spans="1:32" x14ac:dyDescent="0.25">
      <c r="A10" s="2">
        <v>201809</v>
      </c>
      <c r="B10" s="2">
        <v>21.7</v>
      </c>
      <c r="C10" s="5">
        <v>23</v>
      </c>
      <c r="D10" s="5">
        <v>14</v>
      </c>
      <c r="E10" s="12">
        <v>37</v>
      </c>
      <c r="F10" s="3">
        <v>16</v>
      </c>
      <c r="G10" s="3">
        <v>14</v>
      </c>
      <c r="H10" s="3">
        <v>30</v>
      </c>
      <c r="I10" s="3">
        <f t="shared" si="0"/>
        <v>53</v>
      </c>
      <c r="J10" s="3">
        <f t="shared" si="3"/>
        <v>73</v>
      </c>
      <c r="K10" s="3">
        <f t="shared" si="6"/>
        <v>36</v>
      </c>
      <c r="L10" s="3">
        <f t="shared" si="9"/>
        <v>53</v>
      </c>
      <c r="M10" s="3">
        <f t="shared" si="12"/>
        <v>56</v>
      </c>
      <c r="N10" s="3">
        <f t="shared" si="15"/>
        <v>36</v>
      </c>
      <c r="O10" s="3">
        <f t="shared" ref="O10:O73" si="18">E3</f>
        <v>30</v>
      </c>
      <c r="P10" s="3">
        <f>E2</f>
        <v>47</v>
      </c>
      <c r="Q10" s="3">
        <f t="shared" si="1"/>
        <v>26.5</v>
      </c>
      <c r="R10" s="3">
        <f t="shared" si="4"/>
        <v>30</v>
      </c>
      <c r="S10" s="3">
        <f t="shared" si="7"/>
        <v>30.8</v>
      </c>
      <c r="T10" s="3">
        <f t="shared" si="10"/>
        <v>33.799999999999997</v>
      </c>
      <c r="U10" s="3">
        <f t="shared" si="13"/>
        <v>32.9</v>
      </c>
      <c r="V10" s="3">
        <f t="shared" si="16"/>
        <v>26</v>
      </c>
      <c r="W10" s="3">
        <f t="shared" ref="W10:W73" si="19">B3</f>
        <v>32.799999999999997</v>
      </c>
      <c r="X10" s="3">
        <f>B2</f>
        <v>30.2</v>
      </c>
      <c r="Y10" s="3">
        <f t="shared" si="2"/>
        <v>28</v>
      </c>
      <c r="Z10" s="3">
        <f t="shared" si="5"/>
        <v>29</v>
      </c>
      <c r="AA10" s="3">
        <f t="shared" si="8"/>
        <v>22</v>
      </c>
      <c r="AB10" s="3">
        <f t="shared" si="11"/>
        <v>22</v>
      </c>
      <c r="AC10" s="3">
        <f t="shared" si="14"/>
        <v>20</v>
      </c>
      <c r="AD10" s="3">
        <f t="shared" si="17"/>
        <v>19</v>
      </c>
      <c r="AE10" s="3">
        <f t="shared" ref="AE10:AE73" si="20">H3</f>
        <v>20</v>
      </c>
      <c r="AF10" s="3">
        <f>H2</f>
        <v>21</v>
      </c>
    </row>
    <row r="11" spans="1:32" x14ac:dyDescent="0.25">
      <c r="A11" s="2">
        <v>201810</v>
      </c>
      <c r="B11" s="2">
        <v>24.6</v>
      </c>
      <c r="C11" s="5">
        <v>27</v>
      </c>
      <c r="D11" s="5">
        <v>5</v>
      </c>
      <c r="E11" s="12">
        <v>32</v>
      </c>
      <c r="F11" s="3">
        <v>19</v>
      </c>
      <c r="G11" s="3">
        <v>16</v>
      </c>
      <c r="H11" s="3">
        <v>35</v>
      </c>
      <c r="I11" s="3">
        <f t="shared" si="0"/>
        <v>37</v>
      </c>
      <c r="J11" s="3">
        <f t="shared" si="3"/>
        <v>53</v>
      </c>
      <c r="K11" s="3">
        <f t="shared" si="6"/>
        <v>73</v>
      </c>
      <c r="L11" s="3">
        <f t="shared" si="9"/>
        <v>36</v>
      </c>
      <c r="M11" s="3">
        <f t="shared" si="12"/>
        <v>53</v>
      </c>
      <c r="N11" s="3">
        <f t="shared" si="15"/>
        <v>56</v>
      </c>
      <c r="O11" s="3">
        <f t="shared" si="18"/>
        <v>36</v>
      </c>
      <c r="P11" s="3">
        <f t="shared" ref="P11:P74" si="21">E3</f>
        <v>30</v>
      </c>
      <c r="Q11" s="3">
        <f t="shared" si="1"/>
        <v>21.7</v>
      </c>
      <c r="R11" s="3">
        <f t="shared" si="4"/>
        <v>26.5</v>
      </c>
      <c r="S11" s="3">
        <f t="shared" si="7"/>
        <v>30</v>
      </c>
      <c r="T11" s="3">
        <f t="shared" si="10"/>
        <v>30.8</v>
      </c>
      <c r="U11" s="3">
        <f t="shared" si="13"/>
        <v>33.799999999999997</v>
      </c>
      <c r="V11" s="3">
        <f t="shared" si="16"/>
        <v>32.9</v>
      </c>
      <c r="W11" s="3">
        <f t="shared" si="19"/>
        <v>26</v>
      </c>
      <c r="X11" s="3">
        <f t="shared" ref="X11:X74" si="22">B3</f>
        <v>32.799999999999997</v>
      </c>
      <c r="Y11" s="3">
        <f t="shared" si="2"/>
        <v>30</v>
      </c>
      <c r="Z11" s="3">
        <f t="shared" si="5"/>
        <v>28</v>
      </c>
      <c r="AA11" s="3">
        <f t="shared" si="8"/>
        <v>29</v>
      </c>
      <c r="AB11" s="3">
        <f t="shared" si="11"/>
        <v>22</v>
      </c>
      <c r="AC11" s="3">
        <f t="shared" si="14"/>
        <v>22</v>
      </c>
      <c r="AD11" s="3">
        <f t="shared" si="17"/>
        <v>20</v>
      </c>
      <c r="AE11" s="3">
        <f t="shared" si="20"/>
        <v>19</v>
      </c>
      <c r="AF11" s="3">
        <f t="shared" ref="AF11:AF74" si="23">H3</f>
        <v>20</v>
      </c>
    </row>
    <row r="12" spans="1:32" x14ac:dyDescent="0.25">
      <c r="A12" s="2">
        <v>201811</v>
      </c>
      <c r="B12" s="2">
        <v>29.8</v>
      </c>
      <c r="C12" s="5">
        <v>16</v>
      </c>
      <c r="D12" s="5">
        <v>6</v>
      </c>
      <c r="E12" s="12">
        <v>22</v>
      </c>
      <c r="F12" s="3">
        <v>18</v>
      </c>
      <c r="G12" s="3">
        <v>18</v>
      </c>
      <c r="H12" s="3">
        <v>36</v>
      </c>
      <c r="I12" s="3">
        <f t="shared" si="0"/>
        <v>32</v>
      </c>
      <c r="J12" s="3">
        <f t="shared" si="3"/>
        <v>37</v>
      </c>
      <c r="K12" s="3">
        <f t="shared" si="6"/>
        <v>53</v>
      </c>
      <c r="L12" s="3">
        <f t="shared" si="9"/>
        <v>73</v>
      </c>
      <c r="M12" s="3">
        <f t="shared" si="12"/>
        <v>36</v>
      </c>
      <c r="N12" s="3">
        <f t="shared" si="15"/>
        <v>53</v>
      </c>
      <c r="O12" s="3">
        <f t="shared" si="18"/>
        <v>56</v>
      </c>
      <c r="P12" s="3">
        <f t="shared" si="21"/>
        <v>36</v>
      </c>
      <c r="Q12" s="3">
        <f t="shared" si="1"/>
        <v>24.6</v>
      </c>
      <c r="R12" s="3">
        <f t="shared" si="4"/>
        <v>21.7</v>
      </c>
      <c r="S12" s="3">
        <f t="shared" si="7"/>
        <v>26.5</v>
      </c>
      <c r="T12" s="3">
        <f t="shared" si="10"/>
        <v>30</v>
      </c>
      <c r="U12" s="3">
        <f t="shared" si="13"/>
        <v>30.8</v>
      </c>
      <c r="V12" s="3">
        <f t="shared" si="16"/>
        <v>33.799999999999997</v>
      </c>
      <c r="W12" s="3">
        <f t="shared" si="19"/>
        <v>32.9</v>
      </c>
      <c r="X12" s="3">
        <f t="shared" si="22"/>
        <v>26</v>
      </c>
      <c r="Y12" s="3">
        <f t="shared" si="2"/>
        <v>35</v>
      </c>
      <c r="Z12" s="3">
        <f t="shared" si="5"/>
        <v>30</v>
      </c>
      <c r="AA12" s="3">
        <f t="shared" si="8"/>
        <v>28</v>
      </c>
      <c r="AB12" s="3">
        <f t="shared" si="11"/>
        <v>29</v>
      </c>
      <c r="AC12" s="3">
        <f t="shared" si="14"/>
        <v>22</v>
      </c>
      <c r="AD12" s="3">
        <f t="shared" si="17"/>
        <v>22</v>
      </c>
      <c r="AE12" s="3">
        <f t="shared" si="20"/>
        <v>20</v>
      </c>
      <c r="AF12" s="3">
        <f t="shared" si="23"/>
        <v>19</v>
      </c>
    </row>
    <row r="13" spans="1:32" x14ac:dyDescent="0.25">
      <c r="A13" s="2">
        <v>201812</v>
      </c>
      <c r="B13" s="2">
        <v>27.3</v>
      </c>
      <c r="C13" s="5">
        <v>18</v>
      </c>
      <c r="D13" s="5">
        <v>10</v>
      </c>
      <c r="E13" s="12">
        <v>28</v>
      </c>
      <c r="F13" s="3">
        <v>23</v>
      </c>
      <c r="G13" s="3">
        <v>20</v>
      </c>
      <c r="H13" s="3">
        <v>43</v>
      </c>
      <c r="I13" s="3">
        <f t="shared" si="0"/>
        <v>22</v>
      </c>
      <c r="J13" s="3">
        <f t="shared" si="3"/>
        <v>32</v>
      </c>
      <c r="K13" s="3">
        <f t="shared" si="6"/>
        <v>37</v>
      </c>
      <c r="L13" s="3">
        <f t="shared" si="9"/>
        <v>53</v>
      </c>
      <c r="M13" s="3">
        <f t="shared" si="12"/>
        <v>73</v>
      </c>
      <c r="N13" s="3">
        <f t="shared" si="15"/>
        <v>36</v>
      </c>
      <c r="O13" s="3">
        <f t="shared" si="18"/>
        <v>53</v>
      </c>
      <c r="P13" s="3">
        <f t="shared" si="21"/>
        <v>56</v>
      </c>
      <c r="Q13" s="3">
        <f t="shared" si="1"/>
        <v>29.8</v>
      </c>
      <c r="R13" s="3">
        <f t="shared" si="4"/>
        <v>24.6</v>
      </c>
      <c r="S13" s="3">
        <f t="shared" si="7"/>
        <v>21.7</v>
      </c>
      <c r="T13" s="3">
        <f t="shared" si="10"/>
        <v>26.5</v>
      </c>
      <c r="U13" s="3">
        <f t="shared" si="13"/>
        <v>30</v>
      </c>
      <c r="V13" s="3">
        <f t="shared" si="16"/>
        <v>30.8</v>
      </c>
      <c r="W13" s="3">
        <f t="shared" si="19"/>
        <v>33.799999999999997</v>
      </c>
      <c r="X13" s="3">
        <f t="shared" si="22"/>
        <v>32.9</v>
      </c>
      <c r="Y13" s="3">
        <f t="shared" si="2"/>
        <v>36</v>
      </c>
      <c r="Z13" s="3">
        <f t="shared" si="5"/>
        <v>35</v>
      </c>
      <c r="AA13" s="3">
        <f t="shared" si="8"/>
        <v>30</v>
      </c>
      <c r="AB13" s="3">
        <f t="shared" si="11"/>
        <v>28</v>
      </c>
      <c r="AC13" s="3">
        <f t="shared" si="14"/>
        <v>29</v>
      </c>
      <c r="AD13" s="3">
        <f t="shared" si="17"/>
        <v>22</v>
      </c>
      <c r="AE13" s="3">
        <f t="shared" si="20"/>
        <v>22</v>
      </c>
      <c r="AF13" s="3">
        <f t="shared" si="23"/>
        <v>20</v>
      </c>
    </row>
    <row r="14" spans="1:32" x14ac:dyDescent="0.25">
      <c r="A14" s="2">
        <v>201813</v>
      </c>
      <c r="B14" s="2">
        <v>17.600000000000001</v>
      </c>
      <c r="C14" s="5">
        <v>22</v>
      </c>
      <c r="D14" s="5">
        <v>3</v>
      </c>
      <c r="E14" s="12">
        <v>25</v>
      </c>
      <c r="F14" s="3">
        <v>24</v>
      </c>
      <c r="G14" s="3">
        <v>19</v>
      </c>
      <c r="H14" s="3">
        <v>43</v>
      </c>
      <c r="I14" s="3">
        <f t="shared" si="0"/>
        <v>28</v>
      </c>
      <c r="J14" s="3">
        <f t="shared" si="3"/>
        <v>22</v>
      </c>
      <c r="K14" s="3">
        <f t="shared" si="6"/>
        <v>32</v>
      </c>
      <c r="L14" s="3">
        <f t="shared" si="9"/>
        <v>37</v>
      </c>
      <c r="M14" s="3">
        <f t="shared" si="12"/>
        <v>53</v>
      </c>
      <c r="N14" s="3">
        <f t="shared" si="15"/>
        <v>73</v>
      </c>
      <c r="O14" s="3">
        <f t="shared" si="18"/>
        <v>36</v>
      </c>
      <c r="P14" s="3">
        <f t="shared" si="21"/>
        <v>53</v>
      </c>
      <c r="Q14" s="3">
        <f t="shared" si="1"/>
        <v>27.3</v>
      </c>
      <c r="R14" s="3">
        <f t="shared" si="4"/>
        <v>29.8</v>
      </c>
      <c r="S14" s="3">
        <f t="shared" si="7"/>
        <v>24.6</v>
      </c>
      <c r="T14" s="3">
        <f t="shared" si="10"/>
        <v>21.7</v>
      </c>
      <c r="U14" s="3">
        <f t="shared" si="13"/>
        <v>26.5</v>
      </c>
      <c r="V14" s="3">
        <f t="shared" si="16"/>
        <v>30</v>
      </c>
      <c r="W14" s="3">
        <f t="shared" si="19"/>
        <v>30.8</v>
      </c>
      <c r="X14" s="3">
        <f t="shared" si="22"/>
        <v>33.799999999999997</v>
      </c>
      <c r="Y14" s="3">
        <f t="shared" si="2"/>
        <v>43</v>
      </c>
      <c r="Z14" s="3">
        <f t="shared" si="5"/>
        <v>36</v>
      </c>
      <c r="AA14" s="3">
        <f t="shared" si="8"/>
        <v>35</v>
      </c>
      <c r="AB14" s="3">
        <f t="shared" si="11"/>
        <v>30</v>
      </c>
      <c r="AC14" s="3">
        <f t="shared" si="14"/>
        <v>28</v>
      </c>
      <c r="AD14" s="3">
        <f t="shared" si="17"/>
        <v>29</v>
      </c>
      <c r="AE14" s="3">
        <f t="shared" si="20"/>
        <v>22</v>
      </c>
      <c r="AF14" s="3">
        <f t="shared" si="23"/>
        <v>22</v>
      </c>
    </row>
    <row r="15" spans="1:32" x14ac:dyDescent="0.25">
      <c r="A15" s="2">
        <v>201814</v>
      </c>
      <c r="B15" s="2">
        <v>29.9</v>
      </c>
      <c r="C15" s="5">
        <v>23</v>
      </c>
      <c r="D15" s="5">
        <v>7</v>
      </c>
      <c r="E15" s="12">
        <v>30</v>
      </c>
      <c r="F15" s="3">
        <v>32</v>
      </c>
      <c r="G15" s="3">
        <v>18</v>
      </c>
      <c r="H15" s="3">
        <v>50</v>
      </c>
      <c r="I15" s="3">
        <f t="shared" si="0"/>
        <v>25</v>
      </c>
      <c r="J15" s="3">
        <f t="shared" si="3"/>
        <v>28</v>
      </c>
      <c r="K15" s="3">
        <f t="shared" si="6"/>
        <v>22</v>
      </c>
      <c r="L15" s="3">
        <f t="shared" si="9"/>
        <v>32</v>
      </c>
      <c r="M15" s="3">
        <f t="shared" si="12"/>
        <v>37</v>
      </c>
      <c r="N15" s="3">
        <f t="shared" si="15"/>
        <v>53</v>
      </c>
      <c r="O15" s="3">
        <f t="shared" si="18"/>
        <v>73</v>
      </c>
      <c r="P15" s="3">
        <f t="shared" si="21"/>
        <v>36</v>
      </c>
      <c r="Q15" s="3">
        <f t="shared" si="1"/>
        <v>17.600000000000001</v>
      </c>
      <c r="R15" s="3">
        <f t="shared" si="4"/>
        <v>27.3</v>
      </c>
      <c r="S15" s="3">
        <f t="shared" si="7"/>
        <v>29.8</v>
      </c>
      <c r="T15" s="3">
        <f t="shared" si="10"/>
        <v>24.6</v>
      </c>
      <c r="U15" s="3">
        <f t="shared" si="13"/>
        <v>21.7</v>
      </c>
      <c r="V15" s="3">
        <f t="shared" si="16"/>
        <v>26.5</v>
      </c>
      <c r="W15" s="3">
        <f t="shared" si="19"/>
        <v>30</v>
      </c>
      <c r="X15" s="3">
        <f t="shared" si="22"/>
        <v>30.8</v>
      </c>
      <c r="Y15" s="3">
        <f t="shared" si="2"/>
        <v>43</v>
      </c>
      <c r="Z15" s="3">
        <f t="shared" si="5"/>
        <v>43</v>
      </c>
      <c r="AA15" s="3">
        <f t="shared" si="8"/>
        <v>36</v>
      </c>
      <c r="AB15" s="3">
        <f t="shared" si="11"/>
        <v>35</v>
      </c>
      <c r="AC15" s="3">
        <f t="shared" si="14"/>
        <v>30</v>
      </c>
      <c r="AD15" s="3">
        <f t="shared" si="17"/>
        <v>28</v>
      </c>
      <c r="AE15" s="3">
        <f t="shared" si="20"/>
        <v>29</v>
      </c>
      <c r="AF15" s="3">
        <f t="shared" si="23"/>
        <v>22</v>
      </c>
    </row>
    <row r="16" spans="1:32" x14ac:dyDescent="0.25">
      <c r="A16" s="2">
        <v>201815</v>
      </c>
      <c r="B16" s="2">
        <v>30.7</v>
      </c>
      <c r="C16" s="5">
        <v>14</v>
      </c>
      <c r="D16" s="5">
        <v>0</v>
      </c>
      <c r="E16" s="12">
        <v>14</v>
      </c>
      <c r="F16" s="3">
        <v>38</v>
      </c>
      <c r="G16" s="3">
        <v>22</v>
      </c>
      <c r="H16" s="3">
        <v>60</v>
      </c>
      <c r="I16" s="3">
        <f t="shared" si="0"/>
        <v>30</v>
      </c>
      <c r="J16" s="3">
        <f t="shared" si="3"/>
        <v>25</v>
      </c>
      <c r="K16" s="3">
        <f t="shared" si="6"/>
        <v>28</v>
      </c>
      <c r="L16" s="3">
        <f t="shared" si="9"/>
        <v>22</v>
      </c>
      <c r="M16" s="3">
        <f t="shared" si="12"/>
        <v>32</v>
      </c>
      <c r="N16" s="3">
        <f t="shared" si="15"/>
        <v>37</v>
      </c>
      <c r="O16" s="3">
        <f t="shared" si="18"/>
        <v>53</v>
      </c>
      <c r="P16" s="3">
        <f t="shared" si="21"/>
        <v>73</v>
      </c>
      <c r="Q16" s="3">
        <f t="shared" si="1"/>
        <v>29.9</v>
      </c>
      <c r="R16" s="3">
        <f t="shared" si="4"/>
        <v>17.600000000000001</v>
      </c>
      <c r="S16" s="3">
        <f t="shared" si="7"/>
        <v>27.3</v>
      </c>
      <c r="T16" s="3">
        <f t="shared" si="10"/>
        <v>29.8</v>
      </c>
      <c r="U16" s="3">
        <f t="shared" si="13"/>
        <v>24.6</v>
      </c>
      <c r="V16" s="3">
        <f t="shared" si="16"/>
        <v>21.7</v>
      </c>
      <c r="W16" s="3">
        <f t="shared" si="19"/>
        <v>26.5</v>
      </c>
      <c r="X16" s="3">
        <f t="shared" si="22"/>
        <v>30</v>
      </c>
      <c r="Y16" s="3">
        <f t="shared" si="2"/>
        <v>50</v>
      </c>
      <c r="Z16" s="3">
        <f t="shared" si="5"/>
        <v>43</v>
      </c>
      <c r="AA16" s="3">
        <f t="shared" si="8"/>
        <v>43</v>
      </c>
      <c r="AB16" s="3">
        <f t="shared" si="11"/>
        <v>36</v>
      </c>
      <c r="AC16" s="3">
        <f t="shared" si="14"/>
        <v>35</v>
      </c>
      <c r="AD16" s="3">
        <f t="shared" si="17"/>
        <v>30</v>
      </c>
      <c r="AE16" s="3">
        <f t="shared" si="20"/>
        <v>28</v>
      </c>
      <c r="AF16" s="3">
        <f t="shared" si="23"/>
        <v>29</v>
      </c>
    </row>
    <row r="17" spans="1:32" x14ac:dyDescent="0.25">
      <c r="A17" s="2">
        <v>201816</v>
      </c>
      <c r="B17" s="2">
        <v>18.8</v>
      </c>
      <c r="C17" s="5">
        <v>20</v>
      </c>
      <c r="D17" s="5">
        <v>3</v>
      </c>
      <c r="E17" s="12">
        <v>23</v>
      </c>
      <c r="F17" s="3">
        <v>56</v>
      </c>
      <c r="G17" s="3">
        <v>24</v>
      </c>
      <c r="H17" s="3">
        <v>80</v>
      </c>
      <c r="I17" s="3">
        <f t="shared" si="0"/>
        <v>14</v>
      </c>
      <c r="J17" s="3">
        <f t="shared" si="3"/>
        <v>30</v>
      </c>
      <c r="K17" s="3">
        <f t="shared" si="6"/>
        <v>25</v>
      </c>
      <c r="L17" s="3">
        <f t="shared" si="9"/>
        <v>28</v>
      </c>
      <c r="M17" s="3">
        <f t="shared" si="12"/>
        <v>22</v>
      </c>
      <c r="N17" s="3">
        <f t="shared" si="15"/>
        <v>32</v>
      </c>
      <c r="O17" s="3">
        <f t="shared" si="18"/>
        <v>37</v>
      </c>
      <c r="P17" s="3">
        <f t="shared" si="21"/>
        <v>53</v>
      </c>
      <c r="Q17" s="3">
        <f t="shared" si="1"/>
        <v>30.7</v>
      </c>
      <c r="R17" s="3">
        <f t="shared" si="4"/>
        <v>29.9</v>
      </c>
      <c r="S17" s="3">
        <f t="shared" si="7"/>
        <v>17.600000000000001</v>
      </c>
      <c r="T17" s="3">
        <f t="shared" si="10"/>
        <v>27.3</v>
      </c>
      <c r="U17" s="3">
        <f t="shared" si="13"/>
        <v>29.8</v>
      </c>
      <c r="V17" s="3">
        <f t="shared" si="16"/>
        <v>24.6</v>
      </c>
      <c r="W17" s="3">
        <f t="shared" si="19"/>
        <v>21.7</v>
      </c>
      <c r="X17" s="3">
        <f t="shared" si="22"/>
        <v>26.5</v>
      </c>
      <c r="Y17" s="3">
        <f t="shared" si="2"/>
        <v>60</v>
      </c>
      <c r="Z17" s="3">
        <f t="shared" si="5"/>
        <v>50</v>
      </c>
      <c r="AA17" s="3">
        <f t="shared" si="8"/>
        <v>43</v>
      </c>
      <c r="AB17" s="3">
        <f t="shared" si="11"/>
        <v>43</v>
      </c>
      <c r="AC17" s="3">
        <f t="shared" si="14"/>
        <v>36</v>
      </c>
      <c r="AD17" s="3">
        <f t="shared" si="17"/>
        <v>35</v>
      </c>
      <c r="AE17" s="3">
        <f t="shared" si="20"/>
        <v>30</v>
      </c>
      <c r="AF17" s="3">
        <f t="shared" si="23"/>
        <v>28</v>
      </c>
    </row>
    <row r="18" spans="1:32" x14ac:dyDescent="0.25">
      <c r="A18" s="2">
        <v>201817</v>
      </c>
      <c r="B18" s="2">
        <v>24.2</v>
      </c>
      <c r="C18" s="5">
        <v>16</v>
      </c>
      <c r="D18" s="5">
        <v>2</v>
      </c>
      <c r="E18" s="12">
        <v>18</v>
      </c>
      <c r="F18" s="3">
        <v>47</v>
      </c>
      <c r="G18" s="3">
        <v>20</v>
      </c>
      <c r="H18" s="3">
        <v>67</v>
      </c>
      <c r="I18" s="3">
        <f t="shared" si="0"/>
        <v>23</v>
      </c>
      <c r="J18" s="3">
        <f t="shared" si="3"/>
        <v>14</v>
      </c>
      <c r="K18" s="3">
        <f t="shared" si="6"/>
        <v>30</v>
      </c>
      <c r="L18" s="3">
        <f t="shared" si="9"/>
        <v>25</v>
      </c>
      <c r="M18" s="3">
        <f t="shared" si="12"/>
        <v>28</v>
      </c>
      <c r="N18" s="3">
        <f t="shared" si="15"/>
        <v>22</v>
      </c>
      <c r="O18" s="3">
        <f t="shared" si="18"/>
        <v>32</v>
      </c>
      <c r="P18" s="3">
        <f t="shared" si="21"/>
        <v>37</v>
      </c>
      <c r="Q18" s="3">
        <f t="shared" si="1"/>
        <v>18.8</v>
      </c>
      <c r="R18" s="3">
        <f t="shared" si="4"/>
        <v>30.7</v>
      </c>
      <c r="S18" s="3">
        <f t="shared" si="7"/>
        <v>29.9</v>
      </c>
      <c r="T18" s="3">
        <f t="shared" si="10"/>
        <v>17.600000000000001</v>
      </c>
      <c r="U18" s="3">
        <f t="shared" si="13"/>
        <v>27.3</v>
      </c>
      <c r="V18" s="3">
        <f t="shared" si="16"/>
        <v>29.8</v>
      </c>
      <c r="W18" s="3">
        <f t="shared" si="19"/>
        <v>24.6</v>
      </c>
      <c r="X18" s="3">
        <f t="shared" si="22"/>
        <v>21.7</v>
      </c>
      <c r="Y18" s="3">
        <f t="shared" si="2"/>
        <v>80</v>
      </c>
      <c r="Z18" s="3">
        <f t="shared" si="5"/>
        <v>60</v>
      </c>
      <c r="AA18" s="3">
        <f t="shared" si="8"/>
        <v>50</v>
      </c>
      <c r="AB18" s="3">
        <f t="shared" si="11"/>
        <v>43</v>
      </c>
      <c r="AC18" s="3">
        <f t="shared" si="14"/>
        <v>43</v>
      </c>
      <c r="AD18" s="3">
        <f t="shared" si="17"/>
        <v>36</v>
      </c>
      <c r="AE18" s="3">
        <f t="shared" si="20"/>
        <v>35</v>
      </c>
      <c r="AF18" s="3">
        <f t="shared" si="23"/>
        <v>30</v>
      </c>
    </row>
    <row r="19" spans="1:32" x14ac:dyDescent="0.25">
      <c r="A19" s="2">
        <v>201818</v>
      </c>
      <c r="B19" s="2">
        <v>19.8</v>
      </c>
      <c r="C19" s="5">
        <v>26</v>
      </c>
      <c r="D19" s="5">
        <v>5</v>
      </c>
      <c r="E19" s="12">
        <v>31</v>
      </c>
      <c r="F19" s="3">
        <v>42</v>
      </c>
      <c r="G19" s="3">
        <v>20</v>
      </c>
      <c r="H19" s="3">
        <v>62</v>
      </c>
      <c r="I19" s="3">
        <f t="shared" si="0"/>
        <v>18</v>
      </c>
      <c r="J19" s="3">
        <f t="shared" si="3"/>
        <v>23</v>
      </c>
      <c r="K19" s="3">
        <f t="shared" si="6"/>
        <v>14</v>
      </c>
      <c r="L19" s="3">
        <f t="shared" si="9"/>
        <v>30</v>
      </c>
      <c r="M19" s="3">
        <f t="shared" si="12"/>
        <v>25</v>
      </c>
      <c r="N19" s="3">
        <f t="shared" si="15"/>
        <v>28</v>
      </c>
      <c r="O19" s="3">
        <f t="shared" si="18"/>
        <v>22</v>
      </c>
      <c r="P19" s="3">
        <f t="shared" si="21"/>
        <v>32</v>
      </c>
      <c r="Q19" s="3">
        <f t="shared" si="1"/>
        <v>24.2</v>
      </c>
      <c r="R19" s="3">
        <f t="shared" si="4"/>
        <v>18.8</v>
      </c>
      <c r="S19" s="3">
        <f t="shared" si="7"/>
        <v>30.7</v>
      </c>
      <c r="T19" s="3">
        <f t="shared" si="10"/>
        <v>29.9</v>
      </c>
      <c r="U19" s="3">
        <f t="shared" si="13"/>
        <v>17.600000000000001</v>
      </c>
      <c r="V19" s="3">
        <f t="shared" si="16"/>
        <v>27.3</v>
      </c>
      <c r="W19" s="3">
        <f t="shared" si="19"/>
        <v>29.8</v>
      </c>
      <c r="X19" s="3">
        <f t="shared" si="22"/>
        <v>24.6</v>
      </c>
      <c r="Y19" s="3">
        <f t="shared" si="2"/>
        <v>67</v>
      </c>
      <c r="Z19" s="3">
        <f t="shared" si="5"/>
        <v>80</v>
      </c>
      <c r="AA19" s="3">
        <f t="shared" si="8"/>
        <v>60</v>
      </c>
      <c r="AB19" s="3">
        <f t="shared" si="11"/>
        <v>50</v>
      </c>
      <c r="AC19" s="3">
        <f t="shared" si="14"/>
        <v>43</v>
      </c>
      <c r="AD19" s="3">
        <f t="shared" si="17"/>
        <v>43</v>
      </c>
      <c r="AE19" s="3">
        <f t="shared" si="20"/>
        <v>36</v>
      </c>
      <c r="AF19" s="3">
        <f t="shared" si="23"/>
        <v>35</v>
      </c>
    </row>
    <row r="20" spans="1:32" x14ac:dyDescent="0.25">
      <c r="A20" s="2">
        <v>201819</v>
      </c>
      <c r="B20" s="2">
        <v>19.899999999999999</v>
      </c>
      <c r="C20" s="5">
        <v>28</v>
      </c>
      <c r="D20" s="5">
        <v>4</v>
      </c>
      <c r="E20" s="12">
        <v>32</v>
      </c>
      <c r="F20" s="3">
        <v>42</v>
      </c>
      <c r="G20" s="3">
        <v>25</v>
      </c>
      <c r="H20" s="3">
        <v>67</v>
      </c>
      <c r="I20" s="3">
        <f t="shared" si="0"/>
        <v>31</v>
      </c>
      <c r="J20" s="3">
        <f t="shared" si="3"/>
        <v>18</v>
      </c>
      <c r="K20" s="3">
        <f t="shared" si="6"/>
        <v>23</v>
      </c>
      <c r="L20" s="3">
        <f t="shared" si="9"/>
        <v>14</v>
      </c>
      <c r="M20" s="3">
        <f t="shared" si="12"/>
        <v>30</v>
      </c>
      <c r="N20" s="3">
        <f t="shared" si="15"/>
        <v>25</v>
      </c>
      <c r="O20" s="3">
        <f t="shared" si="18"/>
        <v>28</v>
      </c>
      <c r="P20" s="3">
        <f t="shared" si="21"/>
        <v>22</v>
      </c>
      <c r="Q20" s="3">
        <f t="shared" si="1"/>
        <v>19.8</v>
      </c>
      <c r="R20" s="3">
        <f t="shared" si="4"/>
        <v>24.2</v>
      </c>
      <c r="S20" s="3">
        <f t="shared" si="7"/>
        <v>18.8</v>
      </c>
      <c r="T20" s="3">
        <f t="shared" si="10"/>
        <v>30.7</v>
      </c>
      <c r="U20" s="3">
        <f t="shared" si="13"/>
        <v>29.9</v>
      </c>
      <c r="V20" s="3">
        <f t="shared" si="16"/>
        <v>17.600000000000001</v>
      </c>
      <c r="W20" s="3">
        <f t="shared" si="19"/>
        <v>27.3</v>
      </c>
      <c r="X20" s="3">
        <f t="shared" si="22"/>
        <v>29.8</v>
      </c>
      <c r="Y20" s="3">
        <f t="shared" si="2"/>
        <v>62</v>
      </c>
      <c r="Z20" s="3">
        <f t="shared" si="5"/>
        <v>67</v>
      </c>
      <c r="AA20" s="3">
        <f t="shared" si="8"/>
        <v>80</v>
      </c>
      <c r="AB20" s="3">
        <f t="shared" si="11"/>
        <v>60</v>
      </c>
      <c r="AC20" s="3">
        <f t="shared" si="14"/>
        <v>50</v>
      </c>
      <c r="AD20" s="3">
        <f t="shared" si="17"/>
        <v>43</v>
      </c>
      <c r="AE20" s="3">
        <f t="shared" si="20"/>
        <v>43</v>
      </c>
      <c r="AF20" s="3">
        <f t="shared" si="23"/>
        <v>36</v>
      </c>
    </row>
    <row r="21" spans="1:32" x14ac:dyDescent="0.25">
      <c r="A21" s="2">
        <v>201820</v>
      </c>
      <c r="B21" s="2">
        <v>17.7</v>
      </c>
      <c r="C21" s="5">
        <v>29</v>
      </c>
      <c r="D21" s="5">
        <v>4</v>
      </c>
      <c r="E21" s="12">
        <v>33</v>
      </c>
      <c r="F21" s="3">
        <v>40</v>
      </c>
      <c r="G21" s="3">
        <v>18</v>
      </c>
      <c r="H21" s="3">
        <v>58</v>
      </c>
      <c r="I21" s="3">
        <f t="shared" si="0"/>
        <v>32</v>
      </c>
      <c r="J21" s="3">
        <f t="shared" si="3"/>
        <v>31</v>
      </c>
      <c r="K21" s="3">
        <f t="shared" si="6"/>
        <v>18</v>
      </c>
      <c r="L21" s="3">
        <f t="shared" si="9"/>
        <v>23</v>
      </c>
      <c r="M21" s="3">
        <f t="shared" si="12"/>
        <v>14</v>
      </c>
      <c r="N21" s="3">
        <f t="shared" si="15"/>
        <v>30</v>
      </c>
      <c r="O21" s="3">
        <f t="shared" si="18"/>
        <v>25</v>
      </c>
      <c r="P21" s="3">
        <f t="shared" si="21"/>
        <v>28</v>
      </c>
      <c r="Q21" s="3">
        <f t="shared" si="1"/>
        <v>19.899999999999999</v>
      </c>
      <c r="R21" s="3">
        <f t="shared" si="4"/>
        <v>19.8</v>
      </c>
      <c r="S21" s="3">
        <f t="shared" si="7"/>
        <v>24.2</v>
      </c>
      <c r="T21" s="3">
        <f t="shared" si="10"/>
        <v>18.8</v>
      </c>
      <c r="U21" s="3">
        <f t="shared" si="13"/>
        <v>30.7</v>
      </c>
      <c r="V21" s="3">
        <f t="shared" si="16"/>
        <v>29.9</v>
      </c>
      <c r="W21" s="3">
        <f t="shared" si="19"/>
        <v>17.600000000000001</v>
      </c>
      <c r="X21" s="3">
        <f t="shared" si="22"/>
        <v>27.3</v>
      </c>
      <c r="Y21" s="3">
        <f t="shared" si="2"/>
        <v>67</v>
      </c>
      <c r="Z21" s="3">
        <f t="shared" si="5"/>
        <v>62</v>
      </c>
      <c r="AA21" s="3">
        <f t="shared" si="8"/>
        <v>67</v>
      </c>
      <c r="AB21" s="3">
        <f t="shared" si="11"/>
        <v>80</v>
      </c>
      <c r="AC21" s="3">
        <f t="shared" si="14"/>
        <v>60</v>
      </c>
      <c r="AD21" s="3">
        <f t="shared" si="17"/>
        <v>50</v>
      </c>
      <c r="AE21" s="3">
        <f t="shared" si="20"/>
        <v>43</v>
      </c>
      <c r="AF21" s="3">
        <f t="shared" si="23"/>
        <v>43</v>
      </c>
    </row>
    <row r="22" spans="1:32" x14ac:dyDescent="0.25">
      <c r="A22" s="2">
        <v>201821</v>
      </c>
      <c r="B22" s="2">
        <v>16.899999999999999</v>
      </c>
      <c r="C22" s="5">
        <v>18</v>
      </c>
      <c r="D22" s="5">
        <v>6</v>
      </c>
      <c r="E22" s="12">
        <v>24</v>
      </c>
      <c r="F22" s="3">
        <v>32</v>
      </c>
      <c r="G22" s="3">
        <v>18</v>
      </c>
      <c r="H22" s="3">
        <v>50</v>
      </c>
      <c r="I22" s="3">
        <f t="shared" si="0"/>
        <v>33</v>
      </c>
      <c r="J22" s="3">
        <f t="shared" si="3"/>
        <v>32</v>
      </c>
      <c r="K22" s="3">
        <f t="shared" si="6"/>
        <v>31</v>
      </c>
      <c r="L22" s="3">
        <f t="shared" si="9"/>
        <v>18</v>
      </c>
      <c r="M22" s="3">
        <f t="shared" si="12"/>
        <v>23</v>
      </c>
      <c r="N22" s="3">
        <f t="shared" si="15"/>
        <v>14</v>
      </c>
      <c r="O22" s="3">
        <f t="shared" si="18"/>
        <v>30</v>
      </c>
      <c r="P22" s="3">
        <f t="shared" si="21"/>
        <v>25</v>
      </c>
      <c r="Q22" s="3">
        <f t="shared" si="1"/>
        <v>17.7</v>
      </c>
      <c r="R22" s="3">
        <f t="shared" si="4"/>
        <v>19.899999999999999</v>
      </c>
      <c r="S22" s="3">
        <f t="shared" si="7"/>
        <v>19.8</v>
      </c>
      <c r="T22" s="3">
        <f t="shared" si="10"/>
        <v>24.2</v>
      </c>
      <c r="U22" s="3">
        <f t="shared" si="13"/>
        <v>18.8</v>
      </c>
      <c r="V22" s="3">
        <f t="shared" si="16"/>
        <v>30.7</v>
      </c>
      <c r="W22" s="3">
        <f t="shared" si="19"/>
        <v>29.9</v>
      </c>
      <c r="X22" s="3">
        <f t="shared" si="22"/>
        <v>17.600000000000001</v>
      </c>
      <c r="Y22" s="3">
        <f t="shared" si="2"/>
        <v>58</v>
      </c>
      <c r="Z22" s="3">
        <f t="shared" si="5"/>
        <v>67</v>
      </c>
      <c r="AA22" s="3">
        <f t="shared" si="8"/>
        <v>62</v>
      </c>
      <c r="AB22" s="3">
        <f t="shared" si="11"/>
        <v>67</v>
      </c>
      <c r="AC22" s="3">
        <f t="shared" si="14"/>
        <v>80</v>
      </c>
      <c r="AD22" s="3">
        <f t="shared" si="17"/>
        <v>60</v>
      </c>
      <c r="AE22" s="3">
        <f t="shared" si="20"/>
        <v>50</v>
      </c>
      <c r="AF22" s="3">
        <f t="shared" si="23"/>
        <v>43</v>
      </c>
    </row>
    <row r="23" spans="1:32" x14ac:dyDescent="0.25">
      <c r="A23" s="2">
        <v>201822</v>
      </c>
      <c r="B23" s="2">
        <v>17.7</v>
      </c>
      <c r="C23" s="5">
        <v>20</v>
      </c>
      <c r="D23" s="5">
        <v>4</v>
      </c>
      <c r="E23" s="12">
        <v>24</v>
      </c>
      <c r="F23" s="3">
        <v>27</v>
      </c>
      <c r="G23" s="3">
        <v>18</v>
      </c>
      <c r="H23" s="3">
        <v>45</v>
      </c>
      <c r="I23" s="3">
        <f t="shared" si="0"/>
        <v>24</v>
      </c>
      <c r="J23" s="3">
        <f t="shared" si="3"/>
        <v>33</v>
      </c>
      <c r="K23" s="3">
        <f t="shared" si="6"/>
        <v>32</v>
      </c>
      <c r="L23" s="3">
        <f t="shared" si="9"/>
        <v>31</v>
      </c>
      <c r="M23" s="3">
        <f t="shared" si="12"/>
        <v>18</v>
      </c>
      <c r="N23" s="3">
        <f t="shared" si="15"/>
        <v>23</v>
      </c>
      <c r="O23" s="3">
        <f t="shared" si="18"/>
        <v>14</v>
      </c>
      <c r="P23" s="3">
        <f t="shared" si="21"/>
        <v>30</v>
      </c>
      <c r="Q23" s="3">
        <f t="shared" si="1"/>
        <v>16.899999999999999</v>
      </c>
      <c r="R23" s="3">
        <f t="shared" si="4"/>
        <v>17.7</v>
      </c>
      <c r="S23" s="3">
        <f t="shared" si="7"/>
        <v>19.899999999999999</v>
      </c>
      <c r="T23" s="3">
        <f t="shared" si="10"/>
        <v>19.8</v>
      </c>
      <c r="U23" s="3">
        <f t="shared" si="13"/>
        <v>24.2</v>
      </c>
      <c r="V23" s="3">
        <f t="shared" si="16"/>
        <v>18.8</v>
      </c>
      <c r="W23" s="3">
        <f t="shared" si="19"/>
        <v>30.7</v>
      </c>
      <c r="X23" s="3">
        <f t="shared" si="22"/>
        <v>29.9</v>
      </c>
      <c r="Y23" s="3">
        <f t="shared" si="2"/>
        <v>50</v>
      </c>
      <c r="Z23" s="3">
        <f t="shared" si="5"/>
        <v>58</v>
      </c>
      <c r="AA23" s="3">
        <f t="shared" si="8"/>
        <v>67</v>
      </c>
      <c r="AB23" s="3">
        <f t="shared" si="11"/>
        <v>62</v>
      </c>
      <c r="AC23" s="3">
        <f t="shared" si="14"/>
        <v>67</v>
      </c>
      <c r="AD23" s="3">
        <f t="shared" si="17"/>
        <v>80</v>
      </c>
      <c r="AE23" s="3">
        <f t="shared" si="20"/>
        <v>60</v>
      </c>
      <c r="AF23" s="3">
        <f t="shared" si="23"/>
        <v>50</v>
      </c>
    </row>
    <row r="24" spans="1:32" x14ac:dyDescent="0.25">
      <c r="A24" s="2">
        <v>201823</v>
      </c>
      <c r="B24" s="2">
        <v>14.9</v>
      </c>
      <c r="C24" s="5">
        <v>25</v>
      </c>
      <c r="D24" s="5">
        <v>0</v>
      </c>
      <c r="E24" s="12">
        <v>25</v>
      </c>
      <c r="F24" s="3">
        <v>22</v>
      </c>
      <c r="G24" s="3">
        <v>17</v>
      </c>
      <c r="H24" s="3">
        <v>39</v>
      </c>
      <c r="I24" s="3">
        <f t="shared" si="0"/>
        <v>24</v>
      </c>
      <c r="J24" s="3">
        <f t="shared" si="3"/>
        <v>24</v>
      </c>
      <c r="K24" s="3">
        <f t="shared" si="6"/>
        <v>33</v>
      </c>
      <c r="L24" s="3">
        <f t="shared" si="9"/>
        <v>32</v>
      </c>
      <c r="M24" s="3">
        <f t="shared" si="12"/>
        <v>31</v>
      </c>
      <c r="N24" s="3">
        <f t="shared" si="15"/>
        <v>18</v>
      </c>
      <c r="O24" s="3">
        <f t="shared" si="18"/>
        <v>23</v>
      </c>
      <c r="P24" s="3">
        <f t="shared" si="21"/>
        <v>14</v>
      </c>
      <c r="Q24" s="3">
        <f t="shared" si="1"/>
        <v>17.7</v>
      </c>
      <c r="R24" s="3">
        <f t="shared" si="4"/>
        <v>16.899999999999999</v>
      </c>
      <c r="S24" s="3">
        <f t="shared" si="7"/>
        <v>17.7</v>
      </c>
      <c r="T24" s="3">
        <f t="shared" si="10"/>
        <v>19.899999999999999</v>
      </c>
      <c r="U24" s="3">
        <f t="shared" si="13"/>
        <v>19.8</v>
      </c>
      <c r="V24" s="3">
        <f t="shared" si="16"/>
        <v>24.2</v>
      </c>
      <c r="W24" s="3">
        <f t="shared" si="19"/>
        <v>18.8</v>
      </c>
      <c r="X24" s="3">
        <f t="shared" si="22"/>
        <v>30.7</v>
      </c>
      <c r="Y24" s="3">
        <f t="shared" si="2"/>
        <v>45</v>
      </c>
      <c r="Z24" s="3">
        <f t="shared" si="5"/>
        <v>50</v>
      </c>
      <c r="AA24" s="3">
        <f t="shared" si="8"/>
        <v>58</v>
      </c>
      <c r="AB24" s="3">
        <f t="shared" si="11"/>
        <v>67</v>
      </c>
      <c r="AC24" s="3">
        <f t="shared" si="14"/>
        <v>62</v>
      </c>
      <c r="AD24" s="3">
        <f t="shared" si="17"/>
        <v>67</v>
      </c>
      <c r="AE24" s="3">
        <f t="shared" si="20"/>
        <v>80</v>
      </c>
      <c r="AF24" s="3">
        <f t="shared" si="23"/>
        <v>60</v>
      </c>
    </row>
    <row r="25" spans="1:32" x14ac:dyDescent="0.25">
      <c r="A25" s="2">
        <v>201824</v>
      </c>
      <c r="B25" s="2">
        <v>14.4</v>
      </c>
      <c r="C25" s="5">
        <v>37</v>
      </c>
      <c r="D25" s="5">
        <v>7</v>
      </c>
      <c r="E25" s="12">
        <v>44</v>
      </c>
      <c r="F25" s="3">
        <v>21</v>
      </c>
      <c r="G25" s="3">
        <v>14</v>
      </c>
      <c r="H25" s="3">
        <v>35</v>
      </c>
      <c r="I25" s="3">
        <f t="shared" si="0"/>
        <v>25</v>
      </c>
      <c r="J25" s="3">
        <f t="shared" si="3"/>
        <v>24</v>
      </c>
      <c r="K25" s="3">
        <f t="shared" si="6"/>
        <v>24</v>
      </c>
      <c r="L25" s="3">
        <f t="shared" si="9"/>
        <v>33</v>
      </c>
      <c r="M25" s="3">
        <f t="shared" si="12"/>
        <v>32</v>
      </c>
      <c r="N25" s="3">
        <f t="shared" si="15"/>
        <v>31</v>
      </c>
      <c r="O25" s="3">
        <f t="shared" si="18"/>
        <v>18</v>
      </c>
      <c r="P25" s="3">
        <f t="shared" si="21"/>
        <v>23</v>
      </c>
      <c r="Q25" s="3">
        <f t="shared" si="1"/>
        <v>14.9</v>
      </c>
      <c r="R25" s="3">
        <f t="shared" si="4"/>
        <v>17.7</v>
      </c>
      <c r="S25" s="3">
        <f t="shared" si="7"/>
        <v>16.899999999999999</v>
      </c>
      <c r="T25" s="3">
        <f t="shared" si="10"/>
        <v>17.7</v>
      </c>
      <c r="U25" s="3">
        <f t="shared" si="13"/>
        <v>19.899999999999999</v>
      </c>
      <c r="V25" s="3">
        <f t="shared" si="16"/>
        <v>19.8</v>
      </c>
      <c r="W25" s="3">
        <f t="shared" si="19"/>
        <v>24.2</v>
      </c>
      <c r="X25" s="3">
        <f t="shared" si="22"/>
        <v>18.8</v>
      </c>
      <c r="Y25" s="3">
        <f t="shared" si="2"/>
        <v>39</v>
      </c>
      <c r="Z25" s="3">
        <f t="shared" si="5"/>
        <v>45</v>
      </c>
      <c r="AA25" s="3">
        <f t="shared" si="8"/>
        <v>50</v>
      </c>
      <c r="AB25" s="3">
        <f t="shared" si="11"/>
        <v>58</v>
      </c>
      <c r="AC25" s="3">
        <f t="shared" si="14"/>
        <v>67</v>
      </c>
      <c r="AD25" s="3">
        <f t="shared" si="17"/>
        <v>62</v>
      </c>
      <c r="AE25" s="3">
        <f t="shared" si="20"/>
        <v>67</v>
      </c>
      <c r="AF25" s="3">
        <f t="shared" si="23"/>
        <v>80</v>
      </c>
    </row>
    <row r="26" spans="1:32" x14ac:dyDescent="0.25">
      <c r="A26" s="2">
        <v>201825</v>
      </c>
      <c r="B26" s="2">
        <v>13.3</v>
      </c>
      <c r="C26" s="5">
        <v>39</v>
      </c>
      <c r="D26" s="5">
        <v>2</v>
      </c>
      <c r="E26" s="12">
        <v>41</v>
      </c>
      <c r="F26" s="3">
        <v>19</v>
      </c>
      <c r="G26" s="3">
        <v>16</v>
      </c>
      <c r="H26" s="3">
        <v>35</v>
      </c>
      <c r="I26" s="3">
        <f t="shared" si="0"/>
        <v>44</v>
      </c>
      <c r="J26" s="3">
        <f t="shared" si="3"/>
        <v>25</v>
      </c>
      <c r="K26" s="3">
        <f t="shared" si="6"/>
        <v>24</v>
      </c>
      <c r="L26" s="3">
        <f t="shared" si="9"/>
        <v>24</v>
      </c>
      <c r="M26" s="3">
        <f t="shared" si="12"/>
        <v>33</v>
      </c>
      <c r="N26" s="3">
        <f t="shared" si="15"/>
        <v>32</v>
      </c>
      <c r="O26" s="3">
        <f t="shared" si="18"/>
        <v>31</v>
      </c>
      <c r="P26" s="3">
        <f t="shared" si="21"/>
        <v>18</v>
      </c>
      <c r="Q26" s="3">
        <f t="shared" si="1"/>
        <v>14.4</v>
      </c>
      <c r="R26" s="3">
        <f t="shared" si="4"/>
        <v>14.9</v>
      </c>
      <c r="S26" s="3">
        <f t="shared" si="7"/>
        <v>17.7</v>
      </c>
      <c r="T26" s="3">
        <f t="shared" si="10"/>
        <v>16.899999999999999</v>
      </c>
      <c r="U26" s="3">
        <f t="shared" si="13"/>
        <v>17.7</v>
      </c>
      <c r="V26" s="3">
        <f t="shared" si="16"/>
        <v>19.899999999999999</v>
      </c>
      <c r="W26" s="3">
        <f t="shared" si="19"/>
        <v>19.8</v>
      </c>
      <c r="X26" s="3">
        <f t="shared" si="22"/>
        <v>24.2</v>
      </c>
      <c r="Y26" s="3">
        <f t="shared" si="2"/>
        <v>35</v>
      </c>
      <c r="Z26" s="3">
        <f t="shared" si="5"/>
        <v>39</v>
      </c>
      <c r="AA26" s="3">
        <f t="shared" si="8"/>
        <v>45</v>
      </c>
      <c r="AB26" s="3">
        <f t="shared" si="11"/>
        <v>50</v>
      </c>
      <c r="AC26" s="3">
        <f t="shared" si="14"/>
        <v>58</v>
      </c>
      <c r="AD26" s="3">
        <f t="shared" si="17"/>
        <v>67</v>
      </c>
      <c r="AE26" s="3">
        <f t="shared" si="20"/>
        <v>62</v>
      </c>
      <c r="AF26" s="3">
        <f t="shared" si="23"/>
        <v>67</v>
      </c>
    </row>
    <row r="27" spans="1:32" x14ac:dyDescent="0.25">
      <c r="A27" s="2">
        <v>201826</v>
      </c>
      <c r="B27" s="2">
        <v>12.5</v>
      </c>
      <c r="C27" s="5">
        <v>70</v>
      </c>
      <c r="D27" s="5">
        <v>2</v>
      </c>
      <c r="E27" s="12">
        <v>72</v>
      </c>
      <c r="F27" s="3">
        <v>18</v>
      </c>
      <c r="G27" s="3">
        <v>13</v>
      </c>
      <c r="H27" s="3">
        <v>31</v>
      </c>
      <c r="I27" s="3">
        <f t="shared" si="0"/>
        <v>41</v>
      </c>
      <c r="J27" s="3">
        <f t="shared" si="3"/>
        <v>44</v>
      </c>
      <c r="K27" s="3">
        <f t="shared" si="6"/>
        <v>25</v>
      </c>
      <c r="L27" s="3">
        <f t="shared" si="9"/>
        <v>24</v>
      </c>
      <c r="M27" s="3">
        <f t="shared" si="12"/>
        <v>24</v>
      </c>
      <c r="N27" s="3">
        <f t="shared" si="15"/>
        <v>33</v>
      </c>
      <c r="O27" s="3">
        <f t="shared" si="18"/>
        <v>32</v>
      </c>
      <c r="P27" s="3">
        <f t="shared" si="21"/>
        <v>31</v>
      </c>
      <c r="Q27" s="3">
        <f t="shared" si="1"/>
        <v>13.3</v>
      </c>
      <c r="R27" s="3">
        <f t="shared" si="4"/>
        <v>14.4</v>
      </c>
      <c r="S27" s="3">
        <f t="shared" si="7"/>
        <v>14.9</v>
      </c>
      <c r="T27" s="3">
        <f t="shared" si="10"/>
        <v>17.7</v>
      </c>
      <c r="U27" s="3">
        <f t="shared" si="13"/>
        <v>16.899999999999999</v>
      </c>
      <c r="V27" s="3">
        <f t="shared" si="16"/>
        <v>17.7</v>
      </c>
      <c r="W27" s="3">
        <f t="shared" si="19"/>
        <v>19.899999999999999</v>
      </c>
      <c r="X27" s="3">
        <f t="shared" si="22"/>
        <v>19.8</v>
      </c>
      <c r="Y27" s="3">
        <f t="shared" si="2"/>
        <v>35</v>
      </c>
      <c r="Z27" s="3">
        <f t="shared" si="5"/>
        <v>35</v>
      </c>
      <c r="AA27" s="3">
        <f t="shared" si="8"/>
        <v>39</v>
      </c>
      <c r="AB27" s="3">
        <f t="shared" si="11"/>
        <v>45</v>
      </c>
      <c r="AC27" s="3">
        <f t="shared" si="14"/>
        <v>50</v>
      </c>
      <c r="AD27" s="3">
        <f t="shared" si="17"/>
        <v>58</v>
      </c>
      <c r="AE27" s="3">
        <f t="shared" si="20"/>
        <v>67</v>
      </c>
      <c r="AF27" s="3">
        <f t="shared" si="23"/>
        <v>62</v>
      </c>
    </row>
    <row r="28" spans="1:32" x14ac:dyDescent="0.25">
      <c r="A28" s="2">
        <v>201827</v>
      </c>
      <c r="B28" s="2">
        <v>13.5</v>
      </c>
      <c r="C28" s="5">
        <v>64</v>
      </c>
      <c r="D28" s="5">
        <v>3</v>
      </c>
      <c r="E28" s="12">
        <v>67</v>
      </c>
      <c r="F28" s="3">
        <v>22</v>
      </c>
      <c r="G28" s="3">
        <v>16</v>
      </c>
      <c r="H28" s="3">
        <v>38</v>
      </c>
      <c r="I28" s="3">
        <f t="shared" si="0"/>
        <v>72</v>
      </c>
      <c r="J28" s="3">
        <f t="shared" si="3"/>
        <v>41</v>
      </c>
      <c r="K28" s="3">
        <f t="shared" si="6"/>
        <v>44</v>
      </c>
      <c r="L28" s="3">
        <f t="shared" si="9"/>
        <v>25</v>
      </c>
      <c r="M28" s="3">
        <f t="shared" si="12"/>
        <v>24</v>
      </c>
      <c r="N28" s="3">
        <f t="shared" si="15"/>
        <v>24</v>
      </c>
      <c r="O28" s="3">
        <f t="shared" si="18"/>
        <v>33</v>
      </c>
      <c r="P28" s="3">
        <f t="shared" si="21"/>
        <v>32</v>
      </c>
      <c r="Q28" s="3">
        <f t="shared" si="1"/>
        <v>12.5</v>
      </c>
      <c r="R28" s="3">
        <f t="shared" si="4"/>
        <v>13.3</v>
      </c>
      <c r="S28" s="3">
        <f t="shared" si="7"/>
        <v>14.4</v>
      </c>
      <c r="T28" s="3">
        <f t="shared" si="10"/>
        <v>14.9</v>
      </c>
      <c r="U28" s="3">
        <f t="shared" si="13"/>
        <v>17.7</v>
      </c>
      <c r="V28" s="3">
        <f t="shared" si="16"/>
        <v>16.899999999999999</v>
      </c>
      <c r="W28" s="3">
        <f t="shared" si="19"/>
        <v>17.7</v>
      </c>
      <c r="X28" s="3">
        <f t="shared" si="22"/>
        <v>19.899999999999999</v>
      </c>
      <c r="Y28" s="3">
        <f t="shared" si="2"/>
        <v>31</v>
      </c>
      <c r="Z28" s="3">
        <f t="shared" si="5"/>
        <v>35</v>
      </c>
      <c r="AA28" s="3">
        <f t="shared" si="8"/>
        <v>35</v>
      </c>
      <c r="AB28" s="3">
        <f t="shared" si="11"/>
        <v>39</v>
      </c>
      <c r="AC28" s="3">
        <f t="shared" si="14"/>
        <v>45</v>
      </c>
      <c r="AD28" s="3">
        <f t="shared" si="17"/>
        <v>50</v>
      </c>
      <c r="AE28" s="3">
        <f t="shared" si="20"/>
        <v>58</v>
      </c>
      <c r="AF28" s="3">
        <f t="shared" si="23"/>
        <v>67</v>
      </c>
    </row>
    <row r="29" spans="1:32" x14ac:dyDescent="0.25">
      <c r="A29" s="2">
        <v>201828</v>
      </c>
      <c r="B29" s="2">
        <v>13</v>
      </c>
      <c r="C29" s="5">
        <v>89</v>
      </c>
      <c r="D29" s="5">
        <v>7</v>
      </c>
      <c r="E29" s="12">
        <v>96</v>
      </c>
      <c r="F29" s="3">
        <v>22</v>
      </c>
      <c r="G29" s="3">
        <v>16</v>
      </c>
      <c r="H29" s="3">
        <v>38</v>
      </c>
      <c r="I29" s="3">
        <f t="shared" si="0"/>
        <v>67</v>
      </c>
      <c r="J29" s="3">
        <f t="shared" si="3"/>
        <v>72</v>
      </c>
      <c r="K29" s="3">
        <f t="shared" si="6"/>
        <v>41</v>
      </c>
      <c r="L29" s="3">
        <f t="shared" si="9"/>
        <v>44</v>
      </c>
      <c r="M29" s="3">
        <f t="shared" si="12"/>
        <v>25</v>
      </c>
      <c r="N29" s="3">
        <f t="shared" si="15"/>
        <v>24</v>
      </c>
      <c r="O29" s="3">
        <f t="shared" si="18"/>
        <v>24</v>
      </c>
      <c r="P29" s="3">
        <f t="shared" si="21"/>
        <v>33</v>
      </c>
      <c r="Q29" s="3">
        <f t="shared" si="1"/>
        <v>13.5</v>
      </c>
      <c r="R29" s="3">
        <f t="shared" si="4"/>
        <v>12.5</v>
      </c>
      <c r="S29" s="3">
        <f t="shared" si="7"/>
        <v>13.3</v>
      </c>
      <c r="T29" s="3">
        <f t="shared" si="10"/>
        <v>14.4</v>
      </c>
      <c r="U29" s="3">
        <f t="shared" si="13"/>
        <v>14.9</v>
      </c>
      <c r="V29" s="3">
        <f t="shared" si="16"/>
        <v>17.7</v>
      </c>
      <c r="W29" s="3">
        <f t="shared" si="19"/>
        <v>16.899999999999999</v>
      </c>
      <c r="X29" s="3">
        <f t="shared" si="22"/>
        <v>17.7</v>
      </c>
      <c r="Y29" s="3">
        <f t="shared" si="2"/>
        <v>38</v>
      </c>
      <c r="Z29" s="3">
        <f t="shared" si="5"/>
        <v>31</v>
      </c>
      <c r="AA29" s="3">
        <f t="shared" si="8"/>
        <v>35</v>
      </c>
      <c r="AB29" s="3">
        <f t="shared" si="11"/>
        <v>35</v>
      </c>
      <c r="AC29" s="3">
        <f t="shared" si="14"/>
        <v>39</v>
      </c>
      <c r="AD29" s="3">
        <f t="shared" si="17"/>
        <v>45</v>
      </c>
      <c r="AE29" s="3">
        <f t="shared" si="20"/>
        <v>50</v>
      </c>
      <c r="AF29" s="3">
        <f t="shared" si="23"/>
        <v>58</v>
      </c>
    </row>
    <row r="30" spans="1:32" x14ac:dyDescent="0.25">
      <c r="A30" s="2">
        <v>201829</v>
      </c>
      <c r="B30" s="2">
        <v>10.6</v>
      </c>
      <c r="C30" s="5">
        <v>70</v>
      </c>
      <c r="D30" s="5">
        <v>3</v>
      </c>
      <c r="E30" s="12">
        <v>73</v>
      </c>
      <c r="F30" s="3">
        <v>19</v>
      </c>
      <c r="G30" s="3">
        <v>11</v>
      </c>
      <c r="H30" s="3">
        <v>30</v>
      </c>
      <c r="I30" s="3">
        <f t="shared" si="0"/>
        <v>96</v>
      </c>
      <c r="J30" s="3">
        <f t="shared" si="3"/>
        <v>67</v>
      </c>
      <c r="K30" s="3">
        <f t="shared" si="6"/>
        <v>72</v>
      </c>
      <c r="L30" s="3">
        <f t="shared" si="9"/>
        <v>41</v>
      </c>
      <c r="M30" s="3">
        <f t="shared" si="12"/>
        <v>44</v>
      </c>
      <c r="N30" s="3">
        <f t="shared" si="15"/>
        <v>25</v>
      </c>
      <c r="O30" s="3">
        <f t="shared" si="18"/>
        <v>24</v>
      </c>
      <c r="P30" s="3">
        <f t="shared" si="21"/>
        <v>24</v>
      </c>
      <c r="Q30" s="3">
        <f t="shared" si="1"/>
        <v>13</v>
      </c>
      <c r="R30" s="3">
        <f t="shared" si="4"/>
        <v>13.5</v>
      </c>
      <c r="S30" s="3">
        <f t="shared" si="7"/>
        <v>12.5</v>
      </c>
      <c r="T30" s="3">
        <f t="shared" si="10"/>
        <v>13.3</v>
      </c>
      <c r="U30" s="3">
        <f t="shared" si="13"/>
        <v>14.4</v>
      </c>
      <c r="V30" s="3">
        <f t="shared" si="16"/>
        <v>14.9</v>
      </c>
      <c r="W30" s="3">
        <f t="shared" si="19"/>
        <v>17.7</v>
      </c>
      <c r="X30" s="3">
        <f t="shared" si="22"/>
        <v>16.899999999999999</v>
      </c>
      <c r="Y30" s="3">
        <f t="shared" si="2"/>
        <v>38</v>
      </c>
      <c r="Z30" s="3">
        <f t="shared" si="5"/>
        <v>38</v>
      </c>
      <c r="AA30" s="3">
        <f t="shared" si="8"/>
        <v>31</v>
      </c>
      <c r="AB30" s="3">
        <f t="shared" si="11"/>
        <v>35</v>
      </c>
      <c r="AC30" s="3">
        <f t="shared" si="14"/>
        <v>35</v>
      </c>
      <c r="AD30" s="3">
        <f t="shared" si="17"/>
        <v>39</v>
      </c>
      <c r="AE30" s="3">
        <f t="shared" si="20"/>
        <v>45</v>
      </c>
      <c r="AF30" s="3">
        <f t="shared" si="23"/>
        <v>50</v>
      </c>
    </row>
    <row r="31" spans="1:32" x14ac:dyDescent="0.25">
      <c r="A31" s="2">
        <v>201830</v>
      </c>
      <c r="B31" s="2">
        <v>12.8</v>
      </c>
      <c r="C31" s="5">
        <v>80</v>
      </c>
      <c r="D31" s="5">
        <v>8</v>
      </c>
      <c r="E31" s="12">
        <v>88</v>
      </c>
      <c r="F31" s="3">
        <v>18</v>
      </c>
      <c r="G31" s="3">
        <v>21</v>
      </c>
      <c r="H31" s="3">
        <v>39</v>
      </c>
      <c r="I31" s="3">
        <f t="shared" si="0"/>
        <v>73</v>
      </c>
      <c r="J31" s="3">
        <f t="shared" si="3"/>
        <v>96</v>
      </c>
      <c r="K31" s="3">
        <f t="shared" si="6"/>
        <v>67</v>
      </c>
      <c r="L31" s="3">
        <f t="shared" si="9"/>
        <v>72</v>
      </c>
      <c r="M31" s="3">
        <f t="shared" si="12"/>
        <v>41</v>
      </c>
      <c r="N31" s="3">
        <f t="shared" si="15"/>
        <v>44</v>
      </c>
      <c r="O31" s="3">
        <f t="shared" si="18"/>
        <v>25</v>
      </c>
      <c r="P31" s="3">
        <f t="shared" si="21"/>
        <v>24</v>
      </c>
      <c r="Q31" s="3">
        <f t="shared" si="1"/>
        <v>10.6</v>
      </c>
      <c r="R31" s="3">
        <f t="shared" si="4"/>
        <v>13</v>
      </c>
      <c r="S31" s="3">
        <f t="shared" si="7"/>
        <v>13.5</v>
      </c>
      <c r="T31" s="3">
        <f t="shared" si="10"/>
        <v>12.5</v>
      </c>
      <c r="U31" s="3">
        <f t="shared" si="13"/>
        <v>13.3</v>
      </c>
      <c r="V31" s="3">
        <f t="shared" si="16"/>
        <v>14.4</v>
      </c>
      <c r="W31" s="3">
        <f t="shared" si="19"/>
        <v>14.9</v>
      </c>
      <c r="X31" s="3">
        <f t="shared" si="22"/>
        <v>17.7</v>
      </c>
      <c r="Y31" s="3">
        <f t="shared" si="2"/>
        <v>30</v>
      </c>
      <c r="Z31" s="3">
        <f t="shared" si="5"/>
        <v>38</v>
      </c>
      <c r="AA31" s="3">
        <f t="shared" si="8"/>
        <v>38</v>
      </c>
      <c r="AB31" s="3">
        <f t="shared" si="11"/>
        <v>31</v>
      </c>
      <c r="AC31" s="3">
        <f t="shared" si="14"/>
        <v>35</v>
      </c>
      <c r="AD31" s="3">
        <f t="shared" si="17"/>
        <v>35</v>
      </c>
      <c r="AE31" s="3">
        <f t="shared" si="20"/>
        <v>39</v>
      </c>
      <c r="AF31" s="3">
        <f t="shared" si="23"/>
        <v>45</v>
      </c>
    </row>
    <row r="32" spans="1:32" x14ac:dyDescent="0.25">
      <c r="A32" s="2">
        <v>201831</v>
      </c>
      <c r="B32" s="2">
        <v>11.5</v>
      </c>
      <c r="C32" s="5">
        <v>71</v>
      </c>
      <c r="D32" s="5">
        <v>0</v>
      </c>
      <c r="E32" s="12">
        <v>71</v>
      </c>
      <c r="F32" s="3">
        <v>17</v>
      </c>
      <c r="G32" s="3">
        <v>20</v>
      </c>
      <c r="H32" s="3">
        <v>37</v>
      </c>
      <c r="I32" s="3">
        <f t="shared" si="0"/>
        <v>88</v>
      </c>
      <c r="J32" s="3">
        <f t="shared" si="3"/>
        <v>73</v>
      </c>
      <c r="K32" s="3">
        <f t="shared" si="6"/>
        <v>96</v>
      </c>
      <c r="L32" s="3">
        <f t="shared" si="9"/>
        <v>67</v>
      </c>
      <c r="M32" s="3">
        <f t="shared" si="12"/>
        <v>72</v>
      </c>
      <c r="N32" s="3">
        <f t="shared" si="15"/>
        <v>41</v>
      </c>
      <c r="O32" s="3">
        <f t="shared" si="18"/>
        <v>44</v>
      </c>
      <c r="P32" s="3">
        <f t="shared" si="21"/>
        <v>25</v>
      </c>
      <c r="Q32" s="3">
        <f t="shared" si="1"/>
        <v>12.8</v>
      </c>
      <c r="R32" s="3">
        <f t="shared" si="4"/>
        <v>10.6</v>
      </c>
      <c r="S32" s="3">
        <f t="shared" si="7"/>
        <v>13</v>
      </c>
      <c r="T32" s="3">
        <f t="shared" si="10"/>
        <v>13.5</v>
      </c>
      <c r="U32" s="3">
        <f t="shared" si="13"/>
        <v>12.5</v>
      </c>
      <c r="V32" s="3">
        <f t="shared" si="16"/>
        <v>13.3</v>
      </c>
      <c r="W32" s="3">
        <f t="shared" si="19"/>
        <v>14.4</v>
      </c>
      <c r="X32" s="3">
        <f t="shared" si="22"/>
        <v>14.9</v>
      </c>
      <c r="Y32" s="3">
        <f t="shared" si="2"/>
        <v>39</v>
      </c>
      <c r="Z32" s="3">
        <f t="shared" si="5"/>
        <v>30</v>
      </c>
      <c r="AA32" s="3">
        <f t="shared" si="8"/>
        <v>38</v>
      </c>
      <c r="AB32" s="3">
        <f t="shared" si="11"/>
        <v>38</v>
      </c>
      <c r="AC32" s="3">
        <f t="shared" si="14"/>
        <v>31</v>
      </c>
      <c r="AD32" s="3">
        <f t="shared" si="17"/>
        <v>35</v>
      </c>
      <c r="AE32" s="3">
        <f t="shared" si="20"/>
        <v>35</v>
      </c>
      <c r="AF32" s="3">
        <f t="shared" si="23"/>
        <v>39</v>
      </c>
    </row>
    <row r="33" spans="1:32" x14ac:dyDescent="0.25">
      <c r="A33" s="2">
        <v>201832</v>
      </c>
      <c r="B33" s="2">
        <v>13.7</v>
      </c>
      <c r="C33" s="5">
        <v>114</v>
      </c>
      <c r="D33" s="5">
        <v>5</v>
      </c>
      <c r="E33" s="12">
        <v>119</v>
      </c>
      <c r="F33" s="3">
        <v>17</v>
      </c>
      <c r="G33" s="3">
        <v>18</v>
      </c>
      <c r="H33" s="3">
        <v>35</v>
      </c>
      <c r="I33" s="3">
        <f t="shared" si="0"/>
        <v>71</v>
      </c>
      <c r="J33" s="3">
        <f t="shared" si="3"/>
        <v>88</v>
      </c>
      <c r="K33" s="3">
        <f t="shared" si="6"/>
        <v>73</v>
      </c>
      <c r="L33" s="3">
        <f t="shared" si="9"/>
        <v>96</v>
      </c>
      <c r="M33" s="3">
        <f t="shared" si="12"/>
        <v>67</v>
      </c>
      <c r="N33" s="3">
        <f t="shared" si="15"/>
        <v>72</v>
      </c>
      <c r="O33" s="3">
        <f t="shared" si="18"/>
        <v>41</v>
      </c>
      <c r="P33" s="3">
        <f t="shared" si="21"/>
        <v>44</v>
      </c>
      <c r="Q33" s="3">
        <f t="shared" si="1"/>
        <v>11.5</v>
      </c>
      <c r="R33" s="3">
        <f t="shared" si="4"/>
        <v>12.8</v>
      </c>
      <c r="S33" s="3">
        <f t="shared" si="7"/>
        <v>10.6</v>
      </c>
      <c r="T33" s="3">
        <f t="shared" si="10"/>
        <v>13</v>
      </c>
      <c r="U33" s="3">
        <f t="shared" si="13"/>
        <v>13.5</v>
      </c>
      <c r="V33" s="3">
        <f t="shared" si="16"/>
        <v>12.5</v>
      </c>
      <c r="W33" s="3">
        <f t="shared" si="19"/>
        <v>13.3</v>
      </c>
      <c r="X33" s="3">
        <f t="shared" si="22"/>
        <v>14.4</v>
      </c>
      <c r="Y33" s="3">
        <f t="shared" si="2"/>
        <v>37</v>
      </c>
      <c r="Z33" s="3">
        <f t="shared" si="5"/>
        <v>39</v>
      </c>
      <c r="AA33" s="3">
        <f t="shared" si="8"/>
        <v>30</v>
      </c>
      <c r="AB33" s="3">
        <f t="shared" si="11"/>
        <v>38</v>
      </c>
      <c r="AC33" s="3">
        <f t="shared" si="14"/>
        <v>38</v>
      </c>
      <c r="AD33" s="3">
        <f t="shared" si="17"/>
        <v>31</v>
      </c>
      <c r="AE33" s="3">
        <f t="shared" si="20"/>
        <v>35</v>
      </c>
      <c r="AF33" s="3">
        <f t="shared" si="23"/>
        <v>35</v>
      </c>
    </row>
    <row r="34" spans="1:32" x14ac:dyDescent="0.25">
      <c r="A34" s="2">
        <v>201833</v>
      </c>
      <c r="B34" s="2">
        <v>13.8</v>
      </c>
      <c r="C34" s="5">
        <v>145</v>
      </c>
      <c r="D34" s="5">
        <v>9</v>
      </c>
      <c r="E34" s="12">
        <v>154</v>
      </c>
      <c r="F34" s="3">
        <v>16</v>
      </c>
      <c r="G34" s="3">
        <v>20</v>
      </c>
      <c r="H34" s="3">
        <v>36</v>
      </c>
      <c r="I34" s="3">
        <f t="shared" si="0"/>
        <v>119</v>
      </c>
      <c r="J34" s="3">
        <f t="shared" si="3"/>
        <v>71</v>
      </c>
      <c r="K34" s="3">
        <f t="shared" si="6"/>
        <v>88</v>
      </c>
      <c r="L34" s="3">
        <f t="shared" si="9"/>
        <v>73</v>
      </c>
      <c r="M34" s="3">
        <f t="shared" si="12"/>
        <v>96</v>
      </c>
      <c r="N34" s="3">
        <f t="shared" si="15"/>
        <v>67</v>
      </c>
      <c r="O34" s="3">
        <f t="shared" si="18"/>
        <v>72</v>
      </c>
      <c r="P34" s="3">
        <f t="shared" si="21"/>
        <v>41</v>
      </c>
      <c r="Q34" s="3">
        <f t="shared" si="1"/>
        <v>13.7</v>
      </c>
      <c r="R34" s="3">
        <f t="shared" si="4"/>
        <v>11.5</v>
      </c>
      <c r="S34" s="3">
        <f t="shared" si="7"/>
        <v>12.8</v>
      </c>
      <c r="T34" s="3">
        <f t="shared" si="10"/>
        <v>10.6</v>
      </c>
      <c r="U34" s="3">
        <f t="shared" si="13"/>
        <v>13</v>
      </c>
      <c r="V34" s="3">
        <f t="shared" si="16"/>
        <v>13.5</v>
      </c>
      <c r="W34" s="3">
        <f t="shared" si="19"/>
        <v>12.5</v>
      </c>
      <c r="X34" s="3">
        <f t="shared" si="22"/>
        <v>13.3</v>
      </c>
      <c r="Y34" s="3">
        <f t="shared" si="2"/>
        <v>35</v>
      </c>
      <c r="Z34" s="3">
        <f t="shared" si="5"/>
        <v>37</v>
      </c>
      <c r="AA34" s="3">
        <f t="shared" si="8"/>
        <v>39</v>
      </c>
      <c r="AB34" s="3">
        <f t="shared" si="11"/>
        <v>30</v>
      </c>
      <c r="AC34" s="3">
        <f t="shared" si="14"/>
        <v>38</v>
      </c>
      <c r="AD34" s="3">
        <f t="shared" si="17"/>
        <v>38</v>
      </c>
      <c r="AE34" s="3">
        <f t="shared" si="20"/>
        <v>31</v>
      </c>
      <c r="AF34" s="3">
        <f t="shared" si="23"/>
        <v>35</v>
      </c>
    </row>
    <row r="35" spans="1:32" x14ac:dyDescent="0.25">
      <c r="A35" s="2">
        <v>201834</v>
      </c>
      <c r="B35" s="2">
        <v>11.5</v>
      </c>
      <c r="C35" s="5">
        <v>186</v>
      </c>
      <c r="D35" s="5">
        <v>14</v>
      </c>
      <c r="E35" s="12">
        <v>200</v>
      </c>
      <c r="F35" s="3">
        <v>15</v>
      </c>
      <c r="G35" s="3">
        <v>21</v>
      </c>
      <c r="H35" s="3">
        <v>36</v>
      </c>
      <c r="I35" s="3">
        <f t="shared" si="0"/>
        <v>154</v>
      </c>
      <c r="J35" s="3">
        <f t="shared" si="3"/>
        <v>119</v>
      </c>
      <c r="K35" s="3">
        <f t="shared" si="6"/>
        <v>71</v>
      </c>
      <c r="L35" s="3">
        <f t="shared" si="9"/>
        <v>88</v>
      </c>
      <c r="M35" s="3">
        <f t="shared" si="12"/>
        <v>73</v>
      </c>
      <c r="N35" s="3">
        <f t="shared" si="15"/>
        <v>96</v>
      </c>
      <c r="O35" s="3">
        <f t="shared" si="18"/>
        <v>67</v>
      </c>
      <c r="P35" s="3">
        <f t="shared" si="21"/>
        <v>72</v>
      </c>
      <c r="Q35" s="3">
        <f t="shared" si="1"/>
        <v>13.8</v>
      </c>
      <c r="R35" s="3">
        <f t="shared" si="4"/>
        <v>13.7</v>
      </c>
      <c r="S35" s="3">
        <f t="shared" si="7"/>
        <v>11.5</v>
      </c>
      <c r="T35" s="3">
        <f t="shared" si="10"/>
        <v>12.8</v>
      </c>
      <c r="U35" s="3">
        <f t="shared" si="13"/>
        <v>10.6</v>
      </c>
      <c r="V35" s="3">
        <f t="shared" si="16"/>
        <v>13</v>
      </c>
      <c r="W35" s="3">
        <f t="shared" si="19"/>
        <v>13.5</v>
      </c>
      <c r="X35" s="3">
        <f t="shared" si="22"/>
        <v>12.5</v>
      </c>
      <c r="Y35" s="3">
        <f t="shared" si="2"/>
        <v>36</v>
      </c>
      <c r="Z35" s="3">
        <f t="shared" si="5"/>
        <v>35</v>
      </c>
      <c r="AA35" s="3">
        <f t="shared" si="8"/>
        <v>37</v>
      </c>
      <c r="AB35" s="3">
        <f t="shared" si="11"/>
        <v>39</v>
      </c>
      <c r="AC35" s="3">
        <f t="shared" si="14"/>
        <v>30</v>
      </c>
      <c r="AD35" s="3">
        <f t="shared" si="17"/>
        <v>38</v>
      </c>
      <c r="AE35" s="3">
        <f t="shared" si="20"/>
        <v>38</v>
      </c>
      <c r="AF35" s="3">
        <f t="shared" si="23"/>
        <v>31</v>
      </c>
    </row>
    <row r="36" spans="1:32" x14ac:dyDescent="0.25">
      <c r="A36" s="2">
        <v>201835</v>
      </c>
      <c r="B36" s="2">
        <v>14</v>
      </c>
      <c r="C36" s="5">
        <v>201</v>
      </c>
      <c r="D36" s="5">
        <v>9</v>
      </c>
      <c r="E36" s="12">
        <v>210</v>
      </c>
      <c r="F36" s="3">
        <v>15</v>
      </c>
      <c r="G36" s="3">
        <v>21</v>
      </c>
      <c r="H36" s="3">
        <v>36</v>
      </c>
      <c r="I36" s="3">
        <f t="shared" si="0"/>
        <v>200</v>
      </c>
      <c r="J36" s="3">
        <f t="shared" si="3"/>
        <v>154</v>
      </c>
      <c r="K36" s="3">
        <f t="shared" si="6"/>
        <v>119</v>
      </c>
      <c r="L36" s="3">
        <f t="shared" si="9"/>
        <v>71</v>
      </c>
      <c r="M36" s="3">
        <f t="shared" si="12"/>
        <v>88</v>
      </c>
      <c r="N36" s="3">
        <f t="shared" si="15"/>
        <v>73</v>
      </c>
      <c r="O36" s="3">
        <f t="shared" si="18"/>
        <v>96</v>
      </c>
      <c r="P36" s="3">
        <f t="shared" si="21"/>
        <v>67</v>
      </c>
      <c r="Q36" s="3">
        <f t="shared" si="1"/>
        <v>11.5</v>
      </c>
      <c r="R36" s="3">
        <f t="shared" si="4"/>
        <v>13.8</v>
      </c>
      <c r="S36" s="3">
        <f t="shared" si="7"/>
        <v>13.7</v>
      </c>
      <c r="T36" s="3">
        <f t="shared" si="10"/>
        <v>11.5</v>
      </c>
      <c r="U36" s="3">
        <f t="shared" si="13"/>
        <v>12.8</v>
      </c>
      <c r="V36" s="3">
        <f t="shared" si="16"/>
        <v>10.6</v>
      </c>
      <c r="W36" s="3">
        <f t="shared" si="19"/>
        <v>13</v>
      </c>
      <c r="X36" s="3">
        <f t="shared" si="22"/>
        <v>13.5</v>
      </c>
      <c r="Y36" s="3">
        <f t="shared" si="2"/>
        <v>36</v>
      </c>
      <c r="Z36" s="3">
        <f t="shared" si="5"/>
        <v>36</v>
      </c>
      <c r="AA36" s="3">
        <f t="shared" si="8"/>
        <v>35</v>
      </c>
      <c r="AB36" s="3">
        <f t="shared" si="11"/>
        <v>37</v>
      </c>
      <c r="AC36" s="3">
        <f t="shared" si="14"/>
        <v>39</v>
      </c>
      <c r="AD36" s="3">
        <f t="shared" si="17"/>
        <v>30</v>
      </c>
      <c r="AE36" s="3">
        <f t="shared" si="20"/>
        <v>38</v>
      </c>
      <c r="AF36" s="3">
        <f t="shared" si="23"/>
        <v>38</v>
      </c>
    </row>
    <row r="37" spans="1:32" x14ac:dyDescent="0.25">
      <c r="A37" s="2">
        <v>201836</v>
      </c>
      <c r="B37" s="2">
        <v>13.9</v>
      </c>
      <c r="C37" s="5">
        <v>155</v>
      </c>
      <c r="D37" s="5">
        <v>19</v>
      </c>
      <c r="E37" s="12">
        <v>174</v>
      </c>
      <c r="F37" s="3">
        <v>14</v>
      </c>
      <c r="G37" s="3">
        <v>22</v>
      </c>
      <c r="H37" s="3">
        <v>36</v>
      </c>
      <c r="I37" s="3">
        <f t="shared" si="0"/>
        <v>210</v>
      </c>
      <c r="J37" s="3">
        <f t="shared" si="3"/>
        <v>200</v>
      </c>
      <c r="K37" s="3">
        <f t="shared" si="6"/>
        <v>154</v>
      </c>
      <c r="L37" s="3">
        <f t="shared" si="9"/>
        <v>119</v>
      </c>
      <c r="M37" s="3">
        <f t="shared" si="12"/>
        <v>71</v>
      </c>
      <c r="N37" s="3">
        <f t="shared" si="15"/>
        <v>88</v>
      </c>
      <c r="O37" s="3">
        <f t="shared" si="18"/>
        <v>73</v>
      </c>
      <c r="P37" s="3">
        <f t="shared" si="21"/>
        <v>96</v>
      </c>
      <c r="Q37" s="3">
        <f t="shared" si="1"/>
        <v>14</v>
      </c>
      <c r="R37" s="3">
        <f t="shared" si="4"/>
        <v>11.5</v>
      </c>
      <c r="S37" s="3">
        <f t="shared" si="7"/>
        <v>13.8</v>
      </c>
      <c r="T37" s="3">
        <f t="shared" si="10"/>
        <v>13.7</v>
      </c>
      <c r="U37" s="3">
        <f t="shared" si="13"/>
        <v>11.5</v>
      </c>
      <c r="V37" s="3">
        <f t="shared" si="16"/>
        <v>12.8</v>
      </c>
      <c r="W37" s="3">
        <f t="shared" si="19"/>
        <v>10.6</v>
      </c>
      <c r="X37" s="3">
        <f t="shared" si="22"/>
        <v>13</v>
      </c>
      <c r="Y37" s="3">
        <f t="shared" si="2"/>
        <v>36</v>
      </c>
      <c r="Z37" s="3">
        <f t="shared" si="5"/>
        <v>36</v>
      </c>
      <c r="AA37" s="3">
        <f t="shared" si="8"/>
        <v>36</v>
      </c>
      <c r="AB37" s="3">
        <f t="shared" si="11"/>
        <v>35</v>
      </c>
      <c r="AC37" s="3">
        <f t="shared" si="14"/>
        <v>37</v>
      </c>
      <c r="AD37" s="3">
        <f t="shared" si="17"/>
        <v>39</v>
      </c>
      <c r="AE37" s="3">
        <f t="shared" si="20"/>
        <v>30</v>
      </c>
      <c r="AF37" s="3">
        <f t="shared" si="23"/>
        <v>38</v>
      </c>
    </row>
    <row r="38" spans="1:32" x14ac:dyDescent="0.25">
      <c r="A38" s="2">
        <v>201837</v>
      </c>
      <c r="B38" s="2">
        <v>19.7</v>
      </c>
      <c r="C38" s="5">
        <v>238</v>
      </c>
      <c r="D38" s="5">
        <v>14</v>
      </c>
      <c r="E38" s="12">
        <v>252</v>
      </c>
      <c r="F38" s="3">
        <v>13</v>
      </c>
      <c r="G38" s="3">
        <v>24</v>
      </c>
      <c r="H38" s="3">
        <v>37</v>
      </c>
      <c r="I38" s="3">
        <f t="shared" si="0"/>
        <v>174</v>
      </c>
      <c r="J38" s="3">
        <f t="shared" si="3"/>
        <v>210</v>
      </c>
      <c r="K38" s="3">
        <f t="shared" si="6"/>
        <v>200</v>
      </c>
      <c r="L38" s="3">
        <f t="shared" si="9"/>
        <v>154</v>
      </c>
      <c r="M38" s="3">
        <f t="shared" si="12"/>
        <v>119</v>
      </c>
      <c r="N38" s="3">
        <f t="shared" si="15"/>
        <v>71</v>
      </c>
      <c r="O38" s="3">
        <f t="shared" si="18"/>
        <v>88</v>
      </c>
      <c r="P38" s="3">
        <f t="shared" si="21"/>
        <v>73</v>
      </c>
      <c r="Q38" s="3">
        <f t="shared" si="1"/>
        <v>13.9</v>
      </c>
      <c r="R38" s="3">
        <f t="shared" si="4"/>
        <v>14</v>
      </c>
      <c r="S38" s="3">
        <f t="shared" si="7"/>
        <v>11.5</v>
      </c>
      <c r="T38" s="3">
        <f t="shared" si="10"/>
        <v>13.8</v>
      </c>
      <c r="U38" s="3">
        <f t="shared" si="13"/>
        <v>13.7</v>
      </c>
      <c r="V38" s="3">
        <f t="shared" si="16"/>
        <v>11.5</v>
      </c>
      <c r="W38" s="3">
        <f t="shared" si="19"/>
        <v>12.8</v>
      </c>
      <c r="X38" s="3">
        <f t="shared" si="22"/>
        <v>10.6</v>
      </c>
      <c r="Y38" s="3">
        <f t="shared" si="2"/>
        <v>36</v>
      </c>
      <c r="Z38" s="3">
        <f t="shared" si="5"/>
        <v>36</v>
      </c>
      <c r="AA38" s="3">
        <f t="shared" si="8"/>
        <v>36</v>
      </c>
      <c r="AB38" s="3">
        <f t="shared" si="11"/>
        <v>36</v>
      </c>
      <c r="AC38" s="3">
        <f t="shared" si="14"/>
        <v>35</v>
      </c>
      <c r="AD38" s="3">
        <f t="shared" si="17"/>
        <v>37</v>
      </c>
      <c r="AE38" s="3">
        <f t="shared" si="20"/>
        <v>39</v>
      </c>
      <c r="AF38" s="3">
        <f t="shared" si="23"/>
        <v>30</v>
      </c>
    </row>
    <row r="39" spans="1:32" x14ac:dyDescent="0.25">
      <c r="A39" s="2">
        <v>201838</v>
      </c>
      <c r="B39" s="2">
        <v>15.1</v>
      </c>
      <c r="C39" s="5">
        <v>232</v>
      </c>
      <c r="D39" s="5">
        <v>8</v>
      </c>
      <c r="E39" s="12">
        <v>240</v>
      </c>
      <c r="F39" s="3">
        <v>15</v>
      </c>
      <c r="G39" s="3">
        <v>21</v>
      </c>
      <c r="H39" s="3">
        <v>36</v>
      </c>
      <c r="I39" s="3">
        <f t="shared" si="0"/>
        <v>252</v>
      </c>
      <c r="J39" s="3">
        <f t="shared" si="3"/>
        <v>174</v>
      </c>
      <c r="K39" s="3">
        <f t="shared" si="6"/>
        <v>210</v>
      </c>
      <c r="L39" s="3">
        <f t="shared" si="9"/>
        <v>200</v>
      </c>
      <c r="M39" s="3">
        <f t="shared" si="12"/>
        <v>154</v>
      </c>
      <c r="N39" s="3">
        <f t="shared" si="15"/>
        <v>119</v>
      </c>
      <c r="O39" s="3">
        <f t="shared" si="18"/>
        <v>71</v>
      </c>
      <c r="P39" s="3">
        <f t="shared" si="21"/>
        <v>88</v>
      </c>
      <c r="Q39" s="3">
        <f t="shared" si="1"/>
        <v>19.7</v>
      </c>
      <c r="R39" s="3">
        <f t="shared" si="4"/>
        <v>13.9</v>
      </c>
      <c r="S39" s="3">
        <f t="shared" si="7"/>
        <v>14</v>
      </c>
      <c r="T39" s="3">
        <f t="shared" si="10"/>
        <v>11.5</v>
      </c>
      <c r="U39" s="3">
        <f t="shared" si="13"/>
        <v>13.8</v>
      </c>
      <c r="V39" s="3">
        <f t="shared" si="16"/>
        <v>13.7</v>
      </c>
      <c r="W39" s="3">
        <f t="shared" si="19"/>
        <v>11.5</v>
      </c>
      <c r="X39" s="3">
        <f t="shared" si="22"/>
        <v>12.8</v>
      </c>
      <c r="Y39" s="3">
        <f t="shared" si="2"/>
        <v>37</v>
      </c>
      <c r="Z39" s="3">
        <f t="shared" si="5"/>
        <v>36</v>
      </c>
      <c r="AA39" s="3">
        <f t="shared" si="8"/>
        <v>36</v>
      </c>
      <c r="AB39" s="3">
        <f t="shared" si="11"/>
        <v>36</v>
      </c>
      <c r="AC39" s="3">
        <f t="shared" si="14"/>
        <v>36</v>
      </c>
      <c r="AD39" s="3">
        <f t="shared" si="17"/>
        <v>35</v>
      </c>
      <c r="AE39" s="3">
        <f t="shared" si="20"/>
        <v>37</v>
      </c>
      <c r="AF39" s="3">
        <f t="shared" si="23"/>
        <v>39</v>
      </c>
    </row>
    <row r="40" spans="1:32" x14ac:dyDescent="0.25">
      <c r="A40" s="2">
        <v>201839</v>
      </c>
      <c r="B40" s="2">
        <v>15.9</v>
      </c>
      <c r="C40" s="5">
        <v>158</v>
      </c>
      <c r="D40" s="5">
        <v>12</v>
      </c>
      <c r="E40" s="12">
        <v>170</v>
      </c>
      <c r="F40" s="3">
        <v>13</v>
      </c>
      <c r="G40" s="3">
        <v>17</v>
      </c>
      <c r="H40" s="3">
        <v>30</v>
      </c>
      <c r="I40" s="3">
        <f t="shared" si="0"/>
        <v>240</v>
      </c>
      <c r="J40" s="3">
        <f t="shared" si="3"/>
        <v>252</v>
      </c>
      <c r="K40" s="3">
        <f t="shared" si="6"/>
        <v>174</v>
      </c>
      <c r="L40" s="3">
        <f t="shared" si="9"/>
        <v>210</v>
      </c>
      <c r="M40" s="3">
        <f t="shared" si="12"/>
        <v>200</v>
      </c>
      <c r="N40" s="3">
        <f t="shared" si="15"/>
        <v>154</v>
      </c>
      <c r="O40" s="3">
        <f t="shared" si="18"/>
        <v>119</v>
      </c>
      <c r="P40" s="3">
        <f t="shared" si="21"/>
        <v>71</v>
      </c>
      <c r="Q40" s="3">
        <f t="shared" si="1"/>
        <v>15.1</v>
      </c>
      <c r="R40" s="3">
        <f t="shared" si="4"/>
        <v>19.7</v>
      </c>
      <c r="S40" s="3">
        <f t="shared" si="7"/>
        <v>13.9</v>
      </c>
      <c r="T40" s="3">
        <f t="shared" si="10"/>
        <v>14</v>
      </c>
      <c r="U40" s="3">
        <f t="shared" si="13"/>
        <v>11.5</v>
      </c>
      <c r="V40" s="3">
        <f t="shared" si="16"/>
        <v>13.8</v>
      </c>
      <c r="W40" s="3">
        <f t="shared" si="19"/>
        <v>13.7</v>
      </c>
      <c r="X40" s="3">
        <f t="shared" si="22"/>
        <v>11.5</v>
      </c>
      <c r="Y40" s="3">
        <f t="shared" si="2"/>
        <v>36</v>
      </c>
      <c r="Z40" s="3">
        <f t="shared" si="5"/>
        <v>37</v>
      </c>
      <c r="AA40" s="3">
        <f t="shared" si="8"/>
        <v>36</v>
      </c>
      <c r="AB40" s="3">
        <f t="shared" si="11"/>
        <v>36</v>
      </c>
      <c r="AC40" s="3">
        <f t="shared" si="14"/>
        <v>36</v>
      </c>
      <c r="AD40" s="3">
        <f t="shared" si="17"/>
        <v>36</v>
      </c>
      <c r="AE40" s="3">
        <f t="shared" si="20"/>
        <v>35</v>
      </c>
      <c r="AF40" s="3">
        <f t="shared" si="23"/>
        <v>37</v>
      </c>
    </row>
    <row r="41" spans="1:32" x14ac:dyDescent="0.25">
      <c r="A41" s="2">
        <v>201840</v>
      </c>
      <c r="B41" s="2">
        <v>22.6</v>
      </c>
      <c r="C41" s="5">
        <v>176</v>
      </c>
      <c r="D41" s="5">
        <v>7</v>
      </c>
      <c r="E41" s="12">
        <v>183</v>
      </c>
      <c r="F41" s="3">
        <v>11</v>
      </c>
      <c r="G41" s="3">
        <v>18</v>
      </c>
      <c r="H41" s="3">
        <v>29</v>
      </c>
      <c r="I41" s="3">
        <f t="shared" si="0"/>
        <v>170</v>
      </c>
      <c r="J41" s="3">
        <f t="shared" si="3"/>
        <v>240</v>
      </c>
      <c r="K41" s="3">
        <f t="shared" si="6"/>
        <v>252</v>
      </c>
      <c r="L41" s="3">
        <f t="shared" si="9"/>
        <v>174</v>
      </c>
      <c r="M41" s="3">
        <f t="shared" si="12"/>
        <v>210</v>
      </c>
      <c r="N41" s="3">
        <f t="shared" si="15"/>
        <v>200</v>
      </c>
      <c r="O41" s="3">
        <f t="shared" si="18"/>
        <v>154</v>
      </c>
      <c r="P41" s="3">
        <f t="shared" si="21"/>
        <v>119</v>
      </c>
      <c r="Q41" s="3">
        <f t="shared" si="1"/>
        <v>15.9</v>
      </c>
      <c r="R41" s="3">
        <f t="shared" si="4"/>
        <v>15.1</v>
      </c>
      <c r="S41" s="3">
        <f t="shared" si="7"/>
        <v>19.7</v>
      </c>
      <c r="T41" s="3">
        <f t="shared" si="10"/>
        <v>13.9</v>
      </c>
      <c r="U41" s="3">
        <f t="shared" si="13"/>
        <v>14</v>
      </c>
      <c r="V41" s="3">
        <f t="shared" si="16"/>
        <v>11.5</v>
      </c>
      <c r="W41" s="3">
        <f t="shared" si="19"/>
        <v>13.8</v>
      </c>
      <c r="X41" s="3">
        <f t="shared" si="22"/>
        <v>13.7</v>
      </c>
      <c r="Y41" s="3">
        <f t="shared" si="2"/>
        <v>30</v>
      </c>
      <c r="Z41" s="3">
        <f t="shared" si="5"/>
        <v>36</v>
      </c>
      <c r="AA41" s="3">
        <f t="shared" si="8"/>
        <v>37</v>
      </c>
      <c r="AB41" s="3">
        <f t="shared" si="11"/>
        <v>36</v>
      </c>
      <c r="AC41" s="3">
        <f t="shared" si="14"/>
        <v>36</v>
      </c>
      <c r="AD41" s="3">
        <f t="shared" si="17"/>
        <v>36</v>
      </c>
      <c r="AE41" s="3">
        <f t="shared" si="20"/>
        <v>36</v>
      </c>
      <c r="AF41" s="3">
        <f t="shared" si="23"/>
        <v>35</v>
      </c>
    </row>
    <row r="42" spans="1:32" x14ac:dyDescent="0.25">
      <c r="A42" s="2">
        <v>201841</v>
      </c>
      <c r="B42" s="2">
        <v>23.5</v>
      </c>
      <c r="C42" s="5">
        <v>105</v>
      </c>
      <c r="D42" s="5">
        <v>13</v>
      </c>
      <c r="E42" s="12">
        <v>118</v>
      </c>
      <c r="F42" s="3">
        <v>10</v>
      </c>
      <c r="G42" s="3">
        <v>17</v>
      </c>
      <c r="H42" s="3">
        <v>27</v>
      </c>
      <c r="I42" s="3">
        <f t="shared" si="0"/>
        <v>183</v>
      </c>
      <c r="J42" s="3">
        <f t="shared" si="3"/>
        <v>170</v>
      </c>
      <c r="K42" s="3">
        <f t="shared" si="6"/>
        <v>240</v>
      </c>
      <c r="L42" s="3">
        <f t="shared" si="9"/>
        <v>252</v>
      </c>
      <c r="M42" s="3">
        <f t="shared" si="12"/>
        <v>174</v>
      </c>
      <c r="N42" s="3">
        <f t="shared" si="15"/>
        <v>210</v>
      </c>
      <c r="O42" s="3">
        <f t="shared" si="18"/>
        <v>200</v>
      </c>
      <c r="P42" s="3">
        <f t="shared" si="21"/>
        <v>154</v>
      </c>
      <c r="Q42" s="3">
        <f t="shared" si="1"/>
        <v>22.6</v>
      </c>
      <c r="R42" s="3">
        <f t="shared" si="4"/>
        <v>15.9</v>
      </c>
      <c r="S42" s="3">
        <f t="shared" si="7"/>
        <v>15.1</v>
      </c>
      <c r="T42" s="3">
        <f t="shared" si="10"/>
        <v>19.7</v>
      </c>
      <c r="U42" s="3">
        <f t="shared" si="13"/>
        <v>13.9</v>
      </c>
      <c r="V42" s="3">
        <f t="shared" si="16"/>
        <v>14</v>
      </c>
      <c r="W42" s="3">
        <f t="shared" si="19"/>
        <v>11.5</v>
      </c>
      <c r="X42" s="3">
        <f t="shared" si="22"/>
        <v>13.8</v>
      </c>
      <c r="Y42" s="3">
        <f t="shared" si="2"/>
        <v>29</v>
      </c>
      <c r="Z42" s="3">
        <f t="shared" si="5"/>
        <v>30</v>
      </c>
      <c r="AA42" s="3">
        <f t="shared" si="8"/>
        <v>36</v>
      </c>
      <c r="AB42" s="3">
        <f t="shared" si="11"/>
        <v>37</v>
      </c>
      <c r="AC42" s="3">
        <f t="shared" si="14"/>
        <v>36</v>
      </c>
      <c r="AD42" s="3">
        <f t="shared" si="17"/>
        <v>36</v>
      </c>
      <c r="AE42" s="3">
        <f t="shared" si="20"/>
        <v>36</v>
      </c>
      <c r="AF42" s="3">
        <f t="shared" si="23"/>
        <v>36</v>
      </c>
    </row>
    <row r="43" spans="1:32" x14ac:dyDescent="0.25">
      <c r="A43" s="2">
        <v>201842</v>
      </c>
      <c r="B43" s="2">
        <v>23.7</v>
      </c>
      <c r="C43" s="5">
        <v>74</v>
      </c>
      <c r="D43" s="5">
        <v>9</v>
      </c>
      <c r="E43" s="12">
        <v>83</v>
      </c>
      <c r="F43" s="3">
        <v>10</v>
      </c>
      <c r="G43" s="3">
        <v>18</v>
      </c>
      <c r="H43" s="3">
        <v>28</v>
      </c>
      <c r="I43" s="3">
        <f t="shared" si="0"/>
        <v>118</v>
      </c>
      <c r="J43" s="3">
        <f t="shared" si="3"/>
        <v>183</v>
      </c>
      <c r="K43" s="3">
        <f t="shared" si="6"/>
        <v>170</v>
      </c>
      <c r="L43" s="3">
        <f t="shared" si="9"/>
        <v>240</v>
      </c>
      <c r="M43" s="3">
        <f t="shared" si="12"/>
        <v>252</v>
      </c>
      <c r="N43" s="3">
        <f t="shared" si="15"/>
        <v>174</v>
      </c>
      <c r="O43" s="3">
        <f t="shared" si="18"/>
        <v>210</v>
      </c>
      <c r="P43" s="3">
        <f t="shared" si="21"/>
        <v>200</v>
      </c>
      <c r="Q43" s="3">
        <f t="shared" si="1"/>
        <v>23.5</v>
      </c>
      <c r="R43" s="3">
        <f t="shared" si="4"/>
        <v>22.6</v>
      </c>
      <c r="S43" s="3">
        <f t="shared" si="7"/>
        <v>15.9</v>
      </c>
      <c r="T43" s="3">
        <f t="shared" si="10"/>
        <v>15.1</v>
      </c>
      <c r="U43" s="3">
        <f t="shared" si="13"/>
        <v>19.7</v>
      </c>
      <c r="V43" s="3">
        <f t="shared" si="16"/>
        <v>13.9</v>
      </c>
      <c r="W43" s="3">
        <f t="shared" si="19"/>
        <v>14</v>
      </c>
      <c r="X43" s="3">
        <f t="shared" si="22"/>
        <v>11.5</v>
      </c>
      <c r="Y43" s="3">
        <f t="shared" si="2"/>
        <v>27</v>
      </c>
      <c r="Z43" s="3">
        <f t="shared" si="5"/>
        <v>29</v>
      </c>
      <c r="AA43" s="3">
        <f t="shared" si="8"/>
        <v>30</v>
      </c>
      <c r="AB43" s="3">
        <f t="shared" si="11"/>
        <v>36</v>
      </c>
      <c r="AC43" s="3">
        <f t="shared" si="14"/>
        <v>37</v>
      </c>
      <c r="AD43" s="3">
        <f t="shared" si="17"/>
        <v>36</v>
      </c>
      <c r="AE43" s="3">
        <f t="shared" si="20"/>
        <v>36</v>
      </c>
      <c r="AF43" s="3">
        <f t="shared" si="23"/>
        <v>36</v>
      </c>
    </row>
    <row r="44" spans="1:32" x14ac:dyDescent="0.25">
      <c r="A44" s="2">
        <v>201843</v>
      </c>
      <c r="B44" s="2">
        <v>25.5</v>
      </c>
      <c r="C44" s="5">
        <v>56</v>
      </c>
      <c r="D44" s="5">
        <v>3</v>
      </c>
      <c r="E44" s="12">
        <v>59</v>
      </c>
      <c r="F44" s="3">
        <v>9</v>
      </c>
      <c r="G44" s="3">
        <v>14</v>
      </c>
      <c r="H44" s="3">
        <v>23</v>
      </c>
      <c r="I44" s="3">
        <f t="shared" si="0"/>
        <v>83</v>
      </c>
      <c r="J44" s="3">
        <f t="shared" si="3"/>
        <v>118</v>
      </c>
      <c r="K44" s="3">
        <f t="shared" si="6"/>
        <v>183</v>
      </c>
      <c r="L44" s="3">
        <f t="shared" si="9"/>
        <v>170</v>
      </c>
      <c r="M44" s="3">
        <f t="shared" si="12"/>
        <v>240</v>
      </c>
      <c r="N44" s="3">
        <f t="shared" si="15"/>
        <v>252</v>
      </c>
      <c r="O44" s="3">
        <f t="shared" si="18"/>
        <v>174</v>
      </c>
      <c r="P44" s="3">
        <f t="shared" si="21"/>
        <v>210</v>
      </c>
      <c r="Q44" s="3">
        <f t="shared" si="1"/>
        <v>23.7</v>
      </c>
      <c r="R44" s="3">
        <f t="shared" si="4"/>
        <v>23.5</v>
      </c>
      <c r="S44" s="3">
        <f t="shared" si="7"/>
        <v>22.6</v>
      </c>
      <c r="T44" s="3">
        <f t="shared" si="10"/>
        <v>15.9</v>
      </c>
      <c r="U44" s="3">
        <f t="shared" si="13"/>
        <v>15.1</v>
      </c>
      <c r="V44" s="3">
        <f t="shared" si="16"/>
        <v>19.7</v>
      </c>
      <c r="W44" s="3">
        <f t="shared" si="19"/>
        <v>13.9</v>
      </c>
      <c r="X44" s="3">
        <f t="shared" si="22"/>
        <v>14</v>
      </c>
      <c r="Y44" s="3">
        <f t="shared" si="2"/>
        <v>28</v>
      </c>
      <c r="Z44" s="3">
        <f t="shared" si="5"/>
        <v>27</v>
      </c>
      <c r="AA44" s="3">
        <f t="shared" si="8"/>
        <v>29</v>
      </c>
      <c r="AB44" s="3">
        <f t="shared" si="11"/>
        <v>30</v>
      </c>
      <c r="AC44" s="3">
        <f t="shared" si="14"/>
        <v>36</v>
      </c>
      <c r="AD44" s="3">
        <f t="shared" si="17"/>
        <v>37</v>
      </c>
      <c r="AE44" s="3">
        <f t="shared" si="20"/>
        <v>36</v>
      </c>
      <c r="AF44" s="3">
        <f t="shared" si="23"/>
        <v>36</v>
      </c>
    </row>
    <row r="45" spans="1:32" x14ac:dyDescent="0.25">
      <c r="A45" s="2">
        <v>201844</v>
      </c>
      <c r="B45" s="2">
        <v>24.6</v>
      </c>
      <c r="C45" s="5">
        <v>39</v>
      </c>
      <c r="D45" s="5">
        <v>4</v>
      </c>
      <c r="E45" s="12">
        <v>43</v>
      </c>
      <c r="F45" s="3">
        <v>10</v>
      </c>
      <c r="G45" s="3">
        <v>15</v>
      </c>
      <c r="H45" s="3">
        <v>25</v>
      </c>
      <c r="I45" s="3">
        <f t="shared" si="0"/>
        <v>59</v>
      </c>
      <c r="J45" s="3">
        <f t="shared" si="3"/>
        <v>83</v>
      </c>
      <c r="K45" s="3">
        <f t="shared" si="6"/>
        <v>118</v>
      </c>
      <c r="L45" s="3">
        <f t="shared" si="9"/>
        <v>183</v>
      </c>
      <c r="M45" s="3">
        <f t="shared" si="12"/>
        <v>170</v>
      </c>
      <c r="N45" s="3">
        <f t="shared" si="15"/>
        <v>240</v>
      </c>
      <c r="O45" s="3">
        <f t="shared" si="18"/>
        <v>252</v>
      </c>
      <c r="P45" s="3">
        <f t="shared" si="21"/>
        <v>174</v>
      </c>
      <c r="Q45" s="3">
        <f t="shared" si="1"/>
        <v>25.5</v>
      </c>
      <c r="R45" s="3">
        <f t="shared" si="4"/>
        <v>23.7</v>
      </c>
      <c r="S45" s="3">
        <f t="shared" si="7"/>
        <v>23.5</v>
      </c>
      <c r="T45" s="3">
        <f t="shared" si="10"/>
        <v>22.6</v>
      </c>
      <c r="U45" s="3">
        <f t="shared" si="13"/>
        <v>15.9</v>
      </c>
      <c r="V45" s="3">
        <f t="shared" si="16"/>
        <v>15.1</v>
      </c>
      <c r="W45" s="3">
        <f t="shared" si="19"/>
        <v>19.7</v>
      </c>
      <c r="X45" s="3">
        <f t="shared" si="22"/>
        <v>13.9</v>
      </c>
      <c r="Y45" s="3">
        <f t="shared" si="2"/>
        <v>23</v>
      </c>
      <c r="Z45" s="3">
        <f t="shared" si="5"/>
        <v>28</v>
      </c>
      <c r="AA45" s="3">
        <f t="shared" si="8"/>
        <v>27</v>
      </c>
      <c r="AB45" s="3">
        <f t="shared" si="11"/>
        <v>29</v>
      </c>
      <c r="AC45" s="3">
        <f t="shared" si="14"/>
        <v>30</v>
      </c>
      <c r="AD45" s="3">
        <f t="shared" si="17"/>
        <v>36</v>
      </c>
      <c r="AE45" s="3">
        <f t="shared" si="20"/>
        <v>37</v>
      </c>
      <c r="AF45" s="3">
        <f t="shared" si="23"/>
        <v>36</v>
      </c>
    </row>
    <row r="46" spans="1:32" x14ac:dyDescent="0.25">
      <c r="A46" s="2">
        <v>201845</v>
      </c>
      <c r="B46" s="2">
        <v>27.5</v>
      </c>
      <c r="C46" s="5">
        <v>47</v>
      </c>
      <c r="D46" s="5">
        <v>6</v>
      </c>
      <c r="E46" s="12">
        <v>53</v>
      </c>
      <c r="F46" s="3">
        <v>11</v>
      </c>
      <c r="G46" s="3">
        <v>14</v>
      </c>
      <c r="H46" s="3">
        <v>25</v>
      </c>
      <c r="I46" s="3">
        <f t="shared" si="0"/>
        <v>43</v>
      </c>
      <c r="J46" s="3">
        <f t="shared" si="3"/>
        <v>59</v>
      </c>
      <c r="K46" s="3">
        <f t="shared" si="6"/>
        <v>83</v>
      </c>
      <c r="L46" s="3">
        <f t="shared" si="9"/>
        <v>118</v>
      </c>
      <c r="M46" s="3">
        <f t="shared" si="12"/>
        <v>183</v>
      </c>
      <c r="N46" s="3">
        <f t="shared" si="15"/>
        <v>170</v>
      </c>
      <c r="O46" s="3">
        <f t="shared" si="18"/>
        <v>240</v>
      </c>
      <c r="P46" s="3">
        <f t="shared" si="21"/>
        <v>252</v>
      </c>
      <c r="Q46" s="3">
        <f t="shared" si="1"/>
        <v>24.6</v>
      </c>
      <c r="R46" s="3">
        <f t="shared" si="4"/>
        <v>25.5</v>
      </c>
      <c r="S46" s="3">
        <f t="shared" si="7"/>
        <v>23.7</v>
      </c>
      <c r="T46" s="3">
        <f t="shared" si="10"/>
        <v>23.5</v>
      </c>
      <c r="U46" s="3">
        <f t="shared" si="13"/>
        <v>22.6</v>
      </c>
      <c r="V46" s="3">
        <f t="shared" si="16"/>
        <v>15.9</v>
      </c>
      <c r="W46" s="3">
        <f t="shared" si="19"/>
        <v>15.1</v>
      </c>
      <c r="X46" s="3">
        <f t="shared" si="22"/>
        <v>19.7</v>
      </c>
      <c r="Y46" s="3">
        <f t="shared" si="2"/>
        <v>25</v>
      </c>
      <c r="Z46" s="3">
        <f t="shared" si="5"/>
        <v>23</v>
      </c>
      <c r="AA46" s="3">
        <f t="shared" si="8"/>
        <v>28</v>
      </c>
      <c r="AB46" s="3">
        <f t="shared" si="11"/>
        <v>27</v>
      </c>
      <c r="AC46" s="3">
        <f t="shared" si="14"/>
        <v>29</v>
      </c>
      <c r="AD46" s="3">
        <f t="shared" si="17"/>
        <v>30</v>
      </c>
      <c r="AE46" s="3">
        <f t="shared" si="20"/>
        <v>36</v>
      </c>
      <c r="AF46" s="3">
        <f t="shared" si="23"/>
        <v>37</v>
      </c>
    </row>
    <row r="47" spans="1:32" x14ac:dyDescent="0.25">
      <c r="A47" s="2">
        <v>201846</v>
      </c>
      <c r="B47" s="2">
        <v>29.5</v>
      </c>
      <c r="C47" s="5">
        <v>63</v>
      </c>
      <c r="D47" s="5">
        <v>7</v>
      </c>
      <c r="E47" s="12">
        <v>70</v>
      </c>
      <c r="F47" s="3">
        <v>10</v>
      </c>
      <c r="G47" s="3">
        <v>13</v>
      </c>
      <c r="H47" s="3">
        <v>23</v>
      </c>
      <c r="I47" s="3">
        <f t="shared" si="0"/>
        <v>53</v>
      </c>
      <c r="J47" s="3">
        <f t="shared" si="3"/>
        <v>43</v>
      </c>
      <c r="K47" s="3">
        <f t="shared" si="6"/>
        <v>59</v>
      </c>
      <c r="L47" s="3">
        <f t="shared" si="9"/>
        <v>83</v>
      </c>
      <c r="M47" s="3">
        <f t="shared" si="12"/>
        <v>118</v>
      </c>
      <c r="N47" s="3">
        <f t="shared" si="15"/>
        <v>183</v>
      </c>
      <c r="O47" s="3">
        <f t="shared" si="18"/>
        <v>170</v>
      </c>
      <c r="P47" s="3">
        <f t="shared" si="21"/>
        <v>240</v>
      </c>
      <c r="Q47" s="3">
        <f t="shared" si="1"/>
        <v>27.5</v>
      </c>
      <c r="R47" s="3">
        <f t="shared" si="4"/>
        <v>24.6</v>
      </c>
      <c r="S47" s="3">
        <f t="shared" si="7"/>
        <v>25.5</v>
      </c>
      <c r="T47" s="3">
        <f t="shared" si="10"/>
        <v>23.7</v>
      </c>
      <c r="U47" s="3">
        <f t="shared" si="13"/>
        <v>23.5</v>
      </c>
      <c r="V47" s="3">
        <f t="shared" si="16"/>
        <v>22.6</v>
      </c>
      <c r="W47" s="3">
        <f t="shared" si="19"/>
        <v>15.9</v>
      </c>
      <c r="X47" s="3">
        <f t="shared" si="22"/>
        <v>15.1</v>
      </c>
      <c r="Y47" s="3">
        <f t="shared" si="2"/>
        <v>25</v>
      </c>
      <c r="Z47" s="3">
        <f t="shared" si="5"/>
        <v>25</v>
      </c>
      <c r="AA47" s="3">
        <f t="shared" si="8"/>
        <v>23</v>
      </c>
      <c r="AB47" s="3">
        <f t="shared" si="11"/>
        <v>28</v>
      </c>
      <c r="AC47" s="3">
        <f t="shared" si="14"/>
        <v>27</v>
      </c>
      <c r="AD47" s="3">
        <f t="shared" si="17"/>
        <v>29</v>
      </c>
      <c r="AE47" s="3">
        <f t="shared" si="20"/>
        <v>30</v>
      </c>
      <c r="AF47" s="3">
        <f t="shared" si="23"/>
        <v>36</v>
      </c>
    </row>
    <row r="48" spans="1:32" x14ac:dyDescent="0.25">
      <c r="A48" s="2">
        <v>201847</v>
      </c>
      <c r="B48" s="2">
        <v>26.1</v>
      </c>
      <c r="C48" s="5">
        <v>105</v>
      </c>
      <c r="D48" s="5">
        <v>8</v>
      </c>
      <c r="E48" s="12">
        <v>113</v>
      </c>
      <c r="F48" s="3">
        <v>10</v>
      </c>
      <c r="G48" s="3">
        <v>9</v>
      </c>
      <c r="H48" s="3">
        <v>19</v>
      </c>
      <c r="I48" s="3">
        <f t="shared" si="0"/>
        <v>70</v>
      </c>
      <c r="J48" s="3">
        <f t="shared" si="3"/>
        <v>53</v>
      </c>
      <c r="K48" s="3">
        <f t="shared" si="6"/>
        <v>43</v>
      </c>
      <c r="L48" s="3">
        <f t="shared" si="9"/>
        <v>59</v>
      </c>
      <c r="M48" s="3">
        <f t="shared" si="12"/>
        <v>83</v>
      </c>
      <c r="N48" s="3">
        <f t="shared" si="15"/>
        <v>118</v>
      </c>
      <c r="O48" s="3">
        <f t="shared" si="18"/>
        <v>183</v>
      </c>
      <c r="P48" s="3">
        <f t="shared" si="21"/>
        <v>170</v>
      </c>
      <c r="Q48" s="3">
        <f t="shared" si="1"/>
        <v>29.5</v>
      </c>
      <c r="R48" s="3">
        <f t="shared" si="4"/>
        <v>27.5</v>
      </c>
      <c r="S48" s="3">
        <f t="shared" si="7"/>
        <v>24.6</v>
      </c>
      <c r="T48" s="3">
        <f t="shared" si="10"/>
        <v>25.5</v>
      </c>
      <c r="U48" s="3">
        <f t="shared" si="13"/>
        <v>23.7</v>
      </c>
      <c r="V48" s="3">
        <f t="shared" si="16"/>
        <v>23.5</v>
      </c>
      <c r="W48" s="3">
        <f t="shared" si="19"/>
        <v>22.6</v>
      </c>
      <c r="X48" s="3">
        <f t="shared" si="22"/>
        <v>15.9</v>
      </c>
      <c r="Y48" s="3">
        <f t="shared" si="2"/>
        <v>23</v>
      </c>
      <c r="Z48" s="3">
        <f t="shared" si="5"/>
        <v>25</v>
      </c>
      <c r="AA48" s="3">
        <f t="shared" si="8"/>
        <v>25</v>
      </c>
      <c r="AB48" s="3">
        <f t="shared" si="11"/>
        <v>23</v>
      </c>
      <c r="AC48" s="3">
        <f t="shared" si="14"/>
        <v>28</v>
      </c>
      <c r="AD48" s="3">
        <f t="shared" si="17"/>
        <v>27</v>
      </c>
      <c r="AE48" s="3">
        <f t="shared" si="20"/>
        <v>29</v>
      </c>
      <c r="AF48" s="3">
        <f t="shared" si="23"/>
        <v>30</v>
      </c>
    </row>
    <row r="49" spans="1:32" x14ac:dyDescent="0.25">
      <c r="A49" s="2">
        <v>201848</v>
      </c>
      <c r="B49" s="2">
        <v>23.8</v>
      </c>
      <c r="C49" s="5">
        <v>110</v>
      </c>
      <c r="D49" s="5">
        <v>7</v>
      </c>
      <c r="E49" s="12">
        <v>117</v>
      </c>
      <c r="F49" s="3">
        <v>9</v>
      </c>
      <c r="G49" s="3">
        <v>12</v>
      </c>
      <c r="H49" s="3">
        <v>21</v>
      </c>
      <c r="I49" s="3">
        <f t="shared" si="0"/>
        <v>113</v>
      </c>
      <c r="J49" s="3">
        <f t="shared" si="3"/>
        <v>70</v>
      </c>
      <c r="K49" s="3">
        <f t="shared" si="6"/>
        <v>53</v>
      </c>
      <c r="L49" s="3">
        <f t="shared" si="9"/>
        <v>43</v>
      </c>
      <c r="M49" s="3">
        <f t="shared" si="12"/>
        <v>59</v>
      </c>
      <c r="N49" s="3">
        <f t="shared" si="15"/>
        <v>83</v>
      </c>
      <c r="O49" s="3">
        <f t="shared" si="18"/>
        <v>118</v>
      </c>
      <c r="P49" s="3">
        <f t="shared" si="21"/>
        <v>183</v>
      </c>
      <c r="Q49" s="3">
        <f t="shared" si="1"/>
        <v>26.1</v>
      </c>
      <c r="R49" s="3">
        <f t="shared" si="4"/>
        <v>29.5</v>
      </c>
      <c r="S49" s="3">
        <f t="shared" si="7"/>
        <v>27.5</v>
      </c>
      <c r="T49" s="3">
        <f t="shared" si="10"/>
        <v>24.6</v>
      </c>
      <c r="U49" s="3">
        <f t="shared" si="13"/>
        <v>25.5</v>
      </c>
      <c r="V49" s="3">
        <f t="shared" si="16"/>
        <v>23.7</v>
      </c>
      <c r="W49" s="3">
        <f t="shared" si="19"/>
        <v>23.5</v>
      </c>
      <c r="X49" s="3">
        <f t="shared" si="22"/>
        <v>22.6</v>
      </c>
      <c r="Y49" s="3">
        <f t="shared" si="2"/>
        <v>19</v>
      </c>
      <c r="Z49" s="3">
        <f t="shared" si="5"/>
        <v>23</v>
      </c>
      <c r="AA49" s="3">
        <f t="shared" si="8"/>
        <v>25</v>
      </c>
      <c r="AB49" s="3">
        <f t="shared" si="11"/>
        <v>25</v>
      </c>
      <c r="AC49" s="3">
        <f t="shared" si="14"/>
        <v>23</v>
      </c>
      <c r="AD49" s="3">
        <f t="shared" si="17"/>
        <v>28</v>
      </c>
      <c r="AE49" s="3">
        <f t="shared" si="20"/>
        <v>27</v>
      </c>
      <c r="AF49" s="3">
        <f t="shared" si="23"/>
        <v>29</v>
      </c>
    </row>
    <row r="50" spans="1:32" x14ac:dyDescent="0.25">
      <c r="A50" s="2">
        <v>201849</v>
      </c>
      <c r="B50" s="2">
        <v>23.9</v>
      </c>
      <c r="C50" s="5">
        <v>186</v>
      </c>
      <c r="D50" s="5">
        <v>3</v>
      </c>
      <c r="E50" s="12">
        <v>189</v>
      </c>
      <c r="F50" s="3">
        <v>9</v>
      </c>
      <c r="G50" s="3">
        <v>12</v>
      </c>
      <c r="H50" s="3">
        <v>21</v>
      </c>
      <c r="I50" s="3">
        <f t="shared" si="0"/>
        <v>117</v>
      </c>
      <c r="J50" s="3">
        <f t="shared" si="3"/>
        <v>113</v>
      </c>
      <c r="K50" s="3">
        <f t="shared" si="6"/>
        <v>70</v>
      </c>
      <c r="L50" s="3">
        <f t="shared" si="9"/>
        <v>53</v>
      </c>
      <c r="M50" s="3">
        <f t="shared" si="12"/>
        <v>43</v>
      </c>
      <c r="N50" s="3">
        <f t="shared" si="15"/>
        <v>59</v>
      </c>
      <c r="O50" s="3">
        <f t="shared" si="18"/>
        <v>83</v>
      </c>
      <c r="P50" s="3">
        <f t="shared" si="21"/>
        <v>118</v>
      </c>
      <c r="Q50" s="3">
        <f t="shared" si="1"/>
        <v>23.8</v>
      </c>
      <c r="R50" s="3">
        <f t="shared" si="4"/>
        <v>26.1</v>
      </c>
      <c r="S50" s="3">
        <f t="shared" si="7"/>
        <v>29.5</v>
      </c>
      <c r="T50" s="3">
        <f t="shared" si="10"/>
        <v>27.5</v>
      </c>
      <c r="U50" s="3">
        <f t="shared" si="13"/>
        <v>24.6</v>
      </c>
      <c r="V50" s="3">
        <f t="shared" si="16"/>
        <v>25.5</v>
      </c>
      <c r="W50" s="3">
        <f t="shared" si="19"/>
        <v>23.7</v>
      </c>
      <c r="X50" s="3">
        <f t="shared" si="22"/>
        <v>23.5</v>
      </c>
      <c r="Y50" s="3">
        <f t="shared" si="2"/>
        <v>21</v>
      </c>
      <c r="Z50" s="3">
        <f t="shared" si="5"/>
        <v>19</v>
      </c>
      <c r="AA50" s="3">
        <f t="shared" si="8"/>
        <v>23</v>
      </c>
      <c r="AB50" s="3">
        <f t="shared" si="11"/>
        <v>25</v>
      </c>
      <c r="AC50" s="3">
        <f t="shared" si="14"/>
        <v>25</v>
      </c>
      <c r="AD50" s="3">
        <f t="shared" si="17"/>
        <v>23</v>
      </c>
      <c r="AE50" s="3">
        <f t="shared" si="20"/>
        <v>28</v>
      </c>
      <c r="AF50" s="3">
        <f t="shared" si="23"/>
        <v>27</v>
      </c>
    </row>
    <row r="51" spans="1:32" x14ac:dyDescent="0.25">
      <c r="A51" s="2">
        <v>201850</v>
      </c>
      <c r="B51" s="2">
        <v>29</v>
      </c>
      <c r="C51" s="5">
        <v>124</v>
      </c>
      <c r="D51" s="5">
        <v>5</v>
      </c>
      <c r="E51" s="12">
        <v>129</v>
      </c>
      <c r="F51" s="3">
        <v>8</v>
      </c>
      <c r="G51" s="3">
        <v>11</v>
      </c>
      <c r="H51" s="3">
        <v>19</v>
      </c>
      <c r="I51" s="3">
        <f t="shared" si="0"/>
        <v>189</v>
      </c>
      <c r="J51" s="3">
        <f t="shared" si="3"/>
        <v>117</v>
      </c>
      <c r="K51" s="3">
        <f t="shared" si="6"/>
        <v>113</v>
      </c>
      <c r="L51" s="3">
        <f t="shared" si="9"/>
        <v>70</v>
      </c>
      <c r="M51" s="3">
        <f t="shared" si="12"/>
        <v>53</v>
      </c>
      <c r="N51" s="3">
        <f t="shared" si="15"/>
        <v>43</v>
      </c>
      <c r="O51" s="3">
        <f t="shared" si="18"/>
        <v>59</v>
      </c>
      <c r="P51" s="3">
        <f t="shared" si="21"/>
        <v>83</v>
      </c>
      <c r="Q51" s="3">
        <f t="shared" si="1"/>
        <v>23.9</v>
      </c>
      <c r="R51" s="3">
        <f t="shared" si="4"/>
        <v>23.8</v>
      </c>
      <c r="S51" s="3">
        <f t="shared" si="7"/>
        <v>26.1</v>
      </c>
      <c r="T51" s="3">
        <f t="shared" si="10"/>
        <v>29.5</v>
      </c>
      <c r="U51" s="3">
        <f t="shared" si="13"/>
        <v>27.5</v>
      </c>
      <c r="V51" s="3">
        <f t="shared" si="16"/>
        <v>24.6</v>
      </c>
      <c r="W51" s="3">
        <f t="shared" si="19"/>
        <v>25.5</v>
      </c>
      <c r="X51" s="3">
        <f t="shared" si="22"/>
        <v>23.7</v>
      </c>
      <c r="Y51" s="3">
        <f t="shared" si="2"/>
        <v>21</v>
      </c>
      <c r="Z51" s="3">
        <f t="shared" si="5"/>
        <v>21</v>
      </c>
      <c r="AA51" s="3">
        <f t="shared" si="8"/>
        <v>19</v>
      </c>
      <c r="AB51" s="3">
        <f t="shared" si="11"/>
        <v>23</v>
      </c>
      <c r="AC51" s="3">
        <f t="shared" si="14"/>
        <v>25</v>
      </c>
      <c r="AD51" s="3">
        <f t="shared" si="17"/>
        <v>25</v>
      </c>
      <c r="AE51" s="3">
        <f t="shared" si="20"/>
        <v>23</v>
      </c>
      <c r="AF51" s="3">
        <f t="shared" si="23"/>
        <v>28</v>
      </c>
    </row>
    <row r="52" spans="1:32" x14ac:dyDescent="0.25">
      <c r="A52" s="2">
        <v>201851</v>
      </c>
      <c r="B52" s="2">
        <v>28.5</v>
      </c>
      <c r="C52" s="5">
        <v>138</v>
      </c>
      <c r="D52" s="5">
        <v>7</v>
      </c>
      <c r="E52" s="12">
        <v>145</v>
      </c>
      <c r="F52" s="3">
        <v>9</v>
      </c>
      <c r="G52" s="3">
        <v>10</v>
      </c>
      <c r="H52" s="3">
        <v>19</v>
      </c>
      <c r="I52" s="3">
        <f t="shared" si="0"/>
        <v>129</v>
      </c>
      <c r="J52" s="3">
        <f t="shared" si="3"/>
        <v>189</v>
      </c>
      <c r="K52" s="3">
        <f t="shared" si="6"/>
        <v>117</v>
      </c>
      <c r="L52" s="3">
        <f t="shared" si="9"/>
        <v>113</v>
      </c>
      <c r="M52" s="3">
        <f t="shared" si="12"/>
        <v>70</v>
      </c>
      <c r="N52" s="3">
        <f t="shared" si="15"/>
        <v>53</v>
      </c>
      <c r="O52" s="3">
        <f t="shared" si="18"/>
        <v>43</v>
      </c>
      <c r="P52" s="3">
        <f t="shared" si="21"/>
        <v>59</v>
      </c>
      <c r="Q52" s="3">
        <f t="shared" si="1"/>
        <v>29</v>
      </c>
      <c r="R52" s="3">
        <f t="shared" si="4"/>
        <v>23.9</v>
      </c>
      <c r="S52" s="3">
        <f t="shared" si="7"/>
        <v>23.8</v>
      </c>
      <c r="T52" s="3">
        <f t="shared" si="10"/>
        <v>26.1</v>
      </c>
      <c r="U52" s="3">
        <f t="shared" si="13"/>
        <v>29.5</v>
      </c>
      <c r="V52" s="3">
        <f t="shared" si="16"/>
        <v>27.5</v>
      </c>
      <c r="W52" s="3">
        <f t="shared" si="19"/>
        <v>24.6</v>
      </c>
      <c r="X52" s="3">
        <f t="shared" si="22"/>
        <v>25.5</v>
      </c>
      <c r="Y52" s="3">
        <f t="shared" si="2"/>
        <v>19</v>
      </c>
      <c r="Z52" s="3">
        <f t="shared" si="5"/>
        <v>21</v>
      </c>
      <c r="AA52" s="3">
        <f t="shared" si="8"/>
        <v>21</v>
      </c>
      <c r="AB52" s="3">
        <f t="shared" si="11"/>
        <v>19</v>
      </c>
      <c r="AC52" s="3">
        <f t="shared" si="14"/>
        <v>23</v>
      </c>
      <c r="AD52" s="3">
        <f t="shared" si="17"/>
        <v>25</v>
      </c>
      <c r="AE52" s="3">
        <f t="shared" si="20"/>
        <v>25</v>
      </c>
      <c r="AF52" s="3">
        <f t="shared" si="23"/>
        <v>23</v>
      </c>
    </row>
    <row r="53" spans="1:32" x14ac:dyDescent="0.25">
      <c r="A53" s="2">
        <v>201852</v>
      </c>
      <c r="B53" s="2">
        <v>28.6</v>
      </c>
      <c r="C53" s="5">
        <v>103</v>
      </c>
      <c r="D53" s="5">
        <v>6</v>
      </c>
      <c r="E53" s="12">
        <v>109</v>
      </c>
      <c r="F53" s="3">
        <v>10</v>
      </c>
      <c r="G53" s="3">
        <v>14</v>
      </c>
      <c r="H53" s="3">
        <v>24</v>
      </c>
      <c r="I53" s="3">
        <f t="shared" si="0"/>
        <v>145</v>
      </c>
      <c r="J53" s="3">
        <f t="shared" si="3"/>
        <v>129</v>
      </c>
      <c r="K53" s="3">
        <f t="shared" si="6"/>
        <v>189</v>
      </c>
      <c r="L53" s="3">
        <f t="shared" si="9"/>
        <v>117</v>
      </c>
      <c r="M53" s="3">
        <f t="shared" si="12"/>
        <v>113</v>
      </c>
      <c r="N53" s="3">
        <f t="shared" si="15"/>
        <v>70</v>
      </c>
      <c r="O53" s="3">
        <f t="shared" si="18"/>
        <v>53</v>
      </c>
      <c r="P53" s="3">
        <f t="shared" si="21"/>
        <v>43</v>
      </c>
      <c r="Q53" s="3">
        <f t="shared" si="1"/>
        <v>28.5</v>
      </c>
      <c r="R53" s="3">
        <f t="shared" si="4"/>
        <v>29</v>
      </c>
      <c r="S53" s="3">
        <f t="shared" si="7"/>
        <v>23.9</v>
      </c>
      <c r="T53" s="3">
        <f t="shared" si="10"/>
        <v>23.8</v>
      </c>
      <c r="U53" s="3">
        <f t="shared" si="13"/>
        <v>26.1</v>
      </c>
      <c r="V53" s="3">
        <f t="shared" si="16"/>
        <v>29.5</v>
      </c>
      <c r="W53" s="3">
        <f t="shared" si="19"/>
        <v>27.5</v>
      </c>
      <c r="X53" s="3">
        <f t="shared" si="22"/>
        <v>24.6</v>
      </c>
      <c r="Y53" s="3">
        <f t="shared" si="2"/>
        <v>19</v>
      </c>
      <c r="Z53" s="3">
        <f t="shared" si="5"/>
        <v>19</v>
      </c>
      <c r="AA53" s="3">
        <f t="shared" si="8"/>
        <v>21</v>
      </c>
      <c r="AB53" s="3">
        <f t="shared" si="11"/>
        <v>21</v>
      </c>
      <c r="AC53" s="3">
        <f t="shared" si="14"/>
        <v>19</v>
      </c>
      <c r="AD53" s="3">
        <f t="shared" si="17"/>
        <v>23</v>
      </c>
      <c r="AE53" s="3">
        <f t="shared" si="20"/>
        <v>25</v>
      </c>
      <c r="AF53" s="3">
        <f t="shared" si="23"/>
        <v>25</v>
      </c>
    </row>
    <row r="54" spans="1:32" x14ac:dyDescent="0.25">
      <c r="A54" s="2">
        <v>201901</v>
      </c>
      <c r="B54" s="2">
        <v>35.299999999999997</v>
      </c>
      <c r="C54" s="5">
        <v>84</v>
      </c>
      <c r="D54" s="5">
        <v>3</v>
      </c>
      <c r="E54" s="12">
        <v>87</v>
      </c>
      <c r="F54" s="3">
        <v>10</v>
      </c>
      <c r="G54" s="3">
        <v>13</v>
      </c>
      <c r="H54" s="3">
        <v>23</v>
      </c>
      <c r="I54" s="3">
        <f t="shared" si="0"/>
        <v>109</v>
      </c>
      <c r="J54" s="3">
        <f t="shared" si="3"/>
        <v>145</v>
      </c>
      <c r="K54" s="3">
        <f t="shared" si="6"/>
        <v>129</v>
      </c>
      <c r="L54" s="3">
        <f t="shared" si="9"/>
        <v>189</v>
      </c>
      <c r="M54" s="3">
        <f t="shared" si="12"/>
        <v>117</v>
      </c>
      <c r="N54" s="3">
        <f t="shared" si="15"/>
        <v>113</v>
      </c>
      <c r="O54" s="3">
        <f t="shared" si="18"/>
        <v>70</v>
      </c>
      <c r="P54" s="3">
        <f t="shared" si="21"/>
        <v>53</v>
      </c>
      <c r="Q54" s="3">
        <f t="shared" si="1"/>
        <v>28.6</v>
      </c>
      <c r="R54" s="3">
        <f t="shared" si="4"/>
        <v>28.5</v>
      </c>
      <c r="S54" s="3">
        <f t="shared" si="7"/>
        <v>29</v>
      </c>
      <c r="T54" s="3">
        <f t="shared" si="10"/>
        <v>23.9</v>
      </c>
      <c r="U54" s="3">
        <f t="shared" si="13"/>
        <v>23.8</v>
      </c>
      <c r="V54" s="3">
        <f t="shared" si="16"/>
        <v>26.1</v>
      </c>
      <c r="W54" s="3">
        <f t="shared" si="19"/>
        <v>29.5</v>
      </c>
      <c r="X54" s="3">
        <f t="shared" si="22"/>
        <v>27.5</v>
      </c>
      <c r="Y54" s="3">
        <f t="shared" si="2"/>
        <v>24</v>
      </c>
      <c r="Z54" s="3">
        <f t="shared" si="5"/>
        <v>19</v>
      </c>
      <c r="AA54" s="3">
        <f t="shared" si="8"/>
        <v>19</v>
      </c>
      <c r="AB54" s="3">
        <f t="shared" si="11"/>
        <v>21</v>
      </c>
      <c r="AC54" s="3">
        <f t="shared" si="14"/>
        <v>21</v>
      </c>
      <c r="AD54" s="3">
        <f t="shared" si="17"/>
        <v>19</v>
      </c>
      <c r="AE54" s="3">
        <f t="shared" si="20"/>
        <v>23</v>
      </c>
      <c r="AF54" s="3">
        <f t="shared" si="23"/>
        <v>25</v>
      </c>
    </row>
    <row r="55" spans="1:32" x14ac:dyDescent="0.25">
      <c r="A55" s="2">
        <v>201902</v>
      </c>
      <c r="B55" s="2">
        <v>30.7</v>
      </c>
      <c r="C55" s="5">
        <v>99</v>
      </c>
      <c r="D55" s="5">
        <v>3</v>
      </c>
      <c r="E55" s="12">
        <v>102</v>
      </c>
      <c r="F55" s="3">
        <v>9</v>
      </c>
      <c r="G55" s="3">
        <v>13</v>
      </c>
      <c r="H55" s="3">
        <v>22</v>
      </c>
      <c r="I55" s="3">
        <f t="shared" si="0"/>
        <v>87</v>
      </c>
      <c r="J55" s="3">
        <f t="shared" si="3"/>
        <v>109</v>
      </c>
      <c r="K55" s="3">
        <f t="shared" si="6"/>
        <v>145</v>
      </c>
      <c r="L55" s="3">
        <f t="shared" si="9"/>
        <v>129</v>
      </c>
      <c r="M55" s="3">
        <f t="shared" si="12"/>
        <v>189</v>
      </c>
      <c r="N55" s="3">
        <f t="shared" si="15"/>
        <v>117</v>
      </c>
      <c r="O55" s="3">
        <f t="shared" si="18"/>
        <v>113</v>
      </c>
      <c r="P55" s="3">
        <f t="shared" si="21"/>
        <v>70</v>
      </c>
      <c r="Q55" s="3">
        <f t="shared" si="1"/>
        <v>35.299999999999997</v>
      </c>
      <c r="R55" s="3">
        <f t="shared" si="4"/>
        <v>28.6</v>
      </c>
      <c r="S55" s="3">
        <f t="shared" si="7"/>
        <v>28.5</v>
      </c>
      <c r="T55" s="3">
        <f t="shared" si="10"/>
        <v>29</v>
      </c>
      <c r="U55" s="3">
        <f t="shared" si="13"/>
        <v>23.9</v>
      </c>
      <c r="V55" s="3">
        <f t="shared" si="16"/>
        <v>23.8</v>
      </c>
      <c r="W55" s="3">
        <f t="shared" si="19"/>
        <v>26.1</v>
      </c>
      <c r="X55" s="3">
        <f t="shared" si="22"/>
        <v>29.5</v>
      </c>
      <c r="Y55" s="3">
        <f t="shared" si="2"/>
        <v>23</v>
      </c>
      <c r="Z55" s="3">
        <f t="shared" si="5"/>
        <v>24</v>
      </c>
      <c r="AA55" s="3">
        <f t="shared" si="8"/>
        <v>19</v>
      </c>
      <c r="AB55" s="3">
        <f t="shared" si="11"/>
        <v>19</v>
      </c>
      <c r="AC55" s="3">
        <f t="shared" si="14"/>
        <v>21</v>
      </c>
      <c r="AD55" s="3">
        <f t="shared" si="17"/>
        <v>21</v>
      </c>
      <c r="AE55" s="3">
        <f t="shared" si="20"/>
        <v>19</v>
      </c>
      <c r="AF55" s="3">
        <f t="shared" si="23"/>
        <v>23</v>
      </c>
    </row>
    <row r="56" spans="1:32" x14ac:dyDescent="0.25">
      <c r="A56" s="2">
        <v>201903</v>
      </c>
      <c r="B56" s="2">
        <v>40.1</v>
      </c>
      <c r="C56" s="5">
        <v>123</v>
      </c>
      <c r="D56" s="5">
        <v>2</v>
      </c>
      <c r="E56" s="12">
        <v>125</v>
      </c>
      <c r="F56" s="3">
        <v>8</v>
      </c>
      <c r="G56" s="3">
        <v>15</v>
      </c>
      <c r="H56" s="3">
        <v>23</v>
      </c>
      <c r="I56" s="3">
        <f t="shared" si="0"/>
        <v>102</v>
      </c>
      <c r="J56" s="3">
        <f t="shared" si="3"/>
        <v>87</v>
      </c>
      <c r="K56" s="3">
        <f t="shared" si="6"/>
        <v>109</v>
      </c>
      <c r="L56" s="3">
        <f t="shared" si="9"/>
        <v>145</v>
      </c>
      <c r="M56" s="3">
        <f t="shared" si="12"/>
        <v>129</v>
      </c>
      <c r="N56" s="3">
        <f t="shared" si="15"/>
        <v>189</v>
      </c>
      <c r="O56" s="3">
        <f t="shared" si="18"/>
        <v>117</v>
      </c>
      <c r="P56" s="3">
        <f t="shared" si="21"/>
        <v>113</v>
      </c>
      <c r="Q56" s="3">
        <f t="shared" si="1"/>
        <v>30.7</v>
      </c>
      <c r="R56" s="3">
        <f t="shared" si="4"/>
        <v>35.299999999999997</v>
      </c>
      <c r="S56" s="3">
        <f t="shared" si="7"/>
        <v>28.6</v>
      </c>
      <c r="T56" s="3">
        <f t="shared" si="10"/>
        <v>28.5</v>
      </c>
      <c r="U56" s="3">
        <f t="shared" si="13"/>
        <v>29</v>
      </c>
      <c r="V56" s="3">
        <f t="shared" si="16"/>
        <v>23.9</v>
      </c>
      <c r="W56" s="3">
        <f t="shared" si="19"/>
        <v>23.8</v>
      </c>
      <c r="X56" s="3">
        <f t="shared" si="22"/>
        <v>26.1</v>
      </c>
      <c r="Y56" s="3">
        <f t="shared" si="2"/>
        <v>22</v>
      </c>
      <c r="Z56" s="3">
        <f t="shared" si="5"/>
        <v>23</v>
      </c>
      <c r="AA56" s="3">
        <f t="shared" si="8"/>
        <v>24</v>
      </c>
      <c r="AB56" s="3">
        <f t="shared" si="11"/>
        <v>19</v>
      </c>
      <c r="AC56" s="3">
        <f t="shared" si="14"/>
        <v>19</v>
      </c>
      <c r="AD56" s="3">
        <f t="shared" si="17"/>
        <v>21</v>
      </c>
      <c r="AE56" s="3">
        <f t="shared" si="20"/>
        <v>21</v>
      </c>
      <c r="AF56" s="3">
        <f t="shared" si="23"/>
        <v>19</v>
      </c>
    </row>
    <row r="57" spans="1:32" x14ac:dyDescent="0.25">
      <c r="A57" s="2">
        <v>201904</v>
      </c>
      <c r="B57" s="2">
        <v>38.4</v>
      </c>
      <c r="C57" s="5">
        <v>95</v>
      </c>
      <c r="D57" s="5">
        <v>2</v>
      </c>
      <c r="E57" s="12">
        <v>97</v>
      </c>
      <c r="F57" s="3">
        <v>9</v>
      </c>
      <c r="G57" s="3">
        <v>15</v>
      </c>
      <c r="H57" s="3">
        <v>24</v>
      </c>
      <c r="I57" s="3">
        <f t="shared" si="0"/>
        <v>125</v>
      </c>
      <c r="J57" s="3">
        <f t="shared" si="3"/>
        <v>102</v>
      </c>
      <c r="K57" s="3">
        <f t="shared" si="6"/>
        <v>87</v>
      </c>
      <c r="L57" s="3">
        <f t="shared" si="9"/>
        <v>109</v>
      </c>
      <c r="M57" s="3">
        <f t="shared" si="12"/>
        <v>145</v>
      </c>
      <c r="N57" s="3">
        <f t="shared" si="15"/>
        <v>129</v>
      </c>
      <c r="O57" s="3">
        <f t="shared" si="18"/>
        <v>189</v>
      </c>
      <c r="P57" s="3">
        <f t="shared" si="21"/>
        <v>117</v>
      </c>
      <c r="Q57" s="3">
        <f t="shared" si="1"/>
        <v>40.1</v>
      </c>
      <c r="R57" s="3">
        <f t="shared" si="4"/>
        <v>30.7</v>
      </c>
      <c r="S57" s="3">
        <f t="shared" si="7"/>
        <v>35.299999999999997</v>
      </c>
      <c r="T57" s="3">
        <f t="shared" si="10"/>
        <v>28.6</v>
      </c>
      <c r="U57" s="3">
        <f t="shared" si="13"/>
        <v>28.5</v>
      </c>
      <c r="V57" s="3">
        <f t="shared" si="16"/>
        <v>29</v>
      </c>
      <c r="W57" s="3">
        <f t="shared" si="19"/>
        <v>23.9</v>
      </c>
      <c r="X57" s="3">
        <f t="shared" si="22"/>
        <v>23.8</v>
      </c>
      <c r="Y57" s="3">
        <f t="shared" si="2"/>
        <v>23</v>
      </c>
      <c r="Z57" s="3">
        <f t="shared" si="5"/>
        <v>22</v>
      </c>
      <c r="AA57" s="3">
        <f t="shared" si="8"/>
        <v>23</v>
      </c>
      <c r="AB57" s="3">
        <f t="shared" si="11"/>
        <v>24</v>
      </c>
      <c r="AC57" s="3">
        <f t="shared" si="14"/>
        <v>19</v>
      </c>
      <c r="AD57" s="3">
        <f t="shared" si="17"/>
        <v>19</v>
      </c>
      <c r="AE57" s="3">
        <f t="shared" si="20"/>
        <v>21</v>
      </c>
      <c r="AF57" s="3">
        <f t="shared" si="23"/>
        <v>21</v>
      </c>
    </row>
    <row r="58" spans="1:32" x14ac:dyDescent="0.25">
      <c r="A58" s="2">
        <v>201905</v>
      </c>
      <c r="B58" s="2">
        <v>35.700000000000003</v>
      </c>
      <c r="C58" s="5">
        <v>107</v>
      </c>
      <c r="D58" s="5">
        <v>3</v>
      </c>
      <c r="E58" s="12">
        <v>110</v>
      </c>
      <c r="F58" s="3">
        <v>10</v>
      </c>
      <c r="G58" s="3">
        <v>16</v>
      </c>
      <c r="H58" s="3">
        <v>26</v>
      </c>
      <c r="I58" s="3">
        <f t="shared" si="0"/>
        <v>97</v>
      </c>
      <c r="J58" s="3">
        <f t="shared" si="3"/>
        <v>125</v>
      </c>
      <c r="K58" s="3">
        <f t="shared" si="6"/>
        <v>102</v>
      </c>
      <c r="L58" s="3">
        <f t="shared" si="9"/>
        <v>87</v>
      </c>
      <c r="M58" s="3">
        <f t="shared" si="12"/>
        <v>109</v>
      </c>
      <c r="N58" s="3">
        <f t="shared" si="15"/>
        <v>145</v>
      </c>
      <c r="O58" s="3">
        <f t="shared" si="18"/>
        <v>129</v>
      </c>
      <c r="P58" s="3">
        <f t="shared" si="21"/>
        <v>189</v>
      </c>
      <c r="Q58" s="3">
        <f t="shared" si="1"/>
        <v>38.4</v>
      </c>
      <c r="R58" s="3">
        <f t="shared" si="4"/>
        <v>40.1</v>
      </c>
      <c r="S58" s="3">
        <f t="shared" si="7"/>
        <v>30.7</v>
      </c>
      <c r="T58" s="3">
        <f t="shared" si="10"/>
        <v>35.299999999999997</v>
      </c>
      <c r="U58" s="3">
        <f t="shared" si="13"/>
        <v>28.6</v>
      </c>
      <c r="V58" s="3">
        <f t="shared" si="16"/>
        <v>28.5</v>
      </c>
      <c r="W58" s="3">
        <f t="shared" si="19"/>
        <v>29</v>
      </c>
      <c r="X58" s="3">
        <f t="shared" si="22"/>
        <v>23.9</v>
      </c>
      <c r="Y58" s="3">
        <f t="shared" si="2"/>
        <v>24</v>
      </c>
      <c r="Z58" s="3">
        <f t="shared" si="5"/>
        <v>23</v>
      </c>
      <c r="AA58" s="3">
        <f t="shared" si="8"/>
        <v>22</v>
      </c>
      <c r="AB58" s="3">
        <f t="shared" si="11"/>
        <v>23</v>
      </c>
      <c r="AC58" s="3">
        <f t="shared" si="14"/>
        <v>24</v>
      </c>
      <c r="AD58" s="3">
        <f t="shared" si="17"/>
        <v>19</v>
      </c>
      <c r="AE58" s="3">
        <f t="shared" si="20"/>
        <v>19</v>
      </c>
      <c r="AF58" s="3">
        <f t="shared" si="23"/>
        <v>21</v>
      </c>
    </row>
    <row r="59" spans="1:32" x14ac:dyDescent="0.25">
      <c r="A59" s="2">
        <v>201906</v>
      </c>
      <c r="B59" s="2">
        <v>27</v>
      </c>
      <c r="C59" s="5">
        <v>104</v>
      </c>
      <c r="D59" s="5">
        <v>2</v>
      </c>
      <c r="E59" s="12">
        <v>106</v>
      </c>
      <c r="F59" s="3">
        <v>11</v>
      </c>
      <c r="G59" s="3">
        <v>16</v>
      </c>
      <c r="H59" s="3">
        <v>27</v>
      </c>
      <c r="I59" s="3">
        <f t="shared" si="0"/>
        <v>110</v>
      </c>
      <c r="J59" s="3">
        <f t="shared" si="3"/>
        <v>97</v>
      </c>
      <c r="K59" s="3">
        <f t="shared" si="6"/>
        <v>125</v>
      </c>
      <c r="L59" s="3">
        <f t="shared" si="9"/>
        <v>102</v>
      </c>
      <c r="M59" s="3">
        <f t="shared" si="12"/>
        <v>87</v>
      </c>
      <c r="N59" s="3">
        <f t="shared" si="15"/>
        <v>109</v>
      </c>
      <c r="O59" s="3">
        <f t="shared" si="18"/>
        <v>145</v>
      </c>
      <c r="P59" s="3">
        <f t="shared" si="21"/>
        <v>129</v>
      </c>
      <c r="Q59" s="3">
        <f t="shared" si="1"/>
        <v>35.700000000000003</v>
      </c>
      <c r="R59" s="3">
        <f t="shared" si="4"/>
        <v>38.4</v>
      </c>
      <c r="S59" s="3">
        <f t="shared" si="7"/>
        <v>40.1</v>
      </c>
      <c r="T59" s="3">
        <f t="shared" si="10"/>
        <v>30.7</v>
      </c>
      <c r="U59" s="3">
        <f t="shared" si="13"/>
        <v>35.299999999999997</v>
      </c>
      <c r="V59" s="3">
        <f t="shared" si="16"/>
        <v>28.6</v>
      </c>
      <c r="W59" s="3">
        <f t="shared" si="19"/>
        <v>28.5</v>
      </c>
      <c r="X59" s="3">
        <f t="shared" si="22"/>
        <v>29</v>
      </c>
      <c r="Y59" s="3">
        <f t="shared" si="2"/>
        <v>26</v>
      </c>
      <c r="Z59" s="3">
        <f t="shared" si="5"/>
        <v>24</v>
      </c>
      <c r="AA59" s="3">
        <f t="shared" si="8"/>
        <v>23</v>
      </c>
      <c r="AB59" s="3">
        <f t="shared" si="11"/>
        <v>22</v>
      </c>
      <c r="AC59" s="3">
        <f t="shared" si="14"/>
        <v>23</v>
      </c>
      <c r="AD59" s="3">
        <f t="shared" si="17"/>
        <v>24</v>
      </c>
      <c r="AE59" s="3">
        <f t="shared" si="20"/>
        <v>19</v>
      </c>
      <c r="AF59" s="3">
        <f t="shared" si="23"/>
        <v>19</v>
      </c>
    </row>
    <row r="60" spans="1:32" x14ac:dyDescent="0.25">
      <c r="A60" s="2">
        <v>201907</v>
      </c>
      <c r="B60" s="2">
        <v>30.2</v>
      </c>
      <c r="C60" s="5">
        <v>103</v>
      </c>
      <c r="D60" s="5">
        <v>1</v>
      </c>
      <c r="E60" s="12">
        <v>104</v>
      </c>
      <c r="F60" s="3">
        <v>13</v>
      </c>
      <c r="G60" s="3">
        <v>20</v>
      </c>
      <c r="H60" s="3">
        <v>33</v>
      </c>
      <c r="I60" s="3">
        <f t="shared" si="0"/>
        <v>106</v>
      </c>
      <c r="J60" s="3">
        <f t="shared" si="3"/>
        <v>110</v>
      </c>
      <c r="K60" s="3">
        <f t="shared" si="6"/>
        <v>97</v>
      </c>
      <c r="L60" s="3">
        <f t="shared" si="9"/>
        <v>125</v>
      </c>
      <c r="M60" s="3">
        <f t="shared" si="12"/>
        <v>102</v>
      </c>
      <c r="N60" s="3">
        <f t="shared" si="15"/>
        <v>87</v>
      </c>
      <c r="O60" s="3">
        <f t="shared" si="18"/>
        <v>109</v>
      </c>
      <c r="P60" s="3">
        <f t="shared" si="21"/>
        <v>145</v>
      </c>
      <c r="Q60" s="3">
        <f t="shared" si="1"/>
        <v>27</v>
      </c>
      <c r="R60" s="3">
        <f t="shared" si="4"/>
        <v>35.700000000000003</v>
      </c>
      <c r="S60" s="3">
        <f t="shared" si="7"/>
        <v>38.4</v>
      </c>
      <c r="T60" s="3">
        <f t="shared" si="10"/>
        <v>40.1</v>
      </c>
      <c r="U60" s="3">
        <f t="shared" si="13"/>
        <v>30.7</v>
      </c>
      <c r="V60" s="3">
        <f t="shared" si="16"/>
        <v>35.299999999999997</v>
      </c>
      <c r="W60" s="3">
        <f t="shared" si="19"/>
        <v>28.6</v>
      </c>
      <c r="X60" s="3">
        <f t="shared" si="22"/>
        <v>28.5</v>
      </c>
      <c r="Y60" s="3">
        <f t="shared" si="2"/>
        <v>27</v>
      </c>
      <c r="Z60" s="3">
        <f t="shared" si="5"/>
        <v>26</v>
      </c>
      <c r="AA60" s="3">
        <f t="shared" si="8"/>
        <v>24</v>
      </c>
      <c r="AB60" s="3">
        <f t="shared" si="11"/>
        <v>23</v>
      </c>
      <c r="AC60" s="3">
        <f t="shared" si="14"/>
        <v>22</v>
      </c>
      <c r="AD60" s="3">
        <f t="shared" si="17"/>
        <v>23</v>
      </c>
      <c r="AE60" s="3">
        <f t="shared" si="20"/>
        <v>24</v>
      </c>
      <c r="AF60" s="3">
        <f t="shared" si="23"/>
        <v>19</v>
      </c>
    </row>
    <row r="61" spans="1:32" x14ac:dyDescent="0.25">
      <c r="A61" s="2">
        <v>201908</v>
      </c>
      <c r="B61" s="2">
        <v>32.9</v>
      </c>
      <c r="C61" s="5">
        <v>124</v>
      </c>
      <c r="D61" s="5">
        <v>1</v>
      </c>
      <c r="E61" s="12">
        <v>125</v>
      </c>
      <c r="F61" s="3">
        <v>13</v>
      </c>
      <c r="G61" s="3">
        <v>17</v>
      </c>
      <c r="H61" s="3">
        <v>30</v>
      </c>
      <c r="I61" s="3">
        <f t="shared" si="0"/>
        <v>104</v>
      </c>
      <c r="J61" s="3">
        <f t="shared" si="3"/>
        <v>106</v>
      </c>
      <c r="K61" s="3">
        <f t="shared" si="6"/>
        <v>110</v>
      </c>
      <c r="L61" s="3">
        <f t="shared" si="9"/>
        <v>97</v>
      </c>
      <c r="M61" s="3">
        <f t="shared" si="12"/>
        <v>125</v>
      </c>
      <c r="N61" s="3">
        <f t="shared" si="15"/>
        <v>102</v>
      </c>
      <c r="O61" s="3">
        <f t="shared" si="18"/>
        <v>87</v>
      </c>
      <c r="P61" s="3">
        <f t="shared" si="21"/>
        <v>109</v>
      </c>
      <c r="Q61" s="3">
        <f t="shared" si="1"/>
        <v>30.2</v>
      </c>
      <c r="R61" s="3">
        <f t="shared" si="4"/>
        <v>27</v>
      </c>
      <c r="S61" s="3">
        <f t="shared" si="7"/>
        <v>35.700000000000003</v>
      </c>
      <c r="T61" s="3">
        <f t="shared" si="10"/>
        <v>38.4</v>
      </c>
      <c r="U61" s="3">
        <f t="shared" si="13"/>
        <v>40.1</v>
      </c>
      <c r="V61" s="3">
        <f t="shared" si="16"/>
        <v>30.7</v>
      </c>
      <c r="W61" s="3">
        <f t="shared" si="19"/>
        <v>35.299999999999997</v>
      </c>
      <c r="X61" s="3">
        <f t="shared" si="22"/>
        <v>28.6</v>
      </c>
      <c r="Y61" s="3">
        <f t="shared" si="2"/>
        <v>33</v>
      </c>
      <c r="Z61" s="3">
        <f t="shared" si="5"/>
        <v>27</v>
      </c>
      <c r="AA61" s="3">
        <f t="shared" si="8"/>
        <v>26</v>
      </c>
      <c r="AB61" s="3">
        <f t="shared" si="11"/>
        <v>24</v>
      </c>
      <c r="AC61" s="3">
        <f t="shared" si="14"/>
        <v>23</v>
      </c>
      <c r="AD61" s="3">
        <f t="shared" si="17"/>
        <v>22</v>
      </c>
      <c r="AE61" s="3">
        <f t="shared" si="20"/>
        <v>23</v>
      </c>
      <c r="AF61" s="3">
        <f t="shared" si="23"/>
        <v>24</v>
      </c>
    </row>
    <row r="62" spans="1:32" x14ac:dyDescent="0.25">
      <c r="A62" s="2">
        <v>201909</v>
      </c>
      <c r="B62" s="2">
        <v>32.6</v>
      </c>
      <c r="C62" s="5">
        <v>132</v>
      </c>
      <c r="D62" s="5">
        <v>2</v>
      </c>
      <c r="E62" s="12">
        <v>134</v>
      </c>
      <c r="F62" s="3">
        <v>15</v>
      </c>
      <c r="G62" s="3">
        <v>19</v>
      </c>
      <c r="H62" s="3">
        <v>34</v>
      </c>
      <c r="I62" s="3">
        <f t="shared" si="0"/>
        <v>125</v>
      </c>
      <c r="J62" s="3">
        <f t="shared" si="3"/>
        <v>104</v>
      </c>
      <c r="K62" s="3">
        <f t="shared" si="6"/>
        <v>106</v>
      </c>
      <c r="L62" s="3">
        <f t="shared" si="9"/>
        <v>110</v>
      </c>
      <c r="M62" s="3">
        <f t="shared" si="12"/>
        <v>97</v>
      </c>
      <c r="N62" s="3">
        <f t="shared" si="15"/>
        <v>125</v>
      </c>
      <c r="O62" s="3">
        <f t="shared" si="18"/>
        <v>102</v>
      </c>
      <c r="P62" s="3">
        <f t="shared" si="21"/>
        <v>87</v>
      </c>
      <c r="Q62" s="3">
        <f t="shared" si="1"/>
        <v>32.9</v>
      </c>
      <c r="R62" s="3">
        <f t="shared" si="4"/>
        <v>30.2</v>
      </c>
      <c r="S62" s="3">
        <f t="shared" si="7"/>
        <v>27</v>
      </c>
      <c r="T62" s="3">
        <f t="shared" si="10"/>
        <v>35.700000000000003</v>
      </c>
      <c r="U62" s="3">
        <f t="shared" si="13"/>
        <v>38.4</v>
      </c>
      <c r="V62" s="3">
        <f t="shared" si="16"/>
        <v>40.1</v>
      </c>
      <c r="W62" s="3">
        <f t="shared" si="19"/>
        <v>30.7</v>
      </c>
      <c r="X62" s="3">
        <f t="shared" si="22"/>
        <v>35.299999999999997</v>
      </c>
      <c r="Y62" s="3">
        <f t="shared" si="2"/>
        <v>30</v>
      </c>
      <c r="Z62" s="3">
        <f t="shared" si="5"/>
        <v>33</v>
      </c>
      <c r="AA62" s="3">
        <f t="shared" si="8"/>
        <v>27</v>
      </c>
      <c r="AB62" s="3">
        <f t="shared" si="11"/>
        <v>26</v>
      </c>
      <c r="AC62" s="3">
        <f t="shared" si="14"/>
        <v>24</v>
      </c>
      <c r="AD62" s="3">
        <f t="shared" si="17"/>
        <v>23</v>
      </c>
      <c r="AE62" s="3">
        <f t="shared" si="20"/>
        <v>22</v>
      </c>
      <c r="AF62" s="3">
        <f t="shared" si="23"/>
        <v>23</v>
      </c>
    </row>
    <row r="63" spans="1:32" x14ac:dyDescent="0.25">
      <c r="A63" s="2">
        <v>201910</v>
      </c>
      <c r="B63" s="2">
        <v>29.4</v>
      </c>
      <c r="C63" s="5">
        <v>95</v>
      </c>
      <c r="D63" s="5">
        <v>2</v>
      </c>
      <c r="E63" s="12">
        <v>97</v>
      </c>
      <c r="F63" s="3">
        <v>16</v>
      </c>
      <c r="G63" s="3">
        <v>22</v>
      </c>
      <c r="H63" s="3">
        <v>38</v>
      </c>
      <c r="I63" s="3">
        <f t="shared" si="0"/>
        <v>134</v>
      </c>
      <c r="J63" s="3">
        <f t="shared" si="3"/>
        <v>125</v>
      </c>
      <c r="K63" s="3">
        <f t="shared" si="6"/>
        <v>104</v>
      </c>
      <c r="L63" s="3">
        <f t="shared" si="9"/>
        <v>106</v>
      </c>
      <c r="M63" s="3">
        <f t="shared" si="12"/>
        <v>110</v>
      </c>
      <c r="N63" s="3">
        <f t="shared" si="15"/>
        <v>97</v>
      </c>
      <c r="O63" s="3">
        <f t="shared" si="18"/>
        <v>125</v>
      </c>
      <c r="P63" s="3">
        <f t="shared" si="21"/>
        <v>102</v>
      </c>
      <c r="Q63" s="3">
        <f t="shared" si="1"/>
        <v>32.6</v>
      </c>
      <c r="R63" s="3">
        <f t="shared" si="4"/>
        <v>32.9</v>
      </c>
      <c r="S63" s="3">
        <f t="shared" si="7"/>
        <v>30.2</v>
      </c>
      <c r="T63" s="3">
        <f t="shared" si="10"/>
        <v>27</v>
      </c>
      <c r="U63" s="3">
        <f t="shared" si="13"/>
        <v>35.700000000000003</v>
      </c>
      <c r="V63" s="3">
        <f t="shared" si="16"/>
        <v>38.4</v>
      </c>
      <c r="W63" s="3">
        <f t="shared" si="19"/>
        <v>40.1</v>
      </c>
      <c r="X63" s="3">
        <f t="shared" si="22"/>
        <v>30.7</v>
      </c>
      <c r="Y63" s="3">
        <f t="shared" si="2"/>
        <v>34</v>
      </c>
      <c r="Z63" s="3">
        <f t="shared" si="5"/>
        <v>30</v>
      </c>
      <c r="AA63" s="3">
        <f t="shared" si="8"/>
        <v>33</v>
      </c>
      <c r="AB63" s="3">
        <f t="shared" si="11"/>
        <v>27</v>
      </c>
      <c r="AC63" s="3">
        <f t="shared" si="14"/>
        <v>26</v>
      </c>
      <c r="AD63" s="3">
        <f t="shared" si="17"/>
        <v>24</v>
      </c>
      <c r="AE63" s="3">
        <f t="shared" si="20"/>
        <v>23</v>
      </c>
      <c r="AF63" s="3">
        <f t="shared" si="23"/>
        <v>22</v>
      </c>
    </row>
    <row r="64" spans="1:32" x14ac:dyDescent="0.25">
      <c r="A64" s="2">
        <v>201911</v>
      </c>
      <c r="B64" s="2">
        <v>26.7</v>
      </c>
      <c r="C64" s="5">
        <v>105</v>
      </c>
      <c r="D64" s="5">
        <v>6</v>
      </c>
      <c r="E64" s="12">
        <v>111</v>
      </c>
      <c r="F64" s="3">
        <v>18</v>
      </c>
      <c r="G64" s="3">
        <v>28</v>
      </c>
      <c r="H64" s="3">
        <v>46</v>
      </c>
      <c r="I64" s="3">
        <f t="shared" si="0"/>
        <v>97</v>
      </c>
      <c r="J64" s="3">
        <f t="shared" si="3"/>
        <v>134</v>
      </c>
      <c r="K64" s="3">
        <f t="shared" si="6"/>
        <v>125</v>
      </c>
      <c r="L64" s="3">
        <f t="shared" si="9"/>
        <v>104</v>
      </c>
      <c r="M64" s="3">
        <f t="shared" si="12"/>
        <v>106</v>
      </c>
      <c r="N64" s="3">
        <f t="shared" si="15"/>
        <v>110</v>
      </c>
      <c r="O64" s="3">
        <f t="shared" si="18"/>
        <v>97</v>
      </c>
      <c r="P64" s="3">
        <f t="shared" si="21"/>
        <v>125</v>
      </c>
      <c r="Q64" s="3">
        <f t="shared" si="1"/>
        <v>29.4</v>
      </c>
      <c r="R64" s="3">
        <f t="shared" si="4"/>
        <v>32.6</v>
      </c>
      <c r="S64" s="3">
        <f t="shared" si="7"/>
        <v>32.9</v>
      </c>
      <c r="T64" s="3">
        <f t="shared" si="10"/>
        <v>30.2</v>
      </c>
      <c r="U64" s="3">
        <f t="shared" si="13"/>
        <v>27</v>
      </c>
      <c r="V64" s="3">
        <f t="shared" si="16"/>
        <v>35.700000000000003</v>
      </c>
      <c r="W64" s="3">
        <f t="shared" si="19"/>
        <v>38.4</v>
      </c>
      <c r="X64" s="3">
        <f t="shared" si="22"/>
        <v>40.1</v>
      </c>
      <c r="Y64" s="3">
        <f t="shared" si="2"/>
        <v>38</v>
      </c>
      <c r="Z64" s="3">
        <f t="shared" si="5"/>
        <v>34</v>
      </c>
      <c r="AA64" s="3">
        <f t="shared" si="8"/>
        <v>30</v>
      </c>
      <c r="AB64" s="3">
        <f t="shared" si="11"/>
        <v>33</v>
      </c>
      <c r="AC64" s="3">
        <f t="shared" si="14"/>
        <v>27</v>
      </c>
      <c r="AD64" s="3">
        <f t="shared" si="17"/>
        <v>26</v>
      </c>
      <c r="AE64" s="3">
        <f t="shared" si="20"/>
        <v>24</v>
      </c>
      <c r="AF64" s="3">
        <f t="shared" si="23"/>
        <v>23</v>
      </c>
    </row>
    <row r="65" spans="1:32" x14ac:dyDescent="0.25">
      <c r="A65" s="2">
        <v>201912</v>
      </c>
      <c r="B65" s="2">
        <v>26</v>
      </c>
      <c r="C65" s="5">
        <v>67</v>
      </c>
      <c r="D65" s="5">
        <v>7</v>
      </c>
      <c r="E65" s="12">
        <v>74</v>
      </c>
      <c r="F65" s="3">
        <v>24</v>
      </c>
      <c r="G65" s="3">
        <v>27</v>
      </c>
      <c r="H65" s="3">
        <v>51</v>
      </c>
      <c r="I65" s="3">
        <f t="shared" si="0"/>
        <v>111</v>
      </c>
      <c r="J65" s="3">
        <f t="shared" si="3"/>
        <v>97</v>
      </c>
      <c r="K65" s="3">
        <f t="shared" si="6"/>
        <v>134</v>
      </c>
      <c r="L65" s="3">
        <f t="shared" si="9"/>
        <v>125</v>
      </c>
      <c r="M65" s="3">
        <f t="shared" si="12"/>
        <v>104</v>
      </c>
      <c r="N65" s="3">
        <f t="shared" si="15"/>
        <v>106</v>
      </c>
      <c r="O65" s="3">
        <f t="shared" si="18"/>
        <v>110</v>
      </c>
      <c r="P65" s="3">
        <f t="shared" si="21"/>
        <v>97</v>
      </c>
      <c r="Q65" s="3">
        <f t="shared" si="1"/>
        <v>26.7</v>
      </c>
      <c r="R65" s="3">
        <f t="shared" si="4"/>
        <v>29.4</v>
      </c>
      <c r="S65" s="3">
        <f t="shared" si="7"/>
        <v>32.6</v>
      </c>
      <c r="T65" s="3">
        <f t="shared" si="10"/>
        <v>32.9</v>
      </c>
      <c r="U65" s="3">
        <f t="shared" si="13"/>
        <v>30.2</v>
      </c>
      <c r="V65" s="3">
        <f t="shared" si="16"/>
        <v>27</v>
      </c>
      <c r="W65" s="3">
        <f t="shared" si="19"/>
        <v>35.700000000000003</v>
      </c>
      <c r="X65" s="3">
        <f t="shared" si="22"/>
        <v>38.4</v>
      </c>
      <c r="Y65" s="3">
        <f t="shared" si="2"/>
        <v>46</v>
      </c>
      <c r="Z65" s="3">
        <f t="shared" si="5"/>
        <v>38</v>
      </c>
      <c r="AA65" s="3">
        <f t="shared" si="8"/>
        <v>34</v>
      </c>
      <c r="AB65" s="3">
        <f t="shared" si="11"/>
        <v>30</v>
      </c>
      <c r="AC65" s="3">
        <f t="shared" si="14"/>
        <v>33</v>
      </c>
      <c r="AD65" s="3">
        <f t="shared" si="17"/>
        <v>27</v>
      </c>
      <c r="AE65" s="3">
        <f t="shared" si="20"/>
        <v>26</v>
      </c>
      <c r="AF65" s="3">
        <f t="shared" si="23"/>
        <v>24</v>
      </c>
    </row>
    <row r="66" spans="1:32" x14ac:dyDescent="0.25">
      <c r="A66" s="2">
        <v>201913</v>
      </c>
      <c r="B66" s="2">
        <v>22.6</v>
      </c>
      <c r="C66" s="5">
        <v>76</v>
      </c>
      <c r="D66" s="5">
        <v>5</v>
      </c>
      <c r="E66" s="12">
        <v>81</v>
      </c>
      <c r="F66" s="3">
        <v>33</v>
      </c>
      <c r="G66" s="3">
        <v>39</v>
      </c>
      <c r="H66" s="3">
        <v>72</v>
      </c>
      <c r="I66" s="3">
        <f t="shared" si="0"/>
        <v>74</v>
      </c>
      <c r="J66" s="3">
        <f t="shared" si="3"/>
        <v>111</v>
      </c>
      <c r="K66" s="3">
        <f t="shared" si="6"/>
        <v>97</v>
      </c>
      <c r="L66" s="3">
        <f t="shared" si="9"/>
        <v>134</v>
      </c>
      <c r="M66" s="3">
        <f t="shared" si="12"/>
        <v>125</v>
      </c>
      <c r="N66" s="3">
        <f t="shared" si="15"/>
        <v>104</v>
      </c>
      <c r="O66" s="3">
        <f t="shared" si="18"/>
        <v>106</v>
      </c>
      <c r="P66" s="3">
        <f t="shared" si="21"/>
        <v>110</v>
      </c>
      <c r="Q66" s="3">
        <f t="shared" si="1"/>
        <v>26</v>
      </c>
      <c r="R66" s="3">
        <f t="shared" si="4"/>
        <v>26.7</v>
      </c>
      <c r="S66" s="3">
        <f t="shared" si="7"/>
        <v>29.4</v>
      </c>
      <c r="T66" s="3">
        <f t="shared" si="10"/>
        <v>32.6</v>
      </c>
      <c r="U66" s="3">
        <f t="shared" si="13"/>
        <v>32.9</v>
      </c>
      <c r="V66" s="3">
        <f t="shared" si="16"/>
        <v>30.2</v>
      </c>
      <c r="W66" s="3">
        <f t="shared" si="19"/>
        <v>27</v>
      </c>
      <c r="X66" s="3">
        <f t="shared" si="22"/>
        <v>35.700000000000003</v>
      </c>
      <c r="Y66" s="3">
        <f t="shared" si="2"/>
        <v>51</v>
      </c>
      <c r="Z66" s="3">
        <f t="shared" si="5"/>
        <v>46</v>
      </c>
      <c r="AA66" s="3">
        <f t="shared" si="8"/>
        <v>38</v>
      </c>
      <c r="AB66" s="3">
        <f t="shared" si="11"/>
        <v>34</v>
      </c>
      <c r="AC66" s="3">
        <f t="shared" si="14"/>
        <v>30</v>
      </c>
      <c r="AD66" s="3">
        <f t="shared" si="17"/>
        <v>33</v>
      </c>
      <c r="AE66" s="3">
        <f t="shared" si="20"/>
        <v>27</v>
      </c>
      <c r="AF66" s="3">
        <f t="shared" si="23"/>
        <v>26</v>
      </c>
    </row>
    <row r="67" spans="1:32" x14ac:dyDescent="0.25">
      <c r="A67" s="2">
        <v>201914</v>
      </c>
      <c r="B67" s="2">
        <v>22.7</v>
      </c>
      <c r="C67" s="5">
        <v>94</v>
      </c>
      <c r="D67" s="5">
        <v>4</v>
      </c>
      <c r="E67" s="12">
        <v>98</v>
      </c>
      <c r="F67" s="3">
        <v>44</v>
      </c>
      <c r="G67" s="3">
        <v>37</v>
      </c>
      <c r="H67" s="3">
        <v>81</v>
      </c>
      <c r="I67" s="3">
        <f t="shared" si="0"/>
        <v>81</v>
      </c>
      <c r="J67" s="3">
        <f t="shared" si="3"/>
        <v>74</v>
      </c>
      <c r="K67" s="3">
        <f t="shared" si="6"/>
        <v>111</v>
      </c>
      <c r="L67" s="3">
        <f t="shared" si="9"/>
        <v>97</v>
      </c>
      <c r="M67" s="3">
        <f t="shared" si="12"/>
        <v>134</v>
      </c>
      <c r="N67" s="3">
        <f t="shared" si="15"/>
        <v>125</v>
      </c>
      <c r="O67" s="3">
        <f t="shared" si="18"/>
        <v>104</v>
      </c>
      <c r="P67" s="3">
        <f t="shared" si="21"/>
        <v>106</v>
      </c>
      <c r="Q67" s="3">
        <f t="shared" si="1"/>
        <v>22.6</v>
      </c>
      <c r="R67" s="3">
        <f t="shared" si="4"/>
        <v>26</v>
      </c>
      <c r="S67" s="3">
        <f t="shared" si="7"/>
        <v>26.7</v>
      </c>
      <c r="T67" s="3">
        <f t="shared" si="10"/>
        <v>29.4</v>
      </c>
      <c r="U67" s="3">
        <f t="shared" si="13"/>
        <v>32.6</v>
      </c>
      <c r="V67" s="3">
        <f t="shared" si="16"/>
        <v>32.9</v>
      </c>
      <c r="W67" s="3">
        <f t="shared" si="19"/>
        <v>30.2</v>
      </c>
      <c r="X67" s="3">
        <f t="shared" si="22"/>
        <v>27</v>
      </c>
      <c r="Y67" s="3">
        <f t="shared" si="2"/>
        <v>72</v>
      </c>
      <c r="Z67" s="3">
        <f t="shared" si="5"/>
        <v>51</v>
      </c>
      <c r="AA67" s="3">
        <f t="shared" si="8"/>
        <v>46</v>
      </c>
      <c r="AB67" s="3">
        <f t="shared" si="11"/>
        <v>38</v>
      </c>
      <c r="AC67" s="3">
        <f t="shared" si="14"/>
        <v>34</v>
      </c>
      <c r="AD67" s="3">
        <f t="shared" si="17"/>
        <v>30</v>
      </c>
      <c r="AE67" s="3">
        <f t="shared" si="20"/>
        <v>33</v>
      </c>
      <c r="AF67" s="3">
        <f t="shared" si="23"/>
        <v>27</v>
      </c>
    </row>
    <row r="68" spans="1:32" x14ac:dyDescent="0.25">
      <c r="A68" s="2">
        <v>201915</v>
      </c>
      <c r="B68" s="2">
        <v>20.9</v>
      </c>
      <c r="C68" s="5">
        <v>142</v>
      </c>
      <c r="D68" s="5">
        <v>2</v>
      </c>
      <c r="E68" s="12">
        <v>144</v>
      </c>
      <c r="F68" s="3">
        <v>39</v>
      </c>
      <c r="G68" s="3">
        <v>41</v>
      </c>
      <c r="H68" s="3">
        <v>80</v>
      </c>
      <c r="I68" s="3">
        <f t="shared" ref="I68:I114" si="24">E67</f>
        <v>98</v>
      </c>
      <c r="J68" s="3">
        <f t="shared" si="3"/>
        <v>81</v>
      </c>
      <c r="K68" s="3">
        <f t="shared" si="6"/>
        <v>74</v>
      </c>
      <c r="L68" s="3">
        <f t="shared" si="9"/>
        <v>111</v>
      </c>
      <c r="M68" s="3">
        <f t="shared" si="12"/>
        <v>97</v>
      </c>
      <c r="N68" s="3">
        <f t="shared" si="15"/>
        <v>134</v>
      </c>
      <c r="O68" s="3">
        <f t="shared" si="18"/>
        <v>125</v>
      </c>
      <c r="P68" s="3">
        <f t="shared" si="21"/>
        <v>104</v>
      </c>
      <c r="Q68" s="3">
        <f t="shared" ref="Q68:Q114" si="25">B67</f>
        <v>22.7</v>
      </c>
      <c r="R68" s="3">
        <f t="shared" si="4"/>
        <v>22.6</v>
      </c>
      <c r="S68" s="3">
        <f t="shared" si="7"/>
        <v>26</v>
      </c>
      <c r="T68" s="3">
        <f t="shared" si="10"/>
        <v>26.7</v>
      </c>
      <c r="U68" s="3">
        <f t="shared" si="13"/>
        <v>29.4</v>
      </c>
      <c r="V68" s="3">
        <f t="shared" si="16"/>
        <v>32.6</v>
      </c>
      <c r="W68" s="3">
        <f t="shared" si="19"/>
        <v>32.9</v>
      </c>
      <c r="X68" s="3">
        <f t="shared" si="22"/>
        <v>30.2</v>
      </c>
      <c r="Y68" s="3">
        <f t="shared" ref="Y68:Y114" si="26">H67</f>
        <v>81</v>
      </c>
      <c r="Z68" s="3">
        <f t="shared" si="5"/>
        <v>72</v>
      </c>
      <c r="AA68" s="3">
        <f t="shared" si="8"/>
        <v>51</v>
      </c>
      <c r="AB68" s="3">
        <f t="shared" si="11"/>
        <v>46</v>
      </c>
      <c r="AC68" s="3">
        <f t="shared" si="14"/>
        <v>38</v>
      </c>
      <c r="AD68" s="3">
        <f t="shared" si="17"/>
        <v>34</v>
      </c>
      <c r="AE68" s="3">
        <f t="shared" si="20"/>
        <v>30</v>
      </c>
      <c r="AF68" s="3">
        <f t="shared" si="23"/>
        <v>33</v>
      </c>
    </row>
    <row r="69" spans="1:32" x14ac:dyDescent="0.25">
      <c r="A69" s="2">
        <v>201916</v>
      </c>
      <c r="B69" s="2">
        <v>23.9</v>
      </c>
      <c r="C69" s="5">
        <v>174</v>
      </c>
      <c r="D69" s="5">
        <v>4</v>
      </c>
      <c r="E69" s="12">
        <v>178</v>
      </c>
      <c r="F69" s="3">
        <v>40</v>
      </c>
      <c r="G69" s="3">
        <v>33</v>
      </c>
      <c r="H69" s="3">
        <v>73</v>
      </c>
      <c r="I69" s="3">
        <f t="shared" si="24"/>
        <v>144</v>
      </c>
      <c r="J69" s="3">
        <f t="shared" ref="J69:J114" si="27">E67</f>
        <v>98</v>
      </c>
      <c r="K69" s="3">
        <f t="shared" si="6"/>
        <v>81</v>
      </c>
      <c r="L69" s="3">
        <f t="shared" si="9"/>
        <v>74</v>
      </c>
      <c r="M69" s="3">
        <f t="shared" si="12"/>
        <v>111</v>
      </c>
      <c r="N69" s="3">
        <f t="shared" si="15"/>
        <v>97</v>
      </c>
      <c r="O69" s="3">
        <f t="shared" si="18"/>
        <v>134</v>
      </c>
      <c r="P69" s="3">
        <f t="shared" si="21"/>
        <v>125</v>
      </c>
      <c r="Q69" s="3">
        <f t="shared" si="25"/>
        <v>20.9</v>
      </c>
      <c r="R69" s="3">
        <f t="shared" ref="R69:R114" si="28">B67</f>
        <v>22.7</v>
      </c>
      <c r="S69" s="3">
        <f t="shared" si="7"/>
        <v>22.6</v>
      </c>
      <c r="T69" s="3">
        <f t="shared" si="10"/>
        <v>26</v>
      </c>
      <c r="U69" s="3">
        <f t="shared" si="13"/>
        <v>26.7</v>
      </c>
      <c r="V69" s="3">
        <f t="shared" si="16"/>
        <v>29.4</v>
      </c>
      <c r="W69" s="3">
        <f t="shared" si="19"/>
        <v>32.6</v>
      </c>
      <c r="X69" s="3">
        <f t="shared" si="22"/>
        <v>32.9</v>
      </c>
      <c r="Y69" s="3">
        <f t="shared" si="26"/>
        <v>80</v>
      </c>
      <c r="Z69" s="3">
        <f t="shared" ref="Z69:Z114" si="29">H67</f>
        <v>81</v>
      </c>
      <c r="AA69" s="3">
        <f t="shared" si="8"/>
        <v>72</v>
      </c>
      <c r="AB69" s="3">
        <f t="shared" si="11"/>
        <v>51</v>
      </c>
      <c r="AC69" s="3">
        <f t="shared" si="14"/>
        <v>46</v>
      </c>
      <c r="AD69" s="3">
        <f t="shared" si="17"/>
        <v>38</v>
      </c>
      <c r="AE69" s="3">
        <f t="shared" si="20"/>
        <v>34</v>
      </c>
      <c r="AF69" s="3">
        <f t="shared" si="23"/>
        <v>30</v>
      </c>
    </row>
    <row r="70" spans="1:32" x14ac:dyDescent="0.25">
      <c r="A70" s="2">
        <v>201917</v>
      </c>
      <c r="B70" s="2">
        <v>23.7</v>
      </c>
      <c r="C70" s="5">
        <v>196</v>
      </c>
      <c r="D70" s="5">
        <v>14</v>
      </c>
      <c r="E70" s="12">
        <v>210</v>
      </c>
      <c r="F70" s="3">
        <v>44</v>
      </c>
      <c r="G70" s="3">
        <v>37</v>
      </c>
      <c r="H70" s="3">
        <v>81</v>
      </c>
      <c r="I70" s="3">
        <f t="shared" si="24"/>
        <v>178</v>
      </c>
      <c r="J70" s="3">
        <f t="shared" si="27"/>
        <v>144</v>
      </c>
      <c r="K70" s="3">
        <f t="shared" ref="K70:K114" si="30">E67</f>
        <v>98</v>
      </c>
      <c r="L70" s="3">
        <f t="shared" si="9"/>
        <v>81</v>
      </c>
      <c r="M70" s="3">
        <f t="shared" si="12"/>
        <v>74</v>
      </c>
      <c r="N70" s="3">
        <f t="shared" si="15"/>
        <v>111</v>
      </c>
      <c r="O70" s="3">
        <f t="shared" si="18"/>
        <v>97</v>
      </c>
      <c r="P70" s="3">
        <f t="shared" si="21"/>
        <v>134</v>
      </c>
      <c r="Q70" s="3">
        <f t="shared" si="25"/>
        <v>23.9</v>
      </c>
      <c r="R70" s="3">
        <f t="shared" si="28"/>
        <v>20.9</v>
      </c>
      <c r="S70" s="3">
        <f t="shared" ref="S70:S114" si="31">B67</f>
        <v>22.7</v>
      </c>
      <c r="T70" s="3">
        <f t="shared" si="10"/>
        <v>22.6</v>
      </c>
      <c r="U70" s="3">
        <f t="shared" si="13"/>
        <v>26</v>
      </c>
      <c r="V70" s="3">
        <f t="shared" si="16"/>
        <v>26.7</v>
      </c>
      <c r="W70" s="3">
        <f t="shared" si="19"/>
        <v>29.4</v>
      </c>
      <c r="X70" s="3">
        <f t="shared" si="22"/>
        <v>32.6</v>
      </c>
      <c r="Y70" s="3">
        <f t="shared" si="26"/>
        <v>73</v>
      </c>
      <c r="Z70" s="3">
        <f t="shared" si="29"/>
        <v>80</v>
      </c>
      <c r="AA70" s="3">
        <f t="shared" ref="AA70:AA114" si="32">H67</f>
        <v>81</v>
      </c>
      <c r="AB70" s="3">
        <f t="shared" si="11"/>
        <v>72</v>
      </c>
      <c r="AC70" s="3">
        <f t="shared" si="14"/>
        <v>51</v>
      </c>
      <c r="AD70" s="3">
        <f t="shared" si="17"/>
        <v>46</v>
      </c>
      <c r="AE70" s="3">
        <f t="shared" si="20"/>
        <v>38</v>
      </c>
      <c r="AF70" s="3">
        <f t="shared" si="23"/>
        <v>34</v>
      </c>
    </row>
    <row r="71" spans="1:32" x14ac:dyDescent="0.25">
      <c r="A71" s="2">
        <v>201918</v>
      </c>
      <c r="B71" s="2">
        <v>22.6</v>
      </c>
      <c r="C71" s="5">
        <v>213</v>
      </c>
      <c r="D71" s="5">
        <v>9</v>
      </c>
      <c r="E71" s="12">
        <v>222</v>
      </c>
      <c r="F71" s="3">
        <v>57</v>
      </c>
      <c r="G71" s="3">
        <v>47</v>
      </c>
      <c r="H71" s="3">
        <v>104</v>
      </c>
      <c r="I71" s="3">
        <f t="shared" si="24"/>
        <v>210</v>
      </c>
      <c r="J71" s="3">
        <f t="shared" si="27"/>
        <v>178</v>
      </c>
      <c r="K71" s="3">
        <f t="shared" si="30"/>
        <v>144</v>
      </c>
      <c r="L71" s="3">
        <f t="shared" ref="L71:L114" si="33">E67</f>
        <v>98</v>
      </c>
      <c r="M71" s="3">
        <f t="shared" si="12"/>
        <v>81</v>
      </c>
      <c r="N71" s="3">
        <f t="shared" si="15"/>
        <v>74</v>
      </c>
      <c r="O71" s="3">
        <f t="shared" si="18"/>
        <v>111</v>
      </c>
      <c r="P71" s="3">
        <f t="shared" si="21"/>
        <v>97</v>
      </c>
      <c r="Q71" s="3">
        <f t="shared" si="25"/>
        <v>23.7</v>
      </c>
      <c r="R71" s="3">
        <f t="shared" si="28"/>
        <v>23.9</v>
      </c>
      <c r="S71" s="3">
        <f t="shared" si="31"/>
        <v>20.9</v>
      </c>
      <c r="T71" s="3">
        <f t="shared" ref="T71:T114" si="34">B67</f>
        <v>22.7</v>
      </c>
      <c r="U71" s="3">
        <f t="shared" si="13"/>
        <v>22.6</v>
      </c>
      <c r="V71" s="3">
        <f t="shared" si="16"/>
        <v>26</v>
      </c>
      <c r="W71" s="3">
        <f t="shared" si="19"/>
        <v>26.7</v>
      </c>
      <c r="X71" s="3">
        <f t="shared" si="22"/>
        <v>29.4</v>
      </c>
      <c r="Y71" s="3">
        <f t="shared" si="26"/>
        <v>81</v>
      </c>
      <c r="Z71" s="3">
        <f t="shared" si="29"/>
        <v>73</v>
      </c>
      <c r="AA71" s="3">
        <f t="shared" si="32"/>
        <v>80</v>
      </c>
      <c r="AB71" s="3">
        <f t="shared" ref="AB71:AB114" si="35">H67</f>
        <v>81</v>
      </c>
      <c r="AC71" s="3">
        <f t="shared" si="14"/>
        <v>72</v>
      </c>
      <c r="AD71" s="3">
        <f t="shared" si="17"/>
        <v>51</v>
      </c>
      <c r="AE71" s="3">
        <f t="shared" si="20"/>
        <v>46</v>
      </c>
      <c r="AF71" s="3">
        <f t="shared" si="23"/>
        <v>38</v>
      </c>
    </row>
    <row r="72" spans="1:32" x14ac:dyDescent="0.25">
      <c r="A72" s="2">
        <v>201919</v>
      </c>
      <c r="B72" s="2">
        <v>15.5</v>
      </c>
      <c r="C72" s="5">
        <v>245</v>
      </c>
      <c r="D72" s="5">
        <v>12</v>
      </c>
      <c r="E72" s="12">
        <v>257</v>
      </c>
      <c r="F72" s="3">
        <v>64</v>
      </c>
      <c r="G72" s="3">
        <v>60</v>
      </c>
      <c r="H72" s="3">
        <v>124</v>
      </c>
      <c r="I72" s="3">
        <f t="shared" si="24"/>
        <v>222</v>
      </c>
      <c r="J72" s="3">
        <f t="shared" si="27"/>
        <v>210</v>
      </c>
      <c r="K72" s="3">
        <f t="shared" si="30"/>
        <v>178</v>
      </c>
      <c r="L72" s="3">
        <f t="shared" si="33"/>
        <v>144</v>
      </c>
      <c r="M72" s="3">
        <f t="shared" ref="M72:M113" si="36">E67</f>
        <v>98</v>
      </c>
      <c r="N72" s="3">
        <f t="shared" si="15"/>
        <v>81</v>
      </c>
      <c r="O72" s="3">
        <f t="shared" si="18"/>
        <v>74</v>
      </c>
      <c r="P72" s="3">
        <f t="shared" si="21"/>
        <v>111</v>
      </c>
      <c r="Q72" s="3">
        <f t="shared" si="25"/>
        <v>22.6</v>
      </c>
      <c r="R72" s="3">
        <f t="shared" si="28"/>
        <v>23.7</v>
      </c>
      <c r="S72" s="3">
        <f t="shared" si="31"/>
        <v>23.9</v>
      </c>
      <c r="T72" s="3">
        <f t="shared" si="34"/>
        <v>20.9</v>
      </c>
      <c r="U72" s="3">
        <f t="shared" ref="U72:U114" si="37">B67</f>
        <v>22.7</v>
      </c>
      <c r="V72" s="3">
        <f t="shared" si="16"/>
        <v>22.6</v>
      </c>
      <c r="W72" s="3">
        <f t="shared" si="19"/>
        <v>26</v>
      </c>
      <c r="X72" s="3">
        <f t="shared" si="22"/>
        <v>26.7</v>
      </c>
      <c r="Y72" s="3">
        <f t="shared" si="26"/>
        <v>104</v>
      </c>
      <c r="Z72" s="3">
        <f t="shared" si="29"/>
        <v>81</v>
      </c>
      <c r="AA72" s="3">
        <f t="shared" si="32"/>
        <v>73</v>
      </c>
      <c r="AB72" s="3">
        <f t="shared" si="35"/>
        <v>80</v>
      </c>
      <c r="AC72" s="3">
        <f t="shared" ref="AC72:AC114" si="38">H67</f>
        <v>81</v>
      </c>
      <c r="AD72" s="3">
        <f t="shared" si="17"/>
        <v>72</v>
      </c>
      <c r="AE72" s="3">
        <f t="shared" si="20"/>
        <v>51</v>
      </c>
      <c r="AF72" s="3">
        <f t="shared" si="23"/>
        <v>46</v>
      </c>
    </row>
    <row r="73" spans="1:32" x14ac:dyDescent="0.25">
      <c r="A73" s="2">
        <v>201920</v>
      </c>
      <c r="B73" s="2">
        <v>18.100000000000001</v>
      </c>
      <c r="C73" s="5">
        <v>363</v>
      </c>
      <c r="D73" s="5">
        <v>22</v>
      </c>
      <c r="E73" s="12">
        <v>385</v>
      </c>
      <c r="F73" s="3">
        <v>83</v>
      </c>
      <c r="G73" s="3">
        <v>71</v>
      </c>
      <c r="H73" s="3">
        <v>154</v>
      </c>
      <c r="I73" s="3">
        <f t="shared" si="24"/>
        <v>257</v>
      </c>
      <c r="J73" s="3">
        <f t="shared" si="27"/>
        <v>222</v>
      </c>
      <c r="K73" s="3">
        <f t="shared" si="30"/>
        <v>210</v>
      </c>
      <c r="L73" s="3">
        <f t="shared" si="33"/>
        <v>178</v>
      </c>
      <c r="M73" s="3">
        <f t="shared" si="36"/>
        <v>144</v>
      </c>
      <c r="N73" s="3">
        <f t="shared" ref="N73:N114" si="39">E67</f>
        <v>98</v>
      </c>
      <c r="O73" s="3">
        <f t="shared" si="18"/>
        <v>81</v>
      </c>
      <c r="P73" s="3">
        <f t="shared" si="21"/>
        <v>74</v>
      </c>
      <c r="Q73" s="3">
        <f t="shared" si="25"/>
        <v>15.5</v>
      </c>
      <c r="R73" s="3">
        <f t="shared" si="28"/>
        <v>22.6</v>
      </c>
      <c r="S73" s="3">
        <f t="shared" si="31"/>
        <v>23.7</v>
      </c>
      <c r="T73" s="3">
        <f t="shared" si="34"/>
        <v>23.9</v>
      </c>
      <c r="U73" s="3">
        <f t="shared" si="37"/>
        <v>20.9</v>
      </c>
      <c r="V73" s="3">
        <f t="shared" ref="V73:V114" si="40">B67</f>
        <v>22.7</v>
      </c>
      <c r="W73" s="3">
        <f t="shared" si="19"/>
        <v>22.6</v>
      </c>
      <c r="X73" s="3">
        <f t="shared" si="22"/>
        <v>26</v>
      </c>
      <c r="Y73" s="3">
        <f t="shared" si="26"/>
        <v>124</v>
      </c>
      <c r="Z73" s="3">
        <f t="shared" si="29"/>
        <v>104</v>
      </c>
      <c r="AA73" s="3">
        <f t="shared" si="32"/>
        <v>81</v>
      </c>
      <c r="AB73" s="3">
        <f t="shared" si="35"/>
        <v>73</v>
      </c>
      <c r="AC73" s="3">
        <f t="shared" si="38"/>
        <v>80</v>
      </c>
      <c r="AD73" s="3">
        <f t="shared" ref="AD73:AD114" si="41">H67</f>
        <v>81</v>
      </c>
      <c r="AE73" s="3">
        <f t="shared" si="20"/>
        <v>72</v>
      </c>
      <c r="AF73" s="3">
        <f t="shared" si="23"/>
        <v>51</v>
      </c>
    </row>
    <row r="74" spans="1:32" x14ac:dyDescent="0.25">
      <c r="A74" s="2">
        <v>201921</v>
      </c>
      <c r="B74" s="2">
        <v>21.3</v>
      </c>
      <c r="C74" s="5">
        <v>640</v>
      </c>
      <c r="D74" s="5">
        <v>46</v>
      </c>
      <c r="E74" s="12">
        <v>686</v>
      </c>
      <c r="F74" s="3">
        <v>79</v>
      </c>
      <c r="G74" s="3">
        <v>74</v>
      </c>
      <c r="H74" s="3">
        <v>153</v>
      </c>
      <c r="I74" s="3">
        <f t="shared" si="24"/>
        <v>385</v>
      </c>
      <c r="J74" s="3">
        <f t="shared" si="27"/>
        <v>257</v>
      </c>
      <c r="K74" s="3">
        <f t="shared" si="30"/>
        <v>222</v>
      </c>
      <c r="L74" s="3">
        <f t="shared" si="33"/>
        <v>210</v>
      </c>
      <c r="M74" s="3">
        <f t="shared" si="36"/>
        <v>178</v>
      </c>
      <c r="N74" s="3">
        <f t="shared" si="39"/>
        <v>144</v>
      </c>
      <c r="O74" s="3">
        <f t="shared" ref="O74:O114" si="42">E67</f>
        <v>98</v>
      </c>
      <c r="P74" s="3">
        <f t="shared" si="21"/>
        <v>81</v>
      </c>
      <c r="Q74" s="3">
        <f t="shared" si="25"/>
        <v>18.100000000000001</v>
      </c>
      <c r="R74" s="3">
        <f t="shared" si="28"/>
        <v>15.5</v>
      </c>
      <c r="S74" s="3">
        <f t="shared" si="31"/>
        <v>22.6</v>
      </c>
      <c r="T74" s="3">
        <f t="shared" si="34"/>
        <v>23.7</v>
      </c>
      <c r="U74" s="3">
        <f t="shared" si="37"/>
        <v>23.9</v>
      </c>
      <c r="V74" s="3">
        <f t="shared" si="40"/>
        <v>20.9</v>
      </c>
      <c r="W74" s="3">
        <f t="shared" ref="W74:W114" si="43">B67</f>
        <v>22.7</v>
      </c>
      <c r="X74" s="3">
        <f t="shared" si="22"/>
        <v>22.6</v>
      </c>
      <c r="Y74" s="3">
        <f t="shared" si="26"/>
        <v>154</v>
      </c>
      <c r="Z74" s="3">
        <f t="shared" si="29"/>
        <v>124</v>
      </c>
      <c r="AA74" s="3">
        <f t="shared" si="32"/>
        <v>104</v>
      </c>
      <c r="AB74" s="3">
        <f t="shared" si="35"/>
        <v>81</v>
      </c>
      <c r="AC74" s="3">
        <f t="shared" si="38"/>
        <v>73</v>
      </c>
      <c r="AD74" s="3">
        <f t="shared" si="41"/>
        <v>80</v>
      </c>
      <c r="AE74" s="3">
        <f t="shared" ref="AE74:AE114" si="44">H67</f>
        <v>81</v>
      </c>
      <c r="AF74" s="3">
        <f t="shared" si="23"/>
        <v>72</v>
      </c>
    </row>
    <row r="75" spans="1:32" x14ac:dyDescent="0.25">
      <c r="A75" s="2">
        <v>201922</v>
      </c>
      <c r="B75" s="2">
        <v>10.4</v>
      </c>
      <c r="C75" s="5">
        <v>655</v>
      </c>
      <c r="D75" s="5">
        <v>52</v>
      </c>
      <c r="E75" s="12">
        <v>707</v>
      </c>
      <c r="F75" s="3">
        <v>60</v>
      </c>
      <c r="G75" s="3">
        <v>77</v>
      </c>
      <c r="H75" s="3">
        <v>137</v>
      </c>
      <c r="I75" s="3">
        <f t="shared" si="24"/>
        <v>686</v>
      </c>
      <c r="J75" s="3">
        <f t="shared" si="27"/>
        <v>385</v>
      </c>
      <c r="K75" s="3">
        <f t="shared" si="30"/>
        <v>257</v>
      </c>
      <c r="L75" s="3">
        <f t="shared" si="33"/>
        <v>222</v>
      </c>
      <c r="M75" s="3">
        <f t="shared" si="36"/>
        <v>210</v>
      </c>
      <c r="N75" s="3">
        <f t="shared" si="39"/>
        <v>178</v>
      </c>
      <c r="O75" s="3">
        <f t="shared" si="42"/>
        <v>144</v>
      </c>
      <c r="P75" s="3">
        <f t="shared" ref="P75:P114" si="45">E67</f>
        <v>98</v>
      </c>
      <c r="Q75" s="3">
        <f t="shared" si="25"/>
        <v>21.3</v>
      </c>
      <c r="R75" s="3">
        <f t="shared" si="28"/>
        <v>18.100000000000001</v>
      </c>
      <c r="S75" s="3">
        <f t="shared" si="31"/>
        <v>15.5</v>
      </c>
      <c r="T75" s="3">
        <f t="shared" si="34"/>
        <v>22.6</v>
      </c>
      <c r="U75" s="3">
        <f t="shared" si="37"/>
        <v>23.7</v>
      </c>
      <c r="V75" s="3">
        <f t="shared" si="40"/>
        <v>23.9</v>
      </c>
      <c r="W75" s="3">
        <f t="shared" si="43"/>
        <v>20.9</v>
      </c>
      <c r="X75" s="3">
        <f t="shared" ref="X75:X114" si="46">B67</f>
        <v>22.7</v>
      </c>
      <c r="Y75" s="3">
        <f t="shared" si="26"/>
        <v>153</v>
      </c>
      <c r="Z75" s="3">
        <f t="shared" si="29"/>
        <v>154</v>
      </c>
      <c r="AA75" s="3">
        <f t="shared" si="32"/>
        <v>124</v>
      </c>
      <c r="AB75" s="3">
        <f t="shared" si="35"/>
        <v>104</v>
      </c>
      <c r="AC75" s="3">
        <f t="shared" si="38"/>
        <v>81</v>
      </c>
      <c r="AD75" s="3">
        <f t="shared" si="41"/>
        <v>73</v>
      </c>
      <c r="AE75" s="3">
        <f t="shared" si="44"/>
        <v>80</v>
      </c>
      <c r="AF75" s="3">
        <f t="shared" ref="AF75:AF114" si="47">H67</f>
        <v>81</v>
      </c>
    </row>
    <row r="76" spans="1:32" x14ac:dyDescent="0.25">
      <c r="A76" s="2">
        <v>201923</v>
      </c>
      <c r="B76" s="2">
        <v>11.4</v>
      </c>
      <c r="C76" s="5">
        <v>844</v>
      </c>
      <c r="D76" s="5">
        <v>68</v>
      </c>
      <c r="E76" s="12">
        <v>912</v>
      </c>
      <c r="F76" s="3">
        <v>48</v>
      </c>
      <c r="G76" s="3">
        <v>75</v>
      </c>
      <c r="H76" s="3">
        <v>123</v>
      </c>
      <c r="I76" s="3">
        <f t="shared" si="24"/>
        <v>707</v>
      </c>
      <c r="J76" s="3">
        <f t="shared" si="27"/>
        <v>686</v>
      </c>
      <c r="K76" s="3">
        <f t="shared" si="30"/>
        <v>385</v>
      </c>
      <c r="L76" s="3">
        <f t="shared" si="33"/>
        <v>257</v>
      </c>
      <c r="M76" s="3">
        <f t="shared" si="36"/>
        <v>222</v>
      </c>
      <c r="N76" s="3">
        <f t="shared" si="39"/>
        <v>210</v>
      </c>
      <c r="O76" s="3">
        <f t="shared" si="42"/>
        <v>178</v>
      </c>
      <c r="P76" s="3">
        <f t="shared" si="45"/>
        <v>144</v>
      </c>
      <c r="Q76" s="3">
        <f t="shared" si="25"/>
        <v>10.4</v>
      </c>
      <c r="R76" s="3">
        <f t="shared" si="28"/>
        <v>21.3</v>
      </c>
      <c r="S76" s="3">
        <f t="shared" si="31"/>
        <v>18.100000000000001</v>
      </c>
      <c r="T76" s="3">
        <f t="shared" si="34"/>
        <v>15.5</v>
      </c>
      <c r="U76" s="3">
        <f t="shared" si="37"/>
        <v>22.6</v>
      </c>
      <c r="V76" s="3">
        <f t="shared" si="40"/>
        <v>23.7</v>
      </c>
      <c r="W76" s="3">
        <f t="shared" si="43"/>
        <v>23.9</v>
      </c>
      <c r="X76" s="3">
        <f t="shared" si="46"/>
        <v>20.9</v>
      </c>
      <c r="Y76" s="3">
        <f t="shared" si="26"/>
        <v>137</v>
      </c>
      <c r="Z76" s="3">
        <f t="shared" si="29"/>
        <v>153</v>
      </c>
      <c r="AA76" s="3">
        <f t="shared" si="32"/>
        <v>154</v>
      </c>
      <c r="AB76" s="3">
        <f t="shared" si="35"/>
        <v>124</v>
      </c>
      <c r="AC76" s="3">
        <f t="shared" si="38"/>
        <v>104</v>
      </c>
      <c r="AD76" s="3">
        <f t="shared" si="41"/>
        <v>81</v>
      </c>
      <c r="AE76" s="3">
        <f t="shared" si="44"/>
        <v>73</v>
      </c>
      <c r="AF76" s="3">
        <f t="shared" si="47"/>
        <v>80</v>
      </c>
    </row>
    <row r="77" spans="1:32" x14ac:dyDescent="0.25">
      <c r="A77" s="2">
        <v>201924</v>
      </c>
      <c r="B77" s="2">
        <v>16.3</v>
      </c>
      <c r="C77" s="5">
        <v>746</v>
      </c>
      <c r="D77" s="5">
        <v>96</v>
      </c>
      <c r="E77" s="12">
        <v>842</v>
      </c>
      <c r="F77" s="3">
        <v>46</v>
      </c>
      <c r="G77" s="3">
        <v>75</v>
      </c>
      <c r="H77" s="3">
        <v>121</v>
      </c>
      <c r="I77" s="3">
        <f t="shared" si="24"/>
        <v>912</v>
      </c>
      <c r="J77" s="3">
        <f t="shared" si="27"/>
        <v>707</v>
      </c>
      <c r="K77" s="3">
        <f t="shared" si="30"/>
        <v>686</v>
      </c>
      <c r="L77" s="3">
        <f t="shared" si="33"/>
        <v>385</v>
      </c>
      <c r="M77" s="3">
        <f t="shared" si="36"/>
        <v>257</v>
      </c>
      <c r="N77" s="3">
        <f t="shared" si="39"/>
        <v>222</v>
      </c>
      <c r="O77" s="3">
        <f t="shared" si="42"/>
        <v>210</v>
      </c>
      <c r="P77" s="3">
        <f t="shared" si="45"/>
        <v>178</v>
      </c>
      <c r="Q77" s="3">
        <f t="shared" si="25"/>
        <v>11.4</v>
      </c>
      <c r="R77" s="3">
        <f t="shared" si="28"/>
        <v>10.4</v>
      </c>
      <c r="S77" s="3">
        <f t="shared" si="31"/>
        <v>21.3</v>
      </c>
      <c r="T77" s="3">
        <f t="shared" si="34"/>
        <v>18.100000000000001</v>
      </c>
      <c r="U77" s="3">
        <f t="shared" si="37"/>
        <v>15.5</v>
      </c>
      <c r="V77" s="3">
        <f t="shared" si="40"/>
        <v>22.6</v>
      </c>
      <c r="W77" s="3">
        <f t="shared" si="43"/>
        <v>23.7</v>
      </c>
      <c r="X77" s="3">
        <f t="shared" si="46"/>
        <v>23.9</v>
      </c>
      <c r="Y77" s="3">
        <f t="shared" si="26"/>
        <v>123</v>
      </c>
      <c r="Z77" s="3">
        <f t="shared" si="29"/>
        <v>137</v>
      </c>
      <c r="AA77" s="3">
        <f t="shared" si="32"/>
        <v>153</v>
      </c>
      <c r="AB77" s="3">
        <f t="shared" si="35"/>
        <v>154</v>
      </c>
      <c r="AC77" s="3">
        <f t="shared" si="38"/>
        <v>124</v>
      </c>
      <c r="AD77" s="3">
        <f t="shared" si="41"/>
        <v>104</v>
      </c>
      <c r="AE77" s="3">
        <f t="shared" si="44"/>
        <v>81</v>
      </c>
      <c r="AF77" s="3">
        <f t="shared" si="47"/>
        <v>73</v>
      </c>
    </row>
    <row r="78" spans="1:32" x14ac:dyDescent="0.25">
      <c r="A78" s="2">
        <v>201925</v>
      </c>
      <c r="B78" s="2">
        <v>13.7</v>
      </c>
      <c r="C78" s="5">
        <v>782</v>
      </c>
      <c r="D78" s="5">
        <v>109</v>
      </c>
      <c r="E78" s="12">
        <v>891</v>
      </c>
      <c r="F78" s="3">
        <v>45</v>
      </c>
      <c r="G78" s="3">
        <v>87</v>
      </c>
      <c r="H78" s="3">
        <v>132</v>
      </c>
      <c r="I78" s="3">
        <f t="shared" si="24"/>
        <v>842</v>
      </c>
      <c r="J78" s="3">
        <f t="shared" si="27"/>
        <v>912</v>
      </c>
      <c r="K78" s="3">
        <f t="shared" si="30"/>
        <v>707</v>
      </c>
      <c r="L78" s="3">
        <f t="shared" si="33"/>
        <v>686</v>
      </c>
      <c r="M78" s="3">
        <f t="shared" si="36"/>
        <v>385</v>
      </c>
      <c r="N78" s="3">
        <f t="shared" si="39"/>
        <v>257</v>
      </c>
      <c r="O78" s="3">
        <f t="shared" si="42"/>
        <v>222</v>
      </c>
      <c r="P78" s="3">
        <f t="shared" si="45"/>
        <v>210</v>
      </c>
      <c r="Q78" s="3">
        <f t="shared" si="25"/>
        <v>16.3</v>
      </c>
      <c r="R78" s="3">
        <f t="shared" si="28"/>
        <v>11.4</v>
      </c>
      <c r="S78" s="3">
        <f t="shared" si="31"/>
        <v>10.4</v>
      </c>
      <c r="T78" s="3">
        <f t="shared" si="34"/>
        <v>21.3</v>
      </c>
      <c r="U78" s="3">
        <f t="shared" si="37"/>
        <v>18.100000000000001</v>
      </c>
      <c r="V78" s="3">
        <f t="shared" si="40"/>
        <v>15.5</v>
      </c>
      <c r="W78" s="3">
        <f t="shared" si="43"/>
        <v>22.6</v>
      </c>
      <c r="X78" s="3">
        <f t="shared" si="46"/>
        <v>23.7</v>
      </c>
      <c r="Y78" s="3">
        <f t="shared" si="26"/>
        <v>121</v>
      </c>
      <c r="Z78" s="3">
        <f t="shared" si="29"/>
        <v>123</v>
      </c>
      <c r="AA78" s="3">
        <f t="shared" si="32"/>
        <v>137</v>
      </c>
      <c r="AB78" s="3">
        <f t="shared" si="35"/>
        <v>153</v>
      </c>
      <c r="AC78" s="3">
        <f t="shared" si="38"/>
        <v>154</v>
      </c>
      <c r="AD78" s="3">
        <f t="shared" si="41"/>
        <v>124</v>
      </c>
      <c r="AE78" s="3">
        <f t="shared" si="44"/>
        <v>104</v>
      </c>
      <c r="AF78" s="3">
        <f t="shared" si="47"/>
        <v>81</v>
      </c>
    </row>
    <row r="79" spans="1:32" x14ac:dyDescent="0.25">
      <c r="A79" s="2">
        <v>201926</v>
      </c>
      <c r="B79" s="2">
        <v>15.9</v>
      </c>
      <c r="C79" s="5">
        <v>862</v>
      </c>
      <c r="D79" s="5">
        <v>140</v>
      </c>
      <c r="E79" s="12">
        <v>1002</v>
      </c>
      <c r="F79" s="3">
        <v>46</v>
      </c>
      <c r="G79" s="3">
        <v>100</v>
      </c>
      <c r="H79" s="3">
        <v>146</v>
      </c>
      <c r="I79" s="3">
        <f t="shared" si="24"/>
        <v>891</v>
      </c>
      <c r="J79" s="3">
        <f t="shared" si="27"/>
        <v>842</v>
      </c>
      <c r="K79" s="3">
        <f t="shared" si="30"/>
        <v>912</v>
      </c>
      <c r="L79" s="3">
        <f t="shared" si="33"/>
        <v>707</v>
      </c>
      <c r="M79" s="3">
        <f t="shared" si="36"/>
        <v>686</v>
      </c>
      <c r="N79" s="3">
        <f t="shared" si="39"/>
        <v>385</v>
      </c>
      <c r="O79" s="3">
        <f t="shared" si="42"/>
        <v>257</v>
      </c>
      <c r="P79" s="3">
        <f t="shared" si="45"/>
        <v>222</v>
      </c>
      <c r="Q79" s="3">
        <f t="shared" si="25"/>
        <v>13.7</v>
      </c>
      <c r="R79" s="3">
        <f t="shared" si="28"/>
        <v>16.3</v>
      </c>
      <c r="S79" s="3">
        <f t="shared" si="31"/>
        <v>11.4</v>
      </c>
      <c r="T79" s="3">
        <f t="shared" si="34"/>
        <v>10.4</v>
      </c>
      <c r="U79" s="3">
        <f t="shared" si="37"/>
        <v>21.3</v>
      </c>
      <c r="V79" s="3">
        <f t="shared" si="40"/>
        <v>18.100000000000001</v>
      </c>
      <c r="W79" s="3">
        <f t="shared" si="43"/>
        <v>15.5</v>
      </c>
      <c r="X79" s="3">
        <f t="shared" si="46"/>
        <v>22.6</v>
      </c>
      <c r="Y79" s="3">
        <f t="shared" si="26"/>
        <v>132</v>
      </c>
      <c r="Z79" s="3">
        <f t="shared" si="29"/>
        <v>121</v>
      </c>
      <c r="AA79" s="3">
        <f t="shared" si="32"/>
        <v>123</v>
      </c>
      <c r="AB79" s="3">
        <f t="shared" si="35"/>
        <v>137</v>
      </c>
      <c r="AC79" s="3">
        <f t="shared" si="38"/>
        <v>153</v>
      </c>
      <c r="AD79" s="3">
        <f t="shared" si="41"/>
        <v>154</v>
      </c>
      <c r="AE79" s="3">
        <f t="shared" si="44"/>
        <v>124</v>
      </c>
      <c r="AF79" s="3">
        <f t="shared" si="47"/>
        <v>104</v>
      </c>
    </row>
    <row r="80" spans="1:32" x14ac:dyDescent="0.25">
      <c r="A80" s="2">
        <v>201927</v>
      </c>
      <c r="B80" s="2">
        <v>15</v>
      </c>
      <c r="C80" s="5">
        <v>749</v>
      </c>
      <c r="D80" s="5">
        <v>118</v>
      </c>
      <c r="E80" s="12">
        <v>867</v>
      </c>
      <c r="F80" s="3">
        <v>47</v>
      </c>
      <c r="G80" s="3">
        <v>96</v>
      </c>
      <c r="H80" s="3">
        <v>143</v>
      </c>
      <c r="I80" s="3">
        <f t="shared" si="24"/>
        <v>1002</v>
      </c>
      <c r="J80" s="3">
        <f t="shared" si="27"/>
        <v>891</v>
      </c>
      <c r="K80" s="3">
        <f t="shared" si="30"/>
        <v>842</v>
      </c>
      <c r="L80" s="3">
        <f t="shared" si="33"/>
        <v>912</v>
      </c>
      <c r="M80" s="3">
        <f t="shared" si="36"/>
        <v>707</v>
      </c>
      <c r="N80" s="3">
        <f t="shared" si="39"/>
        <v>686</v>
      </c>
      <c r="O80" s="3">
        <f t="shared" si="42"/>
        <v>385</v>
      </c>
      <c r="P80" s="3">
        <f t="shared" si="45"/>
        <v>257</v>
      </c>
      <c r="Q80" s="3">
        <f t="shared" si="25"/>
        <v>15.9</v>
      </c>
      <c r="R80" s="3">
        <f t="shared" si="28"/>
        <v>13.7</v>
      </c>
      <c r="S80" s="3">
        <f t="shared" si="31"/>
        <v>16.3</v>
      </c>
      <c r="T80" s="3">
        <f t="shared" si="34"/>
        <v>11.4</v>
      </c>
      <c r="U80" s="3">
        <f t="shared" si="37"/>
        <v>10.4</v>
      </c>
      <c r="V80" s="3">
        <f t="shared" si="40"/>
        <v>21.3</v>
      </c>
      <c r="W80" s="3">
        <f t="shared" si="43"/>
        <v>18.100000000000001</v>
      </c>
      <c r="X80" s="3">
        <f t="shared" si="46"/>
        <v>15.5</v>
      </c>
      <c r="Y80" s="3">
        <f t="shared" si="26"/>
        <v>146</v>
      </c>
      <c r="Z80" s="3">
        <f t="shared" si="29"/>
        <v>132</v>
      </c>
      <c r="AA80" s="3">
        <f t="shared" si="32"/>
        <v>121</v>
      </c>
      <c r="AB80" s="3">
        <f t="shared" si="35"/>
        <v>123</v>
      </c>
      <c r="AC80" s="3">
        <f t="shared" si="38"/>
        <v>137</v>
      </c>
      <c r="AD80" s="3">
        <f t="shared" si="41"/>
        <v>153</v>
      </c>
      <c r="AE80" s="3">
        <f t="shared" si="44"/>
        <v>154</v>
      </c>
      <c r="AF80" s="3">
        <f t="shared" si="47"/>
        <v>124</v>
      </c>
    </row>
    <row r="81" spans="1:32" x14ac:dyDescent="0.25">
      <c r="A81" s="2">
        <v>201928</v>
      </c>
      <c r="B81" s="2">
        <v>13.4</v>
      </c>
      <c r="C81" s="5">
        <v>567</v>
      </c>
      <c r="D81" s="5">
        <v>95</v>
      </c>
      <c r="E81" s="12">
        <v>662</v>
      </c>
      <c r="F81" s="3">
        <v>34</v>
      </c>
      <c r="G81" s="3">
        <v>71</v>
      </c>
      <c r="H81" s="3">
        <v>105</v>
      </c>
      <c r="I81" s="3">
        <f t="shared" si="24"/>
        <v>867</v>
      </c>
      <c r="J81" s="3">
        <f t="shared" si="27"/>
        <v>1002</v>
      </c>
      <c r="K81" s="3">
        <f t="shared" si="30"/>
        <v>891</v>
      </c>
      <c r="L81" s="3">
        <f t="shared" si="33"/>
        <v>842</v>
      </c>
      <c r="M81" s="3">
        <f t="shared" si="36"/>
        <v>912</v>
      </c>
      <c r="N81" s="3">
        <f t="shared" si="39"/>
        <v>707</v>
      </c>
      <c r="O81" s="3">
        <f t="shared" si="42"/>
        <v>686</v>
      </c>
      <c r="P81" s="3">
        <f t="shared" si="45"/>
        <v>385</v>
      </c>
      <c r="Q81" s="3">
        <f t="shared" si="25"/>
        <v>15</v>
      </c>
      <c r="R81" s="3">
        <f t="shared" si="28"/>
        <v>15.9</v>
      </c>
      <c r="S81" s="3">
        <f t="shared" si="31"/>
        <v>13.7</v>
      </c>
      <c r="T81" s="3">
        <f t="shared" si="34"/>
        <v>16.3</v>
      </c>
      <c r="U81" s="3">
        <f t="shared" si="37"/>
        <v>11.4</v>
      </c>
      <c r="V81" s="3">
        <f t="shared" si="40"/>
        <v>10.4</v>
      </c>
      <c r="W81" s="3">
        <f t="shared" si="43"/>
        <v>21.3</v>
      </c>
      <c r="X81" s="3">
        <f t="shared" si="46"/>
        <v>18.100000000000001</v>
      </c>
      <c r="Y81" s="3">
        <f t="shared" si="26"/>
        <v>143</v>
      </c>
      <c r="Z81" s="3">
        <f t="shared" si="29"/>
        <v>146</v>
      </c>
      <c r="AA81" s="3">
        <f t="shared" si="32"/>
        <v>132</v>
      </c>
      <c r="AB81" s="3">
        <f t="shared" si="35"/>
        <v>121</v>
      </c>
      <c r="AC81" s="3">
        <f t="shared" si="38"/>
        <v>123</v>
      </c>
      <c r="AD81" s="3">
        <f t="shared" si="41"/>
        <v>137</v>
      </c>
      <c r="AE81" s="3">
        <f t="shared" si="44"/>
        <v>153</v>
      </c>
      <c r="AF81" s="3">
        <f t="shared" si="47"/>
        <v>154</v>
      </c>
    </row>
    <row r="82" spans="1:32" x14ac:dyDescent="0.25">
      <c r="A82" s="2">
        <v>201929</v>
      </c>
      <c r="B82" s="2">
        <v>14</v>
      </c>
      <c r="C82" s="5">
        <v>511</v>
      </c>
      <c r="D82" s="5">
        <v>96</v>
      </c>
      <c r="E82" s="12">
        <v>607</v>
      </c>
      <c r="F82" s="3">
        <v>29</v>
      </c>
      <c r="G82" s="3">
        <v>78</v>
      </c>
      <c r="H82" s="3">
        <v>107</v>
      </c>
      <c r="I82" s="3">
        <f t="shared" si="24"/>
        <v>662</v>
      </c>
      <c r="J82" s="3">
        <f t="shared" si="27"/>
        <v>867</v>
      </c>
      <c r="K82" s="3">
        <f t="shared" si="30"/>
        <v>1002</v>
      </c>
      <c r="L82" s="3">
        <f t="shared" si="33"/>
        <v>891</v>
      </c>
      <c r="M82" s="3">
        <f t="shared" si="36"/>
        <v>842</v>
      </c>
      <c r="N82" s="3">
        <f t="shared" si="39"/>
        <v>912</v>
      </c>
      <c r="O82" s="3">
        <f t="shared" si="42"/>
        <v>707</v>
      </c>
      <c r="P82" s="3">
        <f t="shared" si="45"/>
        <v>686</v>
      </c>
      <c r="Q82" s="3">
        <f t="shared" si="25"/>
        <v>13.4</v>
      </c>
      <c r="R82" s="3">
        <f t="shared" si="28"/>
        <v>15</v>
      </c>
      <c r="S82" s="3">
        <f t="shared" si="31"/>
        <v>15.9</v>
      </c>
      <c r="T82" s="3">
        <f t="shared" si="34"/>
        <v>13.7</v>
      </c>
      <c r="U82" s="3">
        <f t="shared" si="37"/>
        <v>16.3</v>
      </c>
      <c r="V82" s="3">
        <f t="shared" si="40"/>
        <v>11.4</v>
      </c>
      <c r="W82" s="3">
        <f t="shared" si="43"/>
        <v>10.4</v>
      </c>
      <c r="X82" s="3">
        <f t="shared" si="46"/>
        <v>21.3</v>
      </c>
      <c r="Y82" s="3">
        <f t="shared" si="26"/>
        <v>105</v>
      </c>
      <c r="Z82" s="3">
        <f t="shared" si="29"/>
        <v>143</v>
      </c>
      <c r="AA82" s="3">
        <f t="shared" si="32"/>
        <v>146</v>
      </c>
      <c r="AB82" s="3">
        <f t="shared" si="35"/>
        <v>132</v>
      </c>
      <c r="AC82" s="3">
        <f t="shared" si="38"/>
        <v>121</v>
      </c>
      <c r="AD82" s="3">
        <f t="shared" si="41"/>
        <v>123</v>
      </c>
      <c r="AE82" s="3">
        <f t="shared" si="44"/>
        <v>137</v>
      </c>
      <c r="AF82" s="3">
        <f t="shared" si="47"/>
        <v>153</v>
      </c>
    </row>
    <row r="83" spans="1:32" x14ac:dyDescent="0.25">
      <c r="A83" s="2">
        <v>201930</v>
      </c>
      <c r="B83" s="2">
        <v>16</v>
      </c>
      <c r="C83" s="5">
        <v>364</v>
      </c>
      <c r="D83" s="5">
        <v>97</v>
      </c>
      <c r="E83" s="12">
        <v>461</v>
      </c>
      <c r="F83" s="3">
        <v>27</v>
      </c>
      <c r="G83" s="3">
        <v>75</v>
      </c>
      <c r="H83" s="3">
        <v>102</v>
      </c>
      <c r="I83" s="3">
        <f t="shared" si="24"/>
        <v>607</v>
      </c>
      <c r="J83" s="3">
        <f t="shared" si="27"/>
        <v>662</v>
      </c>
      <c r="K83" s="3">
        <f t="shared" si="30"/>
        <v>867</v>
      </c>
      <c r="L83" s="3">
        <f t="shared" si="33"/>
        <v>1002</v>
      </c>
      <c r="M83" s="3">
        <f t="shared" si="36"/>
        <v>891</v>
      </c>
      <c r="N83" s="3">
        <f t="shared" si="39"/>
        <v>842</v>
      </c>
      <c r="O83" s="3">
        <f t="shared" si="42"/>
        <v>912</v>
      </c>
      <c r="P83" s="3">
        <f t="shared" si="45"/>
        <v>707</v>
      </c>
      <c r="Q83" s="3">
        <f t="shared" si="25"/>
        <v>14</v>
      </c>
      <c r="R83" s="3">
        <f t="shared" si="28"/>
        <v>13.4</v>
      </c>
      <c r="S83" s="3">
        <f t="shared" si="31"/>
        <v>15</v>
      </c>
      <c r="T83" s="3">
        <f t="shared" si="34"/>
        <v>15.9</v>
      </c>
      <c r="U83" s="3">
        <f t="shared" si="37"/>
        <v>13.7</v>
      </c>
      <c r="V83" s="3">
        <f t="shared" si="40"/>
        <v>16.3</v>
      </c>
      <c r="W83" s="3">
        <f t="shared" si="43"/>
        <v>11.4</v>
      </c>
      <c r="X83" s="3">
        <f t="shared" si="46"/>
        <v>10.4</v>
      </c>
      <c r="Y83" s="3">
        <f t="shared" si="26"/>
        <v>107</v>
      </c>
      <c r="Z83" s="3">
        <f t="shared" si="29"/>
        <v>105</v>
      </c>
      <c r="AA83" s="3">
        <f t="shared" si="32"/>
        <v>143</v>
      </c>
      <c r="AB83" s="3">
        <f t="shared" si="35"/>
        <v>146</v>
      </c>
      <c r="AC83" s="3">
        <f t="shared" si="38"/>
        <v>132</v>
      </c>
      <c r="AD83" s="3">
        <f t="shared" si="41"/>
        <v>121</v>
      </c>
      <c r="AE83" s="3">
        <f t="shared" si="44"/>
        <v>123</v>
      </c>
      <c r="AF83" s="3">
        <f t="shared" si="47"/>
        <v>137</v>
      </c>
    </row>
    <row r="84" spans="1:32" x14ac:dyDescent="0.25">
      <c r="A84" s="2">
        <v>201931</v>
      </c>
      <c r="B84" s="2">
        <v>13.6</v>
      </c>
      <c r="C84" s="5">
        <v>294</v>
      </c>
      <c r="D84" s="5">
        <v>87</v>
      </c>
      <c r="E84" s="12">
        <v>381</v>
      </c>
      <c r="F84" s="3">
        <v>33</v>
      </c>
      <c r="G84" s="3">
        <v>91</v>
      </c>
      <c r="H84" s="3">
        <v>124</v>
      </c>
      <c r="I84" s="3">
        <f t="shared" si="24"/>
        <v>461</v>
      </c>
      <c r="J84" s="3">
        <f t="shared" si="27"/>
        <v>607</v>
      </c>
      <c r="K84" s="3">
        <f t="shared" si="30"/>
        <v>662</v>
      </c>
      <c r="L84" s="3">
        <f t="shared" si="33"/>
        <v>867</v>
      </c>
      <c r="M84" s="3">
        <f t="shared" si="36"/>
        <v>1002</v>
      </c>
      <c r="N84" s="3">
        <f t="shared" si="39"/>
        <v>891</v>
      </c>
      <c r="O84" s="3">
        <f t="shared" si="42"/>
        <v>842</v>
      </c>
      <c r="P84" s="3">
        <f t="shared" si="45"/>
        <v>912</v>
      </c>
      <c r="Q84" s="3">
        <f t="shared" si="25"/>
        <v>16</v>
      </c>
      <c r="R84" s="3">
        <f t="shared" si="28"/>
        <v>14</v>
      </c>
      <c r="S84" s="3">
        <f t="shared" si="31"/>
        <v>13.4</v>
      </c>
      <c r="T84" s="3">
        <f t="shared" si="34"/>
        <v>15</v>
      </c>
      <c r="U84" s="3">
        <f t="shared" si="37"/>
        <v>15.9</v>
      </c>
      <c r="V84" s="3">
        <f t="shared" si="40"/>
        <v>13.7</v>
      </c>
      <c r="W84" s="3">
        <f t="shared" si="43"/>
        <v>16.3</v>
      </c>
      <c r="X84" s="3">
        <f t="shared" si="46"/>
        <v>11.4</v>
      </c>
      <c r="Y84" s="3">
        <f t="shared" si="26"/>
        <v>102</v>
      </c>
      <c r="Z84" s="3">
        <f t="shared" si="29"/>
        <v>107</v>
      </c>
      <c r="AA84" s="3">
        <f t="shared" si="32"/>
        <v>105</v>
      </c>
      <c r="AB84" s="3">
        <f t="shared" si="35"/>
        <v>143</v>
      </c>
      <c r="AC84" s="3">
        <f t="shared" si="38"/>
        <v>146</v>
      </c>
      <c r="AD84" s="3">
        <f t="shared" si="41"/>
        <v>132</v>
      </c>
      <c r="AE84" s="3">
        <f t="shared" si="44"/>
        <v>121</v>
      </c>
      <c r="AF84" s="3">
        <f t="shared" si="47"/>
        <v>123</v>
      </c>
    </row>
    <row r="85" spans="1:32" x14ac:dyDescent="0.25">
      <c r="A85" s="2">
        <v>201932</v>
      </c>
      <c r="B85" s="2">
        <v>12.9</v>
      </c>
      <c r="C85" s="5">
        <v>303</v>
      </c>
      <c r="D85" s="5">
        <v>118</v>
      </c>
      <c r="E85" s="12">
        <v>421</v>
      </c>
      <c r="F85" s="3">
        <v>28</v>
      </c>
      <c r="G85" s="3">
        <v>79</v>
      </c>
      <c r="H85" s="3">
        <v>107</v>
      </c>
      <c r="I85" s="3">
        <f t="shared" si="24"/>
        <v>381</v>
      </c>
      <c r="J85" s="3">
        <f t="shared" si="27"/>
        <v>461</v>
      </c>
      <c r="K85" s="3">
        <f t="shared" si="30"/>
        <v>607</v>
      </c>
      <c r="L85" s="3">
        <f t="shared" si="33"/>
        <v>662</v>
      </c>
      <c r="M85" s="3">
        <f t="shared" si="36"/>
        <v>867</v>
      </c>
      <c r="N85" s="3">
        <f t="shared" si="39"/>
        <v>1002</v>
      </c>
      <c r="O85" s="3">
        <f t="shared" si="42"/>
        <v>891</v>
      </c>
      <c r="P85" s="3">
        <f t="shared" si="45"/>
        <v>842</v>
      </c>
      <c r="Q85" s="3">
        <f t="shared" si="25"/>
        <v>13.6</v>
      </c>
      <c r="R85" s="3">
        <f t="shared" si="28"/>
        <v>16</v>
      </c>
      <c r="S85" s="3">
        <f t="shared" si="31"/>
        <v>14</v>
      </c>
      <c r="T85" s="3">
        <f t="shared" si="34"/>
        <v>13.4</v>
      </c>
      <c r="U85" s="3">
        <f t="shared" si="37"/>
        <v>15</v>
      </c>
      <c r="V85" s="3">
        <f t="shared" si="40"/>
        <v>15.9</v>
      </c>
      <c r="W85" s="3">
        <f t="shared" si="43"/>
        <v>13.7</v>
      </c>
      <c r="X85" s="3">
        <f t="shared" si="46"/>
        <v>16.3</v>
      </c>
      <c r="Y85" s="3">
        <f t="shared" si="26"/>
        <v>124</v>
      </c>
      <c r="Z85" s="3">
        <f t="shared" si="29"/>
        <v>102</v>
      </c>
      <c r="AA85" s="3">
        <f t="shared" si="32"/>
        <v>107</v>
      </c>
      <c r="AB85" s="3">
        <f t="shared" si="35"/>
        <v>105</v>
      </c>
      <c r="AC85" s="3">
        <f t="shared" si="38"/>
        <v>143</v>
      </c>
      <c r="AD85" s="3">
        <f t="shared" si="41"/>
        <v>146</v>
      </c>
      <c r="AE85" s="3">
        <f t="shared" si="44"/>
        <v>132</v>
      </c>
      <c r="AF85" s="3">
        <f t="shared" si="47"/>
        <v>121</v>
      </c>
    </row>
    <row r="86" spans="1:32" x14ac:dyDescent="0.25">
      <c r="A86" s="2">
        <v>201933</v>
      </c>
      <c r="B86" s="2">
        <v>12.7</v>
      </c>
      <c r="C86" s="5">
        <v>274</v>
      </c>
      <c r="D86" s="5">
        <v>154</v>
      </c>
      <c r="E86" s="12">
        <v>428</v>
      </c>
      <c r="F86" s="3">
        <v>26</v>
      </c>
      <c r="G86" s="3">
        <v>87</v>
      </c>
      <c r="H86" s="3">
        <v>113</v>
      </c>
      <c r="I86" s="3">
        <f t="shared" si="24"/>
        <v>421</v>
      </c>
      <c r="J86" s="3">
        <f t="shared" si="27"/>
        <v>381</v>
      </c>
      <c r="K86" s="3">
        <f t="shared" si="30"/>
        <v>461</v>
      </c>
      <c r="L86" s="3">
        <f t="shared" si="33"/>
        <v>607</v>
      </c>
      <c r="M86" s="3">
        <f t="shared" si="36"/>
        <v>662</v>
      </c>
      <c r="N86" s="3">
        <f t="shared" si="39"/>
        <v>867</v>
      </c>
      <c r="O86" s="3">
        <f t="shared" si="42"/>
        <v>1002</v>
      </c>
      <c r="P86" s="3">
        <f t="shared" si="45"/>
        <v>891</v>
      </c>
      <c r="Q86" s="3">
        <f t="shared" si="25"/>
        <v>12.9</v>
      </c>
      <c r="R86" s="3">
        <f t="shared" si="28"/>
        <v>13.6</v>
      </c>
      <c r="S86" s="3">
        <f t="shared" si="31"/>
        <v>16</v>
      </c>
      <c r="T86" s="3">
        <f t="shared" si="34"/>
        <v>14</v>
      </c>
      <c r="U86" s="3">
        <f t="shared" si="37"/>
        <v>13.4</v>
      </c>
      <c r="V86" s="3">
        <f t="shared" si="40"/>
        <v>15</v>
      </c>
      <c r="W86" s="3">
        <f t="shared" si="43"/>
        <v>15.9</v>
      </c>
      <c r="X86" s="3">
        <f t="shared" si="46"/>
        <v>13.7</v>
      </c>
      <c r="Y86" s="3">
        <f t="shared" si="26"/>
        <v>107</v>
      </c>
      <c r="Z86" s="3">
        <f t="shared" si="29"/>
        <v>124</v>
      </c>
      <c r="AA86" s="3">
        <f t="shared" si="32"/>
        <v>102</v>
      </c>
      <c r="AB86" s="3">
        <f t="shared" si="35"/>
        <v>107</v>
      </c>
      <c r="AC86" s="3">
        <f t="shared" si="38"/>
        <v>105</v>
      </c>
      <c r="AD86" s="3">
        <f t="shared" si="41"/>
        <v>143</v>
      </c>
      <c r="AE86" s="3">
        <f t="shared" si="44"/>
        <v>146</v>
      </c>
      <c r="AF86" s="3">
        <f t="shared" si="47"/>
        <v>132</v>
      </c>
    </row>
    <row r="87" spans="1:32" x14ac:dyDescent="0.25">
      <c r="A87" s="2">
        <v>201934</v>
      </c>
      <c r="B87" s="2">
        <v>13.2</v>
      </c>
      <c r="C87" s="5">
        <v>338</v>
      </c>
      <c r="D87" s="5">
        <v>138</v>
      </c>
      <c r="E87" s="12">
        <v>476</v>
      </c>
      <c r="F87" s="3">
        <v>24</v>
      </c>
      <c r="G87" s="3">
        <v>79</v>
      </c>
      <c r="H87" s="3">
        <v>103</v>
      </c>
      <c r="I87" s="3">
        <f t="shared" si="24"/>
        <v>428</v>
      </c>
      <c r="J87" s="3">
        <f t="shared" si="27"/>
        <v>421</v>
      </c>
      <c r="K87" s="3">
        <f t="shared" si="30"/>
        <v>381</v>
      </c>
      <c r="L87" s="3">
        <f t="shared" si="33"/>
        <v>461</v>
      </c>
      <c r="M87" s="3">
        <f t="shared" si="36"/>
        <v>607</v>
      </c>
      <c r="N87" s="3">
        <f t="shared" si="39"/>
        <v>662</v>
      </c>
      <c r="O87" s="3">
        <f t="shared" si="42"/>
        <v>867</v>
      </c>
      <c r="P87" s="3">
        <f t="shared" si="45"/>
        <v>1002</v>
      </c>
      <c r="Q87" s="3">
        <f t="shared" si="25"/>
        <v>12.7</v>
      </c>
      <c r="R87" s="3">
        <f t="shared" si="28"/>
        <v>12.9</v>
      </c>
      <c r="S87" s="3">
        <f t="shared" si="31"/>
        <v>13.6</v>
      </c>
      <c r="T87" s="3">
        <f t="shared" si="34"/>
        <v>16</v>
      </c>
      <c r="U87" s="3">
        <f t="shared" si="37"/>
        <v>14</v>
      </c>
      <c r="V87" s="3">
        <f t="shared" si="40"/>
        <v>13.4</v>
      </c>
      <c r="W87" s="3">
        <f t="shared" si="43"/>
        <v>15</v>
      </c>
      <c r="X87" s="3">
        <f t="shared" si="46"/>
        <v>15.9</v>
      </c>
      <c r="Y87" s="3">
        <f t="shared" si="26"/>
        <v>113</v>
      </c>
      <c r="Z87" s="3">
        <f t="shared" si="29"/>
        <v>107</v>
      </c>
      <c r="AA87" s="3">
        <f t="shared" si="32"/>
        <v>124</v>
      </c>
      <c r="AB87" s="3">
        <f t="shared" si="35"/>
        <v>102</v>
      </c>
      <c r="AC87" s="3">
        <f t="shared" si="38"/>
        <v>107</v>
      </c>
      <c r="AD87" s="3">
        <f t="shared" si="41"/>
        <v>105</v>
      </c>
      <c r="AE87" s="3">
        <f t="shared" si="44"/>
        <v>143</v>
      </c>
      <c r="AF87" s="3">
        <f t="shared" si="47"/>
        <v>146</v>
      </c>
    </row>
    <row r="88" spans="1:32" x14ac:dyDescent="0.25">
      <c r="A88" s="2">
        <v>201935</v>
      </c>
      <c r="B88" s="2">
        <v>13.2</v>
      </c>
      <c r="C88" s="5">
        <v>256</v>
      </c>
      <c r="D88" s="5">
        <v>103</v>
      </c>
      <c r="E88" s="12">
        <v>359</v>
      </c>
      <c r="F88" s="3">
        <v>22</v>
      </c>
      <c r="G88" s="3">
        <v>69</v>
      </c>
      <c r="H88" s="3">
        <v>91</v>
      </c>
      <c r="I88" s="3">
        <f t="shared" si="24"/>
        <v>476</v>
      </c>
      <c r="J88" s="3">
        <f t="shared" si="27"/>
        <v>428</v>
      </c>
      <c r="K88" s="3">
        <f t="shared" si="30"/>
        <v>421</v>
      </c>
      <c r="L88" s="3">
        <f t="shared" si="33"/>
        <v>381</v>
      </c>
      <c r="M88" s="3">
        <f t="shared" si="36"/>
        <v>461</v>
      </c>
      <c r="N88" s="3">
        <f t="shared" si="39"/>
        <v>607</v>
      </c>
      <c r="O88" s="3">
        <f t="shared" si="42"/>
        <v>662</v>
      </c>
      <c r="P88" s="3">
        <f t="shared" si="45"/>
        <v>867</v>
      </c>
      <c r="Q88" s="3">
        <f t="shared" si="25"/>
        <v>13.2</v>
      </c>
      <c r="R88" s="3">
        <f t="shared" si="28"/>
        <v>12.7</v>
      </c>
      <c r="S88" s="3">
        <f t="shared" si="31"/>
        <v>12.9</v>
      </c>
      <c r="T88" s="3">
        <f t="shared" si="34"/>
        <v>13.6</v>
      </c>
      <c r="U88" s="3">
        <f t="shared" si="37"/>
        <v>16</v>
      </c>
      <c r="V88" s="3">
        <f t="shared" si="40"/>
        <v>14</v>
      </c>
      <c r="W88" s="3">
        <f t="shared" si="43"/>
        <v>13.4</v>
      </c>
      <c r="X88" s="3">
        <f t="shared" si="46"/>
        <v>15</v>
      </c>
      <c r="Y88" s="3">
        <f t="shared" si="26"/>
        <v>103</v>
      </c>
      <c r="Z88" s="3">
        <f t="shared" si="29"/>
        <v>113</v>
      </c>
      <c r="AA88" s="3">
        <f t="shared" si="32"/>
        <v>107</v>
      </c>
      <c r="AB88" s="3">
        <f t="shared" si="35"/>
        <v>124</v>
      </c>
      <c r="AC88" s="3">
        <f t="shared" si="38"/>
        <v>102</v>
      </c>
      <c r="AD88" s="3">
        <f t="shared" si="41"/>
        <v>107</v>
      </c>
      <c r="AE88" s="3">
        <f t="shared" si="44"/>
        <v>105</v>
      </c>
      <c r="AF88" s="3">
        <f t="shared" si="47"/>
        <v>143</v>
      </c>
    </row>
    <row r="89" spans="1:32" x14ac:dyDescent="0.25">
      <c r="A89" s="2">
        <v>201936</v>
      </c>
      <c r="B89" s="2">
        <v>21.7</v>
      </c>
      <c r="C89" s="5">
        <v>182</v>
      </c>
      <c r="D89" s="5">
        <v>112</v>
      </c>
      <c r="E89" s="12">
        <v>294</v>
      </c>
      <c r="F89" s="3">
        <v>18</v>
      </c>
      <c r="G89" s="3">
        <v>57</v>
      </c>
      <c r="H89" s="3">
        <v>75</v>
      </c>
      <c r="I89" s="3">
        <f t="shared" si="24"/>
        <v>359</v>
      </c>
      <c r="J89" s="3">
        <f t="shared" si="27"/>
        <v>476</v>
      </c>
      <c r="K89" s="3">
        <f t="shared" si="30"/>
        <v>428</v>
      </c>
      <c r="L89" s="3">
        <f t="shared" si="33"/>
        <v>421</v>
      </c>
      <c r="M89" s="3">
        <f t="shared" si="36"/>
        <v>381</v>
      </c>
      <c r="N89" s="3">
        <f t="shared" si="39"/>
        <v>461</v>
      </c>
      <c r="O89" s="3">
        <f t="shared" si="42"/>
        <v>607</v>
      </c>
      <c r="P89" s="3">
        <f t="shared" si="45"/>
        <v>662</v>
      </c>
      <c r="Q89" s="3">
        <f t="shared" si="25"/>
        <v>13.2</v>
      </c>
      <c r="R89" s="3">
        <f t="shared" si="28"/>
        <v>13.2</v>
      </c>
      <c r="S89" s="3">
        <f t="shared" si="31"/>
        <v>12.7</v>
      </c>
      <c r="T89" s="3">
        <f t="shared" si="34"/>
        <v>12.9</v>
      </c>
      <c r="U89" s="3">
        <f t="shared" si="37"/>
        <v>13.6</v>
      </c>
      <c r="V89" s="3">
        <f t="shared" si="40"/>
        <v>16</v>
      </c>
      <c r="W89" s="3">
        <f t="shared" si="43"/>
        <v>14</v>
      </c>
      <c r="X89" s="3">
        <f t="shared" si="46"/>
        <v>13.4</v>
      </c>
      <c r="Y89" s="3">
        <f t="shared" si="26"/>
        <v>91</v>
      </c>
      <c r="Z89" s="3">
        <f t="shared" si="29"/>
        <v>103</v>
      </c>
      <c r="AA89" s="3">
        <f t="shared" si="32"/>
        <v>113</v>
      </c>
      <c r="AB89" s="3">
        <f t="shared" si="35"/>
        <v>107</v>
      </c>
      <c r="AC89" s="3">
        <f t="shared" si="38"/>
        <v>124</v>
      </c>
      <c r="AD89" s="3">
        <f t="shared" si="41"/>
        <v>102</v>
      </c>
      <c r="AE89" s="3">
        <f t="shared" si="44"/>
        <v>107</v>
      </c>
      <c r="AF89" s="3">
        <f t="shared" si="47"/>
        <v>105</v>
      </c>
    </row>
    <row r="90" spans="1:32" x14ac:dyDescent="0.25">
      <c r="A90" s="2">
        <v>201937</v>
      </c>
      <c r="B90" s="2">
        <v>16.3</v>
      </c>
      <c r="C90" s="5">
        <v>159</v>
      </c>
      <c r="D90" s="5">
        <v>65</v>
      </c>
      <c r="E90" s="12">
        <v>224</v>
      </c>
      <c r="F90" s="3">
        <v>16</v>
      </c>
      <c r="G90" s="3">
        <v>45</v>
      </c>
      <c r="H90" s="3">
        <v>61</v>
      </c>
      <c r="I90" s="3">
        <f t="shared" si="24"/>
        <v>294</v>
      </c>
      <c r="J90" s="3">
        <f t="shared" si="27"/>
        <v>359</v>
      </c>
      <c r="K90" s="3">
        <f t="shared" si="30"/>
        <v>476</v>
      </c>
      <c r="L90" s="3">
        <f t="shared" si="33"/>
        <v>428</v>
      </c>
      <c r="M90" s="3">
        <f t="shared" si="36"/>
        <v>421</v>
      </c>
      <c r="N90" s="3">
        <f t="shared" si="39"/>
        <v>381</v>
      </c>
      <c r="O90" s="3">
        <f t="shared" si="42"/>
        <v>461</v>
      </c>
      <c r="P90" s="3">
        <f t="shared" si="45"/>
        <v>607</v>
      </c>
      <c r="Q90" s="3">
        <f t="shared" si="25"/>
        <v>21.7</v>
      </c>
      <c r="R90" s="3">
        <f t="shared" si="28"/>
        <v>13.2</v>
      </c>
      <c r="S90" s="3">
        <f t="shared" si="31"/>
        <v>13.2</v>
      </c>
      <c r="T90" s="3">
        <f t="shared" si="34"/>
        <v>12.7</v>
      </c>
      <c r="U90" s="3">
        <f t="shared" si="37"/>
        <v>12.9</v>
      </c>
      <c r="V90" s="3">
        <f t="shared" si="40"/>
        <v>13.6</v>
      </c>
      <c r="W90" s="3">
        <f t="shared" si="43"/>
        <v>16</v>
      </c>
      <c r="X90" s="3">
        <f t="shared" si="46"/>
        <v>14</v>
      </c>
      <c r="Y90" s="3">
        <f t="shared" si="26"/>
        <v>75</v>
      </c>
      <c r="Z90" s="3">
        <f t="shared" si="29"/>
        <v>91</v>
      </c>
      <c r="AA90" s="3">
        <f t="shared" si="32"/>
        <v>103</v>
      </c>
      <c r="AB90" s="3">
        <f t="shared" si="35"/>
        <v>113</v>
      </c>
      <c r="AC90" s="3">
        <f t="shared" si="38"/>
        <v>107</v>
      </c>
      <c r="AD90" s="3">
        <f t="shared" si="41"/>
        <v>124</v>
      </c>
      <c r="AE90" s="3">
        <f t="shared" si="44"/>
        <v>102</v>
      </c>
      <c r="AF90" s="3">
        <f t="shared" si="47"/>
        <v>107</v>
      </c>
    </row>
    <row r="91" spans="1:32" x14ac:dyDescent="0.25">
      <c r="A91" s="2">
        <v>201938</v>
      </c>
      <c r="B91" s="2">
        <v>11.3</v>
      </c>
      <c r="C91" s="5">
        <v>130</v>
      </c>
      <c r="D91" s="5">
        <v>51</v>
      </c>
      <c r="E91" s="12">
        <v>181</v>
      </c>
      <c r="F91" s="3">
        <v>15</v>
      </c>
      <c r="G91" s="3">
        <v>36</v>
      </c>
      <c r="H91" s="3">
        <v>51</v>
      </c>
      <c r="I91" s="3">
        <f t="shared" si="24"/>
        <v>224</v>
      </c>
      <c r="J91" s="3">
        <f t="shared" si="27"/>
        <v>294</v>
      </c>
      <c r="K91" s="3">
        <f t="shared" si="30"/>
        <v>359</v>
      </c>
      <c r="L91" s="3">
        <f t="shared" si="33"/>
        <v>476</v>
      </c>
      <c r="M91" s="3">
        <f t="shared" si="36"/>
        <v>428</v>
      </c>
      <c r="N91" s="3">
        <f t="shared" si="39"/>
        <v>421</v>
      </c>
      <c r="O91" s="3">
        <f t="shared" si="42"/>
        <v>381</v>
      </c>
      <c r="P91" s="3">
        <f t="shared" si="45"/>
        <v>461</v>
      </c>
      <c r="Q91" s="3">
        <f t="shared" si="25"/>
        <v>16.3</v>
      </c>
      <c r="R91" s="3">
        <f t="shared" si="28"/>
        <v>21.7</v>
      </c>
      <c r="S91" s="3">
        <f t="shared" si="31"/>
        <v>13.2</v>
      </c>
      <c r="T91" s="3">
        <f t="shared" si="34"/>
        <v>13.2</v>
      </c>
      <c r="U91" s="3">
        <f t="shared" si="37"/>
        <v>12.7</v>
      </c>
      <c r="V91" s="3">
        <f t="shared" si="40"/>
        <v>12.9</v>
      </c>
      <c r="W91" s="3">
        <f t="shared" si="43"/>
        <v>13.6</v>
      </c>
      <c r="X91" s="3">
        <f t="shared" si="46"/>
        <v>16</v>
      </c>
      <c r="Y91" s="3">
        <f t="shared" si="26"/>
        <v>61</v>
      </c>
      <c r="Z91" s="3">
        <f t="shared" si="29"/>
        <v>75</v>
      </c>
      <c r="AA91" s="3">
        <f t="shared" si="32"/>
        <v>91</v>
      </c>
      <c r="AB91" s="3">
        <f t="shared" si="35"/>
        <v>103</v>
      </c>
      <c r="AC91" s="3">
        <f t="shared" si="38"/>
        <v>113</v>
      </c>
      <c r="AD91" s="3">
        <f t="shared" si="41"/>
        <v>107</v>
      </c>
      <c r="AE91" s="3">
        <f t="shared" si="44"/>
        <v>124</v>
      </c>
      <c r="AF91" s="3">
        <f t="shared" si="47"/>
        <v>102</v>
      </c>
    </row>
    <row r="92" spans="1:32" x14ac:dyDescent="0.25">
      <c r="A92" s="2">
        <v>201939</v>
      </c>
      <c r="B92" s="2">
        <v>16.899999999999999</v>
      </c>
      <c r="C92" s="5">
        <v>127</v>
      </c>
      <c r="D92" s="5">
        <v>32</v>
      </c>
      <c r="E92" s="12">
        <v>159</v>
      </c>
      <c r="F92" s="3">
        <v>16</v>
      </c>
      <c r="G92" s="3">
        <v>24</v>
      </c>
      <c r="H92" s="3">
        <v>40</v>
      </c>
      <c r="I92" s="3">
        <f t="shared" si="24"/>
        <v>181</v>
      </c>
      <c r="J92" s="3">
        <f t="shared" si="27"/>
        <v>224</v>
      </c>
      <c r="K92" s="3">
        <f t="shared" si="30"/>
        <v>294</v>
      </c>
      <c r="L92" s="3">
        <f t="shared" si="33"/>
        <v>359</v>
      </c>
      <c r="M92" s="3">
        <f t="shared" si="36"/>
        <v>476</v>
      </c>
      <c r="N92" s="3">
        <f t="shared" si="39"/>
        <v>428</v>
      </c>
      <c r="O92" s="3">
        <f t="shared" si="42"/>
        <v>421</v>
      </c>
      <c r="P92" s="3">
        <f t="shared" si="45"/>
        <v>381</v>
      </c>
      <c r="Q92" s="3">
        <f t="shared" si="25"/>
        <v>11.3</v>
      </c>
      <c r="R92" s="3">
        <f t="shared" si="28"/>
        <v>16.3</v>
      </c>
      <c r="S92" s="3">
        <f t="shared" si="31"/>
        <v>21.7</v>
      </c>
      <c r="T92" s="3">
        <f t="shared" si="34"/>
        <v>13.2</v>
      </c>
      <c r="U92" s="3">
        <f t="shared" si="37"/>
        <v>13.2</v>
      </c>
      <c r="V92" s="3">
        <f t="shared" si="40"/>
        <v>12.7</v>
      </c>
      <c r="W92" s="3">
        <f t="shared" si="43"/>
        <v>12.9</v>
      </c>
      <c r="X92" s="3">
        <f t="shared" si="46"/>
        <v>13.6</v>
      </c>
      <c r="Y92" s="3">
        <f t="shared" si="26"/>
        <v>51</v>
      </c>
      <c r="Z92" s="3">
        <f t="shared" si="29"/>
        <v>61</v>
      </c>
      <c r="AA92" s="3">
        <f t="shared" si="32"/>
        <v>75</v>
      </c>
      <c r="AB92" s="3">
        <f t="shared" si="35"/>
        <v>91</v>
      </c>
      <c r="AC92" s="3">
        <f t="shared" si="38"/>
        <v>103</v>
      </c>
      <c r="AD92" s="3">
        <f t="shared" si="41"/>
        <v>113</v>
      </c>
      <c r="AE92" s="3">
        <f t="shared" si="44"/>
        <v>107</v>
      </c>
      <c r="AF92" s="3">
        <f t="shared" si="47"/>
        <v>124</v>
      </c>
    </row>
    <row r="93" spans="1:32" x14ac:dyDescent="0.25">
      <c r="A93" s="2">
        <v>201940</v>
      </c>
      <c r="B93" s="2">
        <v>21.1</v>
      </c>
      <c r="C93" s="5">
        <v>79</v>
      </c>
      <c r="D93" s="5">
        <v>28</v>
      </c>
      <c r="E93" s="12">
        <v>107</v>
      </c>
      <c r="F93" s="3">
        <v>14</v>
      </c>
      <c r="G93" s="3">
        <v>20</v>
      </c>
      <c r="H93" s="3">
        <v>34</v>
      </c>
      <c r="I93" s="3">
        <f t="shared" si="24"/>
        <v>159</v>
      </c>
      <c r="J93" s="3">
        <f t="shared" si="27"/>
        <v>181</v>
      </c>
      <c r="K93" s="3">
        <f t="shared" si="30"/>
        <v>224</v>
      </c>
      <c r="L93" s="3">
        <f t="shared" si="33"/>
        <v>294</v>
      </c>
      <c r="M93" s="3">
        <f t="shared" si="36"/>
        <v>359</v>
      </c>
      <c r="N93" s="3">
        <f t="shared" si="39"/>
        <v>476</v>
      </c>
      <c r="O93" s="3">
        <f t="shared" si="42"/>
        <v>428</v>
      </c>
      <c r="P93" s="3">
        <f t="shared" si="45"/>
        <v>421</v>
      </c>
      <c r="Q93" s="3">
        <f t="shared" si="25"/>
        <v>16.899999999999999</v>
      </c>
      <c r="R93" s="3">
        <f t="shared" si="28"/>
        <v>11.3</v>
      </c>
      <c r="S93" s="3">
        <f t="shared" si="31"/>
        <v>16.3</v>
      </c>
      <c r="T93" s="3">
        <f t="shared" si="34"/>
        <v>21.7</v>
      </c>
      <c r="U93" s="3">
        <f t="shared" si="37"/>
        <v>13.2</v>
      </c>
      <c r="V93" s="3">
        <f t="shared" si="40"/>
        <v>13.2</v>
      </c>
      <c r="W93" s="3">
        <f t="shared" si="43"/>
        <v>12.7</v>
      </c>
      <c r="X93" s="3">
        <f t="shared" si="46"/>
        <v>12.9</v>
      </c>
      <c r="Y93" s="3">
        <f t="shared" si="26"/>
        <v>40</v>
      </c>
      <c r="Z93" s="3">
        <f t="shared" si="29"/>
        <v>51</v>
      </c>
      <c r="AA93" s="3">
        <f t="shared" si="32"/>
        <v>61</v>
      </c>
      <c r="AB93" s="3">
        <f t="shared" si="35"/>
        <v>75</v>
      </c>
      <c r="AC93" s="3">
        <f t="shared" si="38"/>
        <v>91</v>
      </c>
      <c r="AD93" s="3">
        <f t="shared" si="41"/>
        <v>103</v>
      </c>
      <c r="AE93" s="3">
        <f t="shared" si="44"/>
        <v>113</v>
      </c>
      <c r="AF93" s="3">
        <f t="shared" si="47"/>
        <v>107</v>
      </c>
    </row>
    <row r="94" spans="1:32" x14ac:dyDescent="0.25">
      <c r="A94" s="2">
        <v>201941</v>
      </c>
      <c r="B94" s="2">
        <v>18.7</v>
      </c>
      <c r="C94" s="5">
        <v>78</v>
      </c>
      <c r="D94" s="5">
        <v>22</v>
      </c>
      <c r="E94" s="12">
        <v>100</v>
      </c>
      <c r="F94" s="3">
        <v>12</v>
      </c>
      <c r="G94" s="3">
        <v>18</v>
      </c>
      <c r="H94" s="3">
        <v>30</v>
      </c>
      <c r="I94" s="3">
        <f t="shared" si="24"/>
        <v>107</v>
      </c>
      <c r="J94" s="3">
        <f t="shared" si="27"/>
        <v>159</v>
      </c>
      <c r="K94" s="3">
        <f t="shared" si="30"/>
        <v>181</v>
      </c>
      <c r="L94" s="3">
        <f t="shared" si="33"/>
        <v>224</v>
      </c>
      <c r="M94" s="3">
        <f t="shared" si="36"/>
        <v>294</v>
      </c>
      <c r="N94" s="3">
        <f t="shared" si="39"/>
        <v>359</v>
      </c>
      <c r="O94" s="3">
        <f t="shared" si="42"/>
        <v>476</v>
      </c>
      <c r="P94" s="3">
        <f t="shared" si="45"/>
        <v>428</v>
      </c>
      <c r="Q94" s="3">
        <f t="shared" si="25"/>
        <v>21.1</v>
      </c>
      <c r="R94" s="3">
        <f t="shared" si="28"/>
        <v>16.899999999999999</v>
      </c>
      <c r="S94" s="3">
        <f t="shared" si="31"/>
        <v>11.3</v>
      </c>
      <c r="T94" s="3">
        <f t="shared" si="34"/>
        <v>16.3</v>
      </c>
      <c r="U94" s="3">
        <f t="shared" si="37"/>
        <v>21.7</v>
      </c>
      <c r="V94" s="3">
        <f t="shared" si="40"/>
        <v>13.2</v>
      </c>
      <c r="W94" s="3">
        <f t="shared" si="43"/>
        <v>13.2</v>
      </c>
      <c r="X94" s="3">
        <f t="shared" si="46"/>
        <v>12.7</v>
      </c>
      <c r="Y94" s="3">
        <f t="shared" si="26"/>
        <v>34</v>
      </c>
      <c r="Z94" s="3">
        <f t="shared" si="29"/>
        <v>40</v>
      </c>
      <c r="AA94" s="3">
        <f t="shared" si="32"/>
        <v>51</v>
      </c>
      <c r="AB94" s="3">
        <f t="shared" si="35"/>
        <v>61</v>
      </c>
      <c r="AC94" s="3">
        <f t="shared" si="38"/>
        <v>75</v>
      </c>
      <c r="AD94" s="3">
        <f t="shared" si="41"/>
        <v>91</v>
      </c>
      <c r="AE94" s="3">
        <f t="shared" si="44"/>
        <v>103</v>
      </c>
      <c r="AF94" s="3">
        <f t="shared" si="47"/>
        <v>113</v>
      </c>
    </row>
    <row r="95" spans="1:32" x14ac:dyDescent="0.25">
      <c r="A95" s="2">
        <v>201942</v>
      </c>
      <c r="B95" s="2">
        <v>28</v>
      </c>
      <c r="C95" s="5">
        <v>52</v>
      </c>
      <c r="D95" s="5">
        <v>4</v>
      </c>
      <c r="E95" s="12">
        <v>56</v>
      </c>
      <c r="F95" s="3">
        <v>11</v>
      </c>
      <c r="G95" s="3">
        <v>17</v>
      </c>
      <c r="H95" s="3">
        <v>28</v>
      </c>
      <c r="I95" s="3">
        <f t="shared" si="24"/>
        <v>100</v>
      </c>
      <c r="J95" s="3">
        <f t="shared" si="27"/>
        <v>107</v>
      </c>
      <c r="K95" s="3">
        <f t="shared" si="30"/>
        <v>159</v>
      </c>
      <c r="L95" s="3">
        <f t="shared" si="33"/>
        <v>181</v>
      </c>
      <c r="M95" s="3">
        <f t="shared" si="36"/>
        <v>224</v>
      </c>
      <c r="N95" s="3">
        <f t="shared" si="39"/>
        <v>294</v>
      </c>
      <c r="O95" s="3">
        <f t="shared" si="42"/>
        <v>359</v>
      </c>
      <c r="P95" s="3">
        <f t="shared" si="45"/>
        <v>476</v>
      </c>
      <c r="Q95" s="3">
        <f t="shared" si="25"/>
        <v>18.7</v>
      </c>
      <c r="R95" s="3">
        <f t="shared" si="28"/>
        <v>21.1</v>
      </c>
      <c r="S95" s="3">
        <f t="shared" si="31"/>
        <v>16.899999999999999</v>
      </c>
      <c r="T95" s="3">
        <f t="shared" si="34"/>
        <v>11.3</v>
      </c>
      <c r="U95" s="3">
        <f t="shared" si="37"/>
        <v>16.3</v>
      </c>
      <c r="V95" s="3">
        <f t="shared" si="40"/>
        <v>21.7</v>
      </c>
      <c r="W95" s="3">
        <f t="shared" si="43"/>
        <v>13.2</v>
      </c>
      <c r="X95" s="3">
        <f t="shared" si="46"/>
        <v>13.2</v>
      </c>
      <c r="Y95" s="3">
        <f t="shared" si="26"/>
        <v>30</v>
      </c>
      <c r="Z95" s="3">
        <f t="shared" si="29"/>
        <v>34</v>
      </c>
      <c r="AA95" s="3">
        <f t="shared" si="32"/>
        <v>40</v>
      </c>
      <c r="AB95" s="3">
        <f t="shared" si="35"/>
        <v>51</v>
      </c>
      <c r="AC95" s="3">
        <f t="shared" si="38"/>
        <v>61</v>
      </c>
      <c r="AD95" s="3">
        <f t="shared" si="41"/>
        <v>75</v>
      </c>
      <c r="AE95" s="3">
        <f t="shared" si="44"/>
        <v>91</v>
      </c>
      <c r="AF95" s="3">
        <f t="shared" si="47"/>
        <v>103</v>
      </c>
    </row>
    <row r="96" spans="1:32" x14ac:dyDescent="0.25">
      <c r="A96" s="2">
        <v>201943</v>
      </c>
      <c r="B96" s="2">
        <v>28.5</v>
      </c>
      <c r="C96" s="5">
        <v>38</v>
      </c>
      <c r="D96" s="5">
        <v>7</v>
      </c>
      <c r="E96" s="12">
        <v>45</v>
      </c>
      <c r="F96" s="3">
        <v>11</v>
      </c>
      <c r="G96" s="3">
        <v>14</v>
      </c>
      <c r="H96" s="3">
        <v>25</v>
      </c>
      <c r="I96" s="3">
        <f t="shared" si="24"/>
        <v>56</v>
      </c>
      <c r="J96" s="3">
        <f t="shared" si="27"/>
        <v>100</v>
      </c>
      <c r="K96" s="3">
        <f t="shared" si="30"/>
        <v>107</v>
      </c>
      <c r="L96" s="3">
        <f t="shared" si="33"/>
        <v>159</v>
      </c>
      <c r="M96" s="3">
        <f t="shared" si="36"/>
        <v>181</v>
      </c>
      <c r="N96" s="3">
        <f t="shared" si="39"/>
        <v>224</v>
      </c>
      <c r="O96" s="3">
        <f t="shared" si="42"/>
        <v>294</v>
      </c>
      <c r="P96" s="3">
        <f t="shared" si="45"/>
        <v>359</v>
      </c>
      <c r="Q96" s="3">
        <f t="shared" si="25"/>
        <v>28</v>
      </c>
      <c r="R96" s="3">
        <f t="shared" si="28"/>
        <v>18.7</v>
      </c>
      <c r="S96" s="3">
        <f t="shared" si="31"/>
        <v>21.1</v>
      </c>
      <c r="T96" s="3">
        <f t="shared" si="34"/>
        <v>16.899999999999999</v>
      </c>
      <c r="U96" s="3">
        <f t="shared" si="37"/>
        <v>11.3</v>
      </c>
      <c r="V96" s="3">
        <f t="shared" si="40"/>
        <v>16.3</v>
      </c>
      <c r="W96" s="3">
        <f t="shared" si="43"/>
        <v>21.7</v>
      </c>
      <c r="X96" s="3">
        <f t="shared" si="46"/>
        <v>13.2</v>
      </c>
      <c r="Y96" s="3">
        <f t="shared" si="26"/>
        <v>28</v>
      </c>
      <c r="Z96" s="3">
        <f t="shared" si="29"/>
        <v>30</v>
      </c>
      <c r="AA96" s="3">
        <f t="shared" si="32"/>
        <v>34</v>
      </c>
      <c r="AB96" s="3">
        <f t="shared" si="35"/>
        <v>40</v>
      </c>
      <c r="AC96" s="3">
        <f t="shared" si="38"/>
        <v>51</v>
      </c>
      <c r="AD96" s="3">
        <f t="shared" si="41"/>
        <v>61</v>
      </c>
      <c r="AE96" s="3">
        <f t="shared" si="44"/>
        <v>75</v>
      </c>
      <c r="AF96" s="3">
        <f t="shared" si="47"/>
        <v>91</v>
      </c>
    </row>
    <row r="97" spans="1:32" x14ac:dyDescent="0.25">
      <c r="A97" s="2">
        <v>201944</v>
      </c>
      <c r="B97" s="2">
        <v>27.4</v>
      </c>
      <c r="C97" s="5">
        <v>29</v>
      </c>
      <c r="D97" s="5">
        <v>5</v>
      </c>
      <c r="E97" s="12">
        <v>34</v>
      </c>
      <c r="F97" s="3">
        <v>11</v>
      </c>
      <c r="G97" s="3">
        <v>15</v>
      </c>
      <c r="H97" s="3">
        <v>26</v>
      </c>
      <c r="I97" s="3">
        <f t="shared" si="24"/>
        <v>45</v>
      </c>
      <c r="J97" s="3">
        <f t="shared" si="27"/>
        <v>56</v>
      </c>
      <c r="K97" s="3">
        <f t="shared" si="30"/>
        <v>100</v>
      </c>
      <c r="L97" s="3">
        <f t="shared" si="33"/>
        <v>107</v>
      </c>
      <c r="M97" s="3">
        <f t="shared" si="36"/>
        <v>159</v>
      </c>
      <c r="N97" s="3">
        <f t="shared" si="39"/>
        <v>181</v>
      </c>
      <c r="O97" s="3">
        <f t="shared" si="42"/>
        <v>224</v>
      </c>
      <c r="P97" s="3">
        <f t="shared" si="45"/>
        <v>294</v>
      </c>
      <c r="Q97" s="3">
        <f t="shared" si="25"/>
        <v>28.5</v>
      </c>
      <c r="R97" s="3">
        <f t="shared" si="28"/>
        <v>28</v>
      </c>
      <c r="S97" s="3">
        <f t="shared" si="31"/>
        <v>18.7</v>
      </c>
      <c r="T97" s="3">
        <f t="shared" si="34"/>
        <v>21.1</v>
      </c>
      <c r="U97" s="3">
        <f t="shared" si="37"/>
        <v>16.899999999999999</v>
      </c>
      <c r="V97" s="3">
        <f t="shared" si="40"/>
        <v>11.3</v>
      </c>
      <c r="W97" s="3">
        <f t="shared" si="43"/>
        <v>16.3</v>
      </c>
      <c r="X97" s="3">
        <f t="shared" si="46"/>
        <v>21.7</v>
      </c>
      <c r="Y97" s="3">
        <f t="shared" si="26"/>
        <v>25</v>
      </c>
      <c r="Z97" s="3">
        <f t="shared" si="29"/>
        <v>28</v>
      </c>
      <c r="AA97" s="3">
        <f t="shared" si="32"/>
        <v>30</v>
      </c>
      <c r="AB97" s="3">
        <f t="shared" si="35"/>
        <v>34</v>
      </c>
      <c r="AC97" s="3">
        <f t="shared" si="38"/>
        <v>40</v>
      </c>
      <c r="AD97" s="3">
        <f t="shared" si="41"/>
        <v>51</v>
      </c>
      <c r="AE97" s="3">
        <f t="shared" si="44"/>
        <v>61</v>
      </c>
      <c r="AF97" s="3">
        <f t="shared" si="47"/>
        <v>75</v>
      </c>
    </row>
    <row r="98" spans="1:32" x14ac:dyDescent="0.25">
      <c r="A98" s="2">
        <v>201945</v>
      </c>
      <c r="B98" s="2">
        <v>19</v>
      </c>
      <c r="C98" s="5">
        <v>20</v>
      </c>
      <c r="D98" s="5">
        <v>2</v>
      </c>
      <c r="E98" s="12">
        <v>22</v>
      </c>
      <c r="F98" s="3">
        <v>11</v>
      </c>
      <c r="G98" s="3">
        <v>16</v>
      </c>
      <c r="H98" s="3">
        <v>27</v>
      </c>
      <c r="I98" s="3">
        <f t="shared" si="24"/>
        <v>34</v>
      </c>
      <c r="J98" s="3">
        <f t="shared" si="27"/>
        <v>45</v>
      </c>
      <c r="K98" s="3">
        <f t="shared" si="30"/>
        <v>56</v>
      </c>
      <c r="L98" s="3">
        <f t="shared" si="33"/>
        <v>100</v>
      </c>
      <c r="M98" s="3">
        <f t="shared" si="36"/>
        <v>107</v>
      </c>
      <c r="N98" s="3">
        <f t="shared" si="39"/>
        <v>159</v>
      </c>
      <c r="O98" s="3">
        <f t="shared" si="42"/>
        <v>181</v>
      </c>
      <c r="P98" s="3">
        <f t="shared" si="45"/>
        <v>224</v>
      </c>
      <c r="Q98" s="3">
        <f t="shared" si="25"/>
        <v>27.4</v>
      </c>
      <c r="R98" s="3">
        <f t="shared" si="28"/>
        <v>28.5</v>
      </c>
      <c r="S98" s="3">
        <f t="shared" si="31"/>
        <v>28</v>
      </c>
      <c r="T98" s="3">
        <f t="shared" si="34"/>
        <v>18.7</v>
      </c>
      <c r="U98" s="3">
        <f t="shared" si="37"/>
        <v>21.1</v>
      </c>
      <c r="V98" s="3">
        <f t="shared" si="40"/>
        <v>16.899999999999999</v>
      </c>
      <c r="W98" s="3">
        <f t="shared" si="43"/>
        <v>11.3</v>
      </c>
      <c r="X98" s="3">
        <f t="shared" si="46"/>
        <v>16.3</v>
      </c>
      <c r="Y98" s="3">
        <f t="shared" si="26"/>
        <v>26</v>
      </c>
      <c r="Z98" s="3">
        <f t="shared" si="29"/>
        <v>25</v>
      </c>
      <c r="AA98" s="3">
        <f t="shared" si="32"/>
        <v>28</v>
      </c>
      <c r="AB98" s="3">
        <f t="shared" si="35"/>
        <v>30</v>
      </c>
      <c r="AC98" s="3">
        <f t="shared" si="38"/>
        <v>34</v>
      </c>
      <c r="AD98" s="3">
        <f t="shared" si="41"/>
        <v>40</v>
      </c>
      <c r="AE98" s="3">
        <f t="shared" si="44"/>
        <v>51</v>
      </c>
      <c r="AF98" s="3">
        <f t="shared" si="47"/>
        <v>61</v>
      </c>
    </row>
    <row r="99" spans="1:32" x14ac:dyDescent="0.25">
      <c r="A99" s="2">
        <v>201946</v>
      </c>
      <c r="B99" s="2">
        <v>26.6</v>
      </c>
      <c r="C99" s="5">
        <v>25</v>
      </c>
      <c r="D99" s="5">
        <v>0</v>
      </c>
      <c r="E99" s="12">
        <v>25</v>
      </c>
      <c r="F99" s="3">
        <v>10</v>
      </c>
      <c r="G99" s="3">
        <v>12</v>
      </c>
      <c r="H99" s="3">
        <v>22</v>
      </c>
      <c r="I99" s="3">
        <f t="shared" si="24"/>
        <v>22</v>
      </c>
      <c r="J99" s="3">
        <f t="shared" si="27"/>
        <v>34</v>
      </c>
      <c r="K99" s="3">
        <f t="shared" si="30"/>
        <v>45</v>
      </c>
      <c r="L99" s="3">
        <f t="shared" si="33"/>
        <v>56</v>
      </c>
      <c r="M99" s="3">
        <f t="shared" si="36"/>
        <v>100</v>
      </c>
      <c r="N99" s="3">
        <f t="shared" si="39"/>
        <v>107</v>
      </c>
      <c r="O99" s="3">
        <f t="shared" si="42"/>
        <v>159</v>
      </c>
      <c r="P99" s="3">
        <f t="shared" si="45"/>
        <v>181</v>
      </c>
      <c r="Q99" s="3">
        <f t="shared" si="25"/>
        <v>19</v>
      </c>
      <c r="R99" s="3">
        <f t="shared" si="28"/>
        <v>27.4</v>
      </c>
      <c r="S99" s="3">
        <f t="shared" si="31"/>
        <v>28.5</v>
      </c>
      <c r="T99" s="3">
        <f t="shared" si="34"/>
        <v>28</v>
      </c>
      <c r="U99" s="3">
        <f t="shared" si="37"/>
        <v>18.7</v>
      </c>
      <c r="V99" s="3">
        <f t="shared" si="40"/>
        <v>21.1</v>
      </c>
      <c r="W99" s="3">
        <f t="shared" si="43"/>
        <v>16.899999999999999</v>
      </c>
      <c r="X99" s="3">
        <f t="shared" si="46"/>
        <v>11.3</v>
      </c>
      <c r="Y99" s="3">
        <f t="shared" si="26"/>
        <v>27</v>
      </c>
      <c r="Z99" s="3">
        <f t="shared" si="29"/>
        <v>26</v>
      </c>
      <c r="AA99" s="3">
        <f t="shared" si="32"/>
        <v>25</v>
      </c>
      <c r="AB99" s="3">
        <f t="shared" si="35"/>
        <v>28</v>
      </c>
      <c r="AC99" s="3">
        <f t="shared" si="38"/>
        <v>30</v>
      </c>
      <c r="AD99" s="3">
        <f t="shared" si="41"/>
        <v>34</v>
      </c>
      <c r="AE99" s="3">
        <f t="shared" si="44"/>
        <v>40</v>
      </c>
      <c r="AF99" s="3">
        <f t="shared" si="47"/>
        <v>51</v>
      </c>
    </row>
    <row r="100" spans="1:32" x14ac:dyDescent="0.25">
      <c r="A100" s="2">
        <v>201947</v>
      </c>
      <c r="B100" s="2">
        <v>32.5</v>
      </c>
      <c r="C100" s="5">
        <v>23</v>
      </c>
      <c r="D100" s="5">
        <v>3</v>
      </c>
      <c r="E100" s="12">
        <v>26</v>
      </c>
      <c r="F100" s="3">
        <v>9</v>
      </c>
      <c r="G100" s="3">
        <v>9</v>
      </c>
      <c r="H100" s="3">
        <v>18</v>
      </c>
      <c r="I100" s="3">
        <f t="shared" si="24"/>
        <v>25</v>
      </c>
      <c r="J100" s="3">
        <f t="shared" si="27"/>
        <v>22</v>
      </c>
      <c r="K100" s="3">
        <f t="shared" si="30"/>
        <v>34</v>
      </c>
      <c r="L100" s="3">
        <f t="shared" si="33"/>
        <v>45</v>
      </c>
      <c r="M100" s="3">
        <f t="shared" si="36"/>
        <v>56</v>
      </c>
      <c r="N100" s="3">
        <f t="shared" si="39"/>
        <v>100</v>
      </c>
      <c r="O100" s="3">
        <f t="shared" si="42"/>
        <v>107</v>
      </c>
      <c r="P100" s="3">
        <f t="shared" si="45"/>
        <v>159</v>
      </c>
      <c r="Q100" s="3">
        <f t="shared" si="25"/>
        <v>26.6</v>
      </c>
      <c r="R100" s="3">
        <f t="shared" si="28"/>
        <v>19</v>
      </c>
      <c r="S100" s="3">
        <f t="shared" si="31"/>
        <v>27.4</v>
      </c>
      <c r="T100" s="3">
        <f t="shared" si="34"/>
        <v>28.5</v>
      </c>
      <c r="U100" s="3">
        <f t="shared" si="37"/>
        <v>28</v>
      </c>
      <c r="V100" s="3">
        <f t="shared" si="40"/>
        <v>18.7</v>
      </c>
      <c r="W100" s="3">
        <f t="shared" si="43"/>
        <v>21.1</v>
      </c>
      <c r="X100" s="3">
        <f t="shared" si="46"/>
        <v>16.899999999999999</v>
      </c>
      <c r="Y100" s="3">
        <f t="shared" si="26"/>
        <v>22</v>
      </c>
      <c r="Z100" s="3">
        <f t="shared" si="29"/>
        <v>27</v>
      </c>
      <c r="AA100" s="3">
        <f t="shared" si="32"/>
        <v>26</v>
      </c>
      <c r="AB100" s="3">
        <f t="shared" si="35"/>
        <v>25</v>
      </c>
      <c r="AC100" s="3">
        <f t="shared" si="38"/>
        <v>28</v>
      </c>
      <c r="AD100" s="3">
        <f t="shared" si="41"/>
        <v>30</v>
      </c>
      <c r="AE100" s="3">
        <f t="shared" si="44"/>
        <v>34</v>
      </c>
      <c r="AF100" s="3">
        <f t="shared" si="47"/>
        <v>40</v>
      </c>
    </row>
    <row r="101" spans="1:32" x14ac:dyDescent="0.25">
      <c r="A101" s="2">
        <v>201948</v>
      </c>
      <c r="B101" s="2">
        <v>27.3</v>
      </c>
      <c r="C101" s="5">
        <v>36</v>
      </c>
      <c r="D101" s="5">
        <v>4</v>
      </c>
      <c r="E101" s="12">
        <v>40</v>
      </c>
      <c r="F101" s="3">
        <v>10</v>
      </c>
      <c r="G101" s="3">
        <v>11</v>
      </c>
      <c r="H101" s="3">
        <v>21</v>
      </c>
      <c r="I101" s="3">
        <f t="shared" si="24"/>
        <v>26</v>
      </c>
      <c r="J101" s="3">
        <f t="shared" si="27"/>
        <v>25</v>
      </c>
      <c r="K101" s="3">
        <f t="shared" si="30"/>
        <v>22</v>
      </c>
      <c r="L101" s="3">
        <f t="shared" si="33"/>
        <v>34</v>
      </c>
      <c r="M101" s="3">
        <f t="shared" si="36"/>
        <v>45</v>
      </c>
      <c r="N101" s="3">
        <f t="shared" si="39"/>
        <v>56</v>
      </c>
      <c r="O101" s="3">
        <f t="shared" si="42"/>
        <v>100</v>
      </c>
      <c r="P101" s="3">
        <f t="shared" si="45"/>
        <v>107</v>
      </c>
      <c r="Q101" s="3">
        <f t="shared" si="25"/>
        <v>32.5</v>
      </c>
      <c r="R101" s="3">
        <f t="shared" si="28"/>
        <v>26.6</v>
      </c>
      <c r="S101" s="3">
        <f t="shared" si="31"/>
        <v>19</v>
      </c>
      <c r="T101" s="3">
        <f t="shared" si="34"/>
        <v>27.4</v>
      </c>
      <c r="U101" s="3">
        <f t="shared" si="37"/>
        <v>28.5</v>
      </c>
      <c r="V101" s="3">
        <f t="shared" si="40"/>
        <v>28</v>
      </c>
      <c r="W101" s="3">
        <f t="shared" si="43"/>
        <v>18.7</v>
      </c>
      <c r="X101" s="3">
        <f t="shared" si="46"/>
        <v>21.1</v>
      </c>
      <c r="Y101" s="3">
        <f t="shared" si="26"/>
        <v>18</v>
      </c>
      <c r="Z101" s="3">
        <f t="shared" si="29"/>
        <v>22</v>
      </c>
      <c r="AA101" s="3">
        <f t="shared" si="32"/>
        <v>27</v>
      </c>
      <c r="AB101" s="3">
        <f t="shared" si="35"/>
        <v>26</v>
      </c>
      <c r="AC101" s="3">
        <f t="shared" si="38"/>
        <v>25</v>
      </c>
      <c r="AD101" s="3">
        <f t="shared" si="41"/>
        <v>28</v>
      </c>
      <c r="AE101" s="3">
        <f t="shared" si="44"/>
        <v>30</v>
      </c>
      <c r="AF101" s="3">
        <f t="shared" si="47"/>
        <v>34</v>
      </c>
    </row>
    <row r="102" spans="1:32" x14ac:dyDescent="0.25">
      <c r="A102" s="2">
        <v>201949</v>
      </c>
      <c r="B102" s="2">
        <v>20.8</v>
      </c>
      <c r="C102" s="5">
        <v>51</v>
      </c>
      <c r="D102" s="5">
        <v>3</v>
      </c>
      <c r="E102" s="12">
        <v>54</v>
      </c>
      <c r="F102" s="3">
        <v>9</v>
      </c>
      <c r="G102" s="3">
        <v>11</v>
      </c>
      <c r="H102" s="3">
        <v>20</v>
      </c>
      <c r="I102" s="3">
        <f t="shared" si="24"/>
        <v>40</v>
      </c>
      <c r="J102" s="3">
        <f t="shared" si="27"/>
        <v>26</v>
      </c>
      <c r="K102" s="3">
        <f t="shared" si="30"/>
        <v>25</v>
      </c>
      <c r="L102" s="3">
        <f t="shared" si="33"/>
        <v>22</v>
      </c>
      <c r="M102" s="3">
        <f t="shared" si="36"/>
        <v>34</v>
      </c>
      <c r="N102" s="3">
        <f t="shared" si="39"/>
        <v>45</v>
      </c>
      <c r="O102" s="3">
        <f t="shared" si="42"/>
        <v>56</v>
      </c>
      <c r="P102" s="3">
        <f t="shared" si="45"/>
        <v>100</v>
      </c>
      <c r="Q102" s="3">
        <f t="shared" si="25"/>
        <v>27.3</v>
      </c>
      <c r="R102" s="3">
        <f t="shared" si="28"/>
        <v>32.5</v>
      </c>
      <c r="S102" s="3">
        <f t="shared" si="31"/>
        <v>26.6</v>
      </c>
      <c r="T102" s="3">
        <f t="shared" si="34"/>
        <v>19</v>
      </c>
      <c r="U102" s="3">
        <f t="shared" si="37"/>
        <v>27.4</v>
      </c>
      <c r="V102" s="3">
        <f t="shared" si="40"/>
        <v>28.5</v>
      </c>
      <c r="W102" s="3">
        <f t="shared" si="43"/>
        <v>28</v>
      </c>
      <c r="X102" s="3">
        <f t="shared" si="46"/>
        <v>18.7</v>
      </c>
      <c r="Y102" s="3">
        <f t="shared" si="26"/>
        <v>21</v>
      </c>
      <c r="Z102" s="3">
        <f t="shared" si="29"/>
        <v>18</v>
      </c>
      <c r="AA102" s="3">
        <f t="shared" si="32"/>
        <v>22</v>
      </c>
      <c r="AB102" s="3">
        <f t="shared" si="35"/>
        <v>27</v>
      </c>
      <c r="AC102" s="3">
        <f t="shared" si="38"/>
        <v>26</v>
      </c>
      <c r="AD102" s="3">
        <f t="shared" si="41"/>
        <v>25</v>
      </c>
      <c r="AE102" s="3">
        <f t="shared" si="44"/>
        <v>28</v>
      </c>
      <c r="AF102" s="3">
        <f t="shared" si="47"/>
        <v>30</v>
      </c>
    </row>
    <row r="103" spans="1:32" x14ac:dyDescent="0.25">
      <c r="A103" s="2">
        <v>201950</v>
      </c>
      <c r="B103" s="2">
        <v>38.1</v>
      </c>
      <c r="C103" s="5">
        <v>37</v>
      </c>
      <c r="D103" s="5">
        <v>5</v>
      </c>
      <c r="E103" s="12">
        <v>42</v>
      </c>
      <c r="F103" s="3">
        <v>10</v>
      </c>
      <c r="G103" s="3">
        <v>11</v>
      </c>
      <c r="H103" s="3">
        <v>21</v>
      </c>
      <c r="I103" s="3">
        <f t="shared" si="24"/>
        <v>54</v>
      </c>
      <c r="J103" s="3">
        <f t="shared" si="27"/>
        <v>40</v>
      </c>
      <c r="K103" s="3">
        <f t="shared" si="30"/>
        <v>26</v>
      </c>
      <c r="L103" s="3">
        <f t="shared" si="33"/>
        <v>25</v>
      </c>
      <c r="M103" s="3">
        <f t="shared" si="36"/>
        <v>22</v>
      </c>
      <c r="N103" s="3">
        <f t="shared" si="39"/>
        <v>34</v>
      </c>
      <c r="O103" s="3">
        <f t="shared" si="42"/>
        <v>45</v>
      </c>
      <c r="P103" s="3">
        <f t="shared" si="45"/>
        <v>56</v>
      </c>
      <c r="Q103" s="3">
        <f t="shared" si="25"/>
        <v>20.8</v>
      </c>
      <c r="R103" s="3">
        <f t="shared" si="28"/>
        <v>27.3</v>
      </c>
      <c r="S103" s="3">
        <f t="shared" si="31"/>
        <v>32.5</v>
      </c>
      <c r="T103" s="3">
        <f t="shared" si="34"/>
        <v>26.6</v>
      </c>
      <c r="U103" s="3">
        <f t="shared" si="37"/>
        <v>19</v>
      </c>
      <c r="V103" s="3">
        <f t="shared" si="40"/>
        <v>27.4</v>
      </c>
      <c r="W103" s="3">
        <f t="shared" si="43"/>
        <v>28.5</v>
      </c>
      <c r="X103" s="3">
        <f t="shared" si="46"/>
        <v>28</v>
      </c>
      <c r="Y103" s="3">
        <f t="shared" si="26"/>
        <v>20</v>
      </c>
      <c r="Z103" s="3">
        <f t="shared" si="29"/>
        <v>21</v>
      </c>
      <c r="AA103" s="3">
        <f t="shared" si="32"/>
        <v>18</v>
      </c>
      <c r="AB103" s="3">
        <f t="shared" si="35"/>
        <v>22</v>
      </c>
      <c r="AC103" s="3">
        <f t="shared" si="38"/>
        <v>27</v>
      </c>
      <c r="AD103" s="3">
        <f t="shared" si="41"/>
        <v>26</v>
      </c>
      <c r="AE103" s="3">
        <f t="shared" si="44"/>
        <v>25</v>
      </c>
      <c r="AF103" s="3">
        <f t="shared" si="47"/>
        <v>28</v>
      </c>
    </row>
    <row r="104" spans="1:32" x14ac:dyDescent="0.25">
      <c r="A104" s="2">
        <v>201951</v>
      </c>
      <c r="B104" s="2">
        <v>32.5</v>
      </c>
      <c r="C104" s="5">
        <v>18</v>
      </c>
      <c r="D104" s="5">
        <v>0</v>
      </c>
      <c r="E104" s="12">
        <v>18</v>
      </c>
      <c r="F104" s="3">
        <v>10</v>
      </c>
      <c r="G104" s="3">
        <v>9</v>
      </c>
      <c r="H104" s="3">
        <v>19</v>
      </c>
      <c r="I104" s="3">
        <f t="shared" si="24"/>
        <v>42</v>
      </c>
      <c r="J104" s="3">
        <f t="shared" si="27"/>
        <v>54</v>
      </c>
      <c r="K104" s="3">
        <f t="shared" si="30"/>
        <v>40</v>
      </c>
      <c r="L104" s="3">
        <f t="shared" si="33"/>
        <v>26</v>
      </c>
      <c r="M104" s="3">
        <f t="shared" si="36"/>
        <v>25</v>
      </c>
      <c r="N104" s="3">
        <f t="shared" si="39"/>
        <v>22</v>
      </c>
      <c r="O104" s="3">
        <f t="shared" si="42"/>
        <v>34</v>
      </c>
      <c r="P104" s="3">
        <f t="shared" si="45"/>
        <v>45</v>
      </c>
      <c r="Q104" s="3">
        <f t="shared" si="25"/>
        <v>38.1</v>
      </c>
      <c r="R104" s="3">
        <f t="shared" si="28"/>
        <v>20.8</v>
      </c>
      <c r="S104" s="3">
        <f t="shared" si="31"/>
        <v>27.3</v>
      </c>
      <c r="T104" s="3">
        <f t="shared" si="34"/>
        <v>32.5</v>
      </c>
      <c r="U104" s="3">
        <f t="shared" si="37"/>
        <v>26.6</v>
      </c>
      <c r="V104" s="3">
        <f t="shared" si="40"/>
        <v>19</v>
      </c>
      <c r="W104" s="3">
        <f t="shared" si="43"/>
        <v>27.4</v>
      </c>
      <c r="X104" s="3">
        <f t="shared" si="46"/>
        <v>28.5</v>
      </c>
      <c r="Y104" s="3">
        <f t="shared" si="26"/>
        <v>21</v>
      </c>
      <c r="Z104" s="3">
        <f t="shared" si="29"/>
        <v>20</v>
      </c>
      <c r="AA104" s="3">
        <f t="shared" si="32"/>
        <v>21</v>
      </c>
      <c r="AB104" s="3">
        <f t="shared" si="35"/>
        <v>18</v>
      </c>
      <c r="AC104" s="3">
        <f t="shared" si="38"/>
        <v>22</v>
      </c>
      <c r="AD104" s="3">
        <f t="shared" si="41"/>
        <v>27</v>
      </c>
      <c r="AE104" s="3">
        <f t="shared" si="44"/>
        <v>26</v>
      </c>
      <c r="AF104" s="3">
        <f t="shared" si="47"/>
        <v>25</v>
      </c>
    </row>
    <row r="105" spans="1:32" x14ac:dyDescent="0.25">
      <c r="A105" s="2">
        <v>201952</v>
      </c>
      <c r="B105" s="2">
        <v>28.8</v>
      </c>
      <c r="C105" s="5">
        <v>25</v>
      </c>
      <c r="D105" s="5">
        <v>1</v>
      </c>
      <c r="E105" s="12">
        <v>26</v>
      </c>
      <c r="F105" s="3">
        <v>9</v>
      </c>
      <c r="G105" s="3">
        <v>9</v>
      </c>
      <c r="H105" s="3">
        <v>18</v>
      </c>
      <c r="I105" s="3">
        <f t="shared" si="24"/>
        <v>18</v>
      </c>
      <c r="J105" s="3">
        <f t="shared" si="27"/>
        <v>42</v>
      </c>
      <c r="K105" s="3">
        <f t="shared" si="30"/>
        <v>54</v>
      </c>
      <c r="L105" s="3">
        <f t="shared" si="33"/>
        <v>40</v>
      </c>
      <c r="M105" s="3">
        <f t="shared" si="36"/>
        <v>26</v>
      </c>
      <c r="N105" s="3">
        <f t="shared" si="39"/>
        <v>25</v>
      </c>
      <c r="O105" s="3">
        <f t="shared" si="42"/>
        <v>22</v>
      </c>
      <c r="P105" s="3">
        <f t="shared" si="45"/>
        <v>34</v>
      </c>
      <c r="Q105" s="3">
        <f t="shared" si="25"/>
        <v>32.5</v>
      </c>
      <c r="R105" s="3">
        <f t="shared" si="28"/>
        <v>38.1</v>
      </c>
      <c r="S105" s="3">
        <f t="shared" si="31"/>
        <v>20.8</v>
      </c>
      <c r="T105" s="3">
        <f t="shared" si="34"/>
        <v>27.3</v>
      </c>
      <c r="U105" s="3">
        <f t="shared" si="37"/>
        <v>32.5</v>
      </c>
      <c r="V105" s="3">
        <f t="shared" si="40"/>
        <v>26.6</v>
      </c>
      <c r="W105" s="3">
        <f t="shared" si="43"/>
        <v>19</v>
      </c>
      <c r="X105" s="3">
        <f t="shared" si="46"/>
        <v>27.4</v>
      </c>
      <c r="Y105" s="3">
        <f t="shared" si="26"/>
        <v>19</v>
      </c>
      <c r="Z105" s="3">
        <f t="shared" si="29"/>
        <v>21</v>
      </c>
      <c r="AA105" s="3">
        <f t="shared" si="32"/>
        <v>20</v>
      </c>
      <c r="AB105" s="3">
        <f t="shared" si="35"/>
        <v>21</v>
      </c>
      <c r="AC105" s="3">
        <f t="shared" si="38"/>
        <v>18</v>
      </c>
      <c r="AD105" s="3">
        <f t="shared" si="41"/>
        <v>22</v>
      </c>
      <c r="AE105" s="3">
        <f t="shared" si="44"/>
        <v>27</v>
      </c>
      <c r="AF105" s="3">
        <f t="shared" si="47"/>
        <v>26</v>
      </c>
    </row>
    <row r="106" spans="1:32" x14ac:dyDescent="0.25">
      <c r="A106" s="2">
        <v>202001</v>
      </c>
      <c r="B106" s="2">
        <v>33.200000000000003</v>
      </c>
      <c r="C106" s="5">
        <v>41</v>
      </c>
      <c r="D106" s="5">
        <v>1</v>
      </c>
      <c r="E106" s="12">
        <v>42</v>
      </c>
      <c r="F106" s="3">
        <v>10</v>
      </c>
      <c r="G106" s="3">
        <v>14</v>
      </c>
      <c r="H106" s="3">
        <v>24</v>
      </c>
      <c r="I106" s="3">
        <f t="shared" si="24"/>
        <v>26</v>
      </c>
      <c r="J106" s="3">
        <f t="shared" si="27"/>
        <v>18</v>
      </c>
      <c r="K106" s="3">
        <f t="shared" si="30"/>
        <v>42</v>
      </c>
      <c r="L106" s="3">
        <f t="shared" si="33"/>
        <v>54</v>
      </c>
      <c r="M106" s="3">
        <f t="shared" si="36"/>
        <v>40</v>
      </c>
      <c r="N106" s="3">
        <f t="shared" si="39"/>
        <v>26</v>
      </c>
      <c r="O106" s="3">
        <f t="shared" si="42"/>
        <v>25</v>
      </c>
      <c r="P106" s="3">
        <f t="shared" si="45"/>
        <v>22</v>
      </c>
      <c r="Q106" s="3">
        <f t="shared" si="25"/>
        <v>28.8</v>
      </c>
      <c r="R106" s="3">
        <f t="shared" si="28"/>
        <v>32.5</v>
      </c>
      <c r="S106" s="3">
        <f t="shared" si="31"/>
        <v>38.1</v>
      </c>
      <c r="T106" s="3">
        <f t="shared" si="34"/>
        <v>20.8</v>
      </c>
      <c r="U106" s="3">
        <f t="shared" si="37"/>
        <v>27.3</v>
      </c>
      <c r="V106" s="3">
        <f t="shared" si="40"/>
        <v>32.5</v>
      </c>
      <c r="W106" s="3">
        <f t="shared" si="43"/>
        <v>26.6</v>
      </c>
      <c r="X106" s="3">
        <f t="shared" si="46"/>
        <v>19</v>
      </c>
      <c r="Y106" s="3">
        <f t="shared" si="26"/>
        <v>18</v>
      </c>
      <c r="Z106" s="3">
        <f t="shared" si="29"/>
        <v>19</v>
      </c>
      <c r="AA106" s="3">
        <f t="shared" si="32"/>
        <v>21</v>
      </c>
      <c r="AB106" s="3">
        <f t="shared" si="35"/>
        <v>20</v>
      </c>
      <c r="AC106" s="3">
        <f t="shared" si="38"/>
        <v>21</v>
      </c>
      <c r="AD106" s="3">
        <f t="shared" si="41"/>
        <v>18</v>
      </c>
      <c r="AE106" s="3">
        <f t="shared" si="44"/>
        <v>22</v>
      </c>
      <c r="AF106" s="3">
        <f t="shared" si="47"/>
        <v>27</v>
      </c>
    </row>
    <row r="107" spans="1:32" x14ac:dyDescent="0.25">
      <c r="A107" s="2">
        <v>202002</v>
      </c>
      <c r="B107" s="2">
        <v>34.9</v>
      </c>
      <c r="C107" s="5">
        <v>58</v>
      </c>
      <c r="D107" s="5">
        <v>2</v>
      </c>
      <c r="E107" s="12">
        <v>60</v>
      </c>
      <c r="F107" s="3">
        <v>9</v>
      </c>
      <c r="G107" s="3">
        <v>15</v>
      </c>
      <c r="H107" s="3">
        <v>24</v>
      </c>
      <c r="I107" s="3">
        <f t="shared" si="24"/>
        <v>42</v>
      </c>
      <c r="J107" s="3">
        <f t="shared" si="27"/>
        <v>26</v>
      </c>
      <c r="K107" s="3">
        <f t="shared" si="30"/>
        <v>18</v>
      </c>
      <c r="L107" s="3">
        <f t="shared" si="33"/>
        <v>42</v>
      </c>
      <c r="M107" s="3">
        <f t="shared" si="36"/>
        <v>54</v>
      </c>
      <c r="N107" s="3">
        <f t="shared" si="39"/>
        <v>40</v>
      </c>
      <c r="O107" s="3">
        <f t="shared" si="42"/>
        <v>26</v>
      </c>
      <c r="P107" s="3">
        <f t="shared" si="45"/>
        <v>25</v>
      </c>
      <c r="Q107" s="3">
        <f t="shared" si="25"/>
        <v>33.200000000000003</v>
      </c>
      <c r="R107" s="3">
        <f t="shared" si="28"/>
        <v>28.8</v>
      </c>
      <c r="S107" s="3">
        <f t="shared" si="31"/>
        <v>32.5</v>
      </c>
      <c r="T107" s="3">
        <f t="shared" si="34"/>
        <v>38.1</v>
      </c>
      <c r="U107" s="3">
        <f t="shared" si="37"/>
        <v>20.8</v>
      </c>
      <c r="V107" s="3">
        <f t="shared" si="40"/>
        <v>27.3</v>
      </c>
      <c r="W107" s="3">
        <f t="shared" si="43"/>
        <v>32.5</v>
      </c>
      <c r="X107" s="3">
        <f t="shared" si="46"/>
        <v>26.6</v>
      </c>
      <c r="Y107" s="3">
        <f t="shared" si="26"/>
        <v>24</v>
      </c>
      <c r="Z107" s="3">
        <f t="shared" si="29"/>
        <v>18</v>
      </c>
      <c r="AA107" s="3">
        <f t="shared" si="32"/>
        <v>19</v>
      </c>
      <c r="AB107" s="3">
        <f t="shared" si="35"/>
        <v>21</v>
      </c>
      <c r="AC107" s="3">
        <f t="shared" si="38"/>
        <v>20</v>
      </c>
      <c r="AD107" s="3">
        <f t="shared" si="41"/>
        <v>21</v>
      </c>
      <c r="AE107" s="3">
        <f t="shared" si="44"/>
        <v>18</v>
      </c>
      <c r="AF107" s="3">
        <f t="shared" si="47"/>
        <v>22</v>
      </c>
    </row>
    <row r="108" spans="1:32" x14ac:dyDescent="0.25">
      <c r="A108" s="2">
        <v>202003</v>
      </c>
      <c r="B108" s="2">
        <v>33.200000000000003</v>
      </c>
      <c r="C108" s="5">
        <v>54</v>
      </c>
      <c r="D108" s="5">
        <v>2</v>
      </c>
      <c r="E108" s="12">
        <v>56</v>
      </c>
      <c r="F108" s="3">
        <v>20</v>
      </c>
      <c r="G108" s="3">
        <v>23</v>
      </c>
      <c r="H108" s="3">
        <v>43</v>
      </c>
      <c r="I108" s="3">
        <f t="shared" si="24"/>
        <v>60</v>
      </c>
      <c r="J108" s="3">
        <f t="shared" si="27"/>
        <v>42</v>
      </c>
      <c r="K108" s="3">
        <f t="shared" si="30"/>
        <v>26</v>
      </c>
      <c r="L108" s="3">
        <f t="shared" si="33"/>
        <v>18</v>
      </c>
      <c r="M108" s="3">
        <f t="shared" si="36"/>
        <v>42</v>
      </c>
      <c r="N108" s="3">
        <f t="shared" si="39"/>
        <v>54</v>
      </c>
      <c r="O108" s="3">
        <f t="shared" si="42"/>
        <v>40</v>
      </c>
      <c r="P108" s="3">
        <f t="shared" si="45"/>
        <v>26</v>
      </c>
      <c r="Q108" s="3">
        <f t="shared" si="25"/>
        <v>34.9</v>
      </c>
      <c r="R108" s="3">
        <f t="shared" si="28"/>
        <v>33.200000000000003</v>
      </c>
      <c r="S108" s="3">
        <f t="shared" si="31"/>
        <v>28.8</v>
      </c>
      <c r="T108" s="3">
        <f t="shared" si="34"/>
        <v>32.5</v>
      </c>
      <c r="U108" s="3">
        <f t="shared" si="37"/>
        <v>38.1</v>
      </c>
      <c r="V108" s="3">
        <f t="shared" si="40"/>
        <v>20.8</v>
      </c>
      <c r="W108" s="3">
        <f t="shared" si="43"/>
        <v>27.3</v>
      </c>
      <c r="X108" s="3">
        <f t="shared" si="46"/>
        <v>32.5</v>
      </c>
      <c r="Y108" s="3">
        <f t="shared" si="26"/>
        <v>24</v>
      </c>
      <c r="Z108" s="3">
        <f t="shared" si="29"/>
        <v>24</v>
      </c>
      <c r="AA108" s="3">
        <f t="shared" si="32"/>
        <v>18</v>
      </c>
      <c r="AB108" s="3">
        <f t="shared" si="35"/>
        <v>19</v>
      </c>
      <c r="AC108" s="3">
        <f t="shared" si="38"/>
        <v>21</v>
      </c>
      <c r="AD108" s="3">
        <f t="shared" si="41"/>
        <v>20</v>
      </c>
      <c r="AE108" s="3">
        <f t="shared" si="44"/>
        <v>21</v>
      </c>
      <c r="AF108" s="3">
        <f t="shared" si="47"/>
        <v>18</v>
      </c>
    </row>
    <row r="109" spans="1:32" x14ac:dyDescent="0.25">
      <c r="A109" s="2">
        <v>202004</v>
      </c>
      <c r="B109" s="2">
        <v>34.299999999999997</v>
      </c>
      <c r="C109" s="5">
        <v>103</v>
      </c>
      <c r="D109" s="5">
        <v>10</v>
      </c>
      <c r="E109" s="12">
        <v>113</v>
      </c>
      <c r="F109" s="3">
        <v>44</v>
      </c>
      <c r="G109" s="3">
        <v>56</v>
      </c>
      <c r="H109" s="3">
        <v>100</v>
      </c>
      <c r="I109" s="3">
        <f t="shared" si="24"/>
        <v>56</v>
      </c>
      <c r="J109" s="3">
        <f t="shared" si="27"/>
        <v>60</v>
      </c>
      <c r="K109" s="3">
        <f t="shared" si="30"/>
        <v>42</v>
      </c>
      <c r="L109" s="3">
        <f t="shared" si="33"/>
        <v>26</v>
      </c>
      <c r="M109" s="3">
        <f t="shared" si="36"/>
        <v>18</v>
      </c>
      <c r="N109" s="3">
        <f t="shared" si="39"/>
        <v>42</v>
      </c>
      <c r="O109" s="3">
        <f t="shared" si="42"/>
        <v>54</v>
      </c>
      <c r="P109" s="3">
        <f t="shared" si="45"/>
        <v>40</v>
      </c>
      <c r="Q109" s="3">
        <f t="shared" si="25"/>
        <v>33.200000000000003</v>
      </c>
      <c r="R109" s="3">
        <f t="shared" si="28"/>
        <v>34.9</v>
      </c>
      <c r="S109" s="3">
        <f t="shared" si="31"/>
        <v>33.200000000000003</v>
      </c>
      <c r="T109" s="3">
        <f t="shared" si="34"/>
        <v>28.8</v>
      </c>
      <c r="U109" s="3">
        <f t="shared" si="37"/>
        <v>32.5</v>
      </c>
      <c r="V109" s="3">
        <f t="shared" si="40"/>
        <v>38.1</v>
      </c>
      <c r="W109" s="3">
        <f t="shared" si="43"/>
        <v>20.8</v>
      </c>
      <c r="X109" s="3">
        <f t="shared" si="46"/>
        <v>27.3</v>
      </c>
      <c r="Y109" s="3">
        <f t="shared" si="26"/>
        <v>43</v>
      </c>
      <c r="Z109" s="3">
        <f t="shared" si="29"/>
        <v>24</v>
      </c>
      <c r="AA109" s="3">
        <f t="shared" si="32"/>
        <v>24</v>
      </c>
      <c r="AB109" s="3">
        <f t="shared" si="35"/>
        <v>18</v>
      </c>
      <c r="AC109" s="3">
        <f t="shared" si="38"/>
        <v>19</v>
      </c>
      <c r="AD109" s="3">
        <f t="shared" si="41"/>
        <v>21</v>
      </c>
      <c r="AE109" s="3">
        <f t="shared" si="44"/>
        <v>20</v>
      </c>
      <c r="AF109" s="3">
        <f t="shared" si="47"/>
        <v>21</v>
      </c>
    </row>
    <row r="110" spans="1:32" x14ac:dyDescent="0.25">
      <c r="A110" s="2">
        <v>202005</v>
      </c>
      <c r="B110" s="2">
        <v>32</v>
      </c>
      <c r="C110" s="5">
        <v>72</v>
      </c>
      <c r="D110" s="5">
        <v>12</v>
      </c>
      <c r="E110" s="12">
        <v>84</v>
      </c>
      <c r="F110" s="3">
        <v>38</v>
      </c>
      <c r="G110" s="3">
        <v>51</v>
      </c>
      <c r="H110" s="3">
        <v>89</v>
      </c>
      <c r="I110" s="3">
        <f t="shared" si="24"/>
        <v>113</v>
      </c>
      <c r="J110" s="3">
        <f t="shared" si="27"/>
        <v>56</v>
      </c>
      <c r="K110" s="3">
        <f t="shared" si="30"/>
        <v>60</v>
      </c>
      <c r="L110" s="3">
        <f t="shared" si="33"/>
        <v>42</v>
      </c>
      <c r="M110" s="3">
        <f t="shared" si="36"/>
        <v>26</v>
      </c>
      <c r="N110" s="3">
        <f t="shared" si="39"/>
        <v>18</v>
      </c>
      <c r="O110" s="3">
        <f t="shared" si="42"/>
        <v>42</v>
      </c>
      <c r="P110" s="3">
        <f t="shared" si="45"/>
        <v>54</v>
      </c>
      <c r="Q110" s="3">
        <f t="shared" si="25"/>
        <v>34.299999999999997</v>
      </c>
      <c r="R110" s="3">
        <f t="shared" si="28"/>
        <v>33.200000000000003</v>
      </c>
      <c r="S110" s="3">
        <f t="shared" si="31"/>
        <v>34.9</v>
      </c>
      <c r="T110" s="3">
        <f t="shared" si="34"/>
        <v>33.200000000000003</v>
      </c>
      <c r="U110" s="3">
        <f t="shared" si="37"/>
        <v>28.8</v>
      </c>
      <c r="V110" s="3">
        <f t="shared" si="40"/>
        <v>32.5</v>
      </c>
      <c r="W110" s="3">
        <f t="shared" si="43"/>
        <v>38.1</v>
      </c>
      <c r="X110" s="3">
        <f t="shared" si="46"/>
        <v>20.8</v>
      </c>
      <c r="Y110" s="3">
        <f t="shared" si="26"/>
        <v>100</v>
      </c>
      <c r="Z110" s="3">
        <f t="shared" si="29"/>
        <v>43</v>
      </c>
      <c r="AA110" s="3">
        <f t="shared" si="32"/>
        <v>24</v>
      </c>
      <c r="AB110" s="3">
        <f t="shared" si="35"/>
        <v>24</v>
      </c>
      <c r="AC110" s="3">
        <f t="shared" si="38"/>
        <v>18</v>
      </c>
      <c r="AD110" s="3">
        <f t="shared" si="41"/>
        <v>19</v>
      </c>
      <c r="AE110" s="3">
        <f t="shared" si="44"/>
        <v>21</v>
      </c>
      <c r="AF110" s="3">
        <f t="shared" si="47"/>
        <v>20</v>
      </c>
    </row>
    <row r="111" spans="1:32" x14ac:dyDescent="0.25">
      <c r="A111" s="2">
        <v>202006</v>
      </c>
      <c r="B111" s="2">
        <v>29.1</v>
      </c>
      <c r="C111" s="5">
        <v>74</v>
      </c>
      <c r="D111" s="5">
        <v>6</v>
      </c>
      <c r="E111" s="12">
        <v>80</v>
      </c>
      <c r="F111" s="3">
        <v>25</v>
      </c>
      <c r="G111" s="3">
        <v>30</v>
      </c>
      <c r="H111" s="3">
        <v>55</v>
      </c>
      <c r="I111" s="3">
        <f t="shared" si="24"/>
        <v>84</v>
      </c>
      <c r="J111" s="3">
        <f t="shared" si="27"/>
        <v>113</v>
      </c>
      <c r="K111" s="3">
        <f t="shared" si="30"/>
        <v>56</v>
      </c>
      <c r="L111" s="3">
        <f t="shared" si="33"/>
        <v>60</v>
      </c>
      <c r="M111" s="3">
        <f t="shared" si="36"/>
        <v>42</v>
      </c>
      <c r="N111" s="3">
        <f t="shared" si="39"/>
        <v>26</v>
      </c>
      <c r="O111" s="3">
        <f t="shared" si="42"/>
        <v>18</v>
      </c>
      <c r="P111" s="3">
        <f t="shared" si="45"/>
        <v>42</v>
      </c>
      <c r="Q111" s="3">
        <f t="shared" si="25"/>
        <v>32</v>
      </c>
      <c r="R111" s="3">
        <f t="shared" si="28"/>
        <v>34.299999999999997</v>
      </c>
      <c r="S111" s="3">
        <f t="shared" si="31"/>
        <v>33.200000000000003</v>
      </c>
      <c r="T111" s="3">
        <f t="shared" si="34"/>
        <v>34.9</v>
      </c>
      <c r="U111" s="3">
        <f t="shared" si="37"/>
        <v>33.200000000000003</v>
      </c>
      <c r="V111" s="3">
        <f t="shared" si="40"/>
        <v>28.8</v>
      </c>
      <c r="W111" s="3">
        <f t="shared" si="43"/>
        <v>32.5</v>
      </c>
      <c r="X111" s="3">
        <f t="shared" si="46"/>
        <v>38.1</v>
      </c>
      <c r="Y111" s="3">
        <f t="shared" si="26"/>
        <v>89</v>
      </c>
      <c r="Z111" s="3">
        <f t="shared" si="29"/>
        <v>100</v>
      </c>
      <c r="AA111" s="3">
        <f t="shared" si="32"/>
        <v>43</v>
      </c>
      <c r="AB111" s="3">
        <f t="shared" si="35"/>
        <v>24</v>
      </c>
      <c r="AC111" s="3">
        <f t="shared" si="38"/>
        <v>24</v>
      </c>
      <c r="AD111" s="3">
        <f t="shared" si="41"/>
        <v>18</v>
      </c>
      <c r="AE111" s="3">
        <f t="shared" si="44"/>
        <v>19</v>
      </c>
      <c r="AF111" s="3">
        <f t="shared" si="47"/>
        <v>21</v>
      </c>
    </row>
    <row r="112" spans="1:32" x14ac:dyDescent="0.25">
      <c r="A112" s="2">
        <v>202007</v>
      </c>
      <c r="B112" s="2">
        <v>28.2</v>
      </c>
      <c r="C112" s="5">
        <v>62</v>
      </c>
      <c r="D112" s="5">
        <v>5</v>
      </c>
      <c r="E112" s="12">
        <v>67</v>
      </c>
      <c r="F112" s="3">
        <v>20</v>
      </c>
      <c r="G112" s="3">
        <v>26</v>
      </c>
      <c r="H112" s="3">
        <v>46</v>
      </c>
      <c r="I112" s="3">
        <f t="shared" si="24"/>
        <v>80</v>
      </c>
      <c r="J112" s="3">
        <f t="shared" si="27"/>
        <v>84</v>
      </c>
      <c r="K112" s="3">
        <f t="shared" si="30"/>
        <v>113</v>
      </c>
      <c r="L112" s="3">
        <f t="shared" si="33"/>
        <v>56</v>
      </c>
      <c r="M112" s="3">
        <f t="shared" si="36"/>
        <v>60</v>
      </c>
      <c r="N112" s="3">
        <f t="shared" si="39"/>
        <v>42</v>
      </c>
      <c r="O112" s="3">
        <f t="shared" si="42"/>
        <v>26</v>
      </c>
      <c r="P112" s="3">
        <f t="shared" si="45"/>
        <v>18</v>
      </c>
      <c r="Q112" s="3">
        <f t="shared" si="25"/>
        <v>29.1</v>
      </c>
      <c r="R112" s="3">
        <f t="shared" si="28"/>
        <v>32</v>
      </c>
      <c r="S112" s="3">
        <f t="shared" si="31"/>
        <v>34.299999999999997</v>
      </c>
      <c r="T112" s="3">
        <f t="shared" si="34"/>
        <v>33.200000000000003</v>
      </c>
      <c r="U112" s="3">
        <f t="shared" si="37"/>
        <v>34.9</v>
      </c>
      <c r="V112" s="3">
        <f t="shared" si="40"/>
        <v>33.200000000000003</v>
      </c>
      <c r="W112" s="3">
        <f t="shared" si="43"/>
        <v>28.8</v>
      </c>
      <c r="X112" s="3">
        <f t="shared" si="46"/>
        <v>32.5</v>
      </c>
      <c r="Y112" s="3">
        <f t="shared" si="26"/>
        <v>55</v>
      </c>
      <c r="Z112" s="3">
        <f t="shared" si="29"/>
        <v>89</v>
      </c>
      <c r="AA112" s="3">
        <f t="shared" si="32"/>
        <v>100</v>
      </c>
      <c r="AB112" s="3">
        <f t="shared" si="35"/>
        <v>43</v>
      </c>
      <c r="AC112" s="3">
        <f t="shared" si="38"/>
        <v>24</v>
      </c>
      <c r="AD112" s="3">
        <f t="shared" si="41"/>
        <v>24</v>
      </c>
      <c r="AE112" s="3">
        <f t="shared" si="44"/>
        <v>18</v>
      </c>
      <c r="AF112" s="3">
        <f t="shared" si="47"/>
        <v>19</v>
      </c>
    </row>
    <row r="113" spans="1:32" x14ac:dyDescent="0.25">
      <c r="A113" s="2">
        <v>202008</v>
      </c>
      <c r="B113" s="2">
        <v>21.1</v>
      </c>
      <c r="C113" s="5">
        <v>55</v>
      </c>
      <c r="D113" s="5">
        <v>7</v>
      </c>
      <c r="E113" s="12">
        <v>62</v>
      </c>
      <c r="F113" s="3">
        <v>48</v>
      </c>
      <c r="G113" s="3">
        <v>59</v>
      </c>
      <c r="H113" s="3">
        <v>107</v>
      </c>
      <c r="I113" s="3">
        <f t="shared" si="24"/>
        <v>67</v>
      </c>
      <c r="J113" s="3">
        <f t="shared" si="27"/>
        <v>80</v>
      </c>
      <c r="K113" s="3">
        <f t="shared" si="30"/>
        <v>84</v>
      </c>
      <c r="L113" s="3">
        <f t="shared" si="33"/>
        <v>113</v>
      </c>
      <c r="M113" s="3">
        <f t="shared" si="36"/>
        <v>56</v>
      </c>
      <c r="N113" s="3">
        <f t="shared" si="39"/>
        <v>60</v>
      </c>
      <c r="O113" s="3">
        <f t="shared" si="42"/>
        <v>42</v>
      </c>
      <c r="P113" s="3">
        <f t="shared" si="45"/>
        <v>26</v>
      </c>
      <c r="Q113" s="3">
        <f t="shared" si="25"/>
        <v>28.2</v>
      </c>
      <c r="R113" s="3">
        <f t="shared" si="28"/>
        <v>29.1</v>
      </c>
      <c r="S113" s="3">
        <f t="shared" si="31"/>
        <v>32</v>
      </c>
      <c r="T113" s="3">
        <f t="shared" si="34"/>
        <v>34.299999999999997</v>
      </c>
      <c r="U113" s="3">
        <f t="shared" si="37"/>
        <v>33.200000000000003</v>
      </c>
      <c r="V113" s="3">
        <f t="shared" si="40"/>
        <v>34.9</v>
      </c>
      <c r="W113" s="3">
        <f t="shared" si="43"/>
        <v>33.200000000000003</v>
      </c>
      <c r="X113" s="3">
        <f t="shared" si="46"/>
        <v>28.8</v>
      </c>
      <c r="Y113" s="3">
        <f t="shared" si="26"/>
        <v>46</v>
      </c>
      <c r="Z113" s="3">
        <f t="shared" si="29"/>
        <v>55</v>
      </c>
      <c r="AA113" s="3">
        <f t="shared" si="32"/>
        <v>89</v>
      </c>
      <c r="AB113" s="3">
        <f t="shared" si="35"/>
        <v>100</v>
      </c>
      <c r="AC113" s="3">
        <f t="shared" si="38"/>
        <v>43</v>
      </c>
      <c r="AD113" s="3">
        <f t="shared" si="41"/>
        <v>24</v>
      </c>
      <c r="AE113" s="3">
        <f t="shared" si="44"/>
        <v>24</v>
      </c>
      <c r="AF113" s="3">
        <f t="shared" si="47"/>
        <v>18</v>
      </c>
    </row>
    <row r="114" spans="1:32" x14ac:dyDescent="0.25">
      <c r="A114" s="2">
        <v>202009</v>
      </c>
      <c r="B114" s="2">
        <v>28.4</v>
      </c>
      <c r="C114" s="5">
        <v>69</v>
      </c>
      <c r="D114" s="5">
        <v>3</v>
      </c>
      <c r="E114" s="12">
        <v>72</v>
      </c>
      <c r="F114" s="3">
        <v>100</v>
      </c>
      <c r="G114" s="3">
        <v>93</v>
      </c>
      <c r="H114" s="3">
        <v>193</v>
      </c>
      <c r="I114" s="3">
        <f t="shared" si="24"/>
        <v>62</v>
      </c>
      <c r="J114" s="3">
        <f t="shared" si="27"/>
        <v>67</v>
      </c>
      <c r="K114" s="3">
        <f t="shared" si="30"/>
        <v>80</v>
      </c>
      <c r="L114" s="3">
        <f t="shared" si="33"/>
        <v>84</v>
      </c>
      <c r="M114" s="3">
        <f>E109</f>
        <v>113</v>
      </c>
      <c r="N114" s="3">
        <f t="shared" si="39"/>
        <v>56</v>
      </c>
      <c r="O114" s="3">
        <f t="shared" si="42"/>
        <v>60</v>
      </c>
      <c r="P114" s="3">
        <f t="shared" si="45"/>
        <v>42</v>
      </c>
      <c r="Q114" s="3">
        <f t="shared" si="25"/>
        <v>21.1</v>
      </c>
      <c r="R114" s="3">
        <f t="shared" si="28"/>
        <v>28.2</v>
      </c>
      <c r="S114" s="3">
        <f t="shared" si="31"/>
        <v>29.1</v>
      </c>
      <c r="T114" s="3">
        <f t="shared" si="34"/>
        <v>32</v>
      </c>
      <c r="U114" s="3">
        <f t="shared" si="37"/>
        <v>34.299999999999997</v>
      </c>
      <c r="V114" s="3">
        <f t="shared" si="40"/>
        <v>33.200000000000003</v>
      </c>
      <c r="W114" s="3">
        <f t="shared" si="43"/>
        <v>34.9</v>
      </c>
      <c r="X114" s="3">
        <f t="shared" si="46"/>
        <v>33.200000000000003</v>
      </c>
      <c r="Y114" s="3">
        <f t="shared" si="26"/>
        <v>107</v>
      </c>
      <c r="Z114" s="3">
        <f t="shared" si="29"/>
        <v>46</v>
      </c>
      <c r="AA114" s="3">
        <f t="shared" si="32"/>
        <v>55</v>
      </c>
      <c r="AB114" s="3">
        <f t="shared" si="35"/>
        <v>89</v>
      </c>
      <c r="AC114" s="3">
        <f t="shared" si="38"/>
        <v>100</v>
      </c>
      <c r="AD114" s="3">
        <f t="shared" si="41"/>
        <v>43</v>
      </c>
      <c r="AE114" s="3">
        <f t="shared" si="44"/>
        <v>24</v>
      </c>
      <c r="AF114" s="3">
        <f t="shared" si="47"/>
        <v>24</v>
      </c>
    </row>
    <row r="115" spans="1:32" x14ac:dyDescent="0.25">
      <c r="C115" s="5"/>
      <c r="D115" s="5"/>
      <c r="E11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D2F8-0A41-4825-A4AD-B2CD652F9ADF}">
  <dimension ref="A1:AG114"/>
  <sheetViews>
    <sheetView workbookViewId="0">
      <pane ySplit="1" topLeftCell="A80" activePane="bottomLeft" state="frozen"/>
      <selection pane="bottomLeft" activeCell="B107" sqref="B107:B114"/>
    </sheetView>
  </sheetViews>
  <sheetFormatPr defaultColWidth="8.85546875" defaultRowHeight="15" x14ac:dyDescent="0.25"/>
  <cols>
    <col min="1" max="1" width="15.140625" style="2" customWidth="1"/>
    <col min="2" max="2" width="21.5703125" style="3" customWidth="1"/>
    <col min="3" max="4" width="8.85546875" style="3" customWidth="1"/>
    <col min="5" max="5" width="8.85546875" style="15"/>
    <col min="6" max="6" width="16.28515625" style="3" customWidth="1"/>
    <col min="7" max="7" width="17.85546875" style="3" customWidth="1"/>
    <col min="8" max="8" width="22.140625" style="3" customWidth="1"/>
    <col min="9" max="9" width="15.140625" style="2" customWidth="1"/>
    <col min="10" max="17" width="8.85546875" style="3" customWidth="1"/>
    <col min="18" max="25" width="10" style="3" customWidth="1"/>
    <col min="26" max="16384" width="8.85546875" style="3"/>
  </cols>
  <sheetData>
    <row r="1" spans="1:33" s="7" customFormat="1" x14ac:dyDescent="0.2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7" t="s">
        <v>8</v>
      </c>
      <c r="G1" s="7" t="s">
        <v>9</v>
      </c>
      <c r="H1" s="7" t="s">
        <v>10</v>
      </c>
      <c r="I1" s="6" t="s">
        <v>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7" t="s">
        <v>29</v>
      </c>
      <c r="AC1" s="7" t="s">
        <v>30</v>
      </c>
      <c r="AD1" s="7" t="s">
        <v>31</v>
      </c>
      <c r="AE1" s="7" t="s">
        <v>32</v>
      </c>
      <c r="AF1" s="7" t="s">
        <v>33</v>
      </c>
      <c r="AG1" s="7" t="s">
        <v>34</v>
      </c>
    </row>
    <row r="2" spans="1:33" x14ac:dyDescent="0.25">
      <c r="A2" s="2">
        <v>201801</v>
      </c>
      <c r="B2" s="3">
        <v>36.9</v>
      </c>
      <c r="C2" s="5">
        <v>541</v>
      </c>
      <c r="D2" s="5">
        <v>1186</v>
      </c>
      <c r="E2" s="12">
        <v>1727</v>
      </c>
      <c r="F2" s="3">
        <v>26</v>
      </c>
      <c r="G2" s="3">
        <v>15</v>
      </c>
      <c r="H2" s="3">
        <f>F2+G2</f>
        <v>41</v>
      </c>
      <c r="I2" s="2">
        <v>201801</v>
      </c>
      <c r="J2" s="3">
        <v>995</v>
      </c>
      <c r="K2" s="3">
        <v>957</v>
      </c>
      <c r="L2" s="3">
        <v>484</v>
      </c>
      <c r="M2" s="3">
        <v>288</v>
      </c>
      <c r="N2" s="3">
        <v>176</v>
      </c>
      <c r="O2" s="3">
        <v>102</v>
      </c>
      <c r="P2" s="3">
        <v>115</v>
      </c>
      <c r="Q2" s="3">
        <v>66</v>
      </c>
    </row>
    <row r="3" spans="1:33" x14ac:dyDescent="0.25">
      <c r="A3" s="2">
        <v>201802</v>
      </c>
      <c r="B3" s="3">
        <v>36.1</v>
      </c>
      <c r="C3" s="5">
        <v>500</v>
      </c>
      <c r="D3" s="5">
        <v>1263</v>
      </c>
      <c r="E3" s="12">
        <v>1763</v>
      </c>
      <c r="F3" s="3">
        <v>23</v>
      </c>
      <c r="G3" s="3">
        <v>13</v>
      </c>
      <c r="H3" s="3">
        <f t="shared" ref="H3:H66" si="0">F3+G3</f>
        <v>36</v>
      </c>
      <c r="I3" s="2">
        <v>201802</v>
      </c>
      <c r="J3" s="3">
        <f t="shared" ref="J3:J34" si="1">E2</f>
        <v>1727</v>
      </c>
      <c r="K3" s="3">
        <v>995</v>
      </c>
      <c r="L3" s="3">
        <v>957</v>
      </c>
      <c r="M3" s="3">
        <f>L2</f>
        <v>484</v>
      </c>
      <c r="N3" s="3">
        <f>M2</f>
        <v>288</v>
      </c>
      <c r="O3" s="3">
        <f t="shared" ref="O3:Q3" si="2">N2</f>
        <v>176</v>
      </c>
      <c r="P3" s="3">
        <f t="shared" si="2"/>
        <v>102</v>
      </c>
      <c r="Q3" s="3">
        <f t="shared" si="2"/>
        <v>115</v>
      </c>
      <c r="R3" s="3">
        <f t="shared" ref="R3:R34" si="3">B2</f>
        <v>36.9</v>
      </c>
      <c r="Z3" s="3">
        <f t="shared" ref="Z3:Z34" si="4">H2</f>
        <v>41</v>
      </c>
    </row>
    <row r="4" spans="1:33" x14ac:dyDescent="0.25">
      <c r="A4" s="2">
        <v>201803</v>
      </c>
      <c r="B4" s="3">
        <v>30.9</v>
      </c>
      <c r="C4" s="5">
        <v>529</v>
      </c>
      <c r="D4" s="5">
        <v>1461</v>
      </c>
      <c r="E4" s="12">
        <v>1990</v>
      </c>
      <c r="F4" s="3">
        <v>21</v>
      </c>
      <c r="G4" s="3">
        <v>30</v>
      </c>
      <c r="H4" s="3">
        <f t="shared" si="0"/>
        <v>51</v>
      </c>
      <c r="I4" s="2">
        <v>201803</v>
      </c>
      <c r="J4" s="3">
        <f t="shared" si="1"/>
        <v>1763</v>
      </c>
      <c r="K4" s="3">
        <f t="shared" ref="K4:K35" si="5">E2</f>
        <v>1727</v>
      </c>
      <c r="L4" s="3">
        <f>J2</f>
        <v>995</v>
      </c>
      <c r="M4" s="3">
        <f t="shared" ref="M4:Q4" si="6">K2</f>
        <v>957</v>
      </c>
      <c r="N4" s="3">
        <f t="shared" si="6"/>
        <v>484</v>
      </c>
      <c r="O4" s="3">
        <f t="shared" si="6"/>
        <v>288</v>
      </c>
      <c r="P4" s="3">
        <f t="shared" si="6"/>
        <v>176</v>
      </c>
      <c r="Q4" s="3">
        <f t="shared" si="6"/>
        <v>102</v>
      </c>
      <c r="R4" s="3">
        <f t="shared" si="3"/>
        <v>36.1</v>
      </c>
      <c r="S4" s="3">
        <f>R3</f>
        <v>36.9</v>
      </c>
      <c r="Z4" s="3">
        <f t="shared" si="4"/>
        <v>36</v>
      </c>
      <c r="AA4" s="3">
        <f t="shared" ref="AA4:AA35" si="7">H2</f>
        <v>41</v>
      </c>
    </row>
    <row r="5" spans="1:33" x14ac:dyDescent="0.25">
      <c r="A5" s="2">
        <v>201804</v>
      </c>
      <c r="B5" s="3">
        <v>25.7</v>
      </c>
      <c r="C5" s="5">
        <v>694</v>
      </c>
      <c r="D5" s="5">
        <v>1779</v>
      </c>
      <c r="E5" s="12">
        <v>2473</v>
      </c>
      <c r="F5" s="3">
        <v>22</v>
      </c>
      <c r="G5" s="3">
        <v>20</v>
      </c>
      <c r="H5" s="3">
        <f t="shared" si="0"/>
        <v>42</v>
      </c>
      <c r="I5" s="2">
        <v>201804</v>
      </c>
      <c r="J5" s="3">
        <f t="shared" si="1"/>
        <v>1990</v>
      </c>
      <c r="K5" s="11">
        <f t="shared" si="5"/>
        <v>1763</v>
      </c>
      <c r="L5" s="3">
        <f t="shared" ref="L5:L36" si="8">E2</f>
        <v>1727</v>
      </c>
      <c r="M5" s="3">
        <f>J2</f>
        <v>995</v>
      </c>
      <c r="N5" s="3">
        <f t="shared" ref="N5:Q5" si="9">K2</f>
        <v>957</v>
      </c>
      <c r="O5" s="3">
        <f t="shared" si="9"/>
        <v>484</v>
      </c>
      <c r="P5" s="3">
        <f t="shared" si="9"/>
        <v>288</v>
      </c>
      <c r="Q5" s="3">
        <f t="shared" si="9"/>
        <v>176</v>
      </c>
      <c r="R5" s="3">
        <f t="shared" si="3"/>
        <v>30.9</v>
      </c>
      <c r="S5" s="3">
        <f t="shared" ref="S5:W68" si="10">R4</f>
        <v>36.1</v>
      </c>
      <c r="T5" s="3">
        <f>S4</f>
        <v>36.9</v>
      </c>
      <c r="Z5" s="3">
        <f t="shared" si="4"/>
        <v>51</v>
      </c>
      <c r="AA5" s="3">
        <f t="shared" si="7"/>
        <v>36</v>
      </c>
      <c r="AB5" s="3">
        <f t="shared" ref="AB5:AB36" si="11">H2</f>
        <v>41</v>
      </c>
    </row>
    <row r="6" spans="1:33" x14ac:dyDescent="0.25">
      <c r="A6" s="2">
        <v>201805</v>
      </c>
      <c r="B6" s="3">
        <v>30.7</v>
      </c>
      <c r="C6" s="5">
        <v>854</v>
      </c>
      <c r="D6" s="5">
        <v>2183</v>
      </c>
      <c r="E6" s="12">
        <v>3037</v>
      </c>
      <c r="F6" s="3">
        <v>26</v>
      </c>
      <c r="G6" s="3">
        <v>23</v>
      </c>
      <c r="H6" s="3">
        <f t="shared" si="0"/>
        <v>49</v>
      </c>
      <c r="I6" s="2">
        <v>201805</v>
      </c>
      <c r="J6" s="3">
        <f t="shared" si="1"/>
        <v>2473</v>
      </c>
      <c r="K6" s="3">
        <f t="shared" si="5"/>
        <v>1990</v>
      </c>
      <c r="L6" s="3">
        <f t="shared" si="8"/>
        <v>1763</v>
      </c>
      <c r="M6" s="3">
        <f t="shared" ref="M6:M37" si="12">E2</f>
        <v>1727</v>
      </c>
      <c r="N6" s="3">
        <f>J2</f>
        <v>995</v>
      </c>
      <c r="O6" s="3">
        <f t="shared" ref="O6:Q6" si="13">K2</f>
        <v>957</v>
      </c>
      <c r="P6" s="3">
        <f t="shared" si="13"/>
        <v>484</v>
      </c>
      <c r="Q6" s="3">
        <f t="shared" si="13"/>
        <v>288</v>
      </c>
      <c r="R6" s="3">
        <f t="shared" si="3"/>
        <v>25.7</v>
      </c>
      <c r="S6" s="3">
        <f t="shared" si="10"/>
        <v>30.9</v>
      </c>
      <c r="T6" s="3">
        <f t="shared" si="10"/>
        <v>36.1</v>
      </c>
      <c r="U6" s="3">
        <f>T5</f>
        <v>36.9</v>
      </c>
      <c r="Z6" s="3">
        <f t="shared" si="4"/>
        <v>42</v>
      </c>
      <c r="AA6" s="3">
        <f t="shared" si="7"/>
        <v>51</v>
      </c>
      <c r="AB6" s="3">
        <f t="shared" si="11"/>
        <v>36</v>
      </c>
      <c r="AC6" s="3">
        <f t="shared" ref="AC6:AC37" si="14">H2</f>
        <v>41</v>
      </c>
    </row>
    <row r="7" spans="1:33" x14ac:dyDescent="0.25">
      <c r="A7" s="2">
        <v>201806</v>
      </c>
      <c r="B7" s="3">
        <v>20.5</v>
      </c>
      <c r="C7" s="5">
        <v>805</v>
      </c>
      <c r="D7" s="5">
        <v>2237</v>
      </c>
      <c r="E7" s="12">
        <v>3042</v>
      </c>
      <c r="F7" s="3">
        <v>30</v>
      </c>
      <c r="G7" s="3">
        <v>25</v>
      </c>
      <c r="H7" s="3">
        <f t="shared" si="0"/>
        <v>55</v>
      </c>
      <c r="I7" s="2">
        <v>201806</v>
      </c>
      <c r="J7" s="3">
        <f t="shared" si="1"/>
        <v>3037</v>
      </c>
      <c r="K7" s="3">
        <f t="shared" si="5"/>
        <v>2473</v>
      </c>
      <c r="L7" s="3">
        <f t="shared" si="8"/>
        <v>1990</v>
      </c>
      <c r="M7" s="3">
        <f t="shared" si="12"/>
        <v>1763</v>
      </c>
      <c r="N7" s="3">
        <f t="shared" ref="N7:N38" si="15">E2</f>
        <v>1727</v>
      </c>
      <c r="O7" s="3">
        <f>J2</f>
        <v>995</v>
      </c>
      <c r="P7" s="3">
        <f t="shared" ref="P7:Q7" si="16">K2</f>
        <v>957</v>
      </c>
      <c r="Q7" s="3">
        <f t="shared" si="16"/>
        <v>484</v>
      </c>
      <c r="R7" s="3">
        <f t="shared" si="3"/>
        <v>30.7</v>
      </c>
      <c r="S7" s="3">
        <f t="shared" si="10"/>
        <v>25.7</v>
      </c>
      <c r="T7" s="3">
        <f t="shared" si="10"/>
        <v>30.9</v>
      </c>
      <c r="U7" s="3">
        <f t="shared" si="10"/>
        <v>36.1</v>
      </c>
      <c r="V7" s="3">
        <f>U6</f>
        <v>36.9</v>
      </c>
      <c r="Z7" s="3">
        <f t="shared" si="4"/>
        <v>49</v>
      </c>
      <c r="AA7" s="3">
        <f t="shared" si="7"/>
        <v>42</v>
      </c>
      <c r="AB7" s="3">
        <f t="shared" si="11"/>
        <v>51</v>
      </c>
      <c r="AC7" s="3">
        <f t="shared" si="14"/>
        <v>36</v>
      </c>
      <c r="AD7" s="3">
        <f t="shared" ref="AD7:AD38" si="17">H2</f>
        <v>41</v>
      </c>
    </row>
    <row r="8" spans="1:33" x14ac:dyDescent="0.25">
      <c r="A8" s="2">
        <v>201807</v>
      </c>
      <c r="B8" s="3">
        <v>32.4</v>
      </c>
      <c r="C8" s="5">
        <v>975</v>
      </c>
      <c r="D8" s="5">
        <v>2296</v>
      </c>
      <c r="E8" s="12">
        <v>3271</v>
      </c>
      <c r="F8" s="3">
        <v>22</v>
      </c>
      <c r="G8" s="3">
        <v>32</v>
      </c>
      <c r="H8" s="3">
        <f t="shared" si="0"/>
        <v>54</v>
      </c>
      <c r="I8" s="2">
        <v>201807</v>
      </c>
      <c r="J8" s="3">
        <f t="shared" si="1"/>
        <v>3042</v>
      </c>
      <c r="K8" s="3">
        <f t="shared" si="5"/>
        <v>3037</v>
      </c>
      <c r="L8" s="3">
        <f t="shared" si="8"/>
        <v>2473</v>
      </c>
      <c r="M8" s="3">
        <f t="shared" si="12"/>
        <v>1990</v>
      </c>
      <c r="N8" s="3">
        <f t="shared" si="15"/>
        <v>1763</v>
      </c>
      <c r="O8" s="3">
        <f t="shared" ref="O8:O39" si="18">E2</f>
        <v>1727</v>
      </c>
      <c r="P8" s="3">
        <f>J2</f>
        <v>995</v>
      </c>
      <c r="Q8" s="3">
        <f>K2</f>
        <v>957</v>
      </c>
      <c r="R8" s="3">
        <f t="shared" si="3"/>
        <v>20.5</v>
      </c>
      <c r="S8" s="3">
        <f t="shared" si="10"/>
        <v>30.7</v>
      </c>
      <c r="T8" s="3">
        <f t="shared" si="10"/>
        <v>25.7</v>
      </c>
      <c r="U8" s="3">
        <f t="shared" si="10"/>
        <v>30.9</v>
      </c>
      <c r="V8" s="3">
        <f t="shared" si="10"/>
        <v>36.1</v>
      </c>
      <c r="W8" s="3">
        <f>V7</f>
        <v>36.9</v>
      </c>
      <c r="Z8" s="3">
        <f t="shared" si="4"/>
        <v>55</v>
      </c>
      <c r="AA8" s="3">
        <f t="shared" si="7"/>
        <v>49</v>
      </c>
      <c r="AB8" s="3">
        <f t="shared" si="11"/>
        <v>42</v>
      </c>
      <c r="AC8" s="3">
        <f t="shared" si="14"/>
        <v>51</v>
      </c>
      <c r="AD8" s="3">
        <f t="shared" si="17"/>
        <v>36</v>
      </c>
      <c r="AE8" s="3">
        <f t="shared" ref="AE8:AE39" si="19">H2</f>
        <v>41</v>
      </c>
    </row>
    <row r="9" spans="1:33" x14ac:dyDescent="0.25">
      <c r="A9" s="2">
        <v>201808</v>
      </c>
      <c r="B9" s="3">
        <v>31.3</v>
      </c>
      <c r="C9" s="5">
        <v>923</v>
      </c>
      <c r="D9" s="5">
        <v>1861</v>
      </c>
      <c r="E9" s="12">
        <v>2784</v>
      </c>
      <c r="F9" s="3">
        <v>18</v>
      </c>
      <c r="G9" s="3">
        <v>19</v>
      </c>
      <c r="H9" s="3">
        <f t="shared" si="0"/>
        <v>37</v>
      </c>
      <c r="I9" s="2">
        <v>201808</v>
      </c>
      <c r="J9" s="3">
        <f t="shared" si="1"/>
        <v>3271</v>
      </c>
      <c r="K9" s="3">
        <f t="shared" si="5"/>
        <v>3042</v>
      </c>
      <c r="L9" s="3">
        <f t="shared" si="8"/>
        <v>3037</v>
      </c>
      <c r="M9" s="3">
        <f t="shared" si="12"/>
        <v>2473</v>
      </c>
      <c r="N9" s="3">
        <f t="shared" si="15"/>
        <v>1990</v>
      </c>
      <c r="O9" s="3">
        <f t="shared" si="18"/>
        <v>1763</v>
      </c>
      <c r="P9" s="3">
        <f t="shared" ref="P9:P40" si="20">E2</f>
        <v>1727</v>
      </c>
      <c r="Q9" s="3">
        <v>995</v>
      </c>
      <c r="R9" s="3">
        <f t="shared" si="3"/>
        <v>32.4</v>
      </c>
      <c r="S9" s="3">
        <f t="shared" si="10"/>
        <v>20.5</v>
      </c>
      <c r="T9" s="3">
        <f t="shared" si="10"/>
        <v>30.7</v>
      </c>
      <c r="U9" s="3">
        <f t="shared" si="10"/>
        <v>25.7</v>
      </c>
      <c r="V9" s="3">
        <f t="shared" si="10"/>
        <v>30.9</v>
      </c>
      <c r="W9" s="3">
        <f t="shared" si="10"/>
        <v>36.1</v>
      </c>
      <c r="X9" s="3">
        <f>W8</f>
        <v>36.9</v>
      </c>
      <c r="Z9" s="3">
        <f t="shared" si="4"/>
        <v>54</v>
      </c>
      <c r="AA9" s="3">
        <f t="shared" si="7"/>
        <v>55</v>
      </c>
      <c r="AB9" s="3">
        <f t="shared" si="11"/>
        <v>49</v>
      </c>
      <c r="AC9" s="3">
        <f t="shared" si="14"/>
        <v>42</v>
      </c>
      <c r="AD9" s="3">
        <f t="shared" si="17"/>
        <v>51</v>
      </c>
      <c r="AE9" s="3">
        <f t="shared" si="19"/>
        <v>36</v>
      </c>
      <c r="AF9" s="3">
        <f t="shared" ref="AF9:AF40" si="21">H2</f>
        <v>41</v>
      </c>
    </row>
    <row r="10" spans="1:33" x14ac:dyDescent="0.25">
      <c r="A10" s="8">
        <v>201809</v>
      </c>
      <c r="B10" s="9">
        <v>25.5</v>
      </c>
      <c r="C10" s="10">
        <v>833</v>
      </c>
      <c r="D10" s="10">
        <v>1469</v>
      </c>
      <c r="E10" s="13">
        <v>2302</v>
      </c>
      <c r="F10" s="9">
        <v>17</v>
      </c>
      <c r="G10" s="9">
        <v>12</v>
      </c>
      <c r="H10" s="9">
        <f t="shared" si="0"/>
        <v>29</v>
      </c>
      <c r="I10" s="8">
        <v>201809</v>
      </c>
      <c r="J10" s="9">
        <f t="shared" si="1"/>
        <v>2784</v>
      </c>
      <c r="K10" s="9">
        <f t="shared" si="5"/>
        <v>3271</v>
      </c>
      <c r="L10" s="9">
        <f t="shared" si="8"/>
        <v>3042</v>
      </c>
      <c r="M10" s="9">
        <f t="shared" si="12"/>
        <v>3037</v>
      </c>
      <c r="N10" s="9">
        <f t="shared" si="15"/>
        <v>2473</v>
      </c>
      <c r="O10" s="9">
        <f t="shared" si="18"/>
        <v>1990</v>
      </c>
      <c r="P10" s="9">
        <f t="shared" si="20"/>
        <v>1763</v>
      </c>
      <c r="Q10" s="9">
        <f t="shared" ref="Q10:Q41" si="22">E2</f>
        <v>1727</v>
      </c>
      <c r="R10" s="9">
        <f t="shared" si="3"/>
        <v>31.3</v>
      </c>
      <c r="S10" s="9">
        <f t="shared" si="10"/>
        <v>32.4</v>
      </c>
      <c r="T10" s="9">
        <f t="shared" si="10"/>
        <v>20.5</v>
      </c>
      <c r="U10" s="9">
        <f t="shared" si="10"/>
        <v>30.7</v>
      </c>
      <c r="V10" s="9">
        <f t="shared" si="10"/>
        <v>25.7</v>
      </c>
      <c r="W10" s="9">
        <f t="shared" si="10"/>
        <v>30.9</v>
      </c>
      <c r="X10" s="9">
        <f t="shared" ref="X10:Y73" si="23">W9</f>
        <v>36.1</v>
      </c>
      <c r="Y10" s="9">
        <f>X9</f>
        <v>36.9</v>
      </c>
      <c r="Z10" s="9">
        <f t="shared" si="4"/>
        <v>37</v>
      </c>
      <c r="AA10" s="9">
        <f t="shared" si="7"/>
        <v>54</v>
      </c>
      <c r="AB10" s="9">
        <f t="shared" si="11"/>
        <v>55</v>
      </c>
      <c r="AC10" s="9">
        <f t="shared" si="14"/>
        <v>49</v>
      </c>
      <c r="AD10" s="9">
        <f t="shared" si="17"/>
        <v>42</v>
      </c>
      <c r="AE10" s="9">
        <f t="shared" si="19"/>
        <v>51</v>
      </c>
      <c r="AF10" s="9">
        <f t="shared" si="21"/>
        <v>36</v>
      </c>
      <c r="AG10" s="9">
        <f t="shared" ref="AG10:AG41" si="24">H2</f>
        <v>41</v>
      </c>
    </row>
    <row r="11" spans="1:33" x14ac:dyDescent="0.25">
      <c r="A11" s="8">
        <v>201810</v>
      </c>
      <c r="B11" s="9">
        <v>24.6</v>
      </c>
      <c r="C11" s="10">
        <v>898</v>
      </c>
      <c r="D11" s="10">
        <v>1218</v>
      </c>
      <c r="E11" s="13">
        <v>2116</v>
      </c>
      <c r="F11" s="9">
        <v>16</v>
      </c>
      <c r="G11" s="9">
        <v>26</v>
      </c>
      <c r="H11" s="9">
        <f t="shared" si="0"/>
        <v>42</v>
      </c>
      <c r="I11" s="8">
        <v>201810</v>
      </c>
      <c r="J11" s="9">
        <f t="shared" si="1"/>
        <v>2302</v>
      </c>
      <c r="K11" s="9">
        <f t="shared" si="5"/>
        <v>2784</v>
      </c>
      <c r="L11" s="9">
        <f t="shared" si="8"/>
        <v>3271</v>
      </c>
      <c r="M11" s="9">
        <f t="shared" si="12"/>
        <v>3042</v>
      </c>
      <c r="N11" s="9">
        <f t="shared" si="15"/>
        <v>3037</v>
      </c>
      <c r="O11" s="9">
        <f t="shared" si="18"/>
        <v>2473</v>
      </c>
      <c r="P11" s="9">
        <f t="shared" si="20"/>
        <v>1990</v>
      </c>
      <c r="Q11" s="9">
        <f t="shared" si="22"/>
        <v>1763</v>
      </c>
      <c r="R11" s="9">
        <f t="shared" si="3"/>
        <v>25.5</v>
      </c>
      <c r="S11" s="9">
        <f t="shared" si="10"/>
        <v>31.3</v>
      </c>
      <c r="T11" s="9">
        <f t="shared" si="10"/>
        <v>32.4</v>
      </c>
      <c r="U11" s="9">
        <f t="shared" si="10"/>
        <v>20.5</v>
      </c>
      <c r="V11" s="9">
        <f t="shared" si="10"/>
        <v>30.7</v>
      </c>
      <c r="W11" s="9">
        <f t="shared" si="10"/>
        <v>25.7</v>
      </c>
      <c r="X11" s="9">
        <f t="shared" si="23"/>
        <v>30.9</v>
      </c>
      <c r="Y11" s="9">
        <f t="shared" si="23"/>
        <v>36.1</v>
      </c>
      <c r="Z11" s="9">
        <f t="shared" si="4"/>
        <v>29</v>
      </c>
      <c r="AA11" s="9">
        <f t="shared" si="7"/>
        <v>37</v>
      </c>
      <c r="AB11" s="9">
        <f t="shared" si="11"/>
        <v>54</v>
      </c>
      <c r="AC11" s="9">
        <f t="shared" si="14"/>
        <v>55</v>
      </c>
      <c r="AD11" s="9">
        <f t="shared" si="17"/>
        <v>49</v>
      </c>
      <c r="AE11" s="9">
        <f t="shared" si="19"/>
        <v>42</v>
      </c>
      <c r="AF11" s="9">
        <f t="shared" si="21"/>
        <v>51</v>
      </c>
      <c r="AG11" s="9">
        <f t="shared" si="24"/>
        <v>36</v>
      </c>
    </row>
    <row r="12" spans="1:33" x14ac:dyDescent="0.25">
      <c r="A12" s="8">
        <v>201811</v>
      </c>
      <c r="B12" s="9">
        <v>34.9</v>
      </c>
      <c r="C12" s="10">
        <v>889</v>
      </c>
      <c r="D12" s="10">
        <v>980</v>
      </c>
      <c r="E12" s="13">
        <v>1869</v>
      </c>
      <c r="F12" s="9">
        <v>10</v>
      </c>
      <c r="G12" s="9">
        <v>19</v>
      </c>
      <c r="H12" s="9">
        <f t="shared" si="0"/>
        <v>29</v>
      </c>
      <c r="I12" s="8">
        <v>201811</v>
      </c>
      <c r="J12" s="9">
        <f t="shared" si="1"/>
        <v>2116</v>
      </c>
      <c r="K12" s="9">
        <f t="shared" si="5"/>
        <v>2302</v>
      </c>
      <c r="L12" s="9">
        <f t="shared" si="8"/>
        <v>2784</v>
      </c>
      <c r="M12" s="9">
        <f t="shared" si="12"/>
        <v>3271</v>
      </c>
      <c r="N12" s="9">
        <f t="shared" si="15"/>
        <v>3042</v>
      </c>
      <c r="O12" s="9">
        <f t="shared" si="18"/>
        <v>3037</v>
      </c>
      <c r="P12" s="9">
        <f t="shared" si="20"/>
        <v>2473</v>
      </c>
      <c r="Q12" s="9">
        <f t="shared" si="22"/>
        <v>1990</v>
      </c>
      <c r="R12" s="9">
        <f t="shared" si="3"/>
        <v>24.6</v>
      </c>
      <c r="S12" s="9">
        <f t="shared" si="10"/>
        <v>25.5</v>
      </c>
      <c r="T12" s="9">
        <f t="shared" si="10"/>
        <v>31.3</v>
      </c>
      <c r="U12" s="9">
        <f t="shared" si="10"/>
        <v>32.4</v>
      </c>
      <c r="V12" s="9">
        <f t="shared" si="10"/>
        <v>20.5</v>
      </c>
      <c r="W12" s="9">
        <f t="shared" si="10"/>
        <v>30.7</v>
      </c>
      <c r="X12" s="9">
        <f t="shared" si="23"/>
        <v>25.7</v>
      </c>
      <c r="Y12" s="9">
        <f t="shared" si="23"/>
        <v>30.9</v>
      </c>
      <c r="Z12" s="9">
        <f t="shared" si="4"/>
        <v>42</v>
      </c>
      <c r="AA12" s="9">
        <f t="shared" si="7"/>
        <v>29</v>
      </c>
      <c r="AB12" s="9">
        <f t="shared" si="11"/>
        <v>37</v>
      </c>
      <c r="AC12" s="9">
        <f t="shared" si="14"/>
        <v>54</v>
      </c>
      <c r="AD12" s="9">
        <f t="shared" si="17"/>
        <v>55</v>
      </c>
      <c r="AE12" s="9">
        <f t="shared" si="19"/>
        <v>49</v>
      </c>
      <c r="AF12" s="9">
        <f t="shared" si="21"/>
        <v>42</v>
      </c>
      <c r="AG12" s="9">
        <f t="shared" si="24"/>
        <v>51</v>
      </c>
    </row>
    <row r="13" spans="1:33" x14ac:dyDescent="0.25">
      <c r="A13" s="8">
        <v>201812</v>
      </c>
      <c r="B13" s="9">
        <v>42.3</v>
      </c>
      <c r="C13" s="10">
        <v>858</v>
      </c>
      <c r="D13" s="10">
        <v>768</v>
      </c>
      <c r="E13" s="13">
        <v>1626</v>
      </c>
      <c r="F13" s="9">
        <v>9</v>
      </c>
      <c r="G13" s="9">
        <v>14</v>
      </c>
      <c r="H13" s="9">
        <f t="shared" si="0"/>
        <v>23</v>
      </c>
      <c r="I13" s="8">
        <v>201812</v>
      </c>
      <c r="J13" s="9">
        <f t="shared" si="1"/>
        <v>1869</v>
      </c>
      <c r="K13" s="9">
        <f t="shared" si="5"/>
        <v>2116</v>
      </c>
      <c r="L13" s="9">
        <f t="shared" si="8"/>
        <v>2302</v>
      </c>
      <c r="M13" s="9">
        <f t="shared" si="12"/>
        <v>2784</v>
      </c>
      <c r="N13" s="9">
        <f t="shared" si="15"/>
        <v>3271</v>
      </c>
      <c r="O13" s="9">
        <f t="shared" si="18"/>
        <v>3042</v>
      </c>
      <c r="P13" s="9">
        <f t="shared" si="20"/>
        <v>3037</v>
      </c>
      <c r="Q13" s="9">
        <f t="shared" si="22"/>
        <v>2473</v>
      </c>
      <c r="R13" s="9">
        <f t="shared" si="3"/>
        <v>34.9</v>
      </c>
      <c r="S13" s="9">
        <f t="shared" si="10"/>
        <v>24.6</v>
      </c>
      <c r="T13" s="9">
        <f t="shared" si="10"/>
        <v>25.5</v>
      </c>
      <c r="U13" s="9">
        <f t="shared" si="10"/>
        <v>31.3</v>
      </c>
      <c r="V13" s="9">
        <f t="shared" si="10"/>
        <v>32.4</v>
      </c>
      <c r="W13" s="9">
        <f t="shared" si="10"/>
        <v>20.5</v>
      </c>
      <c r="X13" s="9">
        <f t="shared" si="23"/>
        <v>30.7</v>
      </c>
      <c r="Y13" s="9">
        <f t="shared" si="23"/>
        <v>25.7</v>
      </c>
      <c r="Z13" s="9">
        <f t="shared" si="4"/>
        <v>29</v>
      </c>
      <c r="AA13" s="9">
        <f t="shared" si="7"/>
        <v>42</v>
      </c>
      <c r="AB13" s="9">
        <f t="shared" si="11"/>
        <v>29</v>
      </c>
      <c r="AC13" s="9">
        <f t="shared" si="14"/>
        <v>37</v>
      </c>
      <c r="AD13" s="9">
        <f t="shared" si="17"/>
        <v>54</v>
      </c>
      <c r="AE13" s="9">
        <f t="shared" si="19"/>
        <v>55</v>
      </c>
      <c r="AF13" s="9">
        <f t="shared" si="21"/>
        <v>49</v>
      </c>
      <c r="AG13" s="9">
        <f t="shared" si="24"/>
        <v>42</v>
      </c>
    </row>
    <row r="14" spans="1:33" x14ac:dyDescent="0.25">
      <c r="A14" s="8">
        <v>201813</v>
      </c>
      <c r="B14" s="9">
        <v>37.200000000000003</v>
      </c>
      <c r="C14" s="10">
        <v>437</v>
      </c>
      <c r="D14" s="10">
        <v>335</v>
      </c>
      <c r="E14" s="13">
        <v>772</v>
      </c>
      <c r="F14" s="9">
        <v>11</v>
      </c>
      <c r="G14" s="9">
        <v>13</v>
      </c>
      <c r="H14" s="9">
        <f t="shared" si="0"/>
        <v>24</v>
      </c>
      <c r="I14" s="8">
        <v>201813</v>
      </c>
      <c r="J14" s="9">
        <f t="shared" si="1"/>
        <v>1626</v>
      </c>
      <c r="K14" s="9">
        <f t="shared" si="5"/>
        <v>1869</v>
      </c>
      <c r="L14" s="9">
        <f t="shared" si="8"/>
        <v>2116</v>
      </c>
      <c r="M14" s="9">
        <f t="shared" si="12"/>
        <v>2302</v>
      </c>
      <c r="N14" s="9">
        <f t="shared" si="15"/>
        <v>2784</v>
      </c>
      <c r="O14" s="9">
        <f t="shared" si="18"/>
        <v>3271</v>
      </c>
      <c r="P14" s="9">
        <f t="shared" si="20"/>
        <v>3042</v>
      </c>
      <c r="Q14" s="9">
        <f t="shared" si="22"/>
        <v>3037</v>
      </c>
      <c r="R14" s="9">
        <f t="shared" si="3"/>
        <v>42.3</v>
      </c>
      <c r="S14" s="9">
        <f t="shared" si="10"/>
        <v>34.9</v>
      </c>
      <c r="T14" s="9">
        <f t="shared" si="10"/>
        <v>24.6</v>
      </c>
      <c r="U14" s="9">
        <f t="shared" si="10"/>
        <v>25.5</v>
      </c>
      <c r="V14" s="9">
        <f t="shared" si="10"/>
        <v>31.3</v>
      </c>
      <c r="W14" s="9">
        <f t="shared" ref="W14:Y77" si="25">V13</f>
        <v>32.4</v>
      </c>
      <c r="X14" s="9">
        <f t="shared" si="23"/>
        <v>20.5</v>
      </c>
      <c r="Y14" s="9">
        <f t="shared" si="23"/>
        <v>30.7</v>
      </c>
      <c r="Z14" s="9">
        <f t="shared" si="4"/>
        <v>23</v>
      </c>
      <c r="AA14" s="9">
        <f t="shared" si="7"/>
        <v>29</v>
      </c>
      <c r="AB14" s="9">
        <f t="shared" si="11"/>
        <v>42</v>
      </c>
      <c r="AC14" s="9">
        <f t="shared" si="14"/>
        <v>29</v>
      </c>
      <c r="AD14" s="9">
        <f t="shared" si="17"/>
        <v>37</v>
      </c>
      <c r="AE14" s="9">
        <f t="shared" si="19"/>
        <v>54</v>
      </c>
      <c r="AF14" s="9">
        <f t="shared" si="21"/>
        <v>55</v>
      </c>
      <c r="AG14" s="9">
        <f t="shared" si="24"/>
        <v>49</v>
      </c>
    </row>
    <row r="15" spans="1:33" x14ac:dyDescent="0.25">
      <c r="A15" s="8">
        <v>201814</v>
      </c>
      <c r="B15" s="9">
        <v>41.9</v>
      </c>
      <c r="C15" s="10">
        <v>562</v>
      </c>
      <c r="D15" s="10">
        <v>264</v>
      </c>
      <c r="E15" s="13">
        <v>826</v>
      </c>
      <c r="F15" s="9">
        <v>11</v>
      </c>
      <c r="G15" s="9">
        <v>13</v>
      </c>
      <c r="H15" s="9">
        <f t="shared" si="0"/>
        <v>24</v>
      </c>
      <c r="I15" s="8">
        <v>201814</v>
      </c>
      <c r="J15" s="9">
        <f t="shared" si="1"/>
        <v>772</v>
      </c>
      <c r="K15" s="9">
        <f t="shared" si="5"/>
        <v>1626</v>
      </c>
      <c r="L15" s="9">
        <f t="shared" si="8"/>
        <v>1869</v>
      </c>
      <c r="M15" s="9">
        <f t="shared" si="12"/>
        <v>2116</v>
      </c>
      <c r="N15" s="9">
        <f t="shared" si="15"/>
        <v>2302</v>
      </c>
      <c r="O15" s="9">
        <f t="shared" si="18"/>
        <v>2784</v>
      </c>
      <c r="P15" s="9">
        <f t="shared" si="20"/>
        <v>3271</v>
      </c>
      <c r="Q15" s="9">
        <f t="shared" si="22"/>
        <v>3042</v>
      </c>
      <c r="R15" s="9">
        <f t="shared" si="3"/>
        <v>37.200000000000003</v>
      </c>
      <c r="S15" s="9">
        <f t="shared" si="10"/>
        <v>42.3</v>
      </c>
      <c r="T15" s="9">
        <f t="shared" si="10"/>
        <v>34.9</v>
      </c>
      <c r="U15" s="9">
        <f t="shared" si="10"/>
        <v>24.6</v>
      </c>
      <c r="V15" s="9">
        <f t="shared" si="10"/>
        <v>25.5</v>
      </c>
      <c r="W15" s="9">
        <f t="shared" si="25"/>
        <v>31.3</v>
      </c>
      <c r="X15" s="9">
        <f t="shared" si="23"/>
        <v>32.4</v>
      </c>
      <c r="Y15" s="9">
        <f t="shared" si="23"/>
        <v>20.5</v>
      </c>
      <c r="Z15" s="9">
        <f t="shared" si="4"/>
        <v>24</v>
      </c>
      <c r="AA15" s="9">
        <f t="shared" si="7"/>
        <v>23</v>
      </c>
      <c r="AB15" s="9">
        <f t="shared" si="11"/>
        <v>29</v>
      </c>
      <c r="AC15" s="9">
        <f t="shared" si="14"/>
        <v>42</v>
      </c>
      <c r="AD15" s="9">
        <f t="shared" si="17"/>
        <v>29</v>
      </c>
      <c r="AE15" s="9">
        <f t="shared" si="19"/>
        <v>37</v>
      </c>
      <c r="AF15" s="9">
        <f t="shared" si="21"/>
        <v>54</v>
      </c>
      <c r="AG15" s="9">
        <f t="shared" si="24"/>
        <v>55</v>
      </c>
    </row>
    <row r="16" spans="1:33" x14ac:dyDescent="0.25">
      <c r="A16" s="8">
        <v>201815</v>
      </c>
      <c r="B16" s="9">
        <v>39.9</v>
      </c>
      <c r="C16" s="10">
        <v>447</v>
      </c>
      <c r="D16" s="10">
        <v>207</v>
      </c>
      <c r="E16" s="13">
        <v>654</v>
      </c>
      <c r="F16" s="9">
        <v>6</v>
      </c>
      <c r="G16" s="9">
        <v>15</v>
      </c>
      <c r="H16" s="9">
        <f t="shared" si="0"/>
        <v>21</v>
      </c>
      <c r="I16" s="8">
        <v>201815</v>
      </c>
      <c r="J16" s="9">
        <f t="shared" si="1"/>
        <v>826</v>
      </c>
      <c r="K16" s="9">
        <f t="shared" si="5"/>
        <v>772</v>
      </c>
      <c r="L16" s="9">
        <f t="shared" si="8"/>
        <v>1626</v>
      </c>
      <c r="M16" s="9">
        <f t="shared" si="12"/>
        <v>1869</v>
      </c>
      <c r="N16" s="9">
        <f t="shared" si="15"/>
        <v>2116</v>
      </c>
      <c r="O16" s="9">
        <f t="shared" si="18"/>
        <v>2302</v>
      </c>
      <c r="P16" s="9">
        <f t="shared" si="20"/>
        <v>2784</v>
      </c>
      <c r="Q16" s="9">
        <f t="shared" si="22"/>
        <v>3271</v>
      </c>
      <c r="R16" s="9">
        <f t="shared" si="3"/>
        <v>41.9</v>
      </c>
      <c r="S16" s="9">
        <f t="shared" si="10"/>
        <v>37.200000000000003</v>
      </c>
      <c r="T16" s="9">
        <f t="shared" si="10"/>
        <v>42.3</v>
      </c>
      <c r="U16" s="9">
        <f t="shared" si="10"/>
        <v>34.9</v>
      </c>
      <c r="V16" s="9">
        <f t="shared" si="10"/>
        <v>24.6</v>
      </c>
      <c r="W16" s="9">
        <f t="shared" si="25"/>
        <v>25.5</v>
      </c>
      <c r="X16" s="9">
        <f t="shared" si="23"/>
        <v>31.3</v>
      </c>
      <c r="Y16" s="9">
        <f t="shared" si="23"/>
        <v>32.4</v>
      </c>
      <c r="Z16" s="9">
        <f t="shared" si="4"/>
        <v>24</v>
      </c>
      <c r="AA16" s="9">
        <f t="shared" si="7"/>
        <v>24</v>
      </c>
      <c r="AB16" s="9">
        <f t="shared" si="11"/>
        <v>23</v>
      </c>
      <c r="AC16" s="9">
        <f t="shared" si="14"/>
        <v>29</v>
      </c>
      <c r="AD16" s="9">
        <f t="shared" si="17"/>
        <v>42</v>
      </c>
      <c r="AE16" s="9">
        <f t="shared" si="19"/>
        <v>29</v>
      </c>
      <c r="AF16" s="9">
        <f t="shared" si="21"/>
        <v>37</v>
      </c>
      <c r="AG16" s="9">
        <f t="shared" si="24"/>
        <v>54</v>
      </c>
    </row>
    <row r="17" spans="1:33" x14ac:dyDescent="0.25">
      <c r="A17" s="8">
        <v>201816</v>
      </c>
      <c r="B17" s="9">
        <v>50.7</v>
      </c>
      <c r="C17" s="10">
        <v>269</v>
      </c>
      <c r="D17" s="10">
        <v>93</v>
      </c>
      <c r="E17" s="13">
        <v>362</v>
      </c>
      <c r="F17" s="9">
        <v>6</v>
      </c>
      <c r="G17" s="9">
        <v>11</v>
      </c>
      <c r="H17" s="9">
        <f t="shared" si="0"/>
        <v>17</v>
      </c>
      <c r="I17" s="8">
        <v>201816</v>
      </c>
      <c r="J17" s="9">
        <f t="shared" si="1"/>
        <v>654</v>
      </c>
      <c r="K17" s="9">
        <f t="shared" si="5"/>
        <v>826</v>
      </c>
      <c r="L17" s="9">
        <f t="shared" si="8"/>
        <v>772</v>
      </c>
      <c r="M17" s="9">
        <f t="shared" si="12"/>
        <v>1626</v>
      </c>
      <c r="N17" s="9">
        <f t="shared" si="15"/>
        <v>1869</v>
      </c>
      <c r="O17" s="9">
        <f t="shared" si="18"/>
        <v>2116</v>
      </c>
      <c r="P17" s="9">
        <f t="shared" si="20"/>
        <v>2302</v>
      </c>
      <c r="Q17" s="9">
        <f t="shared" si="22"/>
        <v>2784</v>
      </c>
      <c r="R17" s="9">
        <f t="shared" si="3"/>
        <v>39.9</v>
      </c>
      <c r="S17" s="9">
        <f t="shared" si="10"/>
        <v>41.9</v>
      </c>
      <c r="T17" s="9">
        <f t="shared" si="10"/>
        <v>37.200000000000003</v>
      </c>
      <c r="U17" s="9">
        <f t="shared" si="10"/>
        <v>42.3</v>
      </c>
      <c r="V17" s="9">
        <f t="shared" si="10"/>
        <v>34.9</v>
      </c>
      <c r="W17" s="9">
        <f t="shared" si="25"/>
        <v>24.6</v>
      </c>
      <c r="X17" s="9">
        <f t="shared" si="23"/>
        <v>25.5</v>
      </c>
      <c r="Y17" s="9">
        <f t="shared" si="23"/>
        <v>31.3</v>
      </c>
      <c r="Z17" s="9">
        <f t="shared" si="4"/>
        <v>21</v>
      </c>
      <c r="AA17" s="9">
        <f t="shared" si="7"/>
        <v>24</v>
      </c>
      <c r="AB17" s="9">
        <f t="shared" si="11"/>
        <v>24</v>
      </c>
      <c r="AC17" s="9">
        <f t="shared" si="14"/>
        <v>23</v>
      </c>
      <c r="AD17" s="9">
        <f t="shared" si="17"/>
        <v>29</v>
      </c>
      <c r="AE17" s="9">
        <f t="shared" si="19"/>
        <v>42</v>
      </c>
      <c r="AF17" s="9">
        <f t="shared" si="21"/>
        <v>29</v>
      </c>
      <c r="AG17" s="9">
        <f t="shared" si="24"/>
        <v>37</v>
      </c>
    </row>
    <row r="18" spans="1:33" x14ac:dyDescent="0.25">
      <c r="A18" s="8">
        <v>201817</v>
      </c>
      <c r="B18" s="9">
        <v>51.1</v>
      </c>
      <c r="C18" s="10">
        <v>215</v>
      </c>
      <c r="D18" s="10">
        <v>45</v>
      </c>
      <c r="E18" s="13">
        <v>260</v>
      </c>
      <c r="F18" s="9">
        <v>9</v>
      </c>
      <c r="G18" s="9">
        <v>8</v>
      </c>
      <c r="H18" s="9">
        <f t="shared" si="0"/>
        <v>17</v>
      </c>
      <c r="I18" s="8">
        <v>201817</v>
      </c>
      <c r="J18" s="9">
        <f t="shared" si="1"/>
        <v>362</v>
      </c>
      <c r="K18" s="9">
        <f t="shared" si="5"/>
        <v>654</v>
      </c>
      <c r="L18" s="9">
        <f t="shared" si="8"/>
        <v>826</v>
      </c>
      <c r="M18" s="9">
        <f t="shared" si="12"/>
        <v>772</v>
      </c>
      <c r="N18" s="9">
        <f t="shared" si="15"/>
        <v>1626</v>
      </c>
      <c r="O18" s="9">
        <f t="shared" si="18"/>
        <v>1869</v>
      </c>
      <c r="P18" s="9">
        <f t="shared" si="20"/>
        <v>2116</v>
      </c>
      <c r="Q18" s="9">
        <f t="shared" si="22"/>
        <v>2302</v>
      </c>
      <c r="R18" s="9">
        <f t="shared" si="3"/>
        <v>50.7</v>
      </c>
      <c r="S18" s="9">
        <f t="shared" si="10"/>
        <v>39.9</v>
      </c>
      <c r="T18" s="9">
        <f t="shared" si="10"/>
        <v>41.9</v>
      </c>
      <c r="U18" s="9">
        <f t="shared" si="10"/>
        <v>37.200000000000003</v>
      </c>
      <c r="V18" s="9">
        <f t="shared" si="10"/>
        <v>42.3</v>
      </c>
      <c r="W18" s="9">
        <f t="shared" si="25"/>
        <v>34.9</v>
      </c>
      <c r="X18" s="9">
        <f t="shared" si="23"/>
        <v>24.6</v>
      </c>
      <c r="Y18" s="9">
        <f t="shared" si="23"/>
        <v>25.5</v>
      </c>
      <c r="Z18" s="9">
        <f t="shared" si="4"/>
        <v>17</v>
      </c>
      <c r="AA18" s="9">
        <f t="shared" si="7"/>
        <v>21</v>
      </c>
      <c r="AB18" s="9">
        <f t="shared" si="11"/>
        <v>24</v>
      </c>
      <c r="AC18" s="9">
        <f t="shared" si="14"/>
        <v>24</v>
      </c>
      <c r="AD18" s="9">
        <f t="shared" si="17"/>
        <v>23</v>
      </c>
      <c r="AE18" s="9">
        <f t="shared" si="19"/>
        <v>29</v>
      </c>
      <c r="AF18" s="9">
        <f t="shared" si="21"/>
        <v>42</v>
      </c>
      <c r="AG18" s="9">
        <f t="shared" si="24"/>
        <v>29</v>
      </c>
    </row>
    <row r="19" spans="1:33" x14ac:dyDescent="0.25">
      <c r="A19" s="8">
        <v>201818</v>
      </c>
      <c r="B19" s="9">
        <v>55.6</v>
      </c>
      <c r="C19" s="10">
        <v>96</v>
      </c>
      <c r="D19" s="10">
        <v>30</v>
      </c>
      <c r="E19" s="13">
        <v>126</v>
      </c>
      <c r="F19" s="9">
        <v>6</v>
      </c>
      <c r="G19" s="9">
        <v>8</v>
      </c>
      <c r="H19" s="9">
        <f t="shared" si="0"/>
        <v>14</v>
      </c>
      <c r="I19" s="8">
        <v>201818</v>
      </c>
      <c r="J19" s="9">
        <f t="shared" si="1"/>
        <v>260</v>
      </c>
      <c r="K19" s="9">
        <f t="shared" si="5"/>
        <v>362</v>
      </c>
      <c r="L19" s="9">
        <f t="shared" si="8"/>
        <v>654</v>
      </c>
      <c r="M19" s="9">
        <f t="shared" si="12"/>
        <v>826</v>
      </c>
      <c r="N19" s="9">
        <f t="shared" si="15"/>
        <v>772</v>
      </c>
      <c r="O19" s="9">
        <f t="shared" si="18"/>
        <v>1626</v>
      </c>
      <c r="P19" s="9">
        <f t="shared" si="20"/>
        <v>1869</v>
      </c>
      <c r="Q19" s="9">
        <f t="shared" si="22"/>
        <v>2116</v>
      </c>
      <c r="R19" s="9">
        <f t="shared" si="3"/>
        <v>51.1</v>
      </c>
      <c r="S19" s="9">
        <f t="shared" si="10"/>
        <v>50.7</v>
      </c>
      <c r="T19" s="9">
        <f t="shared" si="10"/>
        <v>39.9</v>
      </c>
      <c r="U19" s="9">
        <f t="shared" si="10"/>
        <v>41.9</v>
      </c>
      <c r="V19" s="9">
        <f t="shared" si="10"/>
        <v>37.200000000000003</v>
      </c>
      <c r="W19" s="9">
        <f t="shared" si="25"/>
        <v>42.3</v>
      </c>
      <c r="X19" s="9">
        <f t="shared" si="23"/>
        <v>34.9</v>
      </c>
      <c r="Y19" s="9">
        <f t="shared" si="23"/>
        <v>24.6</v>
      </c>
      <c r="Z19" s="9">
        <f t="shared" si="4"/>
        <v>17</v>
      </c>
      <c r="AA19" s="9">
        <f t="shared" si="7"/>
        <v>17</v>
      </c>
      <c r="AB19" s="9">
        <f t="shared" si="11"/>
        <v>21</v>
      </c>
      <c r="AC19" s="9">
        <f t="shared" si="14"/>
        <v>24</v>
      </c>
      <c r="AD19" s="9">
        <f t="shared" si="17"/>
        <v>24</v>
      </c>
      <c r="AE19" s="9">
        <f t="shared" si="19"/>
        <v>23</v>
      </c>
      <c r="AF19" s="9">
        <f t="shared" si="21"/>
        <v>29</v>
      </c>
      <c r="AG19" s="9">
        <f t="shared" si="24"/>
        <v>42</v>
      </c>
    </row>
    <row r="20" spans="1:33" x14ac:dyDescent="0.25">
      <c r="A20" s="8">
        <v>201819</v>
      </c>
      <c r="B20" s="9">
        <v>70</v>
      </c>
      <c r="C20" s="10">
        <v>52</v>
      </c>
      <c r="D20" s="10">
        <v>12</v>
      </c>
      <c r="E20" s="13">
        <v>64</v>
      </c>
      <c r="F20" s="9">
        <v>9</v>
      </c>
      <c r="G20" s="9">
        <v>0</v>
      </c>
      <c r="H20" s="9">
        <f t="shared" si="0"/>
        <v>9</v>
      </c>
      <c r="I20" s="8">
        <v>201819</v>
      </c>
      <c r="J20" s="9">
        <f t="shared" si="1"/>
        <v>126</v>
      </c>
      <c r="K20" s="9">
        <f t="shared" si="5"/>
        <v>260</v>
      </c>
      <c r="L20" s="9">
        <f t="shared" si="8"/>
        <v>362</v>
      </c>
      <c r="M20" s="9">
        <f t="shared" si="12"/>
        <v>654</v>
      </c>
      <c r="N20" s="9">
        <f t="shared" si="15"/>
        <v>826</v>
      </c>
      <c r="O20" s="9">
        <f t="shared" si="18"/>
        <v>772</v>
      </c>
      <c r="P20" s="9">
        <f t="shared" si="20"/>
        <v>1626</v>
      </c>
      <c r="Q20" s="9">
        <f t="shared" si="22"/>
        <v>1869</v>
      </c>
      <c r="R20" s="9">
        <f t="shared" si="3"/>
        <v>55.6</v>
      </c>
      <c r="S20" s="9">
        <f t="shared" si="10"/>
        <v>51.1</v>
      </c>
      <c r="T20" s="9">
        <f t="shared" si="10"/>
        <v>50.7</v>
      </c>
      <c r="U20" s="9">
        <f t="shared" si="10"/>
        <v>39.9</v>
      </c>
      <c r="V20" s="9">
        <f t="shared" si="10"/>
        <v>41.9</v>
      </c>
      <c r="W20" s="9">
        <f t="shared" si="25"/>
        <v>37.200000000000003</v>
      </c>
      <c r="X20" s="9">
        <f t="shared" si="23"/>
        <v>42.3</v>
      </c>
      <c r="Y20" s="9">
        <f t="shared" si="23"/>
        <v>34.9</v>
      </c>
      <c r="Z20" s="9">
        <f t="shared" si="4"/>
        <v>14</v>
      </c>
      <c r="AA20" s="9">
        <f t="shared" si="7"/>
        <v>17</v>
      </c>
      <c r="AB20" s="9">
        <f t="shared" si="11"/>
        <v>17</v>
      </c>
      <c r="AC20" s="9">
        <f t="shared" si="14"/>
        <v>21</v>
      </c>
      <c r="AD20" s="9">
        <f t="shared" si="17"/>
        <v>24</v>
      </c>
      <c r="AE20" s="9">
        <f t="shared" si="19"/>
        <v>24</v>
      </c>
      <c r="AF20" s="9">
        <f t="shared" si="21"/>
        <v>23</v>
      </c>
      <c r="AG20" s="9">
        <f t="shared" si="24"/>
        <v>29</v>
      </c>
    </row>
    <row r="21" spans="1:33" x14ac:dyDescent="0.25">
      <c r="A21" s="8">
        <v>201820</v>
      </c>
      <c r="B21" s="9">
        <v>78.400000000000006</v>
      </c>
      <c r="C21" s="10">
        <v>35</v>
      </c>
      <c r="D21" s="10">
        <v>14</v>
      </c>
      <c r="E21" s="13">
        <v>49</v>
      </c>
      <c r="F21" s="9">
        <v>7</v>
      </c>
      <c r="G21" s="9">
        <v>8</v>
      </c>
      <c r="H21" s="9">
        <f t="shared" si="0"/>
        <v>15</v>
      </c>
      <c r="I21" s="8">
        <v>201820</v>
      </c>
      <c r="J21" s="9">
        <f t="shared" si="1"/>
        <v>64</v>
      </c>
      <c r="K21" s="9">
        <f t="shared" si="5"/>
        <v>126</v>
      </c>
      <c r="L21" s="9">
        <f t="shared" si="8"/>
        <v>260</v>
      </c>
      <c r="M21" s="9">
        <f t="shared" si="12"/>
        <v>362</v>
      </c>
      <c r="N21" s="9">
        <f t="shared" si="15"/>
        <v>654</v>
      </c>
      <c r="O21" s="9">
        <f t="shared" si="18"/>
        <v>826</v>
      </c>
      <c r="P21" s="9">
        <f t="shared" si="20"/>
        <v>772</v>
      </c>
      <c r="Q21" s="9">
        <f t="shared" si="22"/>
        <v>1626</v>
      </c>
      <c r="R21" s="9">
        <f t="shared" si="3"/>
        <v>70</v>
      </c>
      <c r="S21" s="9">
        <f t="shared" si="10"/>
        <v>55.6</v>
      </c>
      <c r="T21" s="9">
        <f t="shared" si="10"/>
        <v>51.1</v>
      </c>
      <c r="U21" s="9">
        <f t="shared" si="10"/>
        <v>50.7</v>
      </c>
      <c r="V21" s="9">
        <f t="shared" si="10"/>
        <v>39.9</v>
      </c>
      <c r="W21" s="9">
        <f t="shared" si="25"/>
        <v>41.9</v>
      </c>
      <c r="X21" s="9">
        <f t="shared" si="23"/>
        <v>37.200000000000003</v>
      </c>
      <c r="Y21" s="9">
        <f t="shared" si="23"/>
        <v>42.3</v>
      </c>
      <c r="Z21" s="9">
        <f t="shared" si="4"/>
        <v>9</v>
      </c>
      <c r="AA21" s="9">
        <f t="shared" si="7"/>
        <v>14</v>
      </c>
      <c r="AB21" s="9">
        <f t="shared" si="11"/>
        <v>17</v>
      </c>
      <c r="AC21" s="9">
        <f t="shared" si="14"/>
        <v>17</v>
      </c>
      <c r="AD21" s="9">
        <f t="shared" si="17"/>
        <v>21</v>
      </c>
      <c r="AE21" s="9">
        <f t="shared" si="19"/>
        <v>24</v>
      </c>
      <c r="AF21" s="9">
        <f t="shared" si="21"/>
        <v>24</v>
      </c>
      <c r="AG21" s="9">
        <f t="shared" si="24"/>
        <v>23</v>
      </c>
    </row>
    <row r="22" spans="1:33" x14ac:dyDescent="0.25">
      <c r="A22" s="8">
        <v>201821</v>
      </c>
      <c r="B22" s="9">
        <v>72.3</v>
      </c>
      <c r="C22" s="10">
        <v>14</v>
      </c>
      <c r="D22" s="10">
        <v>2</v>
      </c>
      <c r="E22" s="13">
        <v>16</v>
      </c>
      <c r="F22" s="9">
        <v>4</v>
      </c>
      <c r="G22" s="9">
        <v>16</v>
      </c>
      <c r="H22" s="9">
        <f t="shared" si="0"/>
        <v>20</v>
      </c>
      <c r="I22" s="8">
        <v>201821</v>
      </c>
      <c r="J22" s="9">
        <f t="shared" si="1"/>
        <v>49</v>
      </c>
      <c r="K22" s="9">
        <f t="shared" si="5"/>
        <v>64</v>
      </c>
      <c r="L22" s="9">
        <f t="shared" si="8"/>
        <v>126</v>
      </c>
      <c r="M22" s="9">
        <f t="shared" si="12"/>
        <v>260</v>
      </c>
      <c r="N22" s="9">
        <f t="shared" si="15"/>
        <v>362</v>
      </c>
      <c r="O22" s="9">
        <f t="shared" si="18"/>
        <v>654</v>
      </c>
      <c r="P22" s="9">
        <f t="shared" si="20"/>
        <v>826</v>
      </c>
      <c r="Q22" s="9">
        <f t="shared" si="22"/>
        <v>772</v>
      </c>
      <c r="R22" s="9">
        <f t="shared" si="3"/>
        <v>78.400000000000006</v>
      </c>
      <c r="S22" s="9">
        <f t="shared" si="10"/>
        <v>70</v>
      </c>
      <c r="T22" s="9">
        <f t="shared" si="10"/>
        <v>55.6</v>
      </c>
      <c r="U22" s="9">
        <f t="shared" si="10"/>
        <v>51.1</v>
      </c>
      <c r="V22" s="9">
        <f t="shared" si="10"/>
        <v>50.7</v>
      </c>
      <c r="W22" s="9">
        <f t="shared" si="25"/>
        <v>39.9</v>
      </c>
      <c r="X22" s="9">
        <f t="shared" si="23"/>
        <v>41.9</v>
      </c>
      <c r="Y22" s="9">
        <f t="shared" si="23"/>
        <v>37.200000000000003</v>
      </c>
      <c r="Z22" s="9">
        <f t="shared" si="4"/>
        <v>15</v>
      </c>
      <c r="AA22" s="9">
        <f t="shared" si="7"/>
        <v>9</v>
      </c>
      <c r="AB22" s="9">
        <f t="shared" si="11"/>
        <v>14</v>
      </c>
      <c r="AC22" s="9">
        <f t="shared" si="14"/>
        <v>17</v>
      </c>
      <c r="AD22" s="9">
        <f t="shared" si="17"/>
        <v>17</v>
      </c>
      <c r="AE22" s="9">
        <f t="shared" si="19"/>
        <v>21</v>
      </c>
      <c r="AF22" s="9">
        <f t="shared" si="21"/>
        <v>24</v>
      </c>
      <c r="AG22" s="9">
        <f t="shared" si="24"/>
        <v>24</v>
      </c>
    </row>
    <row r="23" spans="1:33" x14ac:dyDescent="0.25">
      <c r="A23" s="8">
        <v>201822</v>
      </c>
      <c r="B23" s="9">
        <v>76.5</v>
      </c>
      <c r="C23" s="10">
        <v>9</v>
      </c>
      <c r="D23" s="10">
        <v>1</v>
      </c>
      <c r="E23" s="13">
        <v>10</v>
      </c>
      <c r="F23" s="9">
        <v>9</v>
      </c>
      <c r="G23" s="9">
        <v>0</v>
      </c>
      <c r="H23" s="9">
        <f t="shared" si="0"/>
        <v>9</v>
      </c>
      <c r="I23" s="8">
        <v>201822</v>
      </c>
      <c r="J23" s="9">
        <f t="shared" si="1"/>
        <v>16</v>
      </c>
      <c r="K23" s="9">
        <f t="shared" si="5"/>
        <v>49</v>
      </c>
      <c r="L23" s="9">
        <f t="shared" si="8"/>
        <v>64</v>
      </c>
      <c r="M23" s="9">
        <f t="shared" si="12"/>
        <v>126</v>
      </c>
      <c r="N23" s="9">
        <f t="shared" si="15"/>
        <v>260</v>
      </c>
      <c r="O23" s="9">
        <f t="shared" si="18"/>
        <v>362</v>
      </c>
      <c r="P23" s="9">
        <f t="shared" si="20"/>
        <v>654</v>
      </c>
      <c r="Q23" s="9">
        <f t="shared" si="22"/>
        <v>826</v>
      </c>
      <c r="R23" s="9">
        <f t="shared" si="3"/>
        <v>72.3</v>
      </c>
      <c r="S23" s="9">
        <f t="shared" si="10"/>
        <v>78.400000000000006</v>
      </c>
      <c r="T23" s="9">
        <f t="shared" si="10"/>
        <v>70</v>
      </c>
      <c r="U23" s="9">
        <f t="shared" si="10"/>
        <v>55.6</v>
      </c>
      <c r="V23" s="9">
        <f t="shared" si="10"/>
        <v>51.1</v>
      </c>
      <c r="W23" s="9">
        <f t="shared" si="25"/>
        <v>50.7</v>
      </c>
      <c r="X23" s="9">
        <f t="shared" si="23"/>
        <v>39.9</v>
      </c>
      <c r="Y23" s="9">
        <f t="shared" si="23"/>
        <v>41.9</v>
      </c>
      <c r="Z23" s="9">
        <f t="shared" si="4"/>
        <v>20</v>
      </c>
      <c r="AA23" s="9">
        <f t="shared" si="7"/>
        <v>15</v>
      </c>
      <c r="AB23" s="9">
        <f t="shared" si="11"/>
        <v>9</v>
      </c>
      <c r="AC23" s="9">
        <f t="shared" si="14"/>
        <v>14</v>
      </c>
      <c r="AD23" s="9">
        <f t="shared" si="17"/>
        <v>17</v>
      </c>
      <c r="AE23" s="9">
        <f t="shared" si="19"/>
        <v>17</v>
      </c>
      <c r="AF23" s="9">
        <f t="shared" si="21"/>
        <v>21</v>
      </c>
      <c r="AG23" s="9">
        <f t="shared" si="24"/>
        <v>24</v>
      </c>
    </row>
    <row r="24" spans="1:33" x14ac:dyDescent="0.25">
      <c r="A24" s="8">
        <v>201823</v>
      </c>
      <c r="B24" s="9">
        <v>77.900000000000006</v>
      </c>
      <c r="C24" s="10">
        <v>3</v>
      </c>
      <c r="D24" s="10">
        <v>1</v>
      </c>
      <c r="E24" s="13">
        <v>4</v>
      </c>
      <c r="F24" s="9">
        <v>10</v>
      </c>
      <c r="G24" s="9">
        <v>11</v>
      </c>
      <c r="H24" s="9">
        <f t="shared" si="0"/>
        <v>21</v>
      </c>
      <c r="I24" s="8">
        <v>201823</v>
      </c>
      <c r="J24" s="9">
        <f t="shared" si="1"/>
        <v>10</v>
      </c>
      <c r="K24" s="9">
        <f t="shared" si="5"/>
        <v>16</v>
      </c>
      <c r="L24" s="9">
        <f t="shared" si="8"/>
        <v>49</v>
      </c>
      <c r="M24" s="9">
        <f t="shared" si="12"/>
        <v>64</v>
      </c>
      <c r="N24" s="9">
        <f t="shared" si="15"/>
        <v>126</v>
      </c>
      <c r="O24" s="9">
        <f t="shared" si="18"/>
        <v>260</v>
      </c>
      <c r="P24" s="9">
        <f t="shared" si="20"/>
        <v>362</v>
      </c>
      <c r="Q24" s="9">
        <f t="shared" si="22"/>
        <v>654</v>
      </c>
      <c r="R24" s="9">
        <f t="shared" si="3"/>
        <v>76.5</v>
      </c>
      <c r="S24" s="9">
        <f t="shared" si="10"/>
        <v>72.3</v>
      </c>
      <c r="T24" s="9">
        <f t="shared" si="10"/>
        <v>78.400000000000006</v>
      </c>
      <c r="U24" s="9">
        <f t="shared" si="10"/>
        <v>70</v>
      </c>
      <c r="V24" s="9">
        <f t="shared" si="10"/>
        <v>55.6</v>
      </c>
      <c r="W24" s="9">
        <f t="shared" si="25"/>
        <v>51.1</v>
      </c>
      <c r="X24" s="9">
        <f t="shared" si="23"/>
        <v>50.7</v>
      </c>
      <c r="Y24" s="9">
        <f t="shared" si="23"/>
        <v>39.9</v>
      </c>
      <c r="Z24" s="9">
        <f t="shared" si="4"/>
        <v>9</v>
      </c>
      <c r="AA24" s="9">
        <f t="shared" si="7"/>
        <v>20</v>
      </c>
      <c r="AB24" s="9">
        <f t="shared" si="11"/>
        <v>15</v>
      </c>
      <c r="AC24" s="9">
        <f t="shared" si="14"/>
        <v>9</v>
      </c>
      <c r="AD24" s="9">
        <f t="shared" si="17"/>
        <v>14</v>
      </c>
      <c r="AE24" s="9">
        <f t="shared" si="19"/>
        <v>17</v>
      </c>
      <c r="AF24" s="9">
        <f t="shared" si="21"/>
        <v>17</v>
      </c>
      <c r="AG24" s="9">
        <f t="shared" si="24"/>
        <v>21</v>
      </c>
    </row>
    <row r="25" spans="1:33" x14ac:dyDescent="0.25">
      <c r="A25" s="8">
        <v>201824</v>
      </c>
      <c r="B25" s="9">
        <v>67.599999999999994</v>
      </c>
      <c r="C25" s="10">
        <v>5</v>
      </c>
      <c r="D25" s="10">
        <v>1</v>
      </c>
      <c r="E25" s="13">
        <v>6</v>
      </c>
      <c r="F25" s="9">
        <v>8</v>
      </c>
      <c r="G25" s="9">
        <v>15</v>
      </c>
      <c r="H25" s="9">
        <f t="shared" si="0"/>
        <v>23</v>
      </c>
      <c r="I25" s="8">
        <v>201824</v>
      </c>
      <c r="J25" s="9">
        <f t="shared" si="1"/>
        <v>4</v>
      </c>
      <c r="K25" s="9">
        <f t="shared" si="5"/>
        <v>10</v>
      </c>
      <c r="L25" s="9">
        <f t="shared" si="8"/>
        <v>16</v>
      </c>
      <c r="M25" s="9">
        <f t="shared" si="12"/>
        <v>49</v>
      </c>
      <c r="N25" s="9">
        <f t="shared" si="15"/>
        <v>64</v>
      </c>
      <c r="O25" s="9">
        <f t="shared" si="18"/>
        <v>126</v>
      </c>
      <c r="P25" s="9">
        <f t="shared" si="20"/>
        <v>260</v>
      </c>
      <c r="Q25" s="9">
        <f t="shared" si="22"/>
        <v>362</v>
      </c>
      <c r="R25" s="9">
        <f t="shared" si="3"/>
        <v>77.900000000000006</v>
      </c>
      <c r="S25" s="9">
        <f t="shared" si="10"/>
        <v>76.5</v>
      </c>
      <c r="T25" s="9">
        <f t="shared" si="10"/>
        <v>72.3</v>
      </c>
      <c r="U25" s="9">
        <f t="shared" si="10"/>
        <v>78.400000000000006</v>
      </c>
      <c r="V25" s="9">
        <f t="shared" si="10"/>
        <v>70</v>
      </c>
      <c r="W25" s="9">
        <f t="shared" si="25"/>
        <v>55.6</v>
      </c>
      <c r="X25" s="9">
        <f t="shared" si="23"/>
        <v>51.1</v>
      </c>
      <c r="Y25" s="9">
        <f t="shared" si="23"/>
        <v>50.7</v>
      </c>
      <c r="Z25" s="9">
        <f t="shared" si="4"/>
        <v>21</v>
      </c>
      <c r="AA25" s="9">
        <f t="shared" si="7"/>
        <v>9</v>
      </c>
      <c r="AB25" s="9">
        <f t="shared" si="11"/>
        <v>20</v>
      </c>
      <c r="AC25" s="9">
        <f t="shared" si="14"/>
        <v>15</v>
      </c>
      <c r="AD25" s="9">
        <f t="shared" si="17"/>
        <v>9</v>
      </c>
      <c r="AE25" s="9">
        <f t="shared" si="19"/>
        <v>14</v>
      </c>
      <c r="AF25" s="9">
        <f t="shared" si="21"/>
        <v>17</v>
      </c>
      <c r="AG25" s="9">
        <f t="shared" si="24"/>
        <v>17</v>
      </c>
    </row>
    <row r="26" spans="1:33" x14ac:dyDescent="0.25">
      <c r="A26" s="8">
        <v>201825</v>
      </c>
      <c r="B26" s="9">
        <v>63.1</v>
      </c>
      <c r="C26" s="10">
        <v>7</v>
      </c>
      <c r="D26" s="10">
        <v>1</v>
      </c>
      <c r="E26" s="13">
        <v>8</v>
      </c>
      <c r="F26" s="9">
        <v>11</v>
      </c>
      <c r="G26" s="9">
        <v>8</v>
      </c>
      <c r="H26" s="9">
        <f t="shared" si="0"/>
        <v>19</v>
      </c>
      <c r="I26" s="8">
        <v>201825</v>
      </c>
      <c r="J26" s="9">
        <f t="shared" si="1"/>
        <v>6</v>
      </c>
      <c r="K26" s="9">
        <f t="shared" si="5"/>
        <v>4</v>
      </c>
      <c r="L26" s="9">
        <f t="shared" si="8"/>
        <v>10</v>
      </c>
      <c r="M26" s="9">
        <f t="shared" si="12"/>
        <v>16</v>
      </c>
      <c r="N26" s="9">
        <f t="shared" si="15"/>
        <v>49</v>
      </c>
      <c r="O26" s="9">
        <f t="shared" si="18"/>
        <v>64</v>
      </c>
      <c r="P26" s="9">
        <f t="shared" si="20"/>
        <v>126</v>
      </c>
      <c r="Q26" s="9">
        <f t="shared" si="22"/>
        <v>260</v>
      </c>
      <c r="R26" s="9">
        <f t="shared" si="3"/>
        <v>67.599999999999994</v>
      </c>
      <c r="S26" s="9">
        <f t="shared" si="10"/>
        <v>77.900000000000006</v>
      </c>
      <c r="T26" s="9">
        <f t="shared" si="10"/>
        <v>76.5</v>
      </c>
      <c r="U26" s="9">
        <f t="shared" si="10"/>
        <v>72.3</v>
      </c>
      <c r="V26" s="9">
        <f t="shared" si="10"/>
        <v>78.400000000000006</v>
      </c>
      <c r="W26" s="9">
        <f t="shared" si="25"/>
        <v>70</v>
      </c>
      <c r="X26" s="9">
        <f t="shared" si="23"/>
        <v>55.6</v>
      </c>
      <c r="Y26" s="9">
        <f t="shared" si="23"/>
        <v>51.1</v>
      </c>
      <c r="Z26" s="9">
        <f t="shared" si="4"/>
        <v>23</v>
      </c>
      <c r="AA26" s="9">
        <f t="shared" si="7"/>
        <v>21</v>
      </c>
      <c r="AB26" s="9">
        <f t="shared" si="11"/>
        <v>9</v>
      </c>
      <c r="AC26" s="9">
        <f t="shared" si="14"/>
        <v>20</v>
      </c>
      <c r="AD26" s="9">
        <f t="shared" si="17"/>
        <v>15</v>
      </c>
      <c r="AE26" s="9">
        <f t="shared" si="19"/>
        <v>9</v>
      </c>
      <c r="AF26" s="9">
        <f t="shared" si="21"/>
        <v>14</v>
      </c>
      <c r="AG26" s="9">
        <f t="shared" si="24"/>
        <v>17</v>
      </c>
    </row>
    <row r="27" spans="1:33" x14ac:dyDescent="0.25">
      <c r="A27" s="8">
        <v>201826</v>
      </c>
      <c r="B27" s="9">
        <v>85.6</v>
      </c>
      <c r="C27" s="10">
        <v>8</v>
      </c>
      <c r="D27" s="10">
        <v>1</v>
      </c>
      <c r="E27" s="13">
        <v>9</v>
      </c>
      <c r="F27" s="9">
        <v>7</v>
      </c>
      <c r="G27" s="9">
        <v>0</v>
      </c>
      <c r="H27" s="9">
        <f t="shared" si="0"/>
        <v>7</v>
      </c>
      <c r="I27" s="8">
        <v>201826</v>
      </c>
      <c r="J27" s="9">
        <f t="shared" si="1"/>
        <v>8</v>
      </c>
      <c r="K27" s="9">
        <f t="shared" si="5"/>
        <v>6</v>
      </c>
      <c r="L27" s="9">
        <f t="shared" si="8"/>
        <v>4</v>
      </c>
      <c r="M27" s="9">
        <f t="shared" si="12"/>
        <v>10</v>
      </c>
      <c r="N27" s="9">
        <f t="shared" si="15"/>
        <v>16</v>
      </c>
      <c r="O27" s="9">
        <f t="shared" si="18"/>
        <v>49</v>
      </c>
      <c r="P27" s="9">
        <f t="shared" si="20"/>
        <v>64</v>
      </c>
      <c r="Q27" s="9">
        <f t="shared" si="22"/>
        <v>126</v>
      </c>
      <c r="R27" s="9">
        <f t="shared" si="3"/>
        <v>63.1</v>
      </c>
      <c r="S27" s="9">
        <f t="shared" si="10"/>
        <v>67.599999999999994</v>
      </c>
      <c r="T27" s="9">
        <f t="shared" si="10"/>
        <v>77.900000000000006</v>
      </c>
      <c r="U27" s="9">
        <f t="shared" si="10"/>
        <v>76.5</v>
      </c>
      <c r="V27" s="9">
        <f t="shared" si="10"/>
        <v>72.3</v>
      </c>
      <c r="W27" s="9">
        <f t="shared" si="25"/>
        <v>78.400000000000006</v>
      </c>
      <c r="X27" s="9">
        <f t="shared" si="23"/>
        <v>70</v>
      </c>
      <c r="Y27" s="9">
        <f t="shared" si="23"/>
        <v>55.6</v>
      </c>
      <c r="Z27" s="9">
        <f t="shared" si="4"/>
        <v>19</v>
      </c>
      <c r="AA27" s="9">
        <f t="shared" si="7"/>
        <v>23</v>
      </c>
      <c r="AB27" s="9">
        <f t="shared" si="11"/>
        <v>21</v>
      </c>
      <c r="AC27" s="9">
        <f t="shared" si="14"/>
        <v>9</v>
      </c>
      <c r="AD27" s="9">
        <f t="shared" si="17"/>
        <v>20</v>
      </c>
      <c r="AE27" s="9">
        <f t="shared" si="19"/>
        <v>15</v>
      </c>
      <c r="AF27" s="9">
        <f t="shared" si="21"/>
        <v>9</v>
      </c>
      <c r="AG27" s="9">
        <f t="shared" si="24"/>
        <v>14</v>
      </c>
    </row>
    <row r="28" spans="1:33" x14ac:dyDescent="0.25">
      <c r="A28" s="8">
        <v>201827</v>
      </c>
      <c r="B28" s="9">
        <v>84</v>
      </c>
      <c r="C28" s="10">
        <v>3</v>
      </c>
      <c r="D28" s="10">
        <v>2</v>
      </c>
      <c r="E28" s="13">
        <v>5</v>
      </c>
      <c r="F28" s="9">
        <v>4</v>
      </c>
      <c r="G28" s="9">
        <v>9</v>
      </c>
      <c r="H28" s="9">
        <f t="shared" si="0"/>
        <v>13</v>
      </c>
      <c r="I28" s="8">
        <v>201827</v>
      </c>
      <c r="J28" s="9">
        <f t="shared" si="1"/>
        <v>9</v>
      </c>
      <c r="K28" s="9">
        <f t="shared" si="5"/>
        <v>8</v>
      </c>
      <c r="L28" s="9">
        <f t="shared" si="8"/>
        <v>6</v>
      </c>
      <c r="M28" s="9">
        <f t="shared" si="12"/>
        <v>4</v>
      </c>
      <c r="N28" s="9">
        <f t="shared" si="15"/>
        <v>10</v>
      </c>
      <c r="O28" s="9">
        <f t="shared" si="18"/>
        <v>16</v>
      </c>
      <c r="P28" s="9">
        <f t="shared" si="20"/>
        <v>49</v>
      </c>
      <c r="Q28" s="9">
        <f t="shared" si="22"/>
        <v>64</v>
      </c>
      <c r="R28" s="9">
        <f t="shared" si="3"/>
        <v>85.6</v>
      </c>
      <c r="S28" s="9">
        <f t="shared" si="10"/>
        <v>63.1</v>
      </c>
      <c r="T28" s="9">
        <f t="shared" si="10"/>
        <v>67.599999999999994</v>
      </c>
      <c r="U28" s="9">
        <f t="shared" si="10"/>
        <v>77.900000000000006</v>
      </c>
      <c r="V28" s="9">
        <f t="shared" si="10"/>
        <v>76.5</v>
      </c>
      <c r="W28" s="9">
        <f t="shared" si="25"/>
        <v>72.3</v>
      </c>
      <c r="X28" s="9">
        <f t="shared" si="23"/>
        <v>78.400000000000006</v>
      </c>
      <c r="Y28" s="9">
        <f t="shared" si="23"/>
        <v>70</v>
      </c>
      <c r="Z28" s="9">
        <f t="shared" si="4"/>
        <v>7</v>
      </c>
      <c r="AA28" s="9">
        <f t="shared" si="7"/>
        <v>19</v>
      </c>
      <c r="AB28" s="9">
        <f t="shared" si="11"/>
        <v>23</v>
      </c>
      <c r="AC28" s="9">
        <f t="shared" si="14"/>
        <v>21</v>
      </c>
      <c r="AD28" s="9">
        <f t="shared" si="17"/>
        <v>9</v>
      </c>
      <c r="AE28" s="9">
        <f t="shared" si="19"/>
        <v>20</v>
      </c>
      <c r="AF28" s="9">
        <f t="shared" si="21"/>
        <v>15</v>
      </c>
      <c r="AG28" s="9">
        <f t="shared" si="24"/>
        <v>9</v>
      </c>
    </row>
    <row r="29" spans="1:33" x14ac:dyDescent="0.25">
      <c r="A29" s="8">
        <v>201828</v>
      </c>
      <c r="B29" s="9">
        <v>68.5</v>
      </c>
      <c r="C29" s="10">
        <v>1</v>
      </c>
      <c r="D29" s="10">
        <v>1</v>
      </c>
      <c r="E29" s="13">
        <v>2</v>
      </c>
      <c r="F29" s="9">
        <v>8</v>
      </c>
      <c r="G29" s="9">
        <v>9</v>
      </c>
      <c r="H29" s="9">
        <f t="shared" si="0"/>
        <v>17</v>
      </c>
      <c r="I29" s="8">
        <v>201828</v>
      </c>
      <c r="J29" s="9">
        <f t="shared" si="1"/>
        <v>5</v>
      </c>
      <c r="K29" s="9">
        <f t="shared" si="5"/>
        <v>9</v>
      </c>
      <c r="L29" s="9">
        <f t="shared" si="8"/>
        <v>8</v>
      </c>
      <c r="M29" s="9">
        <f t="shared" si="12"/>
        <v>6</v>
      </c>
      <c r="N29" s="9">
        <f t="shared" si="15"/>
        <v>4</v>
      </c>
      <c r="O29" s="9">
        <f t="shared" si="18"/>
        <v>10</v>
      </c>
      <c r="P29" s="9">
        <f t="shared" si="20"/>
        <v>16</v>
      </c>
      <c r="Q29" s="9">
        <f t="shared" si="22"/>
        <v>49</v>
      </c>
      <c r="R29" s="9">
        <f t="shared" si="3"/>
        <v>84</v>
      </c>
      <c r="S29" s="9">
        <f t="shared" si="10"/>
        <v>85.6</v>
      </c>
      <c r="T29" s="9">
        <f t="shared" si="10"/>
        <v>63.1</v>
      </c>
      <c r="U29" s="9">
        <f t="shared" si="10"/>
        <v>67.599999999999994</v>
      </c>
      <c r="V29" s="9">
        <f t="shared" si="10"/>
        <v>77.900000000000006</v>
      </c>
      <c r="W29" s="9">
        <f t="shared" si="25"/>
        <v>76.5</v>
      </c>
      <c r="X29" s="9">
        <f t="shared" si="23"/>
        <v>72.3</v>
      </c>
      <c r="Y29" s="9">
        <f t="shared" si="23"/>
        <v>78.400000000000006</v>
      </c>
      <c r="Z29" s="9">
        <f t="shared" si="4"/>
        <v>13</v>
      </c>
      <c r="AA29" s="9">
        <f t="shared" si="7"/>
        <v>7</v>
      </c>
      <c r="AB29" s="9">
        <f t="shared" si="11"/>
        <v>19</v>
      </c>
      <c r="AC29" s="9">
        <f t="shared" si="14"/>
        <v>23</v>
      </c>
      <c r="AD29" s="9">
        <f t="shared" si="17"/>
        <v>21</v>
      </c>
      <c r="AE29" s="9">
        <f t="shared" si="19"/>
        <v>9</v>
      </c>
      <c r="AF29" s="9">
        <f t="shared" si="21"/>
        <v>20</v>
      </c>
      <c r="AG29" s="9">
        <f t="shared" si="24"/>
        <v>15</v>
      </c>
    </row>
    <row r="30" spans="1:33" x14ac:dyDescent="0.25">
      <c r="A30" s="8">
        <v>201829</v>
      </c>
      <c r="B30" s="9">
        <v>83.3</v>
      </c>
      <c r="C30" s="10">
        <v>8</v>
      </c>
      <c r="D30" s="10">
        <v>0</v>
      </c>
      <c r="E30" s="13">
        <v>8</v>
      </c>
      <c r="F30" s="9">
        <v>10</v>
      </c>
      <c r="G30" s="9">
        <v>9</v>
      </c>
      <c r="H30" s="9">
        <f t="shared" si="0"/>
        <v>19</v>
      </c>
      <c r="I30" s="8">
        <v>201829</v>
      </c>
      <c r="J30" s="9">
        <f t="shared" si="1"/>
        <v>2</v>
      </c>
      <c r="K30" s="9">
        <f t="shared" si="5"/>
        <v>5</v>
      </c>
      <c r="L30" s="9">
        <f t="shared" si="8"/>
        <v>9</v>
      </c>
      <c r="M30" s="9">
        <f t="shared" si="12"/>
        <v>8</v>
      </c>
      <c r="N30" s="9">
        <f t="shared" si="15"/>
        <v>6</v>
      </c>
      <c r="O30" s="9">
        <f t="shared" si="18"/>
        <v>4</v>
      </c>
      <c r="P30" s="9">
        <f t="shared" si="20"/>
        <v>10</v>
      </c>
      <c r="Q30" s="9">
        <f t="shared" si="22"/>
        <v>16</v>
      </c>
      <c r="R30" s="9">
        <f t="shared" si="3"/>
        <v>68.5</v>
      </c>
      <c r="S30" s="9">
        <f t="shared" si="10"/>
        <v>84</v>
      </c>
      <c r="T30" s="9">
        <f t="shared" si="10"/>
        <v>85.6</v>
      </c>
      <c r="U30" s="9">
        <f t="shared" si="10"/>
        <v>63.1</v>
      </c>
      <c r="V30" s="9">
        <f t="shared" si="10"/>
        <v>67.599999999999994</v>
      </c>
      <c r="W30" s="9">
        <f t="shared" si="25"/>
        <v>77.900000000000006</v>
      </c>
      <c r="X30" s="9">
        <f t="shared" si="23"/>
        <v>76.5</v>
      </c>
      <c r="Y30" s="9">
        <f t="shared" si="23"/>
        <v>72.3</v>
      </c>
      <c r="Z30" s="9">
        <f t="shared" si="4"/>
        <v>17</v>
      </c>
      <c r="AA30" s="9">
        <f t="shared" si="7"/>
        <v>13</v>
      </c>
      <c r="AB30" s="9">
        <f t="shared" si="11"/>
        <v>7</v>
      </c>
      <c r="AC30" s="9">
        <f t="shared" si="14"/>
        <v>19</v>
      </c>
      <c r="AD30" s="9">
        <f t="shared" si="17"/>
        <v>23</v>
      </c>
      <c r="AE30" s="9">
        <f t="shared" si="19"/>
        <v>21</v>
      </c>
      <c r="AF30" s="9">
        <f t="shared" si="21"/>
        <v>9</v>
      </c>
      <c r="AG30" s="9">
        <f t="shared" si="24"/>
        <v>20</v>
      </c>
    </row>
    <row r="31" spans="1:33" x14ac:dyDescent="0.25">
      <c r="A31" s="8">
        <v>201830</v>
      </c>
      <c r="B31" s="9">
        <v>84.6</v>
      </c>
      <c r="C31" s="10">
        <v>6</v>
      </c>
      <c r="D31" s="10">
        <v>1</v>
      </c>
      <c r="E31" s="13">
        <v>7</v>
      </c>
      <c r="F31" s="9">
        <v>9</v>
      </c>
      <c r="G31" s="9">
        <v>0</v>
      </c>
      <c r="H31" s="9">
        <f t="shared" si="0"/>
        <v>9</v>
      </c>
      <c r="I31" s="8">
        <v>201830</v>
      </c>
      <c r="J31" s="9">
        <f t="shared" si="1"/>
        <v>8</v>
      </c>
      <c r="K31" s="9">
        <f t="shared" si="5"/>
        <v>2</v>
      </c>
      <c r="L31" s="9">
        <f t="shared" si="8"/>
        <v>5</v>
      </c>
      <c r="M31" s="9">
        <f t="shared" si="12"/>
        <v>9</v>
      </c>
      <c r="N31" s="9">
        <f t="shared" si="15"/>
        <v>8</v>
      </c>
      <c r="O31" s="9">
        <f t="shared" si="18"/>
        <v>6</v>
      </c>
      <c r="P31" s="9">
        <f t="shared" si="20"/>
        <v>4</v>
      </c>
      <c r="Q31" s="9">
        <f t="shared" si="22"/>
        <v>10</v>
      </c>
      <c r="R31" s="9">
        <f t="shared" si="3"/>
        <v>83.3</v>
      </c>
      <c r="S31" s="9">
        <f t="shared" si="10"/>
        <v>68.5</v>
      </c>
      <c r="T31" s="9">
        <f t="shared" si="10"/>
        <v>84</v>
      </c>
      <c r="U31" s="9">
        <f t="shared" si="10"/>
        <v>85.6</v>
      </c>
      <c r="V31" s="9">
        <f t="shared" si="10"/>
        <v>63.1</v>
      </c>
      <c r="W31" s="9">
        <f t="shared" si="25"/>
        <v>67.599999999999994</v>
      </c>
      <c r="X31" s="9">
        <f t="shared" si="23"/>
        <v>77.900000000000006</v>
      </c>
      <c r="Y31" s="9">
        <f t="shared" si="23"/>
        <v>76.5</v>
      </c>
      <c r="Z31" s="9">
        <f t="shared" si="4"/>
        <v>19</v>
      </c>
      <c r="AA31" s="9">
        <f t="shared" si="7"/>
        <v>17</v>
      </c>
      <c r="AB31" s="9">
        <f t="shared" si="11"/>
        <v>13</v>
      </c>
      <c r="AC31" s="9">
        <f t="shared" si="14"/>
        <v>7</v>
      </c>
      <c r="AD31" s="9">
        <f t="shared" si="17"/>
        <v>19</v>
      </c>
      <c r="AE31" s="9">
        <f t="shared" si="19"/>
        <v>23</v>
      </c>
      <c r="AF31" s="9">
        <f t="shared" si="21"/>
        <v>21</v>
      </c>
      <c r="AG31" s="9">
        <f t="shared" si="24"/>
        <v>9</v>
      </c>
    </row>
    <row r="32" spans="1:33" x14ac:dyDescent="0.25">
      <c r="A32" s="8">
        <v>201831</v>
      </c>
      <c r="B32" s="9">
        <v>81.5</v>
      </c>
      <c r="C32" s="10">
        <v>11</v>
      </c>
      <c r="D32" s="10">
        <v>2</v>
      </c>
      <c r="E32" s="13">
        <v>13</v>
      </c>
      <c r="F32" s="9">
        <v>6</v>
      </c>
      <c r="G32" s="9">
        <v>12</v>
      </c>
      <c r="H32" s="9">
        <f t="shared" si="0"/>
        <v>18</v>
      </c>
      <c r="I32" s="8">
        <v>201831</v>
      </c>
      <c r="J32" s="9">
        <f t="shared" si="1"/>
        <v>7</v>
      </c>
      <c r="K32" s="9">
        <f t="shared" si="5"/>
        <v>8</v>
      </c>
      <c r="L32" s="9">
        <f t="shared" si="8"/>
        <v>2</v>
      </c>
      <c r="M32" s="9">
        <f t="shared" si="12"/>
        <v>5</v>
      </c>
      <c r="N32" s="9">
        <f t="shared" si="15"/>
        <v>9</v>
      </c>
      <c r="O32" s="9">
        <f t="shared" si="18"/>
        <v>8</v>
      </c>
      <c r="P32" s="9">
        <f t="shared" si="20"/>
        <v>6</v>
      </c>
      <c r="Q32" s="9">
        <f t="shared" si="22"/>
        <v>4</v>
      </c>
      <c r="R32" s="9">
        <f t="shared" si="3"/>
        <v>84.6</v>
      </c>
      <c r="S32" s="9">
        <f t="shared" si="10"/>
        <v>83.3</v>
      </c>
      <c r="T32" s="9">
        <f t="shared" si="10"/>
        <v>68.5</v>
      </c>
      <c r="U32" s="9">
        <f t="shared" si="10"/>
        <v>84</v>
      </c>
      <c r="V32" s="9">
        <f t="shared" si="10"/>
        <v>85.6</v>
      </c>
      <c r="W32" s="9">
        <f t="shared" si="25"/>
        <v>63.1</v>
      </c>
      <c r="X32" s="9">
        <f t="shared" si="23"/>
        <v>67.599999999999994</v>
      </c>
      <c r="Y32" s="9">
        <f t="shared" si="23"/>
        <v>77.900000000000006</v>
      </c>
      <c r="Z32" s="9">
        <f t="shared" si="4"/>
        <v>9</v>
      </c>
      <c r="AA32" s="9">
        <f t="shared" si="7"/>
        <v>19</v>
      </c>
      <c r="AB32" s="9">
        <f t="shared" si="11"/>
        <v>17</v>
      </c>
      <c r="AC32" s="9">
        <f t="shared" si="14"/>
        <v>13</v>
      </c>
      <c r="AD32" s="9">
        <f t="shared" si="17"/>
        <v>7</v>
      </c>
      <c r="AE32" s="9">
        <f t="shared" si="19"/>
        <v>19</v>
      </c>
      <c r="AF32" s="9">
        <f t="shared" si="21"/>
        <v>23</v>
      </c>
      <c r="AG32" s="9">
        <f t="shared" si="24"/>
        <v>21</v>
      </c>
    </row>
    <row r="33" spans="1:33" x14ac:dyDescent="0.25">
      <c r="A33" s="8">
        <v>201832</v>
      </c>
      <c r="B33" s="9">
        <v>71.400000000000006</v>
      </c>
      <c r="C33" s="10">
        <v>11</v>
      </c>
      <c r="D33" s="10">
        <v>0</v>
      </c>
      <c r="E33" s="13">
        <v>11</v>
      </c>
      <c r="F33" s="9">
        <v>8</v>
      </c>
      <c r="G33" s="9">
        <v>12</v>
      </c>
      <c r="H33" s="9">
        <f t="shared" si="0"/>
        <v>20</v>
      </c>
      <c r="I33" s="8">
        <v>201832</v>
      </c>
      <c r="J33" s="9">
        <f t="shared" si="1"/>
        <v>13</v>
      </c>
      <c r="K33" s="9">
        <f t="shared" si="5"/>
        <v>7</v>
      </c>
      <c r="L33" s="9">
        <f t="shared" si="8"/>
        <v>8</v>
      </c>
      <c r="M33" s="9">
        <f t="shared" si="12"/>
        <v>2</v>
      </c>
      <c r="N33" s="9">
        <f t="shared" si="15"/>
        <v>5</v>
      </c>
      <c r="O33" s="9">
        <f t="shared" si="18"/>
        <v>9</v>
      </c>
      <c r="P33" s="9">
        <f t="shared" si="20"/>
        <v>8</v>
      </c>
      <c r="Q33" s="9">
        <f t="shared" si="22"/>
        <v>6</v>
      </c>
      <c r="R33" s="9">
        <f t="shared" si="3"/>
        <v>81.5</v>
      </c>
      <c r="S33" s="9">
        <f t="shared" si="10"/>
        <v>84.6</v>
      </c>
      <c r="T33" s="9">
        <f t="shared" si="10"/>
        <v>83.3</v>
      </c>
      <c r="U33" s="9">
        <f t="shared" si="10"/>
        <v>68.5</v>
      </c>
      <c r="V33" s="9">
        <f t="shared" si="10"/>
        <v>84</v>
      </c>
      <c r="W33" s="9">
        <f t="shared" si="25"/>
        <v>85.6</v>
      </c>
      <c r="X33" s="9">
        <f t="shared" si="23"/>
        <v>63.1</v>
      </c>
      <c r="Y33" s="9">
        <f t="shared" si="23"/>
        <v>67.599999999999994</v>
      </c>
      <c r="Z33" s="9">
        <f t="shared" si="4"/>
        <v>18</v>
      </c>
      <c r="AA33" s="9">
        <f t="shared" si="7"/>
        <v>9</v>
      </c>
      <c r="AB33" s="9">
        <f t="shared" si="11"/>
        <v>19</v>
      </c>
      <c r="AC33" s="9">
        <f t="shared" si="14"/>
        <v>17</v>
      </c>
      <c r="AD33" s="9">
        <f t="shared" si="17"/>
        <v>13</v>
      </c>
      <c r="AE33" s="9">
        <f t="shared" si="19"/>
        <v>7</v>
      </c>
      <c r="AF33" s="9">
        <f t="shared" si="21"/>
        <v>19</v>
      </c>
      <c r="AG33" s="9">
        <f t="shared" si="24"/>
        <v>23</v>
      </c>
    </row>
    <row r="34" spans="1:33" x14ac:dyDescent="0.25">
      <c r="A34" s="8">
        <v>201833</v>
      </c>
      <c r="B34" s="9">
        <v>72.3</v>
      </c>
      <c r="C34" s="10">
        <v>4</v>
      </c>
      <c r="D34" s="10">
        <v>2</v>
      </c>
      <c r="E34" s="13">
        <v>6</v>
      </c>
      <c r="F34" s="9">
        <v>8</v>
      </c>
      <c r="G34" s="9">
        <v>10</v>
      </c>
      <c r="H34" s="9">
        <f t="shared" si="0"/>
        <v>18</v>
      </c>
      <c r="I34" s="8">
        <v>201833</v>
      </c>
      <c r="J34" s="9">
        <f t="shared" si="1"/>
        <v>11</v>
      </c>
      <c r="K34" s="9">
        <f t="shared" si="5"/>
        <v>13</v>
      </c>
      <c r="L34" s="9">
        <f t="shared" si="8"/>
        <v>7</v>
      </c>
      <c r="M34" s="9">
        <f t="shared" si="12"/>
        <v>8</v>
      </c>
      <c r="N34" s="9">
        <f t="shared" si="15"/>
        <v>2</v>
      </c>
      <c r="O34" s="9">
        <f t="shared" si="18"/>
        <v>5</v>
      </c>
      <c r="P34" s="9">
        <f t="shared" si="20"/>
        <v>9</v>
      </c>
      <c r="Q34" s="9">
        <f t="shared" si="22"/>
        <v>8</v>
      </c>
      <c r="R34" s="9">
        <f t="shared" si="3"/>
        <v>71.400000000000006</v>
      </c>
      <c r="S34" s="9">
        <f t="shared" si="10"/>
        <v>81.5</v>
      </c>
      <c r="T34" s="9">
        <f t="shared" si="10"/>
        <v>84.6</v>
      </c>
      <c r="U34" s="9">
        <f t="shared" si="10"/>
        <v>83.3</v>
      </c>
      <c r="V34" s="9">
        <f t="shared" si="10"/>
        <v>68.5</v>
      </c>
      <c r="W34" s="9">
        <f t="shared" si="25"/>
        <v>84</v>
      </c>
      <c r="X34" s="9">
        <f t="shared" si="23"/>
        <v>85.6</v>
      </c>
      <c r="Y34" s="9">
        <f t="shared" si="23"/>
        <v>63.1</v>
      </c>
      <c r="Z34" s="9">
        <f t="shared" si="4"/>
        <v>20</v>
      </c>
      <c r="AA34" s="9">
        <f t="shared" si="7"/>
        <v>18</v>
      </c>
      <c r="AB34" s="9">
        <f t="shared" si="11"/>
        <v>9</v>
      </c>
      <c r="AC34" s="9">
        <f t="shared" si="14"/>
        <v>19</v>
      </c>
      <c r="AD34" s="9">
        <f t="shared" si="17"/>
        <v>17</v>
      </c>
      <c r="AE34" s="9">
        <f t="shared" si="19"/>
        <v>13</v>
      </c>
      <c r="AF34" s="9">
        <f t="shared" si="21"/>
        <v>7</v>
      </c>
      <c r="AG34" s="9">
        <f t="shared" si="24"/>
        <v>19</v>
      </c>
    </row>
    <row r="35" spans="1:33" x14ac:dyDescent="0.25">
      <c r="A35" s="8">
        <v>201834</v>
      </c>
      <c r="B35" s="9">
        <v>67.3</v>
      </c>
      <c r="C35" s="10">
        <v>3</v>
      </c>
      <c r="D35" s="10">
        <v>1</v>
      </c>
      <c r="E35" s="13">
        <v>4</v>
      </c>
      <c r="F35" s="9">
        <v>12</v>
      </c>
      <c r="G35" s="9">
        <v>19</v>
      </c>
      <c r="H35" s="9">
        <f t="shared" si="0"/>
        <v>31</v>
      </c>
      <c r="I35" s="8">
        <v>201834</v>
      </c>
      <c r="J35" s="9">
        <f t="shared" ref="J35:J66" si="26">E34</f>
        <v>6</v>
      </c>
      <c r="K35" s="9">
        <f t="shared" si="5"/>
        <v>11</v>
      </c>
      <c r="L35" s="9">
        <f t="shared" si="8"/>
        <v>13</v>
      </c>
      <c r="M35" s="9">
        <f t="shared" si="12"/>
        <v>7</v>
      </c>
      <c r="N35" s="9">
        <f t="shared" si="15"/>
        <v>8</v>
      </c>
      <c r="O35" s="9">
        <f t="shared" si="18"/>
        <v>2</v>
      </c>
      <c r="P35" s="9">
        <f t="shared" si="20"/>
        <v>5</v>
      </c>
      <c r="Q35" s="9">
        <f t="shared" si="22"/>
        <v>9</v>
      </c>
      <c r="R35" s="9">
        <f t="shared" ref="R35:R66" si="27">B34</f>
        <v>72.3</v>
      </c>
      <c r="S35" s="9">
        <f t="shared" si="10"/>
        <v>71.400000000000006</v>
      </c>
      <c r="T35" s="9">
        <f t="shared" si="10"/>
        <v>81.5</v>
      </c>
      <c r="U35" s="9">
        <f t="shared" si="10"/>
        <v>84.6</v>
      </c>
      <c r="V35" s="9">
        <f t="shared" si="10"/>
        <v>83.3</v>
      </c>
      <c r="W35" s="9">
        <f t="shared" si="25"/>
        <v>68.5</v>
      </c>
      <c r="X35" s="9">
        <f t="shared" si="23"/>
        <v>84</v>
      </c>
      <c r="Y35" s="9">
        <f t="shared" si="23"/>
        <v>85.6</v>
      </c>
      <c r="Z35" s="9">
        <f t="shared" ref="Z35:Z66" si="28">H34</f>
        <v>18</v>
      </c>
      <c r="AA35" s="9">
        <f t="shared" si="7"/>
        <v>20</v>
      </c>
      <c r="AB35" s="9">
        <f t="shared" si="11"/>
        <v>18</v>
      </c>
      <c r="AC35" s="9">
        <f t="shared" si="14"/>
        <v>9</v>
      </c>
      <c r="AD35" s="9">
        <f t="shared" si="17"/>
        <v>19</v>
      </c>
      <c r="AE35" s="9">
        <f t="shared" si="19"/>
        <v>17</v>
      </c>
      <c r="AF35" s="9">
        <f t="shared" si="21"/>
        <v>13</v>
      </c>
      <c r="AG35" s="9">
        <f t="shared" si="24"/>
        <v>7</v>
      </c>
    </row>
    <row r="36" spans="1:33" x14ac:dyDescent="0.25">
      <c r="A36" s="8">
        <v>201835</v>
      </c>
      <c r="B36" s="9">
        <v>61.5</v>
      </c>
      <c r="C36" s="10">
        <v>3</v>
      </c>
      <c r="D36" s="10">
        <v>0</v>
      </c>
      <c r="E36" s="13">
        <v>3</v>
      </c>
      <c r="F36" s="9">
        <v>13</v>
      </c>
      <c r="G36" s="9">
        <v>8</v>
      </c>
      <c r="H36" s="9">
        <f t="shared" si="0"/>
        <v>21</v>
      </c>
      <c r="I36" s="8">
        <v>201835</v>
      </c>
      <c r="J36" s="9">
        <f t="shared" si="26"/>
        <v>4</v>
      </c>
      <c r="K36" s="9">
        <f t="shared" ref="K36:K67" si="29">E34</f>
        <v>6</v>
      </c>
      <c r="L36" s="9">
        <f t="shared" si="8"/>
        <v>11</v>
      </c>
      <c r="M36" s="9">
        <f t="shared" si="12"/>
        <v>13</v>
      </c>
      <c r="N36" s="9">
        <f t="shared" si="15"/>
        <v>7</v>
      </c>
      <c r="O36" s="9">
        <f t="shared" si="18"/>
        <v>8</v>
      </c>
      <c r="P36" s="9">
        <f t="shared" si="20"/>
        <v>2</v>
      </c>
      <c r="Q36" s="9">
        <f t="shared" si="22"/>
        <v>5</v>
      </c>
      <c r="R36" s="9">
        <f t="shared" si="27"/>
        <v>67.3</v>
      </c>
      <c r="S36" s="9">
        <f t="shared" si="10"/>
        <v>72.3</v>
      </c>
      <c r="T36" s="9">
        <f t="shared" si="10"/>
        <v>71.400000000000006</v>
      </c>
      <c r="U36" s="9">
        <f t="shared" si="10"/>
        <v>81.5</v>
      </c>
      <c r="V36" s="9">
        <f t="shared" si="10"/>
        <v>84.6</v>
      </c>
      <c r="W36" s="9">
        <f t="shared" si="25"/>
        <v>83.3</v>
      </c>
      <c r="X36" s="9">
        <f t="shared" si="23"/>
        <v>68.5</v>
      </c>
      <c r="Y36" s="9">
        <f t="shared" si="23"/>
        <v>84</v>
      </c>
      <c r="Z36" s="9">
        <f t="shared" si="28"/>
        <v>31</v>
      </c>
      <c r="AA36" s="9">
        <f t="shared" ref="AA36:AA67" si="30">H34</f>
        <v>18</v>
      </c>
      <c r="AB36" s="9">
        <f t="shared" si="11"/>
        <v>20</v>
      </c>
      <c r="AC36" s="9">
        <f t="shared" si="14"/>
        <v>18</v>
      </c>
      <c r="AD36" s="9">
        <f t="shared" si="17"/>
        <v>9</v>
      </c>
      <c r="AE36" s="9">
        <f t="shared" si="19"/>
        <v>19</v>
      </c>
      <c r="AF36" s="9">
        <f t="shared" si="21"/>
        <v>17</v>
      </c>
      <c r="AG36" s="9">
        <f t="shared" si="24"/>
        <v>13</v>
      </c>
    </row>
    <row r="37" spans="1:33" x14ac:dyDescent="0.25">
      <c r="A37" s="8">
        <v>201836</v>
      </c>
      <c r="B37" s="9">
        <v>71.8</v>
      </c>
      <c r="C37" s="10">
        <v>2</v>
      </c>
      <c r="D37" s="10">
        <v>1</v>
      </c>
      <c r="E37" s="13">
        <v>3</v>
      </c>
      <c r="F37" s="9">
        <v>7</v>
      </c>
      <c r="G37" s="9">
        <v>8</v>
      </c>
      <c r="H37" s="9">
        <f t="shared" si="0"/>
        <v>15</v>
      </c>
      <c r="I37" s="8">
        <v>201836</v>
      </c>
      <c r="J37" s="9">
        <f t="shared" si="26"/>
        <v>3</v>
      </c>
      <c r="K37" s="9">
        <f t="shared" si="29"/>
        <v>4</v>
      </c>
      <c r="L37" s="9">
        <f t="shared" ref="L37:L68" si="31">E34</f>
        <v>6</v>
      </c>
      <c r="M37" s="9">
        <f t="shared" si="12"/>
        <v>11</v>
      </c>
      <c r="N37" s="9">
        <f t="shared" si="15"/>
        <v>13</v>
      </c>
      <c r="O37" s="9">
        <f t="shared" si="18"/>
        <v>7</v>
      </c>
      <c r="P37" s="9">
        <f t="shared" si="20"/>
        <v>8</v>
      </c>
      <c r="Q37" s="9">
        <f t="shared" si="22"/>
        <v>2</v>
      </c>
      <c r="R37" s="9">
        <f t="shared" si="27"/>
        <v>61.5</v>
      </c>
      <c r="S37" s="9">
        <f t="shared" si="10"/>
        <v>67.3</v>
      </c>
      <c r="T37" s="9">
        <f t="shared" si="10"/>
        <v>72.3</v>
      </c>
      <c r="U37" s="9">
        <f t="shared" si="10"/>
        <v>71.400000000000006</v>
      </c>
      <c r="V37" s="9">
        <f t="shared" si="10"/>
        <v>81.5</v>
      </c>
      <c r="W37" s="9">
        <f t="shared" si="25"/>
        <v>84.6</v>
      </c>
      <c r="X37" s="9">
        <f t="shared" si="23"/>
        <v>83.3</v>
      </c>
      <c r="Y37" s="9">
        <f t="shared" si="23"/>
        <v>68.5</v>
      </c>
      <c r="Z37" s="9">
        <f t="shared" si="28"/>
        <v>21</v>
      </c>
      <c r="AA37" s="9">
        <f t="shared" si="30"/>
        <v>31</v>
      </c>
      <c r="AB37" s="9">
        <f t="shared" ref="AB37:AB68" si="32">H34</f>
        <v>18</v>
      </c>
      <c r="AC37" s="9">
        <f t="shared" si="14"/>
        <v>20</v>
      </c>
      <c r="AD37" s="9">
        <f t="shared" si="17"/>
        <v>18</v>
      </c>
      <c r="AE37" s="9">
        <f t="shared" si="19"/>
        <v>9</v>
      </c>
      <c r="AF37" s="9">
        <f t="shared" si="21"/>
        <v>19</v>
      </c>
      <c r="AG37" s="9">
        <f t="shared" si="24"/>
        <v>17</v>
      </c>
    </row>
    <row r="38" spans="1:33" x14ac:dyDescent="0.25">
      <c r="A38" s="8">
        <v>201837</v>
      </c>
      <c r="B38" s="9">
        <v>64.8</v>
      </c>
      <c r="C38" s="10">
        <v>3</v>
      </c>
      <c r="D38" s="10">
        <v>1</v>
      </c>
      <c r="E38" s="13">
        <v>4</v>
      </c>
      <c r="F38" s="9">
        <v>9</v>
      </c>
      <c r="G38" s="9">
        <v>7</v>
      </c>
      <c r="H38" s="9">
        <f t="shared" si="0"/>
        <v>16</v>
      </c>
      <c r="I38" s="8">
        <v>201837</v>
      </c>
      <c r="J38" s="9">
        <f t="shared" si="26"/>
        <v>3</v>
      </c>
      <c r="K38" s="9">
        <f t="shared" si="29"/>
        <v>3</v>
      </c>
      <c r="L38" s="9">
        <f t="shared" si="31"/>
        <v>4</v>
      </c>
      <c r="M38" s="9">
        <f t="shared" ref="M38:M69" si="33">E34</f>
        <v>6</v>
      </c>
      <c r="N38" s="9">
        <f t="shared" si="15"/>
        <v>11</v>
      </c>
      <c r="O38" s="9">
        <f t="shared" si="18"/>
        <v>13</v>
      </c>
      <c r="P38" s="9">
        <f t="shared" si="20"/>
        <v>7</v>
      </c>
      <c r="Q38" s="9">
        <f t="shared" si="22"/>
        <v>8</v>
      </c>
      <c r="R38" s="9">
        <f t="shared" si="27"/>
        <v>71.8</v>
      </c>
      <c r="S38" s="9">
        <f t="shared" si="10"/>
        <v>61.5</v>
      </c>
      <c r="T38" s="9">
        <f t="shared" si="10"/>
        <v>67.3</v>
      </c>
      <c r="U38" s="9">
        <f t="shared" si="10"/>
        <v>72.3</v>
      </c>
      <c r="V38" s="9">
        <f t="shared" si="10"/>
        <v>71.400000000000006</v>
      </c>
      <c r="W38" s="9">
        <f t="shared" si="25"/>
        <v>81.5</v>
      </c>
      <c r="X38" s="9">
        <f t="shared" si="23"/>
        <v>84.6</v>
      </c>
      <c r="Y38" s="9">
        <f t="shared" si="23"/>
        <v>83.3</v>
      </c>
      <c r="Z38" s="9">
        <f t="shared" si="28"/>
        <v>15</v>
      </c>
      <c r="AA38" s="9">
        <f t="shared" si="30"/>
        <v>21</v>
      </c>
      <c r="AB38" s="9">
        <f t="shared" si="32"/>
        <v>31</v>
      </c>
      <c r="AC38" s="9">
        <f t="shared" ref="AC38:AC69" si="34">H34</f>
        <v>18</v>
      </c>
      <c r="AD38" s="9">
        <f t="shared" si="17"/>
        <v>20</v>
      </c>
      <c r="AE38" s="9">
        <f t="shared" si="19"/>
        <v>18</v>
      </c>
      <c r="AF38" s="9">
        <f t="shared" si="21"/>
        <v>9</v>
      </c>
      <c r="AG38" s="9">
        <f t="shared" si="24"/>
        <v>19</v>
      </c>
    </row>
    <row r="39" spans="1:33" x14ac:dyDescent="0.25">
      <c r="A39" s="8">
        <v>201838</v>
      </c>
      <c r="B39" s="9">
        <v>55.4</v>
      </c>
      <c r="C39" s="10">
        <v>6</v>
      </c>
      <c r="D39" s="10">
        <v>0</v>
      </c>
      <c r="E39" s="13">
        <v>6</v>
      </c>
      <c r="F39" s="9">
        <v>10</v>
      </c>
      <c r="G39" s="9">
        <v>13</v>
      </c>
      <c r="H39" s="9">
        <f t="shared" si="0"/>
        <v>23</v>
      </c>
      <c r="I39" s="8">
        <v>201838</v>
      </c>
      <c r="J39" s="9">
        <f t="shared" si="26"/>
        <v>4</v>
      </c>
      <c r="K39" s="9">
        <f t="shared" si="29"/>
        <v>3</v>
      </c>
      <c r="L39" s="9">
        <f t="shared" si="31"/>
        <v>3</v>
      </c>
      <c r="M39" s="9">
        <f t="shared" si="33"/>
        <v>4</v>
      </c>
      <c r="N39" s="9">
        <f t="shared" ref="N39:N70" si="35">E34</f>
        <v>6</v>
      </c>
      <c r="O39" s="9">
        <f t="shared" si="18"/>
        <v>11</v>
      </c>
      <c r="P39" s="9">
        <f t="shared" si="20"/>
        <v>13</v>
      </c>
      <c r="Q39" s="9">
        <f t="shared" si="22"/>
        <v>7</v>
      </c>
      <c r="R39" s="9">
        <f t="shared" si="27"/>
        <v>64.8</v>
      </c>
      <c r="S39" s="9">
        <f t="shared" si="10"/>
        <v>71.8</v>
      </c>
      <c r="T39" s="9">
        <f t="shared" si="10"/>
        <v>61.5</v>
      </c>
      <c r="U39" s="9">
        <f t="shared" si="10"/>
        <v>67.3</v>
      </c>
      <c r="V39" s="9">
        <f t="shared" si="10"/>
        <v>72.3</v>
      </c>
      <c r="W39" s="9">
        <f t="shared" si="25"/>
        <v>71.400000000000006</v>
      </c>
      <c r="X39" s="9">
        <f t="shared" si="23"/>
        <v>81.5</v>
      </c>
      <c r="Y39" s="9">
        <f t="shared" si="23"/>
        <v>84.6</v>
      </c>
      <c r="Z39" s="9">
        <f t="shared" si="28"/>
        <v>16</v>
      </c>
      <c r="AA39" s="9">
        <f t="shared" si="30"/>
        <v>15</v>
      </c>
      <c r="AB39" s="9">
        <f t="shared" si="32"/>
        <v>21</v>
      </c>
      <c r="AC39" s="9">
        <f t="shared" si="34"/>
        <v>31</v>
      </c>
      <c r="AD39" s="9">
        <f t="shared" ref="AD39:AD70" si="36">H34</f>
        <v>18</v>
      </c>
      <c r="AE39" s="9">
        <f t="shared" si="19"/>
        <v>20</v>
      </c>
      <c r="AF39" s="9">
        <f t="shared" si="21"/>
        <v>18</v>
      </c>
      <c r="AG39" s="9">
        <f t="shared" si="24"/>
        <v>9</v>
      </c>
    </row>
    <row r="40" spans="1:33" x14ac:dyDescent="0.25">
      <c r="A40" s="8">
        <v>201839</v>
      </c>
      <c r="B40" s="9">
        <v>61.2</v>
      </c>
      <c r="C40" s="10">
        <v>5</v>
      </c>
      <c r="D40" s="10">
        <v>0</v>
      </c>
      <c r="E40" s="13">
        <v>5</v>
      </c>
      <c r="F40" s="9">
        <v>12</v>
      </c>
      <c r="G40" s="9">
        <v>20</v>
      </c>
      <c r="H40" s="9">
        <f t="shared" si="0"/>
        <v>32</v>
      </c>
      <c r="I40" s="8">
        <v>201839</v>
      </c>
      <c r="J40" s="9">
        <f t="shared" si="26"/>
        <v>6</v>
      </c>
      <c r="K40" s="9">
        <f t="shared" si="29"/>
        <v>4</v>
      </c>
      <c r="L40" s="9">
        <f t="shared" si="31"/>
        <v>3</v>
      </c>
      <c r="M40" s="9">
        <f t="shared" si="33"/>
        <v>3</v>
      </c>
      <c r="N40" s="9">
        <f t="shared" si="35"/>
        <v>4</v>
      </c>
      <c r="O40" s="9">
        <f t="shared" ref="O40:O71" si="37">E34</f>
        <v>6</v>
      </c>
      <c r="P40" s="9">
        <f t="shared" si="20"/>
        <v>11</v>
      </c>
      <c r="Q40" s="9">
        <f t="shared" si="22"/>
        <v>13</v>
      </c>
      <c r="R40" s="9">
        <f t="shared" si="27"/>
        <v>55.4</v>
      </c>
      <c r="S40" s="9">
        <f t="shared" si="10"/>
        <v>64.8</v>
      </c>
      <c r="T40" s="9">
        <f t="shared" si="10"/>
        <v>71.8</v>
      </c>
      <c r="U40" s="9">
        <f t="shared" si="10"/>
        <v>61.5</v>
      </c>
      <c r="V40" s="9">
        <f t="shared" si="10"/>
        <v>67.3</v>
      </c>
      <c r="W40" s="9">
        <f t="shared" si="25"/>
        <v>72.3</v>
      </c>
      <c r="X40" s="9">
        <f t="shared" si="23"/>
        <v>71.400000000000006</v>
      </c>
      <c r="Y40" s="9">
        <f t="shared" si="23"/>
        <v>81.5</v>
      </c>
      <c r="Z40" s="9">
        <f t="shared" si="28"/>
        <v>23</v>
      </c>
      <c r="AA40" s="9">
        <f t="shared" si="30"/>
        <v>16</v>
      </c>
      <c r="AB40" s="9">
        <f t="shared" si="32"/>
        <v>15</v>
      </c>
      <c r="AC40" s="9">
        <f t="shared" si="34"/>
        <v>21</v>
      </c>
      <c r="AD40" s="9">
        <f t="shared" si="36"/>
        <v>31</v>
      </c>
      <c r="AE40" s="9">
        <f t="shared" ref="AE40:AE71" si="38">H34</f>
        <v>18</v>
      </c>
      <c r="AF40" s="9">
        <f t="shared" si="21"/>
        <v>20</v>
      </c>
      <c r="AG40" s="9">
        <f t="shared" si="24"/>
        <v>18</v>
      </c>
    </row>
    <row r="41" spans="1:33" x14ac:dyDescent="0.25">
      <c r="A41" s="8">
        <v>201840</v>
      </c>
      <c r="B41" s="9">
        <v>55.9</v>
      </c>
      <c r="C41" s="10">
        <v>4</v>
      </c>
      <c r="D41" s="10">
        <v>4</v>
      </c>
      <c r="E41" s="13">
        <v>8</v>
      </c>
      <c r="F41" s="9">
        <v>10</v>
      </c>
      <c r="G41" s="9">
        <v>25</v>
      </c>
      <c r="H41" s="9">
        <f t="shared" si="0"/>
        <v>35</v>
      </c>
      <c r="I41" s="8">
        <v>201840</v>
      </c>
      <c r="J41" s="9">
        <f t="shared" si="26"/>
        <v>5</v>
      </c>
      <c r="K41" s="9">
        <f t="shared" si="29"/>
        <v>6</v>
      </c>
      <c r="L41" s="9">
        <f t="shared" si="31"/>
        <v>4</v>
      </c>
      <c r="M41" s="9">
        <f t="shared" si="33"/>
        <v>3</v>
      </c>
      <c r="N41" s="9">
        <f t="shared" si="35"/>
        <v>3</v>
      </c>
      <c r="O41" s="9">
        <f t="shared" si="37"/>
        <v>4</v>
      </c>
      <c r="P41" s="9">
        <f t="shared" ref="P41:P72" si="39">E34</f>
        <v>6</v>
      </c>
      <c r="Q41" s="9">
        <f t="shared" si="22"/>
        <v>11</v>
      </c>
      <c r="R41" s="9">
        <f t="shared" si="27"/>
        <v>61.2</v>
      </c>
      <c r="S41" s="9">
        <f t="shared" si="10"/>
        <v>55.4</v>
      </c>
      <c r="T41" s="9">
        <f t="shared" si="10"/>
        <v>64.8</v>
      </c>
      <c r="U41" s="9">
        <f t="shared" si="10"/>
        <v>71.8</v>
      </c>
      <c r="V41" s="9">
        <f t="shared" si="10"/>
        <v>61.5</v>
      </c>
      <c r="W41" s="9">
        <f t="shared" si="25"/>
        <v>67.3</v>
      </c>
      <c r="X41" s="9">
        <f t="shared" si="23"/>
        <v>72.3</v>
      </c>
      <c r="Y41" s="9">
        <f t="shared" si="23"/>
        <v>71.400000000000006</v>
      </c>
      <c r="Z41" s="9">
        <f t="shared" si="28"/>
        <v>32</v>
      </c>
      <c r="AA41" s="9">
        <f t="shared" si="30"/>
        <v>23</v>
      </c>
      <c r="AB41" s="9">
        <f t="shared" si="32"/>
        <v>16</v>
      </c>
      <c r="AC41" s="9">
        <f t="shared" si="34"/>
        <v>15</v>
      </c>
      <c r="AD41" s="9">
        <f t="shared" si="36"/>
        <v>21</v>
      </c>
      <c r="AE41" s="9">
        <f t="shared" si="38"/>
        <v>31</v>
      </c>
      <c r="AF41" s="9">
        <f t="shared" ref="AF41:AF72" si="40">H34</f>
        <v>18</v>
      </c>
      <c r="AG41" s="9">
        <f t="shared" si="24"/>
        <v>20</v>
      </c>
    </row>
    <row r="42" spans="1:33" x14ac:dyDescent="0.25">
      <c r="A42" s="8">
        <v>201841</v>
      </c>
      <c r="B42" s="9">
        <v>54.1</v>
      </c>
      <c r="C42" s="10">
        <v>14</v>
      </c>
      <c r="D42" s="10">
        <v>3</v>
      </c>
      <c r="E42" s="13">
        <v>17</v>
      </c>
      <c r="F42" s="9">
        <v>15</v>
      </c>
      <c r="G42" s="9">
        <v>8</v>
      </c>
      <c r="H42" s="9">
        <f t="shared" si="0"/>
        <v>23</v>
      </c>
      <c r="I42" s="8">
        <v>201841</v>
      </c>
      <c r="J42" s="9">
        <f t="shared" si="26"/>
        <v>8</v>
      </c>
      <c r="K42" s="9">
        <f t="shared" si="29"/>
        <v>5</v>
      </c>
      <c r="L42" s="9">
        <f t="shared" si="31"/>
        <v>6</v>
      </c>
      <c r="M42" s="9">
        <f t="shared" si="33"/>
        <v>4</v>
      </c>
      <c r="N42" s="9">
        <f t="shared" si="35"/>
        <v>3</v>
      </c>
      <c r="O42" s="9">
        <f t="shared" si="37"/>
        <v>3</v>
      </c>
      <c r="P42" s="9">
        <f t="shared" si="39"/>
        <v>4</v>
      </c>
      <c r="Q42" s="9">
        <f t="shared" ref="Q42:Q73" si="41">E34</f>
        <v>6</v>
      </c>
      <c r="R42" s="9">
        <f t="shared" si="27"/>
        <v>55.9</v>
      </c>
      <c r="S42" s="9">
        <f t="shared" si="10"/>
        <v>61.2</v>
      </c>
      <c r="T42" s="9">
        <f t="shared" si="10"/>
        <v>55.4</v>
      </c>
      <c r="U42" s="9">
        <f t="shared" si="10"/>
        <v>64.8</v>
      </c>
      <c r="V42" s="9">
        <f t="shared" si="10"/>
        <v>71.8</v>
      </c>
      <c r="W42" s="9">
        <f t="shared" si="25"/>
        <v>61.5</v>
      </c>
      <c r="X42" s="9">
        <f t="shared" si="23"/>
        <v>67.3</v>
      </c>
      <c r="Y42" s="9">
        <f t="shared" si="23"/>
        <v>72.3</v>
      </c>
      <c r="Z42" s="9">
        <f t="shared" si="28"/>
        <v>35</v>
      </c>
      <c r="AA42" s="9">
        <f t="shared" si="30"/>
        <v>32</v>
      </c>
      <c r="AB42" s="9">
        <f t="shared" si="32"/>
        <v>23</v>
      </c>
      <c r="AC42" s="9">
        <f t="shared" si="34"/>
        <v>16</v>
      </c>
      <c r="AD42" s="9">
        <f t="shared" si="36"/>
        <v>15</v>
      </c>
      <c r="AE42" s="9">
        <f t="shared" si="38"/>
        <v>21</v>
      </c>
      <c r="AF42" s="9">
        <f t="shared" si="40"/>
        <v>31</v>
      </c>
      <c r="AG42" s="9">
        <f t="shared" ref="AG42:AG73" si="42">H34</f>
        <v>18</v>
      </c>
    </row>
    <row r="43" spans="1:33" x14ac:dyDescent="0.25">
      <c r="A43" s="8">
        <v>201842</v>
      </c>
      <c r="B43" s="9">
        <v>34.299999999999997</v>
      </c>
      <c r="C43" s="10">
        <v>24</v>
      </c>
      <c r="D43" s="10">
        <v>6</v>
      </c>
      <c r="E43" s="13">
        <v>30</v>
      </c>
      <c r="F43" s="9">
        <v>13</v>
      </c>
      <c r="G43" s="9">
        <v>11</v>
      </c>
      <c r="H43" s="9">
        <f t="shared" si="0"/>
        <v>24</v>
      </c>
      <c r="I43" s="8">
        <v>201842</v>
      </c>
      <c r="J43" s="9">
        <f t="shared" si="26"/>
        <v>17</v>
      </c>
      <c r="K43" s="9">
        <f t="shared" si="29"/>
        <v>8</v>
      </c>
      <c r="L43" s="9">
        <f t="shared" si="31"/>
        <v>5</v>
      </c>
      <c r="M43" s="9">
        <f t="shared" si="33"/>
        <v>6</v>
      </c>
      <c r="N43" s="9">
        <f t="shared" si="35"/>
        <v>4</v>
      </c>
      <c r="O43" s="9">
        <f t="shared" si="37"/>
        <v>3</v>
      </c>
      <c r="P43" s="9">
        <f t="shared" si="39"/>
        <v>3</v>
      </c>
      <c r="Q43" s="9">
        <f t="shared" si="41"/>
        <v>4</v>
      </c>
      <c r="R43" s="9">
        <f t="shared" si="27"/>
        <v>54.1</v>
      </c>
      <c r="S43" s="9">
        <f t="shared" si="10"/>
        <v>55.9</v>
      </c>
      <c r="T43" s="9">
        <f t="shared" si="10"/>
        <v>61.2</v>
      </c>
      <c r="U43" s="9">
        <f t="shared" si="10"/>
        <v>55.4</v>
      </c>
      <c r="V43" s="9">
        <f t="shared" si="10"/>
        <v>64.8</v>
      </c>
      <c r="W43" s="9">
        <f t="shared" si="25"/>
        <v>71.8</v>
      </c>
      <c r="X43" s="9">
        <f t="shared" si="23"/>
        <v>61.5</v>
      </c>
      <c r="Y43" s="9">
        <f t="shared" si="23"/>
        <v>67.3</v>
      </c>
      <c r="Z43" s="9">
        <f t="shared" si="28"/>
        <v>23</v>
      </c>
      <c r="AA43" s="9">
        <f t="shared" si="30"/>
        <v>35</v>
      </c>
      <c r="AB43" s="9">
        <f t="shared" si="32"/>
        <v>32</v>
      </c>
      <c r="AC43" s="9">
        <f t="shared" si="34"/>
        <v>23</v>
      </c>
      <c r="AD43" s="9">
        <f t="shared" si="36"/>
        <v>16</v>
      </c>
      <c r="AE43" s="9">
        <f t="shared" si="38"/>
        <v>15</v>
      </c>
      <c r="AF43" s="9">
        <f t="shared" si="40"/>
        <v>21</v>
      </c>
      <c r="AG43" s="9">
        <f t="shared" si="42"/>
        <v>31</v>
      </c>
    </row>
    <row r="44" spans="1:33" x14ac:dyDescent="0.25">
      <c r="A44" s="8">
        <v>201843</v>
      </c>
      <c r="B44" s="9">
        <v>44.8</v>
      </c>
      <c r="C44" s="10">
        <v>25</v>
      </c>
      <c r="D44" s="10">
        <v>2</v>
      </c>
      <c r="E44" s="13">
        <v>27</v>
      </c>
      <c r="F44" s="9">
        <v>11</v>
      </c>
      <c r="G44" s="9">
        <v>13</v>
      </c>
      <c r="H44" s="9">
        <f t="shared" si="0"/>
        <v>24</v>
      </c>
      <c r="I44" s="8">
        <v>201843</v>
      </c>
      <c r="J44" s="9">
        <f t="shared" si="26"/>
        <v>30</v>
      </c>
      <c r="K44" s="9">
        <f t="shared" si="29"/>
        <v>17</v>
      </c>
      <c r="L44" s="9">
        <f t="shared" si="31"/>
        <v>8</v>
      </c>
      <c r="M44" s="9">
        <f t="shared" si="33"/>
        <v>5</v>
      </c>
      <c r="N44" s="9">
        <f t="shared" si="35"/>
        <v>6</v>
      </c>
      <c r="O44" s="9">
        <f t="shared" si="37"/>
        <v>4</v>
      </c>
      <c r="P44" s="9">
        <f t="shared" si="39"/>
        <v>3</v>
      </c>
      <c r="Q44" s="9">
        <f t="shared" si="41"/>
        <v>3</v>
      </c>
      <c r="R44" s="9">
        <f t="shared" si="27"/>
        <v>34.299999999999997</v>
      </c>
      <c r="S44" s="9">
        <f t="shared" si="10"/>
        <v>54.1</v>
      </c>
      <c r="T44" s="9">
        <f t="shared" si="10"/>
        <v>55.9</v>
      </c>
      <c r="U44" s="9">
        <f t="shared" si="10"/>
        <v>61.2</v>
      </c>
      <c r="V44" s="9">
        <f t="shared" si="10"/>
        <v>55.4</v>
      </c>
      <c r="W44" s="9">
        <f t="shared" si="25"/>
        <v>64.8</v>
      </c>
      <c r="X44" s="9">
        <f t="shared" si="23"/>
        <v>71.8</v>
      </c>
      <c r="Y44" s="9">
        <f t="shared" si="23"/>
        <v>61.5</v>
      </c>
      <c r="Z44" s="9">
        <f t="shared" si="28"/>
        <v>24</v>
      </c>
      <c r="AA44" s="9">
        <f t="shared" si="30"/>
        <v>23</v>
      </c>
      <c r="AB44" s="9">
        <f t="shared" si="32"/>
        <v>35</v>
      </c>
      <c r="AC44" s="9">
        <f t="shared" si="34"/>
        <v>32</v>
      </c>
      <c r="AD44" s="9">
        <f t="shared" si="36"/>
        <v>23</v>
      </c>
      <c r="AE44" s="9">
        <f t="shared" si="38"/>
        <v>16</v>
      </c>
      <c r="AF44" s="9">
        <f t="shared" si="40"/>
        <v>15</v>
      </c>
      <c r="AG44" s="9">
        <f t="shared" si="42"/>
        <v>21</v>
      </c>
    </row>
    <row r="45" spans="1:33" x14ac:dyDescent="0.25">
      <c r="A45" s="8">
        <v>201844</v>
      </c>
      <c r="B45" s="9">
        <v>27.1</v>
      </c>
      <c r="C45" s="10">
        <v>59</v>
      </c>
      <c r="D45" s="10">
        <v>2</v>
      </c>
      <c r="E45" s="13">
        <v>61</v>
      </c>
      <c r="F45" s="9">
        <v>16</v>
      </c>
      <c r="G45" s="9">
        <v>20</v>
      </c>
      <c r="H45" s="9">
        <f t="shared" si="0"/>
        <v>36</v>
      </c>
      <c r="I45" s="8">
        <v>201844</v>
      </c>
      <c r="J45" s="9">
        <f t="shared" si="26"/>
        <v>27</v>
      </c>
      <c r="K45" s="9">
        <f t="shared" si="29"/>
        <v>30</v>
      </c>
      <c r="L45" s="9">
        <f t="shared" si="31"/>
        <v>17</v>
      </c>
      <c r="M45" s="9">
        <f t="shared" si="33"/>
        <v>8</v>
      </c>
      <c r="N45" s="9">
        <f t="shared" si="35"/>
        <v>5</v>
      </c>
      <c r="O45" s="9">
        <f t="shared" si="37"/>
        <v>6</v>
      </c>
      <c r="P45" s="9">
        <f t="shared" si="39"/>
        <v>4</v>
      </c>
      <c r="Q45" s="9">
        <f t="shared" si="41"/>
        <v>3</v>
      </c>
      <c r="R45" s="9">
        <f t="shared" si="27"/>
        <v>44.8</v>
      </c>
      <c r="S45" s="9">
        <f t="shared" si="10"/>
        <v>34.299999999999997</v>
      </c>
      <c r="T45" s="9">
        <f t="shared" si="10"/>
        <v>54.1</v>
      </c>
      <c r="U45" s="9">
        <f t="shared" si="10"/>
        <v>55.9</v>
      </c>
      <c r="V45" s="9">
        <f t="shared" si="10"/>
        <v>61.2</v>
      </c>
      <c r="W45" s="9">
        <f t="shared" si="25"/>
        <v>55.4</v>
      </c>
      <c r="X45" s="9">
        <f t="shared" si="23"/>
        <v>64.8</v>
      </c>
      <c r="Y45" s="9">
        <f t="shared" si="23"/>
        <v>71.8</v>
      </c>
      <c r="Z45" s="9">
        <f t="shared" si="28"/>
        <v>24</v>
      </c>
      <c r="AA45" s="9">
        <f t="shared" si="30"/>
        <v>24</v>
      </c>
      <c r="AB45" s="9">
        <f t="shared" si="32"/>
        <v>23</v>
      </c>
      <c r="AC45" s="9">
        <f t="shared" si="34"/>
        <v>35</v>
      </c>
      <c r="AD45" s="9">
        <f t="shared" si="36"/>
        <v>32</v>
      </c>
      <c r="AE45" s="9">
        <f t="shared" si="38"/>
        <v>23</v>
      </c>
      <c r="AF45" s="9">
        <f t="shared" si="40"/>
        <v>16</v>
      </c>
      <c r="AG45" s="9">
        <f t="shared" si="42"/>
        <v>15</v>
      </c>
    </row>
    <row r="46" spans="1:33" x14ac:dyDescent="0.25">
      <c r="A46" s="8">
        <v>201845</v>
      </c>
      <c r="B46" s="9">
        <v>44.4</v>
      </c>
      <c r="C46" s="10">
        <v>79</v>
      </c>
      <c r="D46" s="10">
        <v>2</v>
      </c>
      <c r="E46" s="13">
        <v>81</v>
      </c>
      <c r="F46" s="9">
        <v>14</v>
      </c>
      <c r="G46" s="9">
        <v>22</v>
      </c>
      <c r="H46" s="9">
        <f t="shared" si="0"/>
        <v>36</v>
      </c>
      <c r="I46" s="8">
        <v>201845</v>
      </c>
      <c r="J46" s="9">
        <f t="shared" si="26"/>
        <v>61</v>
      </c>
      <c r="K46" s="9">
        <f t="shared" si="29"/>
        <v>27</v>
      </c>
      <c r="L46" s="9">
        <f t="shared" si="31"/>
        <v>30</v>
      </c>
      <c r="M46" s="9">
        <f t="shared" si="33"/>
        <v>17</v>
      </c>
      <c r="N46" s="9">
        <f t="shared" si="35"/>
        <v>8</v>
      </c>
      <c r="O46" s="9">
        <f t="shared" si="37"/>
        <v>5</v>
      </c>
      <c r="P46" s="9">
        <f t="shared" si="39"/>
        <v>6</v>
      </c>
      <c r="Q46" s="9">
        <f t="shared" si="41"/>
        <v>4</v>
      </c>
      <c r="R46" s="9">
        <f t="shared" si="27"/>
        <v>27.1</v>
      </c>
      <c r="S46" s="9">
        <f t="shared" si="10"/>
        <v>44.8</v>
      </c>
      <c r="T46" s="9">
        <f t="shared" si="10"/>
        <v>34.299999999999997</v>
      </c>
      <c r="U46" s="9">
        <f t="shared" si="10"/>
        <v>54.1</v>
      </c>
      <c r="V46" s="9">
        <f t="shared" si="10"/>
        <v>55.9</v>
      </c>
      <c r="W46" s="9">
        <f t="shared" si="25"/>
        <v>61.2</v>
      </c>
      <c r="X46" s="9">
        <f t="shared" si="23"/>
        <v>55.4</v>
      </c>
      <c r="Y46" s="9">
        <f t="shared" si="23"/>
        <v>64.8</v>
      </c>
      <c r="Z46" s="9">
        <f t="shared" si="28"/>
        <v>36</v>
      </c>
      <c r="AA46" s="9">
        <f t="shared" si="30"/>
        <v>24</v>
      </c>
      <c r="AB46" s="9">
        <f t="shared" si="32"/>
        <v>24</v>
      </c>
      <c r="AC46" s="9">
        <f t="shared" si="34"/>
        <v>23</v>
      </c>
      <c r="AD46" s="9">
        <f t="shared" si="36"/>
        <v>35</v>
      </c>
      <c r="AE46" s="9">
        <f t="shared" si="38"/>
        <v>32</v>
      </c>
      <c r="AF46" s="9">
        <f t="shared" si="40"/>
        <v>23</v>
      </c>
      <c r="AG46" s="9">
        <f t="shared" si="42"/>
        <v>16</v>
      </c>
    </row>
    <row r="47" spans="1:33" x14ac:dyDescent="0.25">
      <c r="A47" s="8">
        <v>201846</v>
      </c>
      <c r="B47" s="9">
        <v>41.2</v>
      </c>
      <c r="C47" s="10">
        <v>98</v>
      </c>
      <c r="D47" s="10">
        <v>2</v>
      </c>
      <c r="E47" s="13">
        <v>100</v>
      </c>
      <c r="F47" s="9">
        <v>13</v>
      </c>
      <c r="G47" s="9">
        <v>11</v>
      </c>
      <c r="H47" s="9">
        <f t="shared" si="0"/>
        <v>24</v>
      </c>
      <c r="I47" s="8">
        <v>201846</v>
      </c>
      <c r="J47" s="9">
        <f t="shared" si="26"/>
        <v>81</v>
      </c>
      <c r="K47" s="9">
        <f t="shared" si="29"/>
        <v>61</v>
      </c>
      <c r="L47" s="9">
        <f t="shared" si="31"/>
        <v>27</v>
      </c>
      <c r="M47" s="9">
        <f t="shared" si="33"/>
        <v>30</v>
      </c>
      <c r="N47" s="9">
        <f t="shared" si="35"/>
        <v>17</v>
      </c>
      <c r="O47" s="9">
        <f t="shared" si="37"/>
        <v>8</v>
      </c>
      <c r="P47" s="9">
        <f t="shared" si="39"/>
        <v>5</v>
      </c>
      <c r="Q47" s="9">
        <f t="shared" si="41"/>
        <v>6</v>
      </c>
      <c r="R47" s="9">
        <f t="shared" si="27"/>
        <v>44.4</v>
      </c>
      <c r="S47" s="9">
        <f t="shared" si="10"/>
        <v>27.1</v>
      </c>
      <c r="T47" s="9">
        <f t="shared" si="10"/>
        <v>44.8</v>
      </c>
      <c r="U47" s="9">
        <f t="shared" si="10"/>
        <v>34.299999999999997</v>
      </c>
      <c r="V47" s="9">
        <f t="shared" si="10"/>
        <v>54.1</v>
      </c>
      <c r="W47" s="9">
        <f t="shared" si="25"/>
        <v>55.9</v>
      </c>
      <c r="X47" s="9">
        <f t="shared" si="23"/>
        <v>61.2</v>
      </c>
      <c r="Y47" s="9">
        <f t="shared" si="23"/>
        <v>55.4</v>
      </c>
      <c r="Z47" s="9">
        <f t="shared" si="28"/>
        <v>36</v>
      </c>
      <c r="AA47" s="9">
        <f t="shared" si="30"/>
        <v>36</v>
      </c>
      <c r="AB47" s="9">
        <f t="shared" si="32"/>
        <v>24</v>
      </c>
      <c r="AC47" s="9">
        <f t="shared" si="34"/>
        <v>24</v>
      </c>
      <c r="AD47" s="9">
        <f t="shared" si="36"/>
        <v>23</v>
      </c>
      <c r="AE47" s="9">
        <f t="shared" si="38"/>
        <v>35</v>
      </c>
      <c r="AF47" s="9">
        <f t="shared" si="40"/>
        <v>32</v>
      </c>
      <c r="AG47" s="9">
        <f t="shared" si="42"/>
        <v>23</v>
      </c>
    </row>
    <row r="48" spans="1:33" x14ac:dyDescent="0.25">
      <c r="A48" s="8">
        <v>201847</v>
      </c>
      <c r="B48" s="9">
        <v>30.2</v>
      </c>
      <c r="C48" s="10">
        <v>84</v>
      </c>
      <c r="D48" s="10">
        <v>2</v>
      </c>
      <c r="E48" s="13">
        <v>86</v>
      </c>
      <c r="F48" s="9">
        <v>9</v>
      </c>
      <c r="G48" s="9">
        <v>16</v>
      </c>
      <c r="H48" s="9">
        <f t="shared" si="0"/>
        <v>25</v>
      </c>
      <c r="I48" s="8">
        <v>201847</v>
      </c>
      <c r="J48" s="9">
        <f t="shared" si="26"/>
        <v>100</v>
      </c>
      <c r="K48" s="9">
        <f t="shared" si="29"/>
        <v>81</v>
      </c>
      <c r="L48" s="9">
        <f t="shared" si="31"/>
        <v>61</v>
      </c>
      <c r="M48" s="9">
        <f t="shared" si="33"/>
        <v>27</v>
      </c>
      <c r="N48" s="9">
        <f t="shared" si="35"/>
        <v>30</v>
      </c>
      <c r="O48" s="9">
        <f t="shared" si="37"/>
        <v>17</v>
      </c>
      <c r="P48" s="9">
        <f t="shared" si="39"/>
        <v>8</v>
      </c>
      <c r="Q48" s="9">
        <f t="shared" si="41"/>
        <v>5</v>
      </c>
      <c r="R48" s="9">
        <f t="shared" si="27"/>
        <v>41.2</v>
      </c>
      <c r="S48" s="9">
        <f t="shared" si="10"/>
        <v>44.4</v>
      </c>
      <c r="T48" s="9">
        <f t="shared" si="10"/>
        <v>27.1</v>
      </c>
      <c r="U48" s="9">
        <f t="shared" si="10"/>
        <v>44.8</v>
      </c>
      <c r="V48" s="9">
        <f t="shared" si="10"/>
        <v>34.299999999999997</v>
      </c>
      <c r="W48" s="9">
        <f t="shared" si="25"/>
        <v>54.1</v>
      </c>
      <c r="X48" s="9">
        <f t="shared" si="23"/>
        <v>55.9</v>
      </c>
      <c r="Y48" s="9">
        <f t="shared" si="23"/>
        <v>61.2</v>
      </c>
      <c r="Z48" s="9">
        <f t="shared" si="28"/>
        <v>24</v>
      </c>
      <c r="AA48" s="9">
        <f t="shared" si="30"/>
        <v>36</v>
      </c>
      <c r="AB48" s="9">
        <f t="shared" si="32"/>
        <v>36</v>
      </c>
      <c r="AC48" s="9">
        <f t="shared" si="34"/>
        <v>24</v>
      </c>
      <c r="AD48" s="9">
        <f t="shared" si="36"/>
        <v>24</v>
      </c>
      <c r="AE48" s="9">
        <f t="shared" si="38"/>
        <v>23</v>
      </c>
      <c r="AF48" s="9">
        <f t="shared" si="40"/>
        <v>35</v>
      </c>
      <c r="AG48" s="9">
        <f t="shared" si="42"/>
        <v>32</v>
      </c>
    </row>
    <row r="49" spans="1:33" x14ac:dyDescent="0.25">
      <c r="A49" s="8">
        <v>201848</v>
      </c>
      <c r="B49" s="9">
        <v>25.2</v>
      </c>
      <c r="C49" s="10">
        <v>97</v>
      </c>
      <c r="D49" s="10">
        <v>0</v>
      </c>
      <c r="E49" s="13">
        <v>97</v>
      </c>
      <c r="F49" s="9">
        <v>10</v>
      </c>
      <c r="G49" s="9">
        <v>7</v>
      </c>
      <c r="H49" s="9">
        <f t="shared" si="0"/>
        <v>17</v>
      </c>
      <c r="I49" s="8">
        <v>201848</v>
      </c>
      <c r="J49" s="9">
        <f t="shared" si="26"/>
        <v>86</v>
      </c>
      <c r="K49" s="9">
        <f t="shared" si="29"/>
        <v>100</v>
      </c>
      <c r="L49" s="9">
        <f t="shared" si="31"/>
        <v>81</v>
      </c>
      <c r="M49" s="9">
        <f t="shared" si="33"/>
        <v>61</v>
      </c>
      <c r="N49" s="9">
        <f t="shared" si="35"/>
        <v>27</v>
      </c>
      <c r="O49" s="9">
        <f t="shared" si="37"/>
        <v>30</v>
      </c>
      <c r="P49" s="9">
        <f t="shared" si="39"/>
        <v>17</v>
      </c>
      <c r="Q49" s="9">
        <f t="shared" si="41"/>
        <v>8</v>
      </c>
      <c r="R49" s="9">
        <f t="shared" si="27"/>
        <v>30.2</v>
      </c>
      <c r="S49" s="9">
        <f t="shared" si="10"/>
        <v>41.2</v>
      </c>
      <c r="T49" s="9">
        <f t="shared" si="10"/>
        <v>44.4</v>
      </c>
      <c r="U49" s="9">
        <f t="shared" si="10"/>
        <v>27.1</v>
      </c>
      <c r="V49" s="9">
        <f t="shared" si="10"/>
        <v>44.8</v>
      </c>
      <c r="W49" s="9">
        <f t="shared" si="25"/>
        <v>34.299999999999997</v>
      </c>
      <c r="X49" s="9">
        <f t="shared" si="23"/>
        <v>54.1</v>
      </c>
      <c r="Y49" s="9">
        <f t="shared" si="23"/>
        <v>55.9</v>
      </c>
      <c r="Z49" s="9">
        <f t="shared" si="28"/>
        <v>25</v>
      </c>
      <c r="AA49" s="9">
        <f t="shared" si="30"/>
        <v>24</v>
      </c>
      <c r="AB49" s="9">
        <f t="shared" si="32"/>
        <v>36</v>
      </c>
      <c r="AC49" s="9">
        <f t="shared" si="34"/>
        <v>36</v>
      </c>
      <c r="AD49" s="9">
        <f t="shared" si="36"/>
        <v>24</v>
      </c>
      <c r="AE49" s="9">
        <f t="shared" si="38"/>
        <v>24</v>
      </c>
      <c r="AF49" s="9">
        <f t="shared" si="40"/>
        <v>23</v>
      </c>
      <c r="AG49" s="9">
        <f t="shared" si="42"/>
        <v>35</v>
      </c>
    </row>
    <row r="50" spans="1:33" x14ac:dyDescent="0.25">
      <c r="A50" s="8">
        <v>201849</v>
      </c>
      <c r="B50" s="9">
        <v>36.1</v>
      </c>
      <c r="C50" s="10">
        <v>170</v>
      </c>
      <c r="D50" s="10">
        <v>2</v>
      </c>
      <c r="E50" s="13">
        <v>172</v>
      </c>
      <c r="F50" s="9">
        <v>12</v>
      </c>
      <c r="G50" s="9">
        <v>16</v>
      </c>
      <c r="H50" s="9">
        <f t="shared" si="0"/>
        <v>28</v>
      </c>
      <c r="I50" s="8">
        <v>201849</v>
      </c>
      <c r="J50" s="9">
        <f t="shared" si="26"/>
        <v>97</v>
      </c>
      <c r="K50" s="9">
        <f t="shared" si="29"/>
        <v>86</v>
      </c>
      <c r="L50" s="9">
        <f t="shared" si="31"/>
        <v>100</v>
      </c>
      <c r="M50" s="9">
        <f t="shared" si="33"/>
        <v>81</v>
      </c>
      <c r="N50" s="9">
        <f t="shared" si="35"/>
        <v>61</v>
      </c>
      <c r="O50" s="9">
        <f t="shared" si="37"/>
        <v>27</v>
      </c>
      <c r="P50" s="9">
        <f t="shared" si="39"/>
        <v>30</v>
      </c>
      <c r="Q50" s="9">
        <f t="shared" si="41"/>
        <v>17</v>
      </c>
      <c r="R50" s="9">
        <f t="shared" si="27"/>
        <v>25.2</v>
      </c>
      <c r="S50" s="9">
        <f t="shared" si="10"/>
        <v>30.2</v>
      </c>
      <c r="T50" s="9">
        <f t="shared" si="10"/>
        <v>41.2</v>
      </c>
      <c r="U50" s="9">
        <f t="shared" si="10"/>
        <v>44.4</v>
      </c>
      <c r="V50" s="9">
        <f t="shared" si="10"/>
        <v>27.1</v>
      </c>
      <c r="W50" s="9">
        <f t="shared" si="25"/>
        <v>44.8</v>
      </c>
      <c r="X50" s="9">
        <f t="shared" si="23"/>
        <v>34.299999999999997</v>
      </c>
      <c r="Y50" s="9">
        <f t="shared" si="23"/>
        <v>54.1</v>
      </c>
      <c r="Z50" s="9">
        <f t="shared" si="28"/>
        <v>17</v>
      </c>
      <c r="AA50" s="9">
        <f t="shared" si="30"/>
        <v>25</v>
      </c>
      <c r="AB50" s="9">
        <f t="shared" si="32"/>
        <v>24</v>
      </c>
      <c r="AC50" s="9">
        <f t="shared" si="34"/>
        <v>36</v>
      </c>
      <c r="AD50" s="9">
        <f t="shared" si="36"/>
        <v>36</v>
      </c>
      <c r="AE50" s="9">
        <f t="shared" si="38"/>
        <v>24</v>
      </c>
      <c r="AF50" s="9">
        <f t="shared" si="40"/>
        <v>24</v>
      </c>
      <c r="AG50" s="9">
        <f t="shared" si="42"/>
        <v>23</v>
      </c>
    </row>
    <row r="51" spans="1:33" x14ac:dyDescent="0.25">
      <c r="A51" s="8">
        <v>201850</v>
      </c>
      <c r="B51" s="9">
        <v>32</v>
      </c>
      <c r="C51" s="10">
        <v>263</v>
      </c>
      <c r="D51" s="10">
        <v>2</v>
      </c>
      <c r="E51" s="13">
        <v>265</v>
      </c>
      <c r="F51" s="9">
        <v>13</v>
      </c>
      <c r="G51" s="9">
        <v>20</v>
      </c>
      <c r="H51" s="9">
        <f t="shared" si="0"/>
        <v>33</v>
      </c>
      <c r="I51" s="8">
        <v>201850</v>
      </c>
      <c r="J51" s="9">
        <f t="shared" si="26"/>
        <v>172</v>
      </c>
      <c r="K51" s="9">
        <f t="shared" si="29"/>
        <v>97</v>
      </c>
      <c r="L51" s="9">
        <f t="shared" si="31"/>
        <v>86</v>
      </c>
      <c r="M51" s="9">
        <f t="shared" si="33"/>
        <v>100</v>
      </c>
      <c r="N51" s="9">
        <f t="shared" si="35"/>
        <v>81</v>
      </c>
      <c r="O51" s="9">
        <f t="shared" si="37"/>
        <v>61</v>
      </c>
      <c r="P51" s="9">
        <f t="shared" si="39"/>
        <v>27</v>
      </c>
      <c r="Q51" s="9">
        <f t="shared" si="41"/>
        <v>30</v>
      </c>
      <c r="R51" s="9">
        <f t="shared" si="27"/>
        <v>36.1</v>
      </c>
      <c r="S51" s="9">
        <f t="shared" si="10"/>
        <v>25.2</v>
      </c>
      <c r="T51" s="9">
        <f t="shared" si="10"/>
        <v>30.2</v>
      </c>
      <c r="U51" s="9">
        <f t="shared" si="10"/>
        <v>41.2</v>
      </c>
      <c r="V51" s="9">
        <f t="shared" si="10"/>
        <v>44.4</v>
      </c>
      <c r="W51" s="9">
        <f t="shared" si="25"/>
        <v>27.1</v>
      </c>
      <c r="X51" s="9">
        <f t="shared" si="23"/>
        <v>44.8</v>
      </c>
      <c r="Y51" s="9">
        <f t="shared" si="23"/>
        <v>34.299999999999997</v>
      </c>
      <c r="Z51" s="9">
        <f t="shared" si="28"/>
        <v>28</v>
      </c>
      <c r="AA51" s="9">
        <f t="shared" si="30"/>
        <v>17</v>
      </c>
      <c r="AB51" s="9">
        <f t="shared" si="32"/>
        <v>25</v>
      </c>
      <c r="AC51" s="9">
        <f t="shared" si="34"/>
        <v>24</v>
      </c>
      <c r="AD51" s="9">
        <f t="shared" si="36"/>
        <v>36</v>
      </c>
      <c r="AE51" s="9">
        <f t="shared" si="38"/>
        <v>36</v>
      </c>
      <c r="AF51" s="9">
        <f t="shared" si="40"/>
        <v>24</v>
      </c>
      <c r="AG51" s="9">
        <f t="shared" si="42"/>
        <v>24</v>
      </c>
    </row>
    <row r="52" spans="1:33" x14ac:dyDescent="0.25">
      <c r="A52" s="8">
        <v>201851</v>
      </c>
      <c r="B52" s="9">
        <v>36.700000000000003</v>
      </c>
      <c r="C52" s="10">
        <v>403</v>
      </c>
      <c r="D52" s="10">
        <v>6</v>
      </c>
      <c r="E52" s="13">
        <v>409</v>
      </c>
      <c r="F52" s="9">
        <v>14</v>
      </c>
      <c r="G52" s="9">
        <v>16</v>
      </c>
      <c r="H52" s="9">
        <f t="shared" si="0"/>
        <v>30</v>
      </c>
      <c r="I52" s="8">
        <v>201851</v>
      </c>
      <c r="J52" s="9">
        <f t="shared" si="26"/>
        <v>265</v>
      </c>
      <c r="K52" s="9">
        <f t="shared" si="29"/>
        <v>172</v>
      </c>
      <c r="L52" s="9">
        <f t="shared" si="31"/>
        <v>97</v>
      </c>
      <c r="M52" s="9">
        <f t="shared" si="33"/>
        <v>86</v>
      </c>
      <c r="N52" s="9">
        <f t="shared" si="35"/>
        <v>100</v>
      </c>
      <c r="O52" s="9">
        <f t="shared" si="37"/>
        <v>81</v>
      </c>
      <c r="P52" s="9">
        <f t="shared" si="39"/>
        <v>61</v>
      </c>
      <c r="Q52" s="9">
        <f t="shared" si="41"/>
        <v>27</v>
      </c>
      <c r="R52" s="9">
        <f t="shared" si="27"/>
        <v>32</v>
      </c>
      <c r="S52" s="9">
        <f t="shared" si="10"/>
        <v>36.1</v>
      </c>
      <c r="T52" s="9">
        <f t="shared" si="10"/>
        <v>25.2</v>
      </c>
      <c r="U52" s="9">
        <f t="shared" si="10"/>
        <v>30.2</v>
      </c>
      <c r="V52" s="9">
        <f t="shared" si="10"/>
        <v>41.2</v>
      </c>
      <c r="W52" s="9">
        <f t="shared" si="25"/>
        <v>44.4</v>
      </c>
      <c r="X52" s="9">
        <f t="shared" si="23"/>
        <v>27.1</v>
      </c>
      <c r="Y52" s="9">
        <f t="shared" si="23"/>
        <v>44.8</v>
      </c>
      <c r="Z52" s="9">
        <f t="shared" si="28"/>
        <v>33</v>
      </c>
      <c r="AA52" s="9">
        <f t="shared" si="30"/>
        <v>28</v>
      </c>
      <c r="AB52" s="9">
        <f t="shared" si="32"/>
        <v>17</v>
      </c>
      <c r="AC52" s="9">
        <f t="shared" si="34"/>
        <v>25</v>
      </c>
      <c r="AD52" s="9">
        <f t="shared" si="36"/>
        <v>24</v>
      </c>
      <c r="AE52" s="9">
        <f t="shared" si="38"/>
        <v>36</v>
      </c>
      <c r="AF52" s="9">
        <f t="shared" si="40"/>
        <v>36</v>
      </c>
      <c r="AG52" s="9">
        <f t="shared" si="42"/>
        <v>24</v>
      </c>
    </row>
    <row r="53" spans="1:33" x14ac:dyDescent="0.25">
      <c r="A53" s="8">
        <v>201852</v>
      </c>
      <c r="B53" s="9">
        <v>26.4</v>
      </c>
      <c r="C53" s="10">
        <v>368</v>
      </c>
      <c r="D53" s="10">
        <v>2</v>
      </c>
      <c r="E53" s="13">
        <v>370</v>
      </c>
      <c r="F53" s="9">
        <v>11</v>
      </c>
      <c r="G53" s="9">
        <v>17</v>
      </c>
      <c r="H53" s="9">
        <f t="shared" si="0"/>
        <v>28</v>
      </c>
      <c r="I53" s="8">
        <v>201852</v>
      </c>
      <c r="J53" s="9">
        <f t="shared" si="26"/>
        <v>409</v>
      </c>
      <c r="K53" s="9">
        <f t="shared" si="29"/>
        <v>265</v>
      </c>
      <c r="L53" s="9">
        <f t="shared" si="31"/>
        <v>172</v>
      </c>
      <c r="M53" s="9">
        <f t="shared" si="33"/>
        <v>97</v>
      </c>
      <c r="N53" s="9">
        <f t="shared" si="35"/>
        <v>86</v>
      </c>
      <c r="O53" s="9">
        <f t="shared" si="37"/>
        <v>100</v>
      </c>
      <c r="P53" s="9">
        <f t="shared" si="39"/>
        <v>81</v>
      </c>
      <c r="Q53" s="9">
        <f t="shared" si="41"/>
        <v>61</v>
      </c>
      <c r="R53" s="9">
        <f t="shared" si="27"/>
        <v>36.700000000000003</v>
      </c>
      <c r="S53" s="9">
        <f t="shared" si="10"/>
        <v>32</v>
      </c>
      <c r="T53" s="9">
        <f t="shared" si="10"/>
        <v>36.1</v>
      </c>
      <c r="U53" s="9">
        <f t="shared" si="10"/>
        <v>25.2</v>
      </c>
      <c r="V53" s="9">
        <f t="shared" si="10"/>
        <v>30.2</v>
      </c>
      <c r="W53" s="9">
        <f t="shared" si="25"/>
        <v>41.2</v>
      </c>
      <c r="X53" s="9">
        <f t="shared" si="23"/>
        <v>44.4</v>
      </c>
      <c r="Y53" s="9">
        <f t="shared" si="23"/>
        <v>27.1</v>
      </c>
      <c r="Z53" s="9">
        <f t="shared" si="28"/>
        <v>30</v>
      </c>
      <c r="AA53" s="9">
        <f t="shared" si="30"/>
        <v>33</v>
      </c>
      <c r="AB53" s="9">
        <f t="shared" si="32"/>
        <v>28</v>
      </c>
      <c r="AC53" s="9">
        <f t="shared" si="34"/>
        <v>17</v>
      </c>
      <c r="AD53" s="9">
        <f t="shared" si="36"/>
        <v>25</v>
      </c>
      <c r="AE53" s="9">
        <f t="shared" si="38"/>
        <v>24</v>
      </c>
      <c r="AF53" s="9">
        <f t="shared" si="40"/>
        <v>36</v>
      </c>
      <c r="AG53" s="9">
        <f t="shared" si="42"/>
        <v>36</v>
      </c>
    </row>
    <row r="54" spans="1:33" x14ac:dyDescent="0.25">
      <c r="A54" s="8">
        <v>201901</v>
      </c>
      <c r="B54" s="9">
        <v>25</v>
      </c>
      <c r="C54" s="10">
        <v>602</v>
      </c>
      <c r="D54" s="10">
        <v>7</v>
      </c>
      <c r="E54" s="13">
        <v>609</v>
      </c>
      <c r="F54" s="9">
        <v>19</v>
      </c>
      <c r="G54" s="9">
        <v>12</v>
      </c>
      <c r="H54" s="9">
        <f t="shared" si="0"/>
        <v>31</v>
      </c>
      <c r="I54" s="8">
        <v>201901</v>
      </c>
      <c r="J54" s="9">
        <f t="shared" si="26"/>
        <v>370</v>
      </c>
      <c r="K54" s="9">
        <f t="shared" si="29"/>
        <v>409</v>
      </c>
      <c r="L54" s="9">
        <f t="shared" si="31"/>
        <v>265</v>
      </c>
      <c r="M54" s="9">
        <f t="shared" si="33"/>
        <v>172</v>
      </c>
      <c r="N54" s="9">
        <f t="shared" si="35"/>
        <v>97</v>
      </c>
      <c r="O54" s="9">
        <f t="shared" si="37"/>
        <v>86</v>
      </c>
      <c r="P54" s="9">
        <f t="shared" si="39"/>
        <v>100</v>
      </c>
      <c r="Q54" s="9">
        <f t="shared" si="41"/>
        <v>81</v>
      </c>
      <c r="R54" s="9">
        <f t="shared" si="27"/>
        <v>26.4</v>
      </c>
      <c r="S54" s="9">
        <f t="shared" si="10"/>
        <v>36.700000000000003</v>
      </c>
      <c r="T54" s="9">
        <f t="shared" si="10"/>
        <v>32</v>
      </c>
      <c r="U54" s="9">
        <f t="shared" si="10"/>
        <v>36.1</v>
      </c>
      <c r="V54" s="9">
        <f t="shared" si="10"/>
        <v>25.2</v>
      </c>
      <c r="W54" s="9">
        <f t="shared" si="25"/>
        <v>30.2</v>
      </c>
      <c r="X54" s="9">
        <f t="shared" si="23"/>
        <v>41.2</v>
      </c>
      <c r="Y54" s="9">
        <f t="shared" si="23"/>
        <v>44.4</v>
      </c>
      <c r="Z54" s="9">
        <f t="shared" si="28"/>
        <v>28</v>
      </c>
      <c r="AA54" s="9">
        <f t="shared" si="30"/>
        <v>30</v>
      </c>
      <c r="AB54" s="9">
        <f t="shared" si="32"/>
        <v>33</v>
      </c>
      <c r="AC54" s="9">
        <f t="shared" si="34"/>
        <v>28</v>
      </c>
      <c r="AD54" s="9">
        <f t="shared" si="36"/>
        <v>17</v>
      </c>
      <c r="AE54" s="9">
        <f t="shared" si="38"/>
        <v>25</v>
      </c>
      <c r="AF54" s="9">
        <f t="shared" si="40"/>
        <v>24</v>
      </c>
      <c r="AG54" s="9">
        <f t="shared" si="42"/>
        <v>36</v>
      </c>
    </row>
    <row r="55" spans="1:33" x14ac:dyDescent="0.25">
      <c r="A55" s="8">
        <v>201902</v>
      </c>
      <c r="B55" s="9">
        <v>27.7</v>
      </c>
      <c r="C55" s="10">
        <v>890</v>
      </c>
      <c r="D55" s="10">
        <v>9</v>
      </c>
      <c r="E55" s="13">
        <v>899</v>
      </c>
      <c r="F55" s="9">
        <v>14</v>
      </c>
      <c r="G55" s="9">
        <v>27</v>
      </c>
      <c r="H55" s="9">
        <f t="shared" si="0"/>
        <v>41</v>
      </c>
      <c r="I55" s="8">
        <v>201902</v>
      </c>
      <c r="J55" s="9">
        <f t="shared" si="26"/>
        <v>609</v>
      </c>
      <c r="K55" s="9">
        <f t="shared" si="29"/>
        <v>370</v>
      </c>
      <c r="L55" s="9">
        <f t="shared" si="31"/>
        <v>409</v>
      </c>
      <c r="M55" s="9">
        <f t="shared" si="33"/>
        <v>265</v>
      </c>
      <c r="N55" s="9">
        <f t="shared" si="35"/>
        <v>172</v>
      </c>
      <c r="O55" s="9">
        <f t="shared" si="37"/>
        <v>97</v>
      </c>
      <c r="P55" s="9">
        <f t="shared" si="39"/>
        <v>86</v>
      </c>
      <c r="Q55" s="9">
        <f t="shared" si="41"/>
        <v>100</v>
      </c>
      <c r="R55" s="9">
        <f t="shared" si="27"/>
        <v>25</v>
      </c>
      <c r="S55" s="9">
        <f t="shared" si="10"/>
        <v>26.4</v>
      </c>
      <c r="T55" s="9">
        <f t="shared" si="10"/>
        <v>36.700000000000003</v>
      </c>
      <c r="U55" s="9">
        <f t="shared" si="10"/>
        <v>32</v>
      </c>
      <c r="V55" s="9">
        <f t="shared" si="10"/>
        <v>36.1</v>
      </c>
      <c r="W55" s="9">
        <f t="shared" si="25"/>
        <v>25.2</v>
      </c>
      <c r="X55" s="9">
        <f t="shared" si="23"/>
        <v>30.2</v>
      </c>
      <c r="Y55" s="9">
        <f t="shared" si="23"/>
        <v>41.2</v>
      </c>
      <c r="Z55" s="9">
        <f t="shared" si="28"/>
        <v>31</v>
      </c>
      <c r="AA55" s="9">
        <f t="shared" si="30"/>
        <v>28</v>
      </c>
      <c r="AB55" s="9">
        <f t="shared" si="32"/>
        <v>30</v>
      </c>
      <c r="AC55" s="9">
        <f t="shared" si="34"/>
        <v>33</v>
      </c>
      <c r="AD55" s="9">
        <f t="shared" si="36"/>
        <v>28</v>
      </c>
      <c r="AE55" s="9">
        <f t="shared" si="38"/>
        <v>17</v>
      </c>
      <c r="AF55" s="9">
        <f t="shared" si="40"/>
        <v>25</v>
      </c>
      <c r="AG55" s="9">
        <f t="shared" si="42"/>
        <v>24</v>
      </c>
    </row>
    <row r="56" spans="1:33" x14ac:dyDescent="0.25">
      <c r="A56" s="8">
        <v>201903</v>
      </c>
      <c r="B56" s="9">
        <v>38.700000000000003</v>
      </c>
      <c r="C56" s="10">
        <v>963</v>
      </c>
      <c r="D56" s="10">
        <v>13</v>
      </c>
      <c r="E56" s="13">
        <v>976</v>
      </c>
      <c r="F56" s="9">
        <v>11</v>
      </c>
      <c r="G56" s="9">
        <v>27</v>
      </c>
      <c r="H56" s="9">
        <f t="shared" si="0"/>
        <v>38</v>
      </c>
      <c r="I56" s="8">
        <v>201903</v>
      </c>
      <c r="J56" s="9">
        <f t="shared" si="26"/>
        <v>899</v>
      </c>
      <c r="K56" s="9">
        <f t="shared" si="29"/>
        <v>609</v>
      </c>
      <c r="L56" s="9">
        <f t="shared" si="31"/>
        <v>370</v>
      </c>
      <c r="M56" s="9">
        <f t="shared" si="33"/>
        <v>409</v>
      </c>
      <c r="N56" s="9">
        <f t="shared" si="35"/>
        <v>265</v>
      </c>
      <c r="O56" s="9">
        <f t="shared" si="37"/>
        <v>172</v>
      </c>
      <c r="P56" s="9">
        <f t="shared" si="39"/>
        <v>97</v>
      </c>
      <c r="Q56" s="9">
        <f t="shared" si="41"/>
        <v>86</v>
      </c>
      <c r="R56" s="9">
        <f t="shared" si="27"/>
        <v>27.7</v>
      </c>
      <c r="S56" s="9">
        <f t="shared" si="10"/>
        <v>25</v>
      </c>
      <c r="T56" s="9">
        <f t="shared" si="10"/>
        <v>26.4</v>
      </c>
      <c r="U56" s="9">
        <f t="shared" si="10"/>
        <v>36.700000000000003</v>
      </c>
      <c r="V56" s="9">
        <f t="shared" si="10"/>
        <v>32</v>
      </c>
      <c r="W56" s="9">
        <f t="shared" si="25"/>
        <v>36.1</v>
      </c>
      <c r="X56" s="9">
        <f t="shared" si="23"/>
        <v>25.2</v>
      </c>
      <c r="Y56" s="9">
        <f t="shared" si="23"/>
        <v>30.2</v>
      </c>
      <c r="Z56" s="9">
        <f t="shared" si="28"/>
        <v>41</v>
      </c>
      <c r="AA56" s="9">
        <f t="shared" si="30"/>
        <v>31</v>
      </c>
      <c r="AB56" s="9">
        <f t="shared" si="32"/>
        <v>28</v>
      </c>
      <c r="AC56" s="9">
        <f t="shared" si="34"/>
        <v>30</v>
      </c>
      <c r="AD56" s="9">
        <f t="shared" si="36"/>
        <v>33</v>
      </c>
      <c r="AE56" s="9">
        <f t="shared" si="38"/>
        <v>28</v>
      </c>
      <c r="AF56" s="9">
        <f t="shared" si="40"/>
        <v>17</v>
      </c>
      <c r="AG56" s="9">
        <f t="shared" si="42"/>
        <v>25</v>
      </c>
    </row>
    <row r="57" spans="1:33" x14ac:dyDescent="0.25">
      <c r="A57" s="8">
        <v>201904</v>
      </c>
      <c r="B57" s="9">
        <v>39.200000000000003</v>
      </c>
      <c r="C57" s="10">
        <v>1398</v>
      </c>
      <c r="D57" s="10">
        <v>13</v>
      </c>
      <c r="E57" s="13">
        <v>1411</v>
      </c>
      <c r="F57" s="9">
        <v>15</v>
      </c>
      <c r="G57" s="9">
        <v>18</v>
      </c>
      <c r="H57" s="9">
        <f t="shared" si="0"/>
        <v>33</v>
      </c>
      <c r="I57" s="8">
        <v>201904</v>
      </c>
      <c r="J57" s="9">
        <f t="shared" si="26"/>
        <v>976</v>
      </c>
      <c r="K57" s="9">
        <f t="shared" si="29"/>
        <v>899</v>
      </c>
      <c r="L57" s="9">
        <f t="shared" si="31"/>
        <v>609</v>
      </c>
      <c r="M57" s="9">
        <f t="shared" si="33"/>
        <v>370</v>
      </c>
      <c r="N57" s="9">
        <f t="shared" si="35"/>
        <v>409</v>
      </c>
      <c r="O57" s="9">
        <f t="shared" si="37"/>
        <v>265</v>
      </c>
      <c r="P57" s="9">
        <f t="shared" si="39"/>
        <v>172</v>
      </c>
      <c r="Q57" s="9">
        <f t="shared" si="41"/>
        <v>97</v>
      </c>
      <c r="R57" s="9">
        <f t="shared" si="27"/>
        <v>38.700000000000003</v>
      </c>
      <c r="S57" s="9">
        <f t="shared" si="10"/>
        <v>27.7</v>
      </c>
      <c r="T57" s="9">
        <f t="shared" si="10"/>
        <v>25</v>
      </c>
      <c r="U57" s="9">
        <f t="shared" si="10"/>
        <v>26.4</v>
      </c>
      <c r="V57" s="9">
        <f t="shared" si="10"/>
        <v>36.700000000000003</v>
      </c>
      <c r="W57" s="9">
        <f t="shared" si="25"/>
        <v>32</v>
      </c>
      <c r="X57" s="9">
        <f t="shared" si="23"/>
        <v>36.1</v>
      </c>
      <c r="Y57" s="9">
        <f t="shared" si="23"/>
        <v>25.2</v>
      </c>
      <c r="Z57" s="9">
        <f t="shared" si="28"/>
        <v>38</v>
      </c>
      <c r="AA57" s="9">
        <f t="shared" si="30"/>
        <v>41</v>
      </c>
      <c r="AB57" s="9">
        <f t="shared" si="32"/>
        <v>31</v>
      </c>
      <c r="AC57" s="9">
        <f t="shared" si="34"/>
        <v>28</v>
      </c>
      <c r="AD57" s="9">
        <f t="shared" si="36"/>
        <v>30</v>
      </c>
      <c r="AE57" s="9">
        <f t="shared" si="38"/>
        <v>33</v>
      </c>
      <c r="AF57" s="9">
        <f t="shared" si="40"/>
        <v>28</v>
      </c>
      <c r="AG57" s="9">
        <f t="shared" si="42"/>
        <v>17</v>
      </c>
    </row>
    <row r="58" spans="1:33" x14ac:dyDescent="0.25">
      <c r="A58" s="8">
        <v>201905</v>
      </c>
      <c r="B58" s="9">
        <v>42.8</v>
      </c>
      <c r="C58" s="10">
        <v>1760</v>
      </c>
      <c r="D58" s="10">
        <v>11</v>
      </c>
      <c r="E58" s="13">
        <v>1771</v>
      </c>
      <c r="F58" s="9">
        <v>30</v>
      </c>
      <c r="G58" s="9">
        <v>33</v>
      </c>
      <c r="H58" s="9">
        <f t="shared" si="0"/>
        <v>63</v>
      </c>
      <c r="I58" s="8">
        <v>201905</v>
      </c>
      <c r="J58" s="9">
        <f t="shared" si="26"/>
        <v>1411</v>
      </c>
      <c r="K58" s="9">
        <f t="shared" si="29"/>
        <v>976</v>
      </c>
      <c r="L58" s="9">
        <f t="shared" si="31"/>
        <v>899</v>
      </c>
      <c r="M58" s="9">
        <f t="shared" si="33"/>
        <v>609</v>
      </c>
      <c r="N58" s="9">
        <f t="shared" si="35"/>
        <v>370</v>
      </c>
      <c r="O58" s="9">
        <f t="shared" si="37"/>
        <v>409</v>
      </c>
      <c r="P58" s="9">
        <f t="shared" si="39"/>
        <v>265</v>
      </c>
      <c r="Q58" s="9">
        <f t="shared" si="41"/>
        <v>172</v>
      </c>
      <c r="R58" s="9">
        <f t="shared" si="27"/>
        <v>39.200000000000003</v>
      </c>
      <c r="S58" s="9">
        <f t="shared" si="10"/>
        <v>38.700000000000003</v>
      </c>
      <c r="T58" s="9">
        <f t="shared" si="10"/>
        <v>27.7</v>
      </c>
      <c r="U58" s="9">
        <f t="shared" si="10"/>
        <v>25</v>
      </c>
      <c r="V58" s="9">
        <f t="shared" si="10"/>
        <v>26.4</v>
      </c>
      <c r="W58" s="9">
        <f t="shared" si="25"/>
        <v>36.700000000000003</v>
      </c>
      <c r="X58" s="9">
        <f t="shared" si="23"/>
        <v>32</v>
      </c>
      <c r="Y58" s="9">
        <f t="shared" si="23"/>
        <v>36.1</v>
      </c>
      <c r="Z58" s="9">
        <f t="shared" si="28"/>
        <v>33</v>
      </c>
      <c r="AA58" s="9">
        <f t="shared" si="30"/>
        <v>38</v>
      </c>
      <c r="AB58" s="9">
        <f t="shared" si="32"/>
        <v>41</v>
      </c>
      <c r="AC58" s="9">
        <f t="shared" si="34"/>
        <v>31</v>
      </c>
      <c r="AD58" s="9">
        <f t="shared" si="36"/>
        <v>28</v>
      </c>
      <c r="AE58" s="9">
        <f t="shared" si="38"/>
        <v>30</v>
      </c>
      <c r="AF58" s="9">
        <f t="shared" si="40"/>
        <v>33</v>
      </c>
      <c r="AG58" s="9">
        <f t="shared" si="42"/>
        <v>28</v>
      </c>
    </row>
    <row r="59" spans="1:33" x14ac:dyDescent="0.25">
      <c r="A59" s="8">
        <v>201906</v>
      </c>
      <c r="B59" s="9">
        <v>36.1</v>
      </c>
      <c r="C59" s="10">
        <v>2097</v>
      </c>
      <c r="D59" s="10">
        <v>8</v>
      </c>
      <c r="E59" s="13">
        <v>2105</v>
      </c>
      <c r="F59" s="9">
        <v>27</v>
      </c>
      <c r="G59" s="9">
        <v>25</v>
      </c>
      <c r="H59" s="9">
        <f t="shared" si="0"/>
        <v>52</v>
      </c>
      <c r="I59" s="8">
        <v>201906</v>
      </c>
      <c r="J59" s="9">
        <f t="shared" si="26"/>
        <v>1771</v>
      </c>
      <c r="K59" s="9">
        <f t="shared" si="29"/>
        <v>1411</v>
      </c>
      <c r="L59" s="9">
        <f t="shared" si="31"/>
        <v>976</v>
      </c>
      <c r="M59" s="9">
        <f t="shared" si="33"/>
        <v>899</v>
      </c>
      <c r="N59" s="9">
        <f t="shared" si="35"/>
        <v>609</v>
      </c>
      <c r="O59" s="9">
        <f t="shared" si="37"/>
        <v>370</v>
      </c>
      <c r="P59" s="9">
        <f t="shared" si="39"/>
        <v>409</v>
      </c>
      <c r="Q59" s="9">
        <f t="shared" si="41"/>
        <v>265</v>
      </c>
      <c r="R59" s="9">
        <f t="shared" si="27"/>
        <v>42.8</v>
      </c>
      <c r="S59" s="9">
        <f t="shared" si="10"/>
        <v>39.200000000000003</v>
      </c>
      <c r="T59" s="9">
        <f t="shared" si="10"/>
        <v>38.700000000000003</v>
      </c>
      <c r="U59" s="9">
        <f t="shared" si="10"/>
        <v>27.7</v>
      </c>
      <c r="V59" s="9">
        <f t="shared" si="10"/>
        <v>25</v>
      </c>
      <c r="W59" s="9">
        <f t="shared" si="25"/>
        <v>26.4</v>
      </c>
      <c r="X59" s="9">
        <f t="shared" si="23"/>
        <v>36.700000000000003</v>
      </c>
      <c r="Y59" s="9">
        <f t="shared" si="23"/>
        <v>32</v>
      </c>
      <c r="Z59" s="9">
        <f t="shared" si="28"/>
        <v>63</v>
      </c>
      <c r="AA59" s="9">
        <f t="shared" si="30"/>
        <v>33</v>
      </c>
      <c r="AB59" s="9">
        <f t="shared" si="32"/>
        <v>38</v>
      </c>
      <c r="AC59" s="9">
        <f t="shared" si="34"/>
        <v>41</v>
      </c>
      <c r="AD59" s="9">
        <f t="shared" si="36"/>
        <v>31</v>
      </c>
      <c r="AE59" s="9">
        <f t="shared" si="38"/>
        <v>28</v>
      </c>
      <c r="AF59" s="9">
        <f t="shared" si="40"/>
        <v>30</v>
      </c>
      <c r="AG59" s="9">
        <f t="shared" si="42"/>
        <v>33</v>
      </c>
    </row>
    <row r="60" spans="1:33" x14ac:dyDescent="0.25">
      <c r="A60" s="8">
        <v>201907</v>
      </c>
      <c r="B60" s="9">
        <v>39</v>
      </c>
      <c r="C60" s="10">
        <v>2470</v>
      </c>
      <c r="D60" s="10">
        <v>6</v>
      </c>
      <c r="E60" s="13">
        <v>2476</v>
      </c>
      <c r="F60" s="9">
        <v>14</v>
      </c>
      <c r="G60" s="9">
        <v>31</v>
      </c>
      <c r="H60" s="9">
        <f t="shared" si="0"/>
        <v>45</v>
      </c>
      <c r="I60" s="8">
        <v>201907</v>
      </c>
      <c r="J60" s="9">
        <f t="shared" si="26"/>
        <v>2105</v>
      </c>
      <c r="K60" s="9">
        <f t="shared" si="29"/>
        <v>1771</v>
      </c>
      <c r="L60" s="9">
        <f t="shared" si="31"/>
        <v>1411</v>
      </c>
      <c r="M60" s="9">
        <f t="shared" si="33"/>
        <v>976</v>
      </c>
      <c r="N60" s="9">
        <f t="shared" si="35"/>
        <v>899</v>
      </c>
      <c r="O60" s="9">
        <f t="shared" si="37"/>
        <v>609</v>
      </c>
      <c r="P60" s="9">
        <f t="shared" si="39"/>
        <v>370</v>
      </c>
      <c r="Q60" s="9">
        <f t="shared" si="41"/>
        <v>409</v>
      </c>
      <c r="R60" s="9">
        <f t="shared" si="27"/>
        <v>36.1</v>
      </c>
      <c r="S60" s="9">
        <f t="shared" si="10"/>
        <v>42.8</v>
      </c>
      <c r="T60" s="9">
        <f t="shared" si="10"/>
        <v>39.200000000000003</v>
      </c>
      <c r="U60" s="9">
        <f t="shared" si="10"/>
        <v>38.700000000000003</v>
      </c>
      <c r="V60" s="9">
        <f t="shared" si="10"/>
        <v>27.7</v>
      </c>
      <c r="W60" s="9">
        <f t="shared" si="25"/>
        <v>25</v>
      </c>
      <c r="X60" s="9">
        <f t="shared" si="23"/>
        <v>26.4</v>
      </c>
      <c r="Y60" s="9">
        <f t="shared" si="23"/>
        <v>36.700000000000003</v>
      </c>
      <c r="Z60" s="9">
        <f t="shared" si="28"/>
        <v>52</v>
      </c>
      <c r="AA60" s="9">
        <f t="shared" si="30"/>
        <v>63</v>
      </c>
      <c r="AB60" s="9">
        <f t="shared" si="32"/>
        <v>33</v>
      </c>
      <c r="AC60" s="9">
        <f t="shared" si="34"/>
        <v>38</v>
      </c>
      <c r="AD60" s="9">
        <f t="shared" si="36"/>
        <v>41</v>
      </c>
      <c r="AE60" s="9">
        <f t="shared" si="38"/>
        <v>31</v>
      </c>
      <c r="AF60" s="9">
        <f t="shared" si="40"/>
        <v>28</v>
      </c>
      <c r="AG60" s="9">
        <f t="shared" si="42"/>
        <v>30</v>
      </c>
    </row>
    <row r="61" spans="1:33" x14ac:dyDescent="0.25">
      <c r="A61" s="8">
        <v>201908</v>
      </c>
      <c r="B61" s="9">
        <v>44.4</v>
      </c>
      <c r="C61" s="10">
        <v>2216</v>
      </c>
      <c r="D61" s="10">
        <v>3</v>
      </c>
      <c r="E61" s="13">
        <v>2219</v>
      </c>
      <c r="F61" s="9">
        <v>11</v>
      </c>
      <c r="G61" s="9">
        <v>25</v>
      </c>
      <c r="H61" s="9">
        <f t="shared" si="0"/>
        <v>36</v>
      </c>
      <c r="I61" s="8">
        <v>201908</v>
      </c>
      <c r="J61" s="9">
        <f t="shared" si="26"/>
        <v>2476</v>
      </c>
      <c r="K61" s="9">
        <f t="shared" si="29"/>
        <v>2105</v>
      </c>
      <c r="L61" s="9">
        <f t="shared" si="31"/>
        <v>1771</v>
      </c>
      <c r="M61" s="9">
        <f t="shared" si="33"/>
        <v>1411</v>
      </c>
      <c r="N61" s="9">
        <f t="shared" si="35"/>
        <v>976</v>
      </c>
      <c r="O61" s="9">
        <f t="shared" si="37"/>
        <v>899</v>
      </c>
      <c r="P61" s="9">
        <f t="shared" si="39"/>
        <v>609</v>
      </c>
      <c r="Q61" s="9">
        <f t="shared" si="41"/>
        <v>370</v>
      </c>
      <c r="R61" s="9">
        <f t="shared" si="27"/>
        <v>39</v>
      </c>
      <c r="S61" s="9">
        <f t="shared" si="10"/>
        <v>36.1</v>
      </c>
      <c r="T61" s="9">
        <f t="shared" si="10"/>
        <v>42.8</v>
      </c>
      <c r="U61" s="9">
        <f t="shared" si="10"/>
        <v>39.200000000000003</v>
      </c>
      <c r="V61" s="9">
        <f t="shared" si="10"/>
        <v>38.700000000000003</v>
      </c>
      <c r="W61" s="9">
        <f t="shared" si="25"/>
        <v>27.7</v>
      </c>
      <c r="X61" s="9">
        <f t="shared" si="23"/>
        <v>25</v>
      </c>
      <c r="Y61" s="9">
        <f t="shared" si="23"/>
        <v>26.4</v>
      </c>
      <c r="Z61" s="9">
        <f t="shared" si="28"/>
        <v>45</v>
      </c>
      <c r="AA61" s="9">
        <f t="shared" si="30"/>
        <v>52</v>
      </c>
      <c r="AB61" s="9">
        <f t="shared" si="32"/>
        <v>63</v>
      </c>
      <c r="AC61" s="9">
        <f t="shared" si="34"/>
        <v>33</v>
      </c>
      <c r="AD61" s="9">
        <f t="shared" si="36"/>
        <v>38</v>
      </c>
      <c r="AE61" s="9">
        <f t="shared" si="38"/>
        <v>41</v>
      </c>
      <c r="AF61" s="9">
        <f t="shared" si="40"/>
        <v>31</v>
      </c>
      <c r="AG61" s="9">
        <f t="shared" si="42"/>
        <v>28</v>
      </c>
    </row>
    <row r="62" spans="1:33" x14ac:dyDescent="0.25">
      <c r="A62" s="8">
        <v>201909</v>
      </c>
      <c r="B62" s="9">
        <v>48.7</v>
      </c>
      <c r="C62" s="10">
        <v>1642</v>
      </c>
      <c r="D62" s="10">
        <v>5</v>
      </c>
      <c r="E62" s="13">
        <v>1647</v>
      </c>
      <c r="F62" s="9">
        <v>15</v>
      </c>
      <c r="G62" s="9">
        <v>23</v>
      </c>
      <c r="H62" s="9">
        <f t="shared" si="0"/>
        <v>38</v>
      </c>
      <c r="I62" s="8">
        <v>201909</v>
      </c>
      <c r="J62" s="9">
        <f t="shared" si="26"/>
        <v>2219</v>
      </c>
      <c r="K62" s="9">
        <f t="shared" si="29"/>
        <v>2476</v>
      </c>
      <c r="L62" s="9">
        <f t="shared" si="31"/>
        <v>2105</v>
      </c>
      <c r="M62" s="9">
        <f t="shared" si="33"/>
        <v>1771</v>
      </c>
      <c r="N62" s="9">
        <f t="shared" si="35"/>
        <v>1411</v>
      </c>
      <c r="O62" s="9">
        <f t="shared" si="37"/>
        <v>976</v>
      </c>
      <c r="P62" s="9">
        <f t="shared" si="39"/>
        <v>899</v>
      </c>
      <c r="Q62" s="9">
        <f t="shared" si="41"/>
        <v>609</v>
      </c>
      <c r="R62" s="9">
        <f t="shared" si="27"/>
        <v>44.4</v>
      </c>
      <c r="S62" s="9">
        <f t="shared" si="10"/>
        <v>39</v>
      </c>
      <c r="T62" s="9">
        <f t="shared" si="10"/>
        <v>36.1</v>
      </c>
      <c r="U62" s="9">
        <f t="shared" si="10"/>
        <v>42.8</v>
      </c>
      <c r="V62" s="9">
        <f t="shared" si="10"/>
        <v>39.200000000000003</v>
      </c>
      <c r="W62" s="9">
        <f t="shared" si="25"/>
        <v>38.700000000000003</v>
      </c>
      <c r="X62" s="9">
        <f t="shared" si="23"/>
        <v>27.7</v>
      </c>
      <c r="Y62" s="9">
        <f t="shared" si="23"/>
        <v>25</v>
      </c>
      <c r="Z62" s="9">
        <f t="shared" si="28"/>
        <v>36</v>
      </c>
      <c r="AA62" s="9">
        <f t="shared" si="30"/>
        <v>45</v>
      </c>
      <c r="AB62" s="9">
        <f t="shared" si="32"/>
        <v>52</v>
      </c>
      <c r="AC62" s="9">
        <f t="shared" si="34"/>
        <v>63</v>
      </c>
      <c r="AD62" s="9">
        <f t="shared" si="36"/>
        <v>33</v>
      </c>
      <c r="AE62" s="9">
        <f t="shared" si="38"/>
        <v>38</v>
      </c>
      <c r="AF62" s="9">
        <f t="shared" si="40"/>
        <v>41</v>
      </c>
      <c r="AG62" s="9">
        <f t="shared" si="42"/>
        <v>31</v>
      </c>
    </row>
    <row r="63" spans="1:33" x14ac:dyDescent="0.25">
      <c r="A63" s="8">
        <v>201910</v>
      </c>
      <c r="B63" s="9">
        <v>45.9</v>
      </c>
      <c r="C63" s="10">
        <v>1127</v>
      </c>
      <c r="D63" s="10">
        <v>6</v>
      </c>
      <c r="E63" s="13">
        <v>1133</v>
      </c>
      <c r="F63" s="9">
        <v>11</v>
      </c>
      <c r="G63" s="9">
        <v>23</v>
      </c>
      <c r="H63" s="9">
        <f t="shared" si="0"/>
        <v>34</v>
      </c>
      <c r="I63" s="8">
        <v>201910</v>
      </c>
      <c r="J63" s="9">
        <f t="shared" si="26"/>
        <v>1647</v>
      </c>
      <c r="K63" s="9">
        <f t="shared" si="29"/>
        <v>2219</v>
      </c>
      <c r="L63" s="9">
        <f t="shared" si="31"/>
        <v>2476</v>
      </c>
      <c r="M63" s="9">
        <f t="shared" si="33"/>
        <v>2105</v>
      </c>
      <c r="N63" s="9">
        <f t="shared" si="35"/>
        <v>1771</v>
      </c>
      <c r="O63" s="9">
        <f t="shared" si="37"/>
        <v>1411</v>
      </c>
      <c r="P63" s="9">
        <f t="shared" si="39"/>
        <v>976</v>
      </c>
      <c r="Q63" s="9">
        <f t="shared" si="41"/>
        <v>899</v>
      </c>
      <c r="R63" s="9">
        <f t="shared" si="27"/>
        <v>48.7</v>
      </c>
      <c r="S63" s="9">
        <f t="shared" si="10"/>
        <v>44.4</v>
      </c>
      <c r="T63" s="9">
        <f t="shared" si="10"/>
        <v>39</v>
      </c>
      <c r="U63" s="9">
        <f t="shared" si="10"/>
        <v>36.1</v>
      </c>
      <c r="V63" s="9">
        <f t="shared" si="10"/>
        <v>42.8</v>
      </c>
      <c r="W63" s="9">
        <f t="shared" si="25"/>
        <v>39.200000000000003</v>
      </c>
      <c r="X63" s="9">
        <f t="shared" si="23"/>
        <v>38.700000000000003</v>
      </c>
      <c r="Y63" s="9">
        <f t="shared" si="23"/>
        <v>27.7</v>
      </c>
      <c r="Z63" s="9">
        <f t="shared" si="28"/>
        <v>38</v>
      </c>
      <c r="AA63" s="9">
        <f t="shared" si="30"/>
        <v>36</v>
      </c>
      <c r="AB63" s="9">
        <f t="shared" si="32"/>
        <v>45</v>
      </c>
      <c r="AC63" s="9">
        <f t="shared" si="34"/>
        <v>52</v>
      </c>
      <c r="AD63" s="9">
        <f t="shared" si="36"/>
        <v>63</v>
      </c>
      <c r="AE63" s="9">
        <f t="shared" si="38"/>
        <v>33</v>
      </c>
      <c r="AF63" s="9">
        <f t="shared" si="40"/>
        <v>38</v>
      </c>
      <c r="AG63" s="9">
        <f t="shared" si="42"/>
        <v>41</v>
      </c>
    </row>
    <row r="64" spans="1:33" x14ac:dyDescent="0.25">
      <c r="A64" s="8">
        <v>201911</v>
      </c>
      <c r="B64" s="9">
        <v>46.4</v>
      </c>
      <c r="C64" s="10">
        <v>910</v>
      </c>
      <c r="D64" s="10">
        <v>6</v>
      </c>
      <c r="E64" s="13">
        <v>916</v>
      </c>
      <c r="F64" s="9">
        <v>15</v>
      </c>
      <c r="G64" s="9">
        <v>15</v>
      </c>
      <c r="H64" s="9">
        <f t="shared" si="0"/>
        <v>30</v>
      </c>
      <c r="I64" s="8">
        <v>201911</v>
      </c>
      <c r="J64" s="9">
        <f t="shared" si="26"/>
        <v>1133</v>
      </c>
      <c r="K64" s="9">
        <f t="shared" si="29"/>
        <v>1647</v>
      </c>
      <c r="L64" s="9">
        <f t="shared" si="31"/>
        <v>2219</v>
      </c>
      <c r="M64" s="9">
        <f t="shared" si="33"/>
        <v>2476</v>
      </c>
      <c r="N64" s="9">
        <f t="shared" si="35"/>
        <v>2105</v>
      </c>
      <c r="O64" s="9">
        <f t="shared" si="37"/>
        <v>1771</v>
      </c>
      <c r="P64" s="9">
        <f t="shared" si="39"/>
        <v>1411</v>
      </c>
      <c r="Q64" s="9">
        <f t="shared" si="41"/>
        <v>976</v>
      </c>
      <c r="R64" s="9">
        <f t="shared" si="27"/>
        <v>45.9</v>
      </c>
      <c r="S64" s="9">
        <f t="shared" si="10"/>
        <v>48.7</v>
      </c>
      <c r="T64" s="9">
        <f t="shared" si="10"/>
        <v>44.4</v>
      </c>
      <c r="U64" s="9">
        <f t="shared" si="10"/>
        <v>39</v>
      </c>
      <c r="V64" s="9">
        <f t="shared" si="10"/>
        <v>36.1</v>
      </c>
      <c r="W64" s="9">
        <f t="shared" si="25"/>
        <v>42.8</v>
      </c>
      <c r="X64" s="9">
        <f t="shared" si="23"/>
        <v>39.200000000000003</v>
      </c>
      <c r="Y64" s="9">
        <f t="shared" si="23"/>
        <v>38.700000000000003</v>
      </c>
      <c r="Z64" s="9">
        <f t="shared" si="28"/>
        <v>34</v>
      </c>
      <c r="AA64" s="9">
        <f t="shared" si="30"/>
        <v>38</v>
      </c>
      <c r="AB64" s="9">
        <f t="shared" si="32"/>
        <v>36</v>
      </c>
      <c r="AC64" s="9">
        <f t="shared" si="34"/>
        <v>45</v>
      </c>
      <c r="AD64" s="9">
        <f t="shared" si="36"/>
        <v>52</v>
      </c>
      <c r="AE64" s="9">
        <f t="shared" si="38"/>
        <v>63</v>
      </c>
      <c r="AF64" s="9">
        <f t="shared" si="40"/>
        <v>33</v>
      </c>
      <c r="AG64" s="9">
        <f t="shared" si="42"/>
        <v>38</v>
      </c>
    </row>
    <row r="65" spans="1:33" x14ac:dyDescent="0.25">
      <c r="A65" s="8">
        <v>201912</v>
      </c>
      <c r="B65" s="9">
        <v>55.8</v>
      </c>
      <c r="C65" s="10">
        <v>876</v>
      </c>
      <c r="D65" s="10">
        <v>4</v>
      </c>
      <c r="E65" s="13">
        <v>880</v>
      </c>
      <c r="F65" s="9">
        <v>10</v>
      </c>
      <c r="G65" s="9">
        <v>15</v>
      </c>
      <c r="H65" s="9">
        <f t="shared" si="0"/>
        <v>25</v>
      </c>
      <c r="I65" s="8">
        <v>201912</v>
      </c>
      <c r="J65" s="9">
        <f t="shared" si="26"/>
        <v>916</v>
      </c>
      <c r="K65" s="9">
        <f t="shared" si="29"/>
        <v>1133</v>
      </c>
      <c r="L65" s="9">
        <f t="shared" si="31"/>
        <v>1647</v>
      </c>
      <c r="M65" s="9">
        <f t="shared" si="33"/>
        <v>2219</v>
      </c>
      <c r="N65" s="9">
        <f t="shared" si="35"/>
        <v>2476</v>
      </c>
      <c r="O65" s="9">
        <f t="shared" si="37"/>
        <v>2105</v>
      </c>
      <c r="P65" s="9">
        <f t="shared" si="39"/>
        <v>1771</v>
      </c>
      <c r="Q65" s="9">
        <f t="shared" si="41"/>
        <v>1411</v>
      </c>
      <c r="R65" s="9">
        <f t="shared" si="27"/>
        <v>46.4</v>
      </c>
      <c r="S65" s="9">
        <f t="shared" si="10"/>
        <v>45.9</v>
      </c>
      <c r="T65" s="9">
        <f t="shared" si="10"/>
        <v>48.7</v>
      </c>
      <c r="U65" s="9">
        <f t="shared" si="10"/>
        <v>44.4</v>
      </c>
      <c r="V65" s="9">
        <f t="shared" si="10"/>
        <v>39</v>
      </c>
      <c r="W65" s="9">
        <f t="shared" si="25"/>
        <v>36.1</v>
      </c>
      <c r="X65" s="9">
        <f t="shared" si="23"/>
        <v>42.8</v>
      </c>
      <c r="Y65" s="9">
        <f t="shared" si="23"/>
        <v>39.200000000000003</v>
      </c>
      <c r="Z65" s="9">
        <f t="shared" si="28"/>
        <v>30</v>
      </c>
      <c r="AA65" s="9">
        <f t="shared" si="30"/>
        <v>34</v>
      </c>
      <c r="AB65" s="9">
        <f t="shared" si="32"/>
        <v>38</v>
      </c>
      <c r="AC65" s="9">
        <f t="shared" si="34"/>
        <v>36</v>
      </c>
      <c r="AD65" s="9">
        <f t="shared" si="36"/>
        <v>45</v>
      </c>
      <c r="AE65" s="9">
        <f t="shared" si="38"/>
        <v>52</v>
      </c>
      <c r="AF65" s="9">
        <f t="shared" si="40"/>
        <v>63</v>
      </c>
      <c r="AG65" s="9">
        <f t="shared" si="42"/>
        <v>33</v>
      </c>
    </row>
    <row r="66" spans="1:33" x14ac:dyDescent="0.25">
      <c r="A66" s="8">
        <v>201913</v>
      </c>
      <c r="B66" s="9">
        <v>66.400000000000006</v>
      </c>
      <c r="C66" s="10">
        <v>710</v>
      </c>
      <c r="D66" s="10">
        <v>5</v>
      </c>
      <c r="E66" s="13">
        <v>715</v>
      </c>
      <c r="F66" s="9">
        <v>12</v>
      </c>
      <c r="G66" s="9">
        <v>12</v>
      </c>
      <c r="H66" s="9">
        <f t="shared" si="0"/>
        <v>24</v>
      </c>
      <c r="I66" s="8">
        <v>201913</v>
      </c>
      <c r="J66" s="9">
        <f t="shared" si="26"/>
        <v>880</v>
      </c>
      <c r="K66" s="9">
        <f t="shared" si="29"/>
        <v>916</v>
      </c>
      <c r="L66" s="9">
        <f t="shared" si="31"/>
        <v>1133</v>
      </c>
      <c r="M66" s="9">
        <f t="shared" si="33"/>
        <v>1647</v>
      </c>
      <c r="N66" s="9">
        <f t="shared" si="35"/>
        <v>2219</v>
      </c>
      <c r="O66" s="9">
        <f t="shared" si="37"/>
        <v>2476</v>
      </c>
      <c r="P66" s="9">
        <f t="shared" si="39"/>
        <v>2105</v>
      </c>
      <c r="Q66" s="9">
        <f t="shared" si="41"/>
        <v>1771</v>
      </c>
      <c r="R66" s="9">
        <f t="shared" si="27"/>
        <v>55.8</v>
      </c>
      <c r="S66" s="9">
        <f t="shared" si="10"/>
        <v>46.4</v>
      </c>
      <c r="T66" s="9">
        <f t="shared" si="10"/>
        <v>45.9</v>
      </c>
      <c r="U66" s="9">
        <f t="shared" si="10"/>
        <v>48.7</v>
      </c>
      <c r="V66" s="9">
        <f t="shared" si="10"/>
        <v>44.4</v>
      </c>
      <c r="W66" s="9">
        <f t="shared" si="25"/>
        <v>39</v>
      </c>
      <c r="X66" s="9">
        <f t="shared" si="23"/>
        <v>36.1</v>
      </c>
      <c r="Y66" s="9">
        <f t="shared" si="23"/>
        <v>42.8</v>
      </c>
      <c r="Z66" s="9">
        <f t="shared" si="28"/>
        <v>25</v>
      </c>
      <c r="AA66" s="9">
        <f t="shared" si="30"/>
        <v>30</v>
      </c>
      <c r="AB66" s="9">
        <f t="shared" si="32"/>
        <v>34</v>
      </c>
      <c r="AC66" s="9">
        <f t="shared" si="34"/>
        <v>38</v>
      </c>
      <c r="AD66" s="9">
        <f t="shared" si="36"/>
        <v>36</v>
      </c>
      <c r="AE66" s="9">
        <f t="shared" si="38"/>
        <v>45</v>
      </c>
      <c r="AF66" s="9">
        <f t="shared" si="40"/>
        <v>52</v>
      </c>
      <c r="AG66" s="9">
        <f t="shared" si="42"/>
        <v>63</v>
      </c>
    </row>
    <row r="67" spans="1:33" x14ac:dyDescent="0.25">
      <c r="A67" s="8">
        <v>201914</v>
      </c>
      <c r="B67" s="9">
        <v>75.7</v>
      </c>
      <c r="C67" s="10">
        <v>512</v>
      </c>
      <c r="D67" s="10">
        <v>3</v>
      </c>
      <c r="E67" s="13">
        <v>515</v>
      </c>
      <c r="F67" s="9">
        <v>8</v>
      </c>
      <c r="G67" s="9">
        <v>11</v>
      </c>
      <c r="H67" s="9">
        <f t="shared" ref="H67:H113" si="43">F67+G67</f>
        <v>19</v>
      </c>
      <c r="I67" s="8">
        <v>201914</v>
      </c>
      <c r="J67" s="9">
        <f t="shared" ref="J67:J98" si="44">E66</f>
        <v>715</v>
      </c>
      <c r="K67" s="9">
        <f t="shared" si="29"/>
        <v>880</v>
      </c>
      <c r="L67" s="9">
        <f t="shared" si="31"/>
        <v>916</v>
      </c>
      <c r="M67" s="9">
        <f t="shared" si="33"/>
        <v>1133</v>
      </c>
      <c r="N67" s="9">
        <f t="shared" si="35"/>
        <v>1647</v>
      </c>
      <c r="O67" s="9">
        <f t="shared" si="37"/>
        <v>2219</v>
      </c>
      <c r="P67" s="9">
        <f t="shared" si="39"/>
        <v>2476</v>
      </c>
      <c r="Q67" s="9">
        <f t="shared" si="41"/>
        <v>2105</v>
      </c>
      <c r="R67" s="9">
        <f t="shared" ref="R67:R98" si="45">B66</f>
        <v>66.400000000000006</v>
      </c>
      <c r="S67" s="9">
        <f t="shared" si="10"/>
        <v>55.8</v>
      </c>
      <c r="T67" s="9">
        <f t="shared" si="10"/>
        <v>46.4</v>
      </c>
      <c r="U67" s="9">
        <f t="shared" si="10"/>
        <v>45.9</v>
      </c>
      <c r="V67" s="9">
        <f t="shared" si="10"/>
        <v>48.7</v>
      </c>
      <c r="W67" s="9">
        <f t="shared" si="25"/>
        <v>44.4</v>
      </c>
      <c r="X67" s="9">
        <f t="shared" si="23"/>
        <v>39</v>
      </c>
      <c r="Y67" s="9">
        <f t="shared" si="23"/>
        <v>36.1</v>
      </c>
      <c r="Z67" s="9">
        <f t="shared" ref="Z67:Z98" si="46">H66</f>
        <v>24</v>
      </c>
      <c r="AA67" s="9">
        <f t="shared" si="30"/>
        <v>25</v>
      </c>
      <c r="AB67" s="9">
        <f t="shared" si="32"/>
        <v>30</v>
      </c>
      <c r="AC67" s="9">
        <f t="shared" si="34"/>
        <v>34</v>
      </c>
      <c r="AD67" s="9">
        <f t="shared" si="36"/>
        <v>38</v>
      </c>
      <c r="AE67" s="9">
        <f t="shared" si="38"/>
        <v>36</v>
      </c>
      <c r="AF67" s="9">
        <f t="shared" si="40"/>
        <v>45</v>
      </c>
      <c r="AG67" s="9">
        <f t="shared" si="42"/>
        <v>52</v>
      </c>
    </row>
    <row r="68" spans="1:33" x14ac:dyDescent="0.25">
      <c r="A68" s="8">
        <v>201915</v>
      </c>
      <c r="B68" s="9">
        <v>40.299999999999997</v>
      </c>
      <c r="C68" s="10">
        <v>405</v>
      </c>
      <c r="D68" s="10">
        <v>5</v>
      </c>
      <c r="E68" s="13">
        <v>410</v>
      </c>
      <c r="F68" s="9">
        <v>9</v>
      </c>
      <c r="G68" s="9">
        <v>9</v>
      </c>
      <c r="H68" s="9">
        <f t="shared" si="43"/>
        <v>18</v>
      </c>
      <c r="I68" s="8">
        <v>201915</v>
      </c>
      <c r="J68" s="9">
        <f t="shared" si="44"/>
        <v>515</v>
      </c>
      <c r="K68" s="9">
        <f t="shared" ref="K68:K99" si="47">E66</f>
        <v>715</v>
      </c>
      <c r="L68" s="9">
        <f t="shared" si="31"/>
        <v>880</v>
      </c>
      <c r="M68" s="9">
        <f t="shared" si="33"/>
        <v>916</v>
      </c>
      <c r="N68" s="9">
        <f t="shared" si="35"/>
        <v>1133</v>
      </c>
      <c r="O68" s="9">
        <f t="shared" si="37"/>
        <v>1647</v>
      </c>
      <c r="P68" s="9">
        <f t="shared" si="39"/>
        <v>2219</v>
      </c>
      <c r="Q68" s="9">
        <f t="shared" si="41"/>
        <v>2476</v>
      </c>
      <c r="R68" s="9">
        <f t="shared" si="45"/>
        <v>75.7</v>
      </c>
      <c r="S68" s="9">
        <f t="shared" si="10"/>
        <v>66.400000000000006</v>
      </c>
      <c r="T68" s="9">
        <f t="shared" si="10"/>
        <v>55.8</v>
      </c>
      <c r="U68" s="9">
        <f t="shared" si="10"/>
        <v>46.4</v>
      </c>
      <c r="V68" s="9">
        <f t="shared" si="10"/>
        <v>45.9</v>
      </c>
      <c r="W68" s="9">
        <f t="shared" si="25"/>
        <v>48.7</v>
      </c>
      <c r="X68" s="9">
        <f t="shared" si="23"/>
        <v>44.4</v>
      </c>
      <c r="Y68" s="9">
        <f t="shared" si="23"/>
        <v>39</v>
      </c>
      <c r="Z68" s="9">
        <f t="shared" si="46"/>
        <v>19</v>
      </c>
      <c r="AA68" s="9">
        <f t="shared" ref="AA68:AA99" si="48">H66</f>
        <v>24</v>
      </c>
      <c r="AB68" s="9">
        <f t="shared" si="32"/>
        <v>25</v>
      </c>
      <c r="AC68" s="9">
        <f t="shared" si="34"/>
        <v>30</v>
      </c>
      <c r="AD68" s="9">
        <f t="shared" si="36"/>
        <v>34</v>
      </c>
      <c r="AE68" s="9">
        <f t="shared" si="38"/>
        <v>38</v>
      </c>
      <c r="AF68" s="9">
        <f t="shared" si="40"/>
        <v>36</v>
      </c>
      <c r="AG68" s="9">
        <f t="shared" si="42"/>
        <v>45</v>
      </c>
    </row>
    <row r="69" spans="1:33" x14ac:dyDescent="0.25">
      <c r="A69" s="8">
        <v>201916</v>
      </c>
      <c r="B69" s="9">
        <v>57.4</v>
      </c>
      <c r="C69" s="10">
        <v>219</v>
      </c>
      <c r="D69" s="10">
        <v>5</v>
      </c>
      <c r="E69" s="13">
        <v>224</v>
      </c>
      <c r="F69" s="9">
        <v>5</v>
      </c>
      <c r="G69" s="9">
        <v>0</v>
      </c>
      <c r="H69" s="9">
        <f t="shared" si="43"/>
        <v>5</v>
      </c>
      <c r="I69" s="8">
        <v>201916</v>
      </c>
      <c r="J69" s="9">
        <f t="shared" si="44"/>
        <v>410</v>
      </c>
      <c r="K69" s="9">
        <f t="shared" si="47"/>
        <v>515</v>
      </c>
      <c r="L69" s="9">
        <f t="shared" ref="L69:L100" si="49">E66</f>
        <v>715</v>
      </c>
      <c r="M69" s="9">
        <f t="shared" si="33"/>
        <v>880</v>
      </c>
      <c r="N69" s="9">
        <f t="shared" si="35"/>
        <v>916</v>
      </c>
      <c r="O69" s="9">
        <f t="shared" si="37"/>
        <v>1133</v>
      </c>
      <c r="P69" s="9">
        <f t="shared" si="39"/>
        <v>1647</v>
      </c>
      <c r="Q69" s="9">
        <f t="shared" si="41"/>
        <v>2219</v>
      </c>
      <c r="R69" s="9">
        <f t="shared" si="45"/>
        <v>40.299999999999997</v>
      </c>
      <c r="S69" s="9">
        <f t="shared" ref="S69:X114" si="50">R68</f>
        <v>75.7</v>
      </c>
      <c r="T69" s="9">
        <f t="shared" si="50"/>
        <v>66.400000000000006</v>
      </c>
      <c r="U69" s="9">
        <f t="shared" si="50"/>
        <v>55.8</v>
      </c>
      <c r="V69" s="9">
        <f t="shared" si="50"/>
        <v>46.4</v>
      </c>
      <c r="W69" s="9">
        <f t="shared" si="25"/>
        <v>45.9</v>
      </c>
      <c r="X69" s="9">
        <f t="shared" si="23"/>
        <v>48.7</v>
      </c>
      <c r="Y69" s="9">
        <f t="shared" si="23"/>
        <v>44.4</v>
      </c>
      <c r="Z69" s="9">
        <f t="shared" si="46"/>
        <v>18</v>
      </c>
      <c r="AA69" s="9">
        <f t="shared" si="48"/>
        <v>19</v>
      </c>
      <c r="AB69" s="9">
        <f t="shared" ref="AB69:AB100" si="51">H66</f>
        <v>24</v>
      </c>
      <c r="AC69" s="9">
        <f t="shared" si="34"/>
        <v>25</v>
      </c>
      <c r="AD69" s="9">
        <f t="shared" si="36"/>
        <v>30</v>
      </c>
      <c r="AE69" s="9">
        <f t="shared" si="38"/>
        <v>34</v>
      </c>
      <c r="AF69" s="9">
        <f t="shared" si="40"/>
        <v>38</v>
      </c>
      <c r="AG69" s="9">
        <f t="shared" si="42"/>
        <v>36</v>
      </c>
    </row>
    <row r="70" spans="1:33" x14ac:dyDescent="0.25">
      <c r="A70" s="8">
        <v>201917</v>
      </c>
      <c r="B70" s="9">
        <v>62.1</v>
      </c>
      <c r="C70" s="10">
        <v>211</v>
      </c>
      <c r="D70" s="10">
        <v>7</v>
      </c>
      <c r="E70" s="13">
        <v>218</v>
      </c>
      <c r="F70" s="9">
        <v>7</v>
      </c>
      <c r="G70" s="9">
        <v>15</v>
      </c>
      <c r="H70" s="9">
        <f t="shared" si="43"/>
        <v>22</v>
      </c>
      <c r="I70" s="8">
        <v>201917</v>
      </c>
      <c r="J70" s="9">
        <f t="shared" si="44"/>
        <v>224</v>
      </c>
      <c r="K70" s="9">
        <f t="shared" si="47"/>
        <v>410</v>
      </c>
      <c r="L70" s="9">
        <f t="shared" si="49"/>
        <v>515</v>
      </c>
      <c r="M70" s="9">
        <f t="shared" ref="M70:M101" si="52">E66</f>
        <v>715</v>
      </c>
      <c r="N70" s="9">
        <f t="shared" si="35"/>
        <v>880</v>
      </c>
      <c r="O70" s="9">
        <f t="shared" si="37"/>
        <v>916</v>
      </c>
      <c r="P70" s="9">
        <f t="shared" si="39"/>
        <v>1133</v>
      </c>
      <c r="Q70" s="9">
        <f t="shared" si="41"/>
        <v>1647</v>
      </c>
      <c r="R70" s="9">
        <f t="shared" si="45"/>
        <v>57.4</v>
      </c>
      <c r="S70" s="9">
        <f t="shared" si="50"/>
        <v>40.299999999999997</v>
      </c>
      <c r="T70" s="9">
        <f t="shared" si="50"/>
        <v>75.7</v>
      </c>
      <c r="U70" s="9">
        <f t="shared" si="50"/>
        <v>66.400000000000006</v>
      </c>
      <c r="V70" s="9">
        <f t="shared" si="50"/>
        <v>55.8</v>
      </c>
      <c r="W70" s="9">
        <f t="shared" si="25"/>
        <v>46.4</v>
      </c>
      <c r="X70" s="9">
        <f t="shared" si="23"/>
        <v>45.9</v>
      </c>
      <c r="Y70" s="9">
        <f t="shared" si="23"/>
        <v>48.7</v>
      </c>
      <c r="Z70" s="9">
        <f t="shared" si="46"/>
        <v>5</v>
      </c>
      <c r="AA70" s="9">
        <f t="shared" si="48"/>
        <v>18</v>
      </c>
      <c r="AB70" s="9">
        <f t="shared" si="51"/>
        <v>19</v>
      </c>
      <c r="AC70" s="9">
        <f t="shared" ref="AC70:AC101" si="53">H66</f>
        <v>24</v>
      </c>
      <c r="AD70" s="9">
        <f t="shared" si="36"/>
        <v>25</v>
      </c>
      <c r="AE70" s="9">
        <f t="shared" si="38"/>
        <v>30</v>
      </c>
      <c r="AF70" s="9">
        <f t="shared" si="40"/>
        <v>34</v>
      </c>
      <c r="AG70" s="9">
        <f t="shared" si="42"/>
        <v>38</v>
      </c>
    </row>
    <row r="71" spans="1:33" x14ac:dyDescent="0.25">
      <c r="A71" s="8">
        <v>201918</v>
      </c>
      <c r="B71" s="9">
        <v>56.5</v>
      </c>
      <c r="C71" s="10">
        <v>127</v>
      </c>
      <c r="D71" s="10">
        <v>18</v>
      </c>
      <c r="E71" s="13">
        <v>145</v>
      </c>
      <c r="F71" s="9">
        <v>12</v>
      </c>
      <c r="G71" s="9">
        <v>11</v>
      </c>
      <c r="H71" s="9">
        <f t="shared" si="43"/>
        <v>23</v>
      </c>
      <c r="I71" s="8">
        <v>201918</v>
      </c>
      <c r="J71" s="9">
        <f t="shared" si="44"/>
        <v>218</v>
      </c>
      <c r="K71" s="9">
        <f t="shared" si="47"/>
        <v>224</v>
      </c>
      <c r="L71" s="9">
        <f t="shared" si="49"/>
        <v>410</v>
      </c>
      <c r="M71" s="9">
        <f t="shared" si="52"/>
        <v>515</v>
      </c>
      <c r="N71" s="9">
        <f t="shared" ref="N71:N102" si="54">E66</f>
        <v>715</v>
      </c>
      <c r="O71" s="9">
        <f t="shared" si="37"/>
        <v>880</v>
      </c>
      <c r="P71" s="9">
        <f t="shared" si="39"/>
        <v>916</v>
      </c>
      <c r="Q71" s="9">
        <f t="shared" si="41"/>
        <v>1133</v>
      </c>
      <c r="R71" s="9">
        <f t="shared" si="45"/>
        <v>62.1</v>
      </c>
      <c r="S71" s="9">
        <f t="shared" si="50"/>
        <v>57.4</v>
      </c>
      <c r="T71" s="9">
        <f t="shared" si="50"/>
        <v>40.299999999999997</v>
      </c>
      <c r="U71" s="9">
        <f t="shared" si="50"/>
        <v>75.7</v>
      </c>
      <c r="V71" s="9">
        <f t="shared" si="50"/>
        <v>66.400000000000006</v>
      </c>
      <c r="W71" s="9">
        <f t="shared" si="25"/>
        <v>55.8</v>
      </c>
      <c r="X71" s="9">
        <f t="shared" si="23"/>
        <v>46.4</v>
      </c>
      <c r="Y71" s="9">
        <f t="shared" si="23"/>
        <v>45.9</v>
      </c>
      <c r="Z71" s="9">
        <f t="shared" si="46"/>
        <v>22</v>
      </c>
      <c r="AA71" s="9">
        <f t="shared" si="48"/>
        <v>5</v>
      </c>
      <c r="AB71" s="9">
        <f t="shared" si="51"/>
        <v>18</v>
      </c>
      <c r="AC71" s="9">
        <f t="shared" si="53"/>
        <v>19</v>
      </c>
      <c r="AD71" s="9">
        <f t="shared" ref="AD71:AD102" si="55">H66</f>
        <v>24</v>
      </c>
      <c r="AE71" s="9">
        <f t="shared" si="38"/>
        <v>25</v>
      </c>
      <c r="AF71" s="9">
        <f t="shared" si="40"/>
        <v>30</v>
      </c>
      <c r="AG71" s="9">
        <f t="shared" si="42"/>
        <v>34</v>
      </c>
    </row>
    <row r="72" spans="1:33" x14ac:dyDescent="0.25">
      <c r="A72" s="8">
        <v>201919</v>
      </c>
      <c r="B72" s="9">
        <v>64.2</v>
      </c>
      <c r="C72" s="10">
        <v>95</v>
      </c>
      <c r="D72" s="10">
        <v>5</v>
      </c>
      <c r="E72" s="13">
        <v>100</v>
      </c>
      <c r="F72" s="9">
        <v>9</v>
      </c>
      <c r="G72" s="9">
        <v>8</v>
      </c>
      <c r="H72" s="9">
        <f t="shared" si="43"/>
        <v>17</v>
      </c>
      <c r="I72" s="8">
        <v>201919</v>
      </c>
      <c r="J72" s="9">
        <f t="shared" si="44"/>
        <v>145</v>
      </c>
      <c r="K72" s="9">
        <f t="shared" si="47"/>
        <v>218</v>
      </c>
      <c r="L72" s="9">
        <f t="shared" si="49"/>
        <v>224</v>
      </c>
      <c r="M72" s="9">
        <f t="shared" si="52"/>
        <v>410</v>
      </c>
      <c r="N72" s="9">
        <f t="shared" si="54"/>
        <v>515</v>
      </c>
      <c r="O72" s="9">
        <f t="shared" ref="O72:O103" si="56">E66</f>
        <v>715</v>
      </c>
      <c r="P72" s="9">
        <f t="shared" si="39"/>
        <v>880</v>
      </c>
      <c r="Q72" s="9">
        <f t="shared" si="41"/>
        <v>916</v>
      </c>
      <c r="R72" s="9">
        <f t="shared" si="45"/>
        <v>56.5</v>
      </c>
      <c r="S72" s="9">
        <f t="shared" si="50"/>
        <v>62.1</v>
      </c>
      <c r="T72" s="9">
        <f t="shared" si="50"/>
        <v>57.4</v>
      </c>
      <c r="U72" s="9">
        <f t="shared" si="50"/>
        <v>40.299999999999997</v>
      </c>
      <c r="V72" s="9">
        <f t="shared" si="50"/>
        <v>75.7</v>
      </c>
      <c r="W72" s="9">
        <f t="shared" si="25"/>
        <v>66.400000000000006</v>
      </c>
      <c r="X72" s="9">
        <f t="shared" si="23"/>
        <v>55.8</v>
      </c>
      <c r="Y72" s="9">
        <f t="shared" si="23"/>
        <v>46.4</v>
      </c>
      <c r="Z72" s="9">
        <f t="shared" si="46"/>
        <v>23</v>
      </c>
      <c r="AA72" s="9">
        <f t="shared" si="48"/>
        <v>22</v>
      </c>
      <c r="AB72" s="9">
        <f t="shared" si="51"/>
        <v>5</v>
      </c>
      <c r="AC72" s="9">
        <f t="shared" si="53"/>
        <v>18</v>
      </c>
      <c r="AD72" s="9">
        <f t="shared" si="55"/>
        <v>19</v>
      </c>
      <c r="AE72" s="9">
        <f t="shared" ref="AE72:AE103" si="57">H66</f>
        <v>24</v>
      </c>
      <c r="AF72" s="9">
        <f t="shared" si="40"/>
        <v>25</v>
      </c>
      <c r="AG72" s="9">
        <f t="shared" si="42"/>
        <v>30</v>
      </c>
    </row>
    <row r="73" spans="1:33" x14ac:dyDescent="0.25">
      <c r="A73" s="8">
        <v>201920</v>
      </c>
      <c r="B73" s="9">
        <v>66.599999999999994</v>
      </c>
      <c r="C73" s="10">
        <v>93</v>
      </c>
      <c r="D73" s="10">
        <v>5</v>
      </c>
      <c r="E73" s="13">
        <v>98</v>
      </c>
      <c r="F73" s="9">
        <v>9</v>
      </c>
      <c r="G73" s="9">
        <v>0</v>
      </c>
      <c r="H73" s="9">
        <f t="shared" si="43"/>
        <v>9</v>
      </c>
      <c r="I73" s="8">
        <v>201920</v>
      </c>
      <c r="J73" s="9">
        <f t="shared" si="44"/>
        <v>100</v>
      </c>
      <c r="K73" s="9">
        <f t="shared" si="47"/>
        <v>145</v>
      </c>
      <c r="L73" s="9">
        <f t="shared" si="49"/>
        <v>218</v>
      </c>
      <c r="M73" s="9">
        <f t="shared" si="52"/>
        <v>224</v>
      </c>
      <c r="N73" s="9">
        <f t="shared" si="54"/>
        <v>410</v>
      </c>
      <c r="O73" s="9">
        <f t="shared" si="56"/>
        <v>515</v>
      </c>
      <c r="P73" s="9">
        <f t="shared" ref="P73:P104" si="58">E66</f>
        <v>715</v>
      </c>
      <c r="Q73" s="9">
        <f t="shared" si="41"/>
        <v>880</v>
      </c>
      <c r="R73" s="9">
        <f t="shared" si="45"/>
        <v>64.2</v>
      </c>
      <c r="S73" s="9">
        <f t="shared" si="50"/>
        <v>56.5</v>
      </c>
      <c r="T73" s="9">
        <f t="shared" si="50"/>
        <v>62.1</v>
      </c>
      <c r="U73" s="9">
        <f t="shared" si="50"/>
        <v>57.4</v>
      </c>
      <c r="V73" s="9">
        <f t="shared" si="50"/>
        <v>40.299999999999997</v>
      </c>
      <c r="W73" s="9">
        <f t="shared" si="25"/>
        <v>75.7</v>
      </c>
      <c r="X73" s="9">
        <f t="shared" si="23"/>
        <v>66.400000000000006</v>
      </c>
      <c r="Y73" s="9">
        <f t="shared" si="23"/>
        <v>55.8</v>
      </c>
      <c r="Z73" s="9">
        <f t="shared" si="46"/>
        <v>17</v>
      </c>
      <c r="AA73" s="9">
        <f t="shared" si="48"/>
        <v>23</v>
      </c>
      <c r="AB73" s="9">
        <f t="shared" si="51"/>
        <v>22</v>
      </c>
      <c r="AC73" s="9">
        <f t="shared" si="53"/>
        <v>5</v>
      </c>
      <c r="AD73" s="9">
        <f t="shared" si="55"/>
        <v>18</v>
      </c>
      <c r="AE73" s="9">
        <f t="shared" si="57"/>
        <v>19</v>
      </c>
      <c r="AF73" s="9">
        <f t="shared" ref="AF73:AF104" si="59">H66</f>
        <v>24</v>
      </c>
      <c r="AG73" s="9">
        <f t="shared" si="42"/>
        <v>25</v>
      </c>
    </row>
    <row r="74" spans="1:33" x14ac:dyDescent="0.25">
      <c r="A74" s="8">
        <v>201921</v>
      </c>
      <c r="B74" s="9">
        <v>69.400000000000006</v>
      </c>
      <c r="C74" s="10">
        <v>84</v>
      </c>
      <c r="D74" s="10">
        <v>2</v>
      </c>
      <c r="E74" s="13">
        <v>86</v>
      </c>
      <c r="F74" s="9">
        <v>11</v>
      </c>
      <c r="G74" s="9">
        <v>7</v>
      </c>
      <c r="H74" s="9">
        <f t="shared" si="43"/>
        <v>18</v>
      </c>
      <c r="I74" s="8">
        <v>201921</v>
      </c>
      <c r="J74" s="9">
        <f t="shared" si="44"/>
        <v>98</v>
      </c>
      <c r="K74" s="9">
        <f t="shared" si="47"/>
        <v>100</v>
      </c>
      <c r="L74" s="9">
        <f t="shared" si="49"/>
        <v>145</v>
      </c>
      <c r="M74" s="9">
        <f t="shared" si="52"/>
        <v>218</v>
      </c>
      <c r="N74" s="9">
        <f t="shared" si="54"/>
        <v>224</v>
      </c>
      <c r="O74" s="9">
        <f t="shared" si="56"/>
        <v>410</v>
      </c>
      <c r="P74" s="9">
        <f t="shared" si="58"/>
        <v>515</v>
      </c>
      <c r="Q74" s="9">
        <f t="shared" ref="Q74:Q105" si="60">E66</f>
        <v>715</v>
      </c>
      <c r="R74" s="9">
        <f t="shared" si="45"/>
        <v>66.599999999999994</v>
      </c>
      <c r="S74" s="9">
        <f t="shared" si="50"/>
        <v>64.2</v>
      </c>
      <c r="T74" s="9">
        <f t="shared" si="50"/>
        <v>56.5</v>
      </c>
      <c r="U74" s="9">
        <f t="shared" si="50"/>
        <v>62.1</v>
      </c>
      <c r="V74" s="9">
        <f t="shared" si="50"/>
        <v>57.4</v>
      </c>
      <c r="W74" s="9">
        <f t="shared" si="25"/>
        <v>40.299999999999997</v>
      </c>
      <c r="X74" s="9">
        <f t="shared" si="25"/>
        <v>75.7</v>
      </c>
      <c r="Y74" s="9">
        <f t="shared" si="25"/>
        <v>66.400000000000006</v>
      </c>
      <c r="Z74" s="9">
        <f t="shared" si="46"/>
        <v>9</v>
      </c>
      <c r="AA74" s="9">
        <f t="shared" si="48"/>
        <v>17</v>
      </c>
      <c r="AB74" s="9">
        <f t="shared" si="51"/>
        <v>23</v>
      </c>
      <c r="AC74" s="9">
        <f t="shared" si="53"/>
        <v>22</v>
      </c>
      <c r="AD74" s="9">
        <f t="shared" si="55"/>
        <v>5</v>
      </c>
      <c r="AE74" s="9">
        <f t="shared" si="57"/>
        <v>18</v>
      </c>
      <c r="AF74" s="9">
        <f t="shared" si="59"/>
        <v>19</v>
      </c>
      <c r="AG74" s="9">
        <f t="shared" ref="AG74:AG105" si="61">H66</f>
        <v>24</v>
      </c>
    </row>
    <row r="75" spans="1:33" x14ac:dyDescent="0.25">
      <c r="A75" s="8">
        <v>201922</v>
      </c>
      <c r="B75" s="9">
        <v>75.599999999999994</v>
      </c>
      <c r="C75" s="10">
        <v>43</v>
      </c>
      <c r="D75" s="10">
        <v>1</v>
      </c>
      <c r="E75" s="13">
        <v>44</v>
      </c>
      <c r="F75" s="9">
        <v>6</v>
      </c>
      <c r="G75" s="9">
        <v>14</v>
      </c>
      <c r="H75" s="9">
        <f t="shared" si="43"/>
        <v>20</v>
      </c>
      <c r="I75" s="8">
        <v>201922</v>
      </c>
      <c r="J75" s="9">
        <f t="shared" si="44"/>
        <v>86</v>
      </c>
      <c r="K75" s="9">
        <f t="shared" si="47"/>
        <v>98</v>
      </c>
      <c r="L75" s="9">
        <f t="shared" si="49"/>
        <v>100</v>
      </c>
      <c r="M75" s="9">
        <f t="shared" si="52"/>
        <v>145</v>
      </c>
      <c r="N75" s="9">
        <f t="shared" si="54"/>
        <v>218</v>
      </c>
      <c r="O75" s="9">
        <f t="shared" si="56"/>
        <v>224</v>
      </c>
      <c r="P75" s="9">
        <f t="shared" si="58"/>
        <v>410</v>
      </c>
      <c r="Q75" s="9">
        <f t="shared" si="60"/>
        <v>515</v>
      </c>
      <c r="R75" s="9">
        <f t="shared" si="45"/>
        <v>69.400000000000006</v>
      </c>
      <c r="S75" s="9">
        <f t="shared" si="50"/>
        <v>66.599999999999994</v>
      </c>
      <c r="T75" s="9">
        <f t="shared" si="50"/>
        <v>64.2</v>
      </c>
      <c r="U75" s="9">
        <f t="shared" si="50"/>
        <v>56.5</v>
      </c>
      <c r="V75" s="9">
        <f t="shared" si="50"/>
        <v>62.1</v>
      </c>
      <c r="W75" s="9">
        <f t="shared" si="25"/>
        <v>57.4</v>
      </c>
      <c r="X75" s="9">
        <f t="shared" si="25"/>
        <v>40.299999999999997</v>
      </c>
      <c r="Y75" s="9">
        <f t="shared" si="25"/>
        <v>75.7</v>
      </c>
      <c r="Z75" s="9">
        <f t="shared" si="46"/>
        <v>18</v>
      </c>
      <c r="AA75" s="9">
        <f t="shared" si="48"/>
        <v>9</v>
      </c>
      <c r="AB75" s="9">
        <f t="shared" si="51"/>
        <v>17</v>
      </c>
      <c r="AC75" s="9">
        <f t="shared" si="53"/>
        <v>23</v>
      </c>
      <c r="AD75" s="9">
        <f t="shared" si="55"/>
        <v>22</v>
      </c>
      <c r="AE75" s="9">
        <f t="shared" si="57"/>
        <v>5</v>
      </c>
      <c r="AF75" s="9">
        <f t="shared" si="59"/>
        <v>18</v>
      </c>
      <c r="AG75" s="9">
        <f t="shared" si="61"/>
        <v>19</v>
      </c>
    </row>
    <row r="76" spans="1:33" x14ac:dyDescent="0.25">
      <c r="A76" s="8">
        <v>201923</v>
      </c>
      <c r="B76" s="9">
        <v>69.599999999999994</v>
      </c>
      <c r="C76" s="10">
        <v>27</v>
      </c>
      <c r="D76" s="10">
        <v>3</v>
      </c>
      <c r="E76" s="13">
        <v>30</v>
      </c>
      <c r="F76" s="9">
        <v>9</v>
      </c>
      <c r="G76" s="9">
        <v>8</v>
      </c>
      <c r="H76" s="9">
        <f t="shared" si="43"/>
        <v>17</v>
      </c>
      <c r="I76" s="8">
        <v>201923</v>
      </c>
      <c r="J76" s="9">
        <f t="shared" si="44"/>
        <v>44</v>
      </c>
      <c r="K76" s="9">
        <f t="shared" si="47"/>
        <v>86</v>
      </c>
      <c r="L76" s="9">
        <f t="shared" si="49"/>
        <v>98</v>
      </c>
      <c r="M76" s="9">
        <f t="shared" si="52"/>
        <v>100</v>
      </c>
      <c r="N76" s="9">
        <f t="shared" si="54"/>
        <v>145</v>
      </c>
      <c r="O76" s="9">
        <f t="shared" si="56"/>
        <v>218</v>
      </c>
      <c r="P76" s="9">
        <f t="shared" si="58"/>
        <v>224</v>
      </c>
      <c r="Q76" s="9">
        <f t="shared" si="60"/>
        <v>410</v>
      </c>
      <c r="R76" s="9">
        <f t="shared" si="45"/>
        <v>75.599999999999994</v>
      </c>
      <c r="S76" s="9">
        <f t="shared" si="50"/>
        <v>69.400000000000006</v>
      </c>
      <c r="T76" s="9">
        <f t="shared" si="50"/>
        <v>66.599999999999994</v>
      </c>
      <c r="U76" s="9">
        <f t="shared" si="50"/>
        <v>64.2</v>
      </c>
      <c r="V76" s="9">
        <f t="shared" si="50"/>
        <v>56.5</v>
      </c>
      <c r="W76" s="9">
        <f t="shared" si="25"/>
        <v>62.1</v>
      </c>
      <c r="X76" s="9">
        <f t="shared" si="25"/>
        <v>57.4</v>
      </c>
      <c r="Y76" s="9">
        <f t="shared" si="25"/>
        <v>40.299999999999997</v>
      </c>
      <c r="Z76" s="9">
        <f t="shared" si="46"/>
        <v>20</v>
      </c>
      <c r="AA76" s="9">
        <f t="shared" si="48"/>
        <v>18</v>
      </c>
      <c r="AB76" s="9">
        <f t="shared" si="51"/>
        <v>9</v>
      </c>
      <c r="AC76" s="9">
        <f t="shared" si="53"/>
        <v>17</v>
      </c>
      <c r="AD76" s="9">
        <f t="shared" si="55"/>
        <v>23</v>
      </c>
      <c r="AE76" s="9">
        <f t="shared" si="57"/>
        <v>22</v>
      </c>
      <c r="AF76" s="9">
        <f t="shared" si="59"/>
        <v>5</v>
      </c>
      <c r="AG76" s="9">
        <f t="shared" si="61"/>
        <v>18</v>
      </c>
    </row>
    <row r="77" spans="1:33" x14ac:dyDescent="0.25">
      <c r="A77" s="8">
        <v>201924</v>
      </c>
      <c r="B77" s="9">
        <v>68.5</v>
      </c>
      <c r="C77" s="10">
        <v>20</v>
      </c>
      <c r="D77" s="10">
        <v>3</v>
      </c>
      <c r="E77" s="13">
        <v>23</v>
      </c>
      <c r="F77" s="9">
        <v>8</v>
      </c>
      <c r="G77" s="9">
        <v>8</v>
      </c>
      <c r="H77" s="9">
        <f t="shared" si="43"/>
        <v>16</v>
      </c>
      <c r="I77" s="8">
        <v>201924</v>
      </c>
      <c r="J77" s="9">
        <f t="shared" si="44"/>
        <v>30</v>
      </c>
      <c r="K77" s="9">
        <f t="shared" si="47"/>
        <v>44</v>
      </c>
      <c r="L77" s="9">
        <f t="shared" si="49"/>
        <v>86</v>
      </c>
      <c r="M77" s="9">
        <f t="shared" si="52"/>
        <v>98</v>
      </c>
      <c r="N77" s="9">
        <f t="shared" si="54"/>
        <v>100</v>
      </c>
      <c r="O77" s="9">
        <f t="shared" si="56"/>
        <v>145</v>
      </c>
      <c r="P77" s="9">
        <f t="shared" si="58"/>
        <v>218</v>
      </c>
      <c r="Q77" s="9">
        <f t="shared" si="60"/>
        <v>224</v>
      </c>
      <c r="R77" s="9">
        <f t="shared" si="45"/>
        <v>69.599999999999994</v>
      </c>
      <c r="S77" s="9">
        <f t="shared" si="50"/>
        <v>75.599999999999994</v>
      </c>
      <c r="T77" s="9">
        <f t="shared" si="50"/>
        <v>69.400000000000006</v>
      </c>
      <c r="U77" s="9">
        <f t="shared" si="50"/>
        <v>66.599999999999994</v>
      </c>
      <c r="V77" s="9">
        <f t="shared" si="50"/>
        <v>64.2</v>
      </c>
      <c r="W77" s="9">
        <f t="shared" si="25"/>
        <v>56.5</v>
      </c>
      <c r="X77" s="9">
        <f t="shared" si="25"/>
        <v>62.1</v>
      </c>
      <c r="Y77" s="9">
        <f t="shared" si="25"/>
        <v>57.4</v>
      </c>
      <c r="Z77" s="9">
        <f t="shared" si="46"/>
        <v>17</v>
      </c>
      <c r="AA77" s="9">
        <f t="shared" si="48"/>
        <v>20</v>
      </c>
      <c r="AB77" s="9">
        <f t="shared" si="51"/>
        <v>18</v>
      </c>
      <c r="AC77" s="9">
        <f t="shared" si="53"/>
        <v>9</v>
      </c>
      <c r="AD77" s="9">
        <f t="shared" si="55"/>
        <v>17</v>
      </c>
      <c r="AE77" s="9">
        <f t="shared" si="57"/>
        <v>23</v>
      </c>
      <c r="AF77" s="9">
        <f t="shared" si="59"/>
        <v>22</v>
      </c>
      <c r="AG77" s="9">
        <f t="shared" si="61"/>
        <v>5</v>
      </c>
    </row>
    <row r="78" spans="1:33" x14ac:dyDescent="0.25">
      <c r="A78" s="8">
        <v>201925</v>
      </c>
      <c r="B78" s="9">
        <v>70</v>
      </c>
      <c r="C78" s="10">
        <v>22</v>
      </c>
      <c r="D78" s="10">
        <v>1</v>
      </c>
      <c r="E78" s="13">
        <v>23</v>
      </c>
      <c r="F78" s="9">
        <v>12</v>
      </c>
      <c r="G78" s="9">
        <v>8</v>
      </c>
      <c r="H78" s="9">
        <f t="shared" si="43"/>
        <v>20</v>
      </c>
      <c r="I78" s="8">
        <v>201925</v>
      </c>
      <c r="J78" s="9">
        <f t="shared" si="44"/>
        <v>23</v>
      </c>
      <c r="K78" s="9">
        <f t="shared" si="47"/>
        <v>30</v>
      </c>
      <c r="L78" s="9">
        <f t="shared" si="49"/>
        <v>44</v>
      </c>
      <c r="M78" s="9">
        <f t="shared" si="52"/>
        <v>86</v>
      </c>
      <c r="N78" s="9">
        <f t="shared" si="54"/>
        <v>98</v>
      </c>
      <c r="O78" s="9">
        <f t="shared" si="56"/>
        <v>100</v>
      </c>
      <c r="P78" s="9">
        <f t="shared" si="58"/>
        <v>145</v>
      </c>
      <c r="Q78" s="9">
        <f t="shared" si="60"/>
        <v>218</v>
      </c>
      <c r="R78" s="9">
        <f t="shared" si="45"/>
        <v>68.5</v>
      </c>
      <c r="S78" s="9">
        <f t="shared" si="50"/>
        <v>69.599999999999994</v>
      </c>
      <c r="T78" s="9">
        <f t="shared" si="50"/>
        <v>75.599999999999994</v>
      </c>
      <c r="U78" s="9">
        <f t="shared" si="50"/>
        <v>69.400000000000006</v>
      </c>
      <c r="V78" s="9">
        <f t="shared" si="50"/>
        <v>66.599999999999994</v>
      </c>
      <c r="W78" s="9">
        <f t="shared" si="50"/>
        <v>64.2</v>
      </c>
      <c r="X78" s="9">
        <f t="shared" si="50"/>
        <v>56.5</v>
      </c>
      <c r="Y78" s="9">
        <f t="shared" ref="Y78:Y114" si="62">X77</f>
        <v>62.1</v>
      </c>
      <c r="Z78" s="9">
        <f t="shared" si="46"/>
        <v>16</v>
      </c>
      <c r="AA78" s="9">
        <f t="shared" si="48"/>
        <v>17</v>
      </c>
      <c r="AB78" s="9">
        <f t="shared" si="51"/>
        <v>20</v>
      </c>
      <c r="AC78" s="9">
        <f t="shared" si="53"/>
        <v>18</v>
      </c>
      <c r="AD78" s="9">
        <f t="shared" si="55"/>
        <v>9</v>
      </c>
      <c r="AE78" s="9">
        <f t="shared" si="57"/>
        <v>17</v>
      </c>
      <c r="AF78" s="9">
        <f t="shared" si="59"/>
        <v>23</v>
      </c>
      <c r="AG78" s="9">
        <f t="shared" si="61"/>
        <v>22</v>
      </c>
    </row>
    <row r="79" spans="1:33" x14ac:dyDescent="0.25">
      <c r="A79" s="8">
        <v>201926</v>
      </c>
      <c r="B79" s="9">
        <v>70.3</v>
      </c>
      <c r="C79" s="10">
        <v>19</v>
      </c>
      <c r="D79" s="10">
        <v>2</v>
      </c>
      <c r="E79" s="13">
        <v>21</v>
      </c>
      <c r="F79" s="9">
        <v>5</v>
      </c>
      <c r="G79" s="9">
        <v>16</v>
      </c>
      <c r="H79" s="9">
        <f t="shared" si="43"/>
        <v>21</v>
      </c>
      <c r="I79" s="8">
        <v>201926</v>
      </c>
      <c r="J79" s="9">
        <f t="shared" si="44"/>
        <v>23</v>
      </c>
      <c r="K79" s="9">
        <f t="shared" si="47"/>
        <v>23</v>
      </c>
      <c r="L79" s="9">
        <f t="shared" si="49"/>
        <v>30</v>
      </c>
      <c r="M79" s="9">
        <f t="shared" si="52"/>
        <v>44</v>
      </c>
      <c r="N79" s="9">
        <f t="shared" si="54"/>
        <v>86</v>
      </c>
      <c r="O79" s="9">
        <f t="shared" si="56"/>
        <v>98</v>
      </c>
      <c r="P79" s="9">
        <f t="shared" si="58"/>
        <v>100</v>
      </c>
      <c r="Q79" s="9">
        <f t="shared" si="60"/>
        <v>145</v>
      </c>
      <c r="R79" s="9">
        <f t="shared" si="45"/>
        <v>70</v>
      </c>
      <c r="S79" s="9">
        <f t="shared" si="50"/>
        <v>68.5</v>
      </c>
      <c r="T79" s="9">
        <f t="shared" si="50"/>
        <v>69.599999999999994</v>
      </c>
      <c r="U79" s="9">
        <f t="shared" si="50"/>
        <v>75.599999999999994</v>
      </c>
      <c r="V79" s="9">
        <f t="shared" si="50"/>
        <v>69.400000000000006</v>
      </c>
      <c r="W79" s="9">
        <f t="shared" si="50"/>
        <v>66.599999999999994</v>
      </c>
      <c r="X79" s="9">
        <f t="shared" si="50"/>
        <v>64.2</v>
      </c>
      <c r="Y79" s="9">
        <f t="shared" si="62"/>
        <v>56.5</v>
      </c>
      <c r="Z79" s="9">
        <f t="shared" si="46"/>
        <v>20</v>
      </c>
      <c r="AA79" s="9">
        <f t="shared" si="48"/>
        <v>16</v>
      </c>
      <c r="AB79" s="9">
        <f t="shared" si="51"/>
        <v>17</v>
      </c>
      <c r="AC79" s="9">
        <f t="shared" si="53"/>
        <v>20</v>
      </c>
      <c r="AD79" s="9">
        <f t="shared" si="55"/>
        <v>18</v>
      </c>
      <c r="AE79" s="9">
        <f t="shared" si="57"/>
        <v>9</v>
      </c>
      <c r="AF79" s="9">
        <f t="shared" si="59"/>
        <v>17</v>
      </c>
      <c r="AG79" s="9">
        <f t="shared" si="61"/>
        <v>23</v>
      </c>
    </row>
    <row r="80" spans="1:33" x14ac:dyDescent="0.25">
      <c r="A80" s="8">
        <v>201927</v>
      </c>
      <c r="B80" s="9">
        <v>86.2</v>
      </c>
      <c r="C80" s="10">
        <v>15</v>
      </c>
      <c r="D80" s="10">
        <v>1</v>
      </c>
      <c r="E80" s="13">
        <v>16</v>
      </c>
      <c r="F80" s="9">
        <v>8</v>
      </c>
      <c r="G80" s="9">
        <v>0</v>
      </c>
      <c r="H80" s="9">
        <f t="shared" si="43"/>
        <v>8</v>
      </c>
      <c r="I80" s="8">
        <v>201927</v>
      </c>
      <c r="J80" s="9">
        <f t="shared" si="44"/>
        <v>21</v>
      </c>
      <c r="K80" s="9">
        <f t="shared" si="47"/>
        <v>23</v>
      </c>
      <c r="L80" s="9">
        <f t="shared" si="49"/>
        <v>23</v>
      </c>
      <c r="M80" s="9">
        <f t="shared" si="52"/>
        <v>30</v>
      </c>
      <c r="N80" s="9">
        <f t="shared" si="54"/>
        <v>44</v>
      </c>
      <c r="O80" s="9">
        <f t="shared" si="56"/>
        <v>86</v>
      </c>
      <c r="P80" s="9">
        <f t="shared" si="58"/>
        <v>98</v>
      </c>
      <c r="Q80" s="9">
        <f t="shared" si="60"/>
        <v>100</v>
      </c>
      <c r="R80" s="9">
        <f t="shared" si="45"/>
        <v>70.3</v>
      </c>
      <c r="S80" s="9">
        <f t="shared" si="50"/>
        <v>70</v>
      </c>
      <c r="T80" s="9">
        <f t="shared" si="50"/>
        <v>68.5</v>
      </c>
      <c r="U80" s="9">
        <f t="shared" si="50"/>
        <v>69.599999999999994</v>
      </c>
      <c r="V80" s="9">
        <f t="shared" si="50"/>
        <v>75.599999999999994</v>
      </c>
      <c r="W80" s="9">
        <f t="shared" si="50"/>
        <v>69.400000000000006</v>
      </c>
      <c r="X80" s="9">
        <f t="shared" si="50"/>
        <v>66.599999999999994</v>
      </c>
      <c r="Y80" s="9">
        <f t="shared" si="62"/>
        <v>64.2</v>
      </c>
      <c r="Z80" s="9">
        <f t="shared" si="46"/>
        <v>21</v>
      </c>
      <c r="AA80" s="9">
        <f t="shared" si="48"/>
        <v>20</v>
      </c>
      <c r="AB80" s="9">
        <f t="shared" si="51"/>
        <v>16</v>
      </c>
      <c r="AC80" s="9">
        <f t="shared" si="53"/>
        <v>17</v>
      </c>
      <c r="AD80" s="9">
        <f t="shared" si="55"/>
        <v>20</v>
      </c>
      <c r="AE80" s="9">
        <f t="shared" si="57"/>
        <v>18</v>
      </c>
      <c r="AF80" s="9">
        <f t="shared" si="59"/>
        <v>9</v>
      </c>
      <c r="AG80" s="9">
        <f t="shared" si="61"/>
        <v>17</v>
      </c>
    </row>
    <row r="81" spans="1:33" x14ac:dyDescent="0.25">
      <c r="A81" s="8">
        <v>201928</v>
      </c>
      <c r="B81" s="9">
        <v>64.2</v>
      </c>
      <c r="C81" s="10">
        <v>14</v>
      </c>
      <c r="D81" s="10">
        <v>2</v>
      </c>
      <c r="E81" s="13">
        <v>16</v>
      </c>
      <c r="F81" s="9">
        <v>10</v>
      </c>
      <c r="G81" s="9">
        <v>18</v>
      </c>
      <c r="H81" s="9">
        <f t="shared" si="43"/>
        <v>28</v>
      </c>
      <c r="I81" s="8">
        <v>201928</v>
      </c>
      <c r="J81" s="9">
        <f t="shared" si="44"/>
        <v>16</v>
      </c>
      <c r="K81" s="9">
        <f t="shared" si="47"/>
        <v>21</v>
      </c>
      <c r="L81" s="9">
        <f t="shared" si="49"/>
        <v>23</v>
      </c>
      <c r="M81" s="9">
        <f t="shared" si="52"/>
        <v>23</v>
      </c>
      <c r="N81" s="9">
        <f t="shared" si="54"/>
        <v>30</v>
      </c>
      <c r="O81" s="9">
        <f t="shared" si="56"/>
        <v>44</v>
      </c>
      <c r="P81" s="9">
        <f t="shared" si="58"/>
        <v>86</v>
      </c>
      <c r="Q81" s="9">
        <f t="shared" si="60"/>
        <v>98</v>
      </c>
      <c r="R81" s="9">
        <f t="shared" si="45"/>
        <v>86.2</v>
      </c>
      <c r="S81" s="9">
        <f t="shared" si="50"/>
        <v>70.3</v>
      </c>
      <c r="T81" s="9">
        <f t="shared" si="50"/>
        <v>70</v>
      </c>
      <c r="U81" s="9">
        <f t="shared" si="50"/>
        <v>68.5</v>
      </c>
      <c r="V81" s="9">
        <f t="shared" si="50"/>
        <v>69.599999999999994</v>
      </c>
      <c r="W81" s="9">
        <f t="shared" si="50"/>
        <v>75.599999999999994</v>
      </c>
      <c r="X81" s="9">
        <f t="shared" si="50"/>
        <v>69.400000000000006</v>
      </c>
      <c r="Y81" s="9">
        <f t="shared" si="62"/>
        <v>66.599999999999994</v>
      </c>
      <c r="Z81" s="9">
        <f t="shared" si="46"/>
        <v>8</v>
      </c>
      <c r="AA81" s="9">
        <f t="shared" si="48"/>
        <v>21</v>
      </c>
      <c r="AB81" s="9">
        <f t="shared" si="51"/>
        <v>20</v>
      </c>
      <c r="AC81" s="9">
        <f t="shared" si="53"/>
        <v>16</v>
      </c>
      <c r="AD81" s="9">
        <f t="shared" si="55"/>
        <v>17</v>
      </c>
      <c r="AE81" s="9">
        <f t="shared" si="57"/>
        <v>20</v>
      </c>
      <c r="AF81" s="9">
        <f t="shared" si="59"/>
        <v>18</v>
      </c>
      <c r="AG81" s="9">
        <f t="shared" si="61"/>
        <v>9</v>
      </c>
    </row>
    <row r="82" spans="1:33" x14ac:dyDescent="0.25">
      <c r="A82" s="8">
        <v>201929</v>
      </c>
      <c r="B82" s="9">
        <v>70.2</v>
      </c>
      <c r="C82" s="10">
        <v>8</v>
      </c>
      <c r="D82" s="10">
        <v>0</v>
      </c>
      <c r="E82" s="13">
        <v>8</v>
      </c>
      <c r="F82" s="9">
        <v>10</v>
      </c>
      <c r="G82" s="9">
        <v>9</v>
      </c>
      <c r="H82" s="9">
        <f t="shared" si="43"/>
        <v>19</v>
      </c>
      <c r="I82" s="8">
        <v>201929</v>
      </c>
      <c r="J82" s="9">
        <f t="shared" si="44"/>
        <v>16</v>
      </c>
      <c r="K82" s="9">
        <f t="shared" si="47"/>
        <v>16</v>
      </c>
      <c r="L82" s="9">
        <f t="shared" si="49"/>
        <v>21</v>
      </c>
      <c r="M82" s="9">
        <f t="shared" si="52"/>
        <v>23</v>
      </c>
      <c r="N82" s="9">
        <f t="shared" si="54"/>
        <v>23</v>
      </c>
      <c r="O82" s="9">
        <f t="shared" si="56"/>
        <v>30</v>
      </c>
      <c r="P82" s="9">
        <f t="shared" si="58"/>
        <v>44</v>
      </c>
      <c r="Q82" s="9">
        <f t="shared" si="60"/>
        <v>86</v>
      </c>
      <c r="R82" s="9">
        <f t="shared" si="45"/>
        <v>64.2</v>
      </c>
      <c r="S82" s="9">
        <f t="shared" si="50"/>
        <v>86.2</v>
      </c>
      <c r="T82" s="9">
        <f t="shared" si="50"/>
        <v>70.3</v>
      </c>
      <c r="U82" s="9">
        <f t="shared" si="50"/>
        <v>70</v>
      </c>
      <c r="V82" s="9">
        <f t="shared" si="50"/>
        <v>68.5</v>
      </c>
      <c r="W82" s="9">
        <f t="shared" si="50"/>
        <v>69.599999999999994</v>
      </c>
      <c r="X82" s="9">
        <f t="shared" si="50"/>
        <v>75.599999999999994</v>
      </c>
      <c r="Y82" s="9">
        <f t="shared" si="62"/>
        <v>69.400000000000006</v>
      </c>
      <c r="Z82" s="9">
        <f t="shared" si="46"/>
        <v>28</v>
      </c>
      <c r="AA82" s="9">
        <f t="shared" si="48"/>
        <v>8</v>
      </c>
      <c r="AB82" s="9">
        <f t="shared" si="51"/>
        <v>21</v>
      </c>
      <c r="AC82" s="9">
        <f t="shared" si="53"/>
        <v>20</v>
      </c>
      <c r="AD82" s="9">
        <f t="shared" si="55"/>
        <v>16</v>
      </c>
      <c r="AE82" s="9">
        <f t="shared" si="57"/>
        <v>17</v>
      </c>
      <c r="AF82" s="9">
        <f t="shared" si="59"/>
        <v>20</v>
      </c>
      <c r="AG82" s="9">
        <f t="shared" si="61"/>
        <v>18</v>
      </c>
    </row>
    <row r="83" spans="1:33" x14ac:dyDescent="0.25">
      <c r="A83" s="8">
        <v>201930</v>
      </c>
      <c r="B83" s="9">
        <v>68.2</v>
      </c>
      <c r="C83" s="10">
        <v>6</v>
      </c>
      <c r="D83" s="10">
        <v>6</v>
      </c>
      <c r="E83" s="13">
        <v>12</v>
      </c>
      <c r="F83" s="9">
        <v>6</v>
      </c>
      <c r="G83" s="9">
        <v>0</v>
      </c>
      <c r="H83" s="9">
        <f t="shared" si="43"/>
        <v>6</v>
      </c>
      <c r="I83" s="8">
        <v>201930</v>
      </c>
      <c r="J83" s="9">
        <f t="shared" si="44"/>
        <v>8</v>
      </c>
      <c r="K83" s="9">
        <f t="shared" si="47"/>
        <v>16</v>
      </c>
      <c r="L83" s="9">
        <f t="shared" si="49"/>
        <v>16</v>
      </c>
      <c r="M83" s="9">
        <f t="shared" si="52"/>
        <v>21</v>
      </c>
      <c r="N83" s="9">
        <f t="shared" si="54"/>
        <v>23</v>
      </c>
      <c r="O83" s="9">
        <f t="shared" si="56"/>
        <v>23</v>
      </c>
      <c r="P83" s="9">
        <f t="shared" si="58"/>
        <v>30</v>
      </c>
      <c r="Q83" s="9">
        <f t="shared" si="60"/>
        <v>44</v>
      </c>
      <c r="R83" s="9">
        <f t="shared" si="45"/>
        <v>70.2</v>
      </c>
      <c r="S83" s="9">
        <f t="shared" si="50"/>
        <v>64.2</v>
      </c>
      <c r="T83" s="9">
        <f t="shared" si="50"/>
        <v>86.2</v>
      </c>
      <c r="U83" s="9">
        <f t="shared" si="50"/>
        <v>70.3</v>
      </c>
      <c r="V83" s="9">
        <f t="shared" si="50"/>
        <v>70</v>
      </c>
      <c r="W83" s="9">
        <f t="shared" si="50"/>
        <v>68.5</v>
      </c>
      <c r="X83" s="9">
        <f t="shared" si="50"/>
        <v>69.599999999999994</v>
      </c>
      <c r="Y83" s="9">
        <f t="shared" si="62"/>
        <v>75.599999999999994</v>
      </c>
      <c r="Z83" s="9">
        <f t="shared" si="46"/>
        <v>19</v>
      </c>
      <c r="AA83" s="9">
        <f t="shared" si="48"/>
        <v>28</v>
      </c>
      <c r="AB83" s="9">
        <f t="shared" si="51"/>
        <v>8</v>
      </c>
      <c r="AC83" s="9">
        <f t="shared" si="53"/>
        <v>21</v>
      </c>
      <c r="AD83" s="9">
        <f t="shared" si="55"/>
        <v>20</v>
      </c>
      <c r="AE83" s="9">
        <f t="shared" si="57"/>
        <v>16</v>
      </c>
      <c r="AF83" s="9">
        <f t="shared" si="59"/>
        <v>17</v>
      </c>
      <c r="AG83" s="9">
        <f t="shared" si="61"/>
        <v>20</v>
      </c>
    </row>
    <row r="84" spans="1:33" x14ac:dyDescent="0.25">
      <c r="A84" s="8">
        <v>201931</v>
      </c>
      <c r="B84" s="9">
        <v>77.2</v>
      </c>
      <c r="C84" s="10">
        <v>14</v>
      </c>
      <c r="D84" s="10">
        <v>3</v>
      </c>
      <c r="E84" s="13">
        <v>17</v>
      </c>
      <c r="F84" s="9">
        <v>11</v>
      </c>
      <c r="G84" s="9">
        <v>0</v>
      </c>
      <c r="H84" s="9">
        <f t="shared" si="43"/>
        <v>11</v>
      </c>
      <c r="I84" s="8">
        <v>201931</v>
      </c>
      <c r="J84" s="9">
        <f t="shared" si="44"/>
        <v>12</v>
      </c>
      <c r="K84" s="9">
        <f t="shared" si="47"/>
        <v>8</v>
      </c>
      <c r="L84" s="9">
        <f t="shared" si="49"/>
        <v>16</v>
      </c>
      <c r="M84" s="9">
        <f t="shared" si="52"/>
        <v>16</v>
      </c>
      <c r="N84" s="9">
        <f t="shared" si="54"/>
        <v>21</v>
      </c>
      <c r="O84" s="9">
        <f t="shared" si="56"/>
        <v>23</v>
      </c>
      <c r="P84" s="9">
        <f t="shared" si="58"/>
        <v>23</v>
      </c>
      <c r="Q84" s="9">
        <f t="shared" si="60"/>
        <v>30</v>
      </c>
      <c r="R84" s="9">
        <f t="shared" si="45"/>
        <v>68.2</v>
      </c>
      <c r="S84" s="9">
        <f t="shared" si="50"/>
        <v>70.2</v>
      </c>
      <c r="T84" s="9">
        <f t="shared" si="50"/>
        <v>64.2</v>
      </c>
      <c r="U84" s="9">
        <f t="shared" si="50"/>
        <v>86.2</v>
      </c>
      <c r="V84" s="9">
        <f t="shared" si="50"/>
        <v>70.3</v>
      </c>
      <c r="W84" s="9">
        <f t="shared" si="50"/>
        <v>70</v>
      </c>
      <c r="X84" s="9">
        <f t="shared" si="50"/>
        <v>68.5</v>
      </c>
      <c r="Y84" s="9">
        <f t="shared" si="62"/>
        <v>69.599999999999994</v>
      </c>
      <c r="Z84" s="9">
        <f t="shared" si="46"/>
        <v>6</v>
      </c>
      <c r="AA84" s="9">
        <f t="shared" si="48"/>
        <v>19</v>
      </c>
      <c r="AB84" s="9">
        <f t="shared" si="51"/>
        <v>28</v>
      </c>
      <c r="AC84" s="9">
        <f t="shared" si="53"/>
        <v>8</v>
      </c>
      <c r="AD84" s="9">
        <f t="shared" si="55"/>
        <v>21</v>
      </c>
      <c r="AE84" s="9">
        <f t="shared" si="57"/>
        <v>20</v>
      </c>
      <c r="AF84" s="9">
        <f t="shared" si="59"/>
        <v>16</v>
      </c>
      <c r="AG84" s="9">
        <f t="shared" si="61"/>
        <v>17</v>
      </c>
    </row>
    <row r="85" spans="1:33" x14ac:dyDescent="0.25">
      <c r="A85" s="8">
        <v>201932</v>
      </c>
      <c r="B85" s="9">
        <v>67.3</v>
      </c>
      <c r="C85" s="10">
        <v>8</v>
      </c>
      <c r="D85" s="10">
        <v>0</v>
      </c>
      <c r="E85" s="13">
        <v>8</v>
      </c>
      <c r="F85" s="9">
        <v>2</v>
      </c>
      <c r="G85" s="9">
        <v>7</v>
      </c>
      <c r="H85" s="9">
        <f t="shared" si="43"/>
        <v>9</v>
      </c>
      <c r="I85" s="8">
        <v>201932</v>
      </c>
      <c r="J85" s="9">
        <f t="shared" si="44"/>
        <v>17</v>
      </c>
      <c r="K85" s="9">
        <f t="shared" si="47"/>
        <v>12</v>
      </c>
      <c r="L85" s="9">
        <f t="shared" si="49"/>
        <v>8</v>
      </c>
      <c r="M85" s="9">
        <f t="shared" si="52"/>
        <v>16</v>
      </c>
      <c r="N85" s="9">
        <f t="shared" si="54"/>
        <v>16</v>
      </c>
      <c r="O85" s="9">
        <f t="shared" si="56"/>
        <v>21</v>
      </c>
      <c r="P85" s="9">
        <f t="shared" si="58"/>
        <v>23</v>
      </c>
      <c r="Q85" s="9">
        <f t="shared" si="60"/>
        <v>23</v>
      </c>
      <c r="R85" s="9">
        <f t="shared" si="45"/>
        <v>77.2</v>
      </c>
      <c r="S85" s="9">
        <f t="shared" si="50"/>
        <v>68.2</v>
      </c>
      <c r="T85" s="9">
        <f t="shared" si="50"/>
        <v>70.2</v>
      </c>
      <c r="U85" s="9">
        <f t="shared" si="50"/>
        <v>64.2</v>
      </c>
      <c r="V85" s="9">
        <f t="shared" si="50"/>
        <v>86.2</v>
      </c>
      <c r="W85" s="9">
        <f t="shared" si="50"/>
        <v>70.3</v>
      </c>
      <c r="X85" s="9">
        <f t="shared" si="50"/>
        <v>70</v>
      </c>
      <c r="Y85" s="9">
        <f t="shared" si="62"/>
        <v>68.5</v>
      </c>
      <c r="Z85" s="9">
        <f t="shared" si="46"/>
        <v>11</v>
      </c>
      <c r="AA85" s="9">
        <f t="shared" si="48"/>
        <v>6</v>
      </c>
      <c r="AB85" s="9">
        <f t="shared" si="51"/>
        <v>19</v>
      </c>
      <c r="AC85" s="9">
        <f t="shared" si="53"/>
        <v>28</v>
      </c>
      <c r="AD85" s="9">
        <f t="shared" si="55"/>
        <v>8</v>
      </c>
      <c r="AE85" s="9">
        <f t="shared" si="57"/>
        <v>21</v>
      </c>
      <c r="AF85" s="9">
        <f t="shared" si="59"/>
        <v>20</v>
      </c>
      <c r="AG85" s="9">
        <f t="shared" si="61"/>
        <v>16</v>
      </c>
    </row>
    <row r="86" spans="1:33" x14ac:dyDescent="0.25">
      <c r="A86" s="8">
        <v>201933</v>
      </c>
      <c r="B86" s="9">
        <v>57.6</v>
      </c>
      <c r="C86" s="10">
        <v>10</v>
      </c>
      <c r="D86" s="10">
        <v>1</v>
      </c>
      <c r="E86" s="13">
        <v>11</v>
      </c>
      <c r="F86" s="9">
        <v>7</v>
      </c>
      <c r="G86" s="9">
        <v>7</v>
      </c>
      <c r="H86" s="9">
        <f t="shared" si="43"/>
        <v>14</v>
      </c>
      <c r="I86" s="8">
        <v>201933</v>
      </c>
      <c r="J86" s="9">
        <f t="shared" si="44"/>
        <v>8</v>
      </c>
      <c r="K86" s="9">
        <f t="shared" si="47"/>
        <v>17</v>
      </c>
      <c r="L86" s="9">
        <f t="shared" si="49"/>
        <v>12</v>
      </c>
      <c r="M86" s="9">
        <f t="shared" si="52"/>
        <v>8</v>
      </c>
      <c r="N86" s="9">
        <f t="shared" si="54"/>
        <v>16</v>
      </c>
      <c r="O86" s="9">
        <f t="shared" si="56"/>
        <v>16</v>
      </c>
      <c r="P86" s="9">
        <f t="shared" si="58"/>
        <v>21</v>
      </c>
      <c r="Q86" s="9">
        <f t="shared" si="60"/>
        <v>23</v>
      </c>
      <c r="R86" s="9">
        <f t="shared" si="45"/>
        <v>67.3</v>
      </c>
      <c r="S86" s="9">
        <f t="shared" si="50"/>
        <v>77.2</v>
      </c>
      <c r="T86" s="9">
        <f t="shared" si="50"/>
        <v>68.2</v>
      </c>
      <c r="U86" s="9">
        <f t="shared" si="50"/>
        <v>70.2</v>
      </c>
      <c r="V86" s="9">
        <f t="shared" si="50"/>
        <v>64.2</v>
      </c>
      <c r="W86" s="9">
        <f t="shared" si="50"/>
        <v>86.2</v>
      </c>
      <c r="X86" s="9">
        <f t="shared" si="50"/>
        <v>70.3</v>
      </c>
      <c r="Y86" s="9">
        <f t="shared" si="62"/>
        <v>70</v>
      </c>
      <c r="Z86" s="9">
        <f t="shared" si="46"/>
        <v>9</v>
      </c>
      <c r="AA86" s="9">
        <f t="shared" si="48"/>
        <v>11</v>
      </c>
      <c r="AB86" s="9">
        <f t="shared" si="51"/>
        <v>6</v>
      </c>
      <c r="AC86" s="9">
        <f t="shared" si="53"/>
        <v>19</v>
      </c>
      <c r="AD86" s="9">
        <f t="shared" si="55"/>
        <v>28</v>
      </c>
      <c r="AE86" s="9">
        <f t="shared" si="57"/>
        <v>8</v>
      </c>
      <c r="AF86" s="9">
        <f t="shared" si="59"/>
        <v>21</v>
      </c>
      <c r="AG86" s="9">
        <f t="shared" si="61"/>
        <v>20</v>
      </c>
    </row>
    <row r="87" spans="1:33" x14ac:dyDescent="0.25">
      <c r="A87" s="8">
        <v>201934</v>
      </c>
      <c r="B87" s="9">
        <v>61.3</v>
      </c>
      <c r="C87" s="10">
        <v>7</v>
      </c>
      <c r="D87" s="10">
        <v>2</v>
      </c>
      <c r="E87" s="13">
        <v>9</v>
      </c>
      <c r="F87" s="9">
        <v>10</v>
      </c>
      <c r="G87" s="9">
        <v>14</v>
      </c>
      <c r="H87" s="9">
        <f t="shared" si="43"/>
        <v>24</v>
      </c>
      <c r="I87" s="8">
        <v>201934</v>
      </c>
      <c r="J87" s="9">
        <f t="shared" si="44"/>
        <v>11</v>
      </c>
      <c r="K87" s="9">
        <f t="shared" si="47"/>
        <v>8</v>
      </c>
      <c r="L87" s="9">
        <f t="shared" si="49"/>
        <v>17</v>
      </c>
      <c r="M87" s="9">
        <f t="shared" si="52"/>
        <v>12</v>
      </c>
      <c r="N87" s="9">
        <f t="shared" si="54"/>
        <v>8</v>
      </c>
      <c r="O87" s="9">
        <f t="shared" si="56"/>
        <v>16</v>
      </c>
      <c r="P87" s="9">
        <f t="shared" si="58"/>
        <v>16</v>
      </c>
      <c r="Q87" s="9">
        <f t="shared" si="60"/>
        <v>21</v>
      </c>
      <c r="R87" s="9">
        <f t="shared" si="45"/>
        <v>57.6</v>
      </c>
      <c r="S87" s="9">
        <f t="shared" si="50"/>
        <v>67.3</v>
      </c>
      <c r="T87" s="9">
        <f t="shared" si="50"/>
        <v>77.2</v>
      </c>
      <c r="U87" s="9">
        <f t="shared" si="50"/>
        <v>68.2</v>
      </c>
      <c r="V87" s="9">
        <f t="shared" si="50"/>
        <v>70.2</v>
      </c>
      <c r="W87" s="9">
        <f t="shared" si="50"/>
        <v>64.2</v>
      </c>
      <c r="X87" s="9">
        <f t="shared" si="50"/>
        <v>86.2</v>
      </c>
      <c r="Y87" s="9">
        <f t="shared" si="62"/>
        <v>70.3</v>
      </c>
      <c r="Z87" s="9">
        <f t="shared" si="46"/>
        <v>14</v>
      </c>
      <c r="AA87" s="9">
        <f t="shared" si="48"/>
        <v>9</v>
      </c>
      <c r="AB87" s="9">
        <f t="shared" si="51"/>
        <v>11</v>
      </c>
      <c r="AC87" s="9">
        <f t="shared" si="53"/>
        <v>6</v>
      </c>
      <c r="AD87" s="9">
        <f t="shared" si="55"/>
        <v>19</v>
      </c>
      <c r="AE87" s="9">
        <f t="shared" si="57"/>
        <v>28</v>
      </c>
      <c r="AF87" s="9">
        <f t="shared" si="59"/>
        <v>8</v>
      </c>
      <c r="AG87" s="9">
        <f t="shared" si="61"/>
        <v>21</v>
      </c>
    </row>
    <row r="88" spans="1:33" x14ac:dyDescent="0.25">
      <c r="A88" s="8">
        <v>201935</v>
      </c>
      <c r="B88" s="9">
        <v>52.9</v>
      </c>
      <c r="C88" s="10">
        <v>12</v>
      </c>
      <c r="D88" s="10">
        <v>1</v>
      </c>
      <c r="E88" s="13">
        <v>13</v>
      </c>
      <c r="F88" s="9">
        <v>9</v>
      </c>
      <c r="G88" s="9">
        <v>14</v>
      </c>
      <c r="H88" s="9">
        <f t="shared" si="43"/>
        <v>23</v>
      </c>
      <c r="I88" s="8">
        <v>201935</v>
      </c>
      <c r="J88" s="9">
        <f t="shared" si="44"/>
        <v>9</v>
      </c>
      <c r="K88" s="9">
        <f t="shared" si="47"/>
        <v>11</v>
      </c>
      <c r="L88" s="9">
        <f t="shared" si="49"/>
        <v>8</v>
      </c>
      <c r="M88" s="9">
        <f t="shared" si="52"/>
        <v>17</v>
      </c>
      <c r="N88" s="9">
        <f t="shared" si="54"/>
        <v>12</v>
      </c>
      <c r="O88" s="9">
        <f t="shared" si="56"/>
        <v>8</v>
      </c>
      <c r="P88" s="9">
        <f t="shared" si="58"/>
        <v>16</v>
      </c>
      <c r="Q88" s="9">
        <f t="shared" si="60"/>
        <v>16</v>
      </c>
      <c r="R88" s="9">
        <f t="shared" si="45"/>
        <v>61.3</v>
      </c>
      <c r="S88" s="9">
        <f t="shared" si="50"/>
        <v>57.6</v>
      </c>
      <c r="T88" s="9">
        <f t="shared" si="50"/>
        <v>67.3</v>
      </c>
      <c r="U88" s="9">
        <f t="shared" si="50"/>
        <v>77.2</v>
      </c>
      <c r="V88" s="9">
        <f t="shared" si="50"/>
        <v>68.2</v>
      </c>
      <c r="W88" s="9">
        <f t="shared" si="50"/>
        <v>70.2</v>
      </c>
      <c r="X88" s="9">
        <f t="shared" si="50"/>
        <v>64.2</v>
      </c>
      <c r="Y88" s="9">
        <f t="shared" si="62"/>
        <v>86.2</v>
      </c>
      <c r="Z88" s="9">
        <f t="shared" si="46"/>
        <v>24</v>
      </c>
      <c r="AA88" s="9">
        <f t="shared" si="48"/>
        <v>14</v>
      </c>
      <c r="AB88" s="9">
        <f t="shared" si="51"/>
        <v>9</v>
      </c>
      <c r="AC88" s="9">
        <f t="shared" si="53"/>
        <v>11</v>
      </c>
      <c r="AD88" s="9">
        <f t="shared" si="55"/>
        <v>6</v>
      </c>
      <c r="AE88" s="9">
        <f t="shared" si="57"/>
        <v>19</v>
      </c>
      <c r="AF88" s="9">
        <f t="shared" si="59"/>
        <v>28</v>
      </c>
      <c r="AG88" s="9">
        <f t="shared" si="61"/>
        <v>8</v>
      </c>
    </row>
    <row r="89" spans="1:33" x14ac:dyDescent="0.25">
      <c r="A89" s="8">
        <v>201936</v>
      </c>
      <c r="B89" s="9">
        <v>49.8</v>
      </c>
      <c r="C89" s="10">
        <v>9</v>
      </c>
      <c r="D89" s="10">
        <v>0</v>
      </c>
      <c r="E89" s="13">
        <v>9</v>
      </c>
      <c r="F89" s="9">
        <v>13</v>
      </c>
      <c r="G89" s="9">
        <v>14</v>
      </c>
      <c r="H89" s="9">
        <f t="shared" si="43"/>
        <v>27</v>
      </c>
      <c r="I89" s="8">
        <v>201936</v>
      </c>
      <c r="J89" s="9">
        <f t="shared" si="44"/>
        <v>13</v>
      </c>
      <c r="K89" s="9">
        <f t="shared" si="47"/>
        <v>9</v>
      </c>
      <c r="L89" s="9">
        <f t="shared" si="49"/>
        <v>11</v>
      </c>
      <c r="M89" s="9">
        <f t="shared" si="52"/>
        <v>8</v>
      </c>
      <c r="N89" s="9">
        <f t="shared" si="54"/>
        <v>17</v>
      </c>
      <c r="O89" s="9">
        <f t="shared" si="56"/>
        <v>12</v>
      </c>
      <c r="P89" s="9">
        <f t="shared" si="58"/>
        <v>8</v>
      </c>
      <c r="Q89" s="9">
        <f t="shared" si="60"/>
        <v>16</v>
      </c>
      <c r="R89" s="9">
        <f t="shared" si="45"/>
        <v>52.9</v>
      </c>
      <c r="S89" s="9">
        <f t="shared" si="50"/>
        <v>61.3</v>
      </c>
      <c r="T89" s="9">
        <f t="shared" si="50"/>
        <v>57.6</v>
      </c>
      <c r="U89" s="9">
        <f t="shared" si="50"/>
        <v>67.3</v>
      </c>
      <c r="V89" s="9">
        <f t="shared" si="50"/>
        <v>77.2</v>
      </c>
      <c r="W89" s="9">
        <f t="shared" si="50"/>
        <v>68.2</v>
      </c>
      <c r="X89" s="9">
        <f t="shared" si="50"/>
        <v>70.2</v>
      </c>
      <c r="Y89" s="9">
        <f t="shared" si="62"/>
        <v>64.2</v>
      </c>
      <c r="Z89" s="9">
        <f t="shared" si="46"/>
        <v>23</v>
      </c>
      <c r="AA89" s="9">
        <f t="shared" si="48"/>
        <v>24</v>
      </c>
      <c r="AB89" s="9">
        <f t="shared" si="51"/>
        <v>14</v>
      </c>
      <c r="AC89" s="9">
        <f t="shared" si="53"/>
        <v>9</v>
      </c>
      <c r="AD89" s="9">
        <f t="shared" si="55"/>
        <v>11</v>
      </c>
      <c r="AE89" s="9">
        <f t="shared" si="57"/>
        <v>6</v>
      </c>
      <c r="AF89" s="9">
        <f t="shared" si="59"/>
        <v>19</v>
      </c>
      <c r="AG89" s="9">
        <f t="shared" si="61"/>
        <v>28</v>
      </c>
    </row>
    <row r="90" spans="1:33" x14ac:dyDescent="0.25">
      <c r="A90" s="8">
        <v>201937</v>
      </c>
      <c r="B90" s="9">
        <v>47.5</v>
      </c>
      <c r="C90" s="10">
        <v>9</v>
      </c>
      <c r="D90" s="10">
        <v>2</v>
      </c>
      <c r="E90" s="13">
        <v>11</v>
      </c>
      <c r="F90" s="9">
        <v>15</v>
      </c>
      <c r="G90" s="9">
        <v>7</v>
      </c>
      <c r="H90" s="9">
        <f t="shared" si="43"/>
        <v>22</v>
      </c>
      <c r="I90" s="8">
        <v>201937</v>
      </c>
      <c r="J90" s="9">
        <f t="shared" si="44"/>
        <v>9</v>
      </c>
      <c r="K90" s="9">
        <f t="shared" si="47"/>
        <v>13</v>
      </c>
      <c r="L90" s="9">
        <f t="shared" si="49"/>
        <v>9</v>
      </c>
      <c r="M90" s="9">
        <f t="shared" si="52"/>
        <v>11</v>
      </c>
      <c r="N90" s="9">
        <f t="shared" si="54"/>
        <v>8</v>
      </c>
      <c r="O90" s="9">
        <f t="shared" si="56"/>
        <v>17</v>
      </c>
      <c r="P90" s="9">
        <f t="shared" si="58"/>
        <v>12</v>
      </c>
      <c r="Q90" s="9">
        <f t="shared" si="60"/>
        <v>8</v>
      </c>
      <c r="R90" s="9">
        <f t="shared" si="45"/>
        <v>49.8</v>
      </c>
      <c r="S90" s="9">
        <f t="shared" si="50"/>
        <v>52.9</v>
      </c>
      <c r="T90" s="9">
        <f t="shared" si="50"/>
        <v>61.3</v>
      </c>
      <c r="U90" s="9">
        <f t="shared" si="50"/>
        <v>57.6</v>
      </c>
      <c r="V90" s="9">
        <f t="shared" si="50"/>
        <v>67.3</v>
      </c>
      <c r="W90" s="9">
        <f t="shared" si="50"/>
        <v>77.2</v>
      </c>
      <c r="X90" s="9">
        <f t="shared" si="50"/>
        <v>68.2</v>
      </c>
      <c r="Y90" s="9">
        <f t="shared" si="62"/>
        <v>70.2</v>
      </c>
      <c r="Z90" s="9">
        <f t="shared" si="46"/>
        <v>27</v>
      </c>
      <c r="AA90" s="9">
        <f t="shared" si="48"/>
        <v>23</v>
      </c>
      <c r="AB90" s="9">
        <f t="shared" si="51"/>
        <v>24</v>
      </c>
      <c r="AC90" s="9">
        <f t="shared" si="53"/>
        <v>14</v>
      </c>
      <c r="AD90" s="9">
        <f t="shared" si="55"/>
        <v>9</v>
      </c>
      <c r="AE90" s="9">
        <f t="shared" si="57"/>
        <v>11</v>
      </c>
      <c r="AF90" s="9">
        <f t="shared" si="59"/>
        <v>6</v>
      </c>
      <c r="AG90" s="9">
        <f t="shared" si="61"/>
        <v>19</v>
      </c>
    </row>
    <row r="91" spans="1:33" x14ac:dyDescent="0.25">
      <c r="A91" s="8">
        <v>201938</v>
      </c>
      <c r="B91" s="9">
        <v>49.8</v>
      </c>
      <c r="C91" s="10">
        <v>11</v>
      </c>
      <c r="D91" s="10">
        <v>2</v>
      </c>
      <c r="E91" s="13">
        <v>13</v>
      </c>
      <c r="F91" s="9">
        <v>12</v>
      </c>
      <c r="G91" s="9">
        <v>7</v>
      </c>
      <c r="H91" s="9">
        <f t="shared" si="43"/>
        <v>19</v>
      </c>
      <c r="I91" s="8">
        <v>201938</v>
      </c>
      <c r="J91" s="9">
        <f t="shared" si="44"/>
        <v>11</v>
      </c>
      <c r="K91" s="9">
        <f t="shared" si="47"/>
        <v>9</v>
      </c>
      <c r="L91" s="9">
        <f t="shared" si="49"/>
        <v>13</v>
      </c>
      <c r="M91" s="9">
        <f t="shared" si="52"/>
        <v>9</v>
      </c>
      <c r="N91" s="9">
        <f t="shared" si="54"/>
        <v>11</v>
      </c>
      <c r="O91" s="9">
        <f t="shared" si="56"/>
        <v>8</v>
      </c>
      <c r="P91" s="9">
        <f t="shared" si="58"/>
        <v>17</v>
      </c>
      <c r="Q91" s="9">
        <f t="shared" si="60"/>
        <v>12</v>
      </c>
      <c r="R91" s="9">
        <f t="shared" si="45"/>
        <v>47.5</v>
      </c>
      <c r="S91" s="9">
        <f t="shared" si="50"/>
        <v>49.8</v>
      </c>
      <c r="T91" s="9">
        <f t="shared" si="50"/>
        <v>52.9</v>
      </c>
      <c r="U91" s="9">
        <f t="shared" si="50"/>
        <v>61.3</v>
      </c>
      <c r="V91" s="9">
        <f t="shared" si="50"/>
        <v>57.6</v>
      </c>
      <c r="W91" s="9">
        <f t="shared" si="50"/>
        <v>67.3</v>
      </c>
      <c r="X91" s="9">
        <f t="shared" si="50"/>
        <v>77.2</v>
      </c>
      <c r="Y91" s="9">
        <f t="shared" si="62"/>
        <v>68.2</v>
      </c>
      <c r="Z91" s="9">
        <f t="shared" si="46"/>
        <v>22</v>
      </c>
      <c r="AA91" s="9">
        <f t="shared" si="48"/>
        <v>27</v>
      </c>
      <c r="AB91" s="9">
        <f t="shared" si="51"/>
        <v>23</v>
      </c>
      <c r="AC91" s="9">
        <f t="shared" si="53"/>
        <v>24</v>
      </c>
      <c r="AD91" s="9">
        <f t="shared" si="55"/>
        <v>14</v>
      </c>
      <c r="AE91" s="9">
        <f t="shared" si="57"/>
        <v>9</v>
      </c>
      <c r="AF91" s="9">
        <f t="shared" si="59"/>
        <v>11</v>
      </c>
      <c r="AG91" s="9">
        <f t="shared" si="61"/>
        <v>6</v>
      </c>
    </row>
    <row r="92" spans="1:33" x14ac:dyDescent="0.25">
      <c r="A92" s="8">
        <v>201939</v>
      </c>
      <c r="B92" s="9">
        <v>41</v>
      </c>
      <c r="C92" s="10">
        <v>2</v>
      </c>
      <c r="D92" s="10">
        <v>2</v>
      </c>
      <c r="E92" s="13">
        <v>4</v>
      </c>
      <c r="F92" s="9">
        <v>17</v>
      </c>
      <c r="G92" s="9">
        <v>7</v>
      </c>
      <c r="H92" s="9">
        <f t="shared" si="43"/>
        <v>24</v>
      </c>
      <c r="I92" s="8">
        <v>201939</v>
      </c>
      <c r="J92" s="9">
        <f t="shared" si="44"/>
        <v>13</v>
      </c>
      <c r="K92" s="9">
        <f t="shared" si="47"/>
        <v>11</v>
      </c>
      <c r="L92" s="9">
        <f t="shared" si="49"/>
        <v>9</v>
      </c>
      <c r="M92" s="9">
        <f t="shared" si="52"/>
        <v>13</v>
      </c>
      <c r="N92" s="9">
        <f t="shared" si="54"/>
        <v>9</v>
      </c>
      <c r="O92" s="9">
        <f t="shared" si="56"/>
        <v>11</v>
      </c>
      <c r="P92" s="9">
        <f t="shared" si="58"/>
        <v>8</v>
      </c>
      <c r="Q92" s="9">
        <f t="shared" si="60"/>
        <v>17</v>
      </c>
      <c r="R92" s="9">
        <f t="shared" si="45"/>
        <v>49.8</v>
      </c>
      <c r="S92" s="9">
        <f t="shared" si="50"/>
        <v>47.5</v>
      </c>
      <c r="T92" s="9">
        <f t="shared" si="50"/>
        <v>49.8</v>
      </c>
      <c r="U92" s="9">
        <f t="shared" si="50"/>
        <v>52.9</v>
      </c>
      <c r="V92" s="9">
        <f t="shared" si="50"/>
        <v>61.3</v>
      </c>
      <c r="W92" s="9">
        <f t="shared" si="50"/>
        <v>57.6</v>
      </c>
      <c r="X92" s="9">
        <f t="shared" si="50"/>
        <v>67.3</v>
      </c>
      <c r="Y92" s="9">
        <f t="shared" si="62"/>
        <v>77.2</v>
      </c>
      <c r="Z92" s="9">
        <f t="shared" si="46"/>
        <v>19</v>
      </c>
      <c r="AA92" s="9">
        <f t="shared" si="48"/>
        <v>22</v>
      </c>
      <c r="AB92" s="9">
        <f t="shared" si="51"/>
        <v>27</v>
      </c>
      <c r="AC92" s="9">
        <f t="shared" si="53"/>
        <v>23</v>
      </c>
      <c r="AD92" s="9">
        <f t="shared" si="55"/>
        <v>24</v>
      </c>
      <c r="AE92" s="9">
        <f t="shared" si="57"/>
        <v>14</v>
      </c>
      <c r="AF92" s="9">
        <f t="shared" si="59"/>
        <v>9</v>
      </c>
      <c r="AG92" s="9">
        <f t="shared" si="61"/>
        <v>11</v>
      </c>
    </row>
    <row r="93" spans="1:33" x14ac:dyDescent="0.25">
      <c r="A93" s="8">
        <v>201940</v>
      </c>
      <c r="B93" s="9">
        <v>45.1</v>
      </c>
      <c r="C93" s="10">
        <v>17</v>
      </c>
      <c r="D93" s="10">
        <v>9</v>
      </c>
      <c r="E93" s="13">
        <v>26</v>
      </c>
      <c r="F93" s="9">
        <v>10</v>
      </c>
      <c r="G93" s="9">
        <v>10</v>
      </c>
      <c r="H93" s="9">
        <f t="shared" si="43"/>
        <v>20</v>
      </c>
      <c r="I93" s="8">
        <v>201940</v>
      </c>
      <c r="J93" s="9">
        <f t="shared" si="44"/>
        <v>4</v>
      </c>
      <c r="K93" s="9">
        <f t="shared" si="47"/>
        <v>13</v>
      </c>
      <c r="L93" s="9">
        <f t="shared" si="49"/>
        <v>11</v>
      </c>
      <c r="M93" s="9">
        <f t="shared" si="52"/>
        <v>9</v>
      </c>
      <c r="N93" s="9">
        <f t="shared" si="54"/>
        <v>13</v>
      </c>
      <c r="O93" s="9">
        <f t="shared" si="56"/>
        <v>9</v>
      </c>
      <c r="P93" s="9">
        <f t="shared" si="58"/>
        <v>11</v>
      </c>
      <c r="Q93" s="9">
        <f t="shared" si="60"/>
        <v>8</v>
      </c>
      <c r="R93" s="9">
        <f t="shared" si="45"/>
        <v>41</v>
      </c>
      <c r="S93" s="9">
        <f t="shared" si="50"/>
        <v>49.8</v>
      </c>
      <c r="T93" s="9">
        <f t="shared" si="50"/>
        <v>47.5</v>
      </c>
      <c r="U93" s="9">
        <f t="shared" si="50"/>
        <v>49.8</v>
      </c>
      <c r="V93" s="9">
        <f t="shared" si="50"/>
        <v>52.9</v>
      </c>
      <c r="W93" s="9">
        <f t="shared" si="50"/>
        <v>61.3</v>
      </c>
      <c r="X93" s="9">
        <f t="shared" si="50"/>
        <v>57.6</v>
      </c>
      <c r="Y93" s="9">
        <f t="shared" si="62"/>
        <v>67.3</v>
      </c>
      <c r="Z93" s="9">
        <f t="shared" si="46"/>
        <v>24</v>
      </c>
      <c r="AA93" s="9">
        <f t="shared" si="48"/>
        <v>19</v>
      </c>
      <c r="AB93" s="9">
        <f t="shared" si="51"/>
        <v>22</v>
      </c>
      <c r="AC93" s="9">
        <f t="shared" si="53"/>
        <v>27</v>
      </c>
      <c r="AD93" s="9">
        <f t="shared" si="55"/>
        <v>23</v>
      </c>
      <c r="AE93" s="9">
        <f t="shared" si="57"/>
        <v>24</v>
      </c>
      <c r="AF93" s="9">
        <f t="shared" si="59"/>
        <v>14</v>
      </c>
      <c r="AG93" s="9">
        <f t="shared" si="61"/>
        <v>9</v>
      </c>
    </row>
    <row r="94" spans="1:33" x14ac:dyDescent="0.25">
      <c r="A94" s="8">
        <v>201941</v>
      </c>
      <c r="B94" s="9">
        <v>34.700000000000003</v>
      </c>
      <c r="C94" s="10">
        <v>15</v>
      </c>
      <c r="D94" s="10">
        <v>3</v>
      </c>
      <c r="E94" s="13">
        <v>18</v>
      </c>
      <c r="F94" s="9">
        <v>15</v>
      </c>
      <c r="G94" s="9">
        <v>11</v>
      </c>
      <c r="H94" s="9">
        <f t="shared" si="43"/>
        <v>26</v>
      </c>
      <c r="I94" s="8">
        <v>201941</v>
      </c>
      <c r="J94" s="9">
        <f t="shared" si="44"/>
        <v>26</v>
      </c>
      <c r="K94" s="9">
        <f t="shared" si="47"/>
        <v>4</v>
      </c>
      <c r="L94" s="9">
        <f t="shared" si="49"/>
        <v>13</v>
      </c>
      <c r="M94" s="9">
        <f t="shared" si="52"/>
        <v>11</v>
      </c>
      <c r="N94" s="9">
        <f t="shared" si="54"/>
        <v>9</v>
      </c>
      <c r="O94" s="9">
        <f t="shared" si="56"/>
        <v>13</v>
      </c>
      <c r="P94" s="9">
        <f t="shared" si="58"/>
        <v>9</v>
      </c>
      <c r="Q94" s="9">
        <f t="shared" si="60"/>
        <v>11</v>
      </c>
      <c r="R94" s="9">
        <f t="shared" si="45"/>
        <v>45.1</v>
      </c>
      <c r="S94" s="9">
        <f t="shared" si="50"/>
        <v>41</v>
      </c>
      <c r="T94" s="9">
        <f t="shared" si="50"/>
        <v>49.8</v>
      </c>
      <c r="U94" s="9">
        <f t="shared" si="50"/>
        <v>47.5</v>
      </c>
      <c r="V94" s="9">
        <f t="shared" si="50"/>
        <v>49.8</v>
      </c>
      <c r="W94" s="9">
        <f t="shared" si="50"/>
        <v>52.9</v>
      </c>
      <c r="X94" s="9">
        <f t="shared" si="50"/>
        <v>61.3</v>
      </c>
      <c r="Y94" s="9">
        <f t="shared" si="62"/>
        <v>57.6</v>
      </c>
      <c r="Z94" s="9">
        <f t="shared" si="46"/>
        <v>20</v>
      </c>
      <c r="AA94" s="9">
        <f t="shared" si="48"/>
        <v>24</v>
      </c>
      <c r="AB94" s="9">
        <f t="shared" si="51"/>
        <v>19</v>
      </c>
      <c r="AC94" s="9">
        <f t="shared" si="53"/>
        <v>22</v>
      </c>
      <c r="AD94" s="9">
        <f t="shared" si="55"/>
        <v>27</v>
      </c>
      <c r="AE94" s="9">
        <f t="shared" si="57"/>
        <v>23</v>
      </c>
      <c r="AF94" s="9">
        <f t="shared" si="59"/>
        <v>24</v>
      </c>
      <c r="AG94" s="9">
        <f t="shared" si="61"/>
        <v>14</v>
      </c>
    </row>
    <row r="95" spans="1:33" x14ac:dyDescent="0.25">
      <c r="A95" s="8">
        <v>201942</v>
      </c>
      <c r="B95" s="9">
        <v>28.9</v>
      </c>
      <c r="C95" s="10">
        <v>32</v>
      </c>
      <c r="D95" s="10">
        <v>9</v>
      </c>
      <c r="E95" s="13">
        <v>41</v>
      </c>
      <c r="F95" s="9">
        <v>7</v>
      </c>
      <c r="G95" s="9">
        <v>17</v>
      </c>
      <c r="H95" s="9">
        <f t="shared" si="43"/>
        <v>24</v>
      </c>
      <c r="I95" s="8">
        <v>201942</v>
      </c>
      <c r="J95" s="9">
        <f t="shared" si="44"/>
        <v>18</v>
      </c>
      <c r="K95" s="9">
        <f t="shared" si="47"/>
        <v>26</v>
      </c>
      <c r="L95" s="9">
        <f t="shared" si="49"/>
        <v>4</v>
      </c>
      <c r="M95" s="9">
        <f t="shared" si="52"/>
        <v>13</v>
      </c>
      <c r="N95" s="9">
        <f t="shared" si="54"/>
        <v>11</v>
      </c>
      <c r="O95" s="9">
        <f t="shared" si="56"/>
        <v>9</v>
      </c>
      <c r="P95" s="9">
        <f t="shared" si="58"/>
        <v>13</v>
      </c>
      <c r="Q95" s="9">
        <f t="shared" si="60"/>
        <v>9</v>
      </c>
      <c r="R95" s="9">
        <f t="shared" si="45"/>
        <v>34.700000000000003</v>
      </c>
      <c r="S95" s="9">
        <f t="shared" si="50"/>
        <v>45.1</v>
      </c>
      <c r="T95" s="9">
        <f t="shared" si="50"/>
        <v>41</v>
      </c>
      <c r="U95" s="9">
        <f t="shared" si="50"/>
        <v>49.8</v>
      </c>
      <c r="V95" s="9">
        <f t="shared" si="50"/>
        <v>47.5</v>
      </c>
      <c r="W95" s="9">
        <f t="shared" si="50"/>
        <v>49.8</v>
      </c>
      <c r="X95" s="9">
        <f t="shared" si="50"/>
        <v>52.9</v>
      </c>
      <c r="Y95" s="9">
        <f t="shared" si="62"/>
        <v>61.3</v>
      </c>
      <c r="Z95" s="9">
        <f t="shared" si="46"/>
        <v>26</v>
      </c>
      <c r="AA95" s="9">
        <f t="shared" si="48"/>
        <v>20</v>
      </c>
      <c r="AB95" s="9">
        <f t="shared" si="51"/>
        <v>24</v>
      </c>
      <c r="AC95" s="9">
        <f t="shared" si="53"/>
        <v>19</v>
      </c>
      <c r="AD95" s="9">
        <f t="shared" si="55"/>
        <v>22</v>
      </c>
      <c r="AE95" s="9">
        <f t="shared" si="57"/>
        <v>27</v>
      </c>
      <c r="AF95" s="9">
        <f t="shared" si="59"/>
        <v>23</v>
      </c>
      <c r="AG95" s="9">
        <f t="shared" si="61"/>
        <v>24</v>
      </c>
    </row>
    <row r="96" spans="1:33" x14ac:dyDescent="0.25">
      <c r="A96" s="8">
        <v>201943</v>
      </c>
      <c r="B96" s="9">
        <v>42.4</v>
      </c>
      <c r="C96" s="10">
        <v>30</v>
      </c>
      <c r="D96" s="10">
        <v>8</v>
      </c>
      <c r="E96" s="13">
        <v>38</v>
      </c>
      <c r="F96" s="9">
        <v>12</v>
      </c>
      <c r="G96" s="9">
        <v>14</v>
      </c>
      <c r="H96" s="9">
        <f t="shared" si="43"/>
        <v>26</v>
      </c>
      <c r="I96" s="8">
        <v>201943</v>
      </c>
      <c r="J96" s="9">
        <f t="shared" si="44"/>
        <v>41</v>
      </c>
      <c r="K96" s="9">
        <f t="shared" si="47"/>
        <v>18</v>
      </c>
      <c r="L96" s="9">
        <f t="shared" si="49"/>
        <v>26</v>
      </c>
      <c r="M96" s="9">
        <f t="shared" si="52"/>
        <v>4</v>
      </c>
      <c r="N96" s="9">
        <f t="shared" si="54"/>
        <v>13</v>
      </c>
      <c r="O96" s="9">
        <f t="shared" si="56"/>
        <v>11</v>
      </c>
      <c r="P96" s="9">
        <f t="shared" si="58"/>
        <v>9</v>
      </c>
      <c r="Q96" s="9">
        <f t="shared" si="60"/>
        <v>13</v>
      </c>
      <c r="R96" s="9">
        <f t="shared" si="45"/>
        <v>28.9</v>
      </c>
      <c r="S96" s="9">
        <f t="shared" si="50"/>
        <v>34.700000000000003</v>
      </c>
      <c r="T96" s="9">
        <f t="shared" si="50"/>
        <v>45.1</v>
      </c>
      <c r="U96" s="9">
        <f t="shared" si="50"/>
        <v>41</v>
      </c>
      <c r="V96" s="9">
        <f t="shared" si="50"/>
        <v>49.8</v>
      </c>
      <c r="W96" s="9">
        <f t="shared" si="50"/>
        <v>47.5</v>
      </c>
      <c r="X96" s="9">
        <f t="shared" si="50"/>
        <v>49.8</v>
      </c>
      <c r="Y96" s="9">
        <f t="shared" si="62"/>
        <v>52.9</v>
      </c>
      <c r="Z96" s="9">
        <f t="shared" si="46"/>
        <v>24</v>
      </c>
      <c r="AA96" s="9">
        <f t="shared" si="48"/>
        <v>26</v>
      </c>
      <c r="AB96" s="9">
        <f t="shared" si="51"/>
        <v>20</v>
      </c>
      <c r="AC96" s="9">
        <f t="shared" si="53"/>
        <v>24</v>
      </c>
      <c r="AD96" s="9">
        <f t="shared" si="55"/>
        <v>19</v>
      </c>
      <c r="AE96" s="9">
        <f t="shared" si="57"/>
        <v>22</v>
      </c>
      <c r="AF96" s="9">
        <f t="shared" si="59"/>
        <v>27</v>
      </c>
      <c r="AG96" s="9">
        <f t="shared" si="61"/>
        <v>23</v>
      </c>
    </row>
    <row r="97" spans="1:33" x14ac:dyDescent="0.25">
      <c r="A97" s="8">
        <v>201944</v>
      </c>
      <c r="B97" s="9">
        <v>35.6</v>
      </c>
      <c r="C97" s="10">
        <v>30</v>
      </c>
      <c r="D97" s="10">
        <v>18</v>
      </c>
      <c r="E97" s="13">
        <v>48</v>
      </c>
      <c r="F97" s="9">
        <v>14</v>
      </c>
      <c r="G97" s="9">
        <v>21</v>
      </c>
      <c r="H97" s="9">
        <f t="shared" si="43"/>
        <v>35</v>
      </c>
      <c r="I97" s="8">
        <v>201944</v>
      </c>
      <c r="J97" s="9">
        <f t="shared" si="44"/>
        <v>38</v>
      </c>
      <c r="K97" s="9">
        <f t="shared" si="47"/>
        <v>41</v>
      </c>
      <c r="L97" s="9">
        <f t="shared" si="49"/>
        <v>18</v>
      </c>
      <c r="M97" s="9">
        <f t="shared" si="52"/>
        <v>26</v>
      </c>
      <c r="N97" s="9">
        <f t="shared" si="54"/>
        <v>4</v>
      </c>
      <c r="O97" s="9">
        <f t="shared" si="56"/>
        <v>13</v>
      </c>
      <c r="P97" s="9">
        <f t="shared" si="58"/>
        <v>11</v>
      </c>
      <c r="Q97" s="9">
        <f t="shared" si="60"/>
        <v>9</v>
      </c>
      <c r="R97" s="9">
        <f t="shared" si="45"/>
        <v>42.4</v>
      </c>
      <c r="S97" s="9">
        <f t="shared" si="50"/>
        <v>28.9</v>
      </c>
      <c r="T97" s="9">
        <f t="shared" si="50"/>
        <v>34.700000000000003</v>
      </c>
      <c r="U97" s="9">
        <f t="shared" si="50"/>
        <v>45.1</v>
      </c>
      <c r="V97" s="9">
        <f t="shared" si="50"/>
        <v>41</v>
      </c>
      <c r="W97" s="9">
        <f t="shared" si="50"/>
        <v>49.8</v>
      </c>
      <c r="X97" s="9">
        <f t="shared" si="50"/>
        <v>47.5</v>
      </c>
      <c r="Y97" s="9">
        <f t="shared" si="62"/>
        <v>49.8</v>
      </c>
      <c r="Z97" s="9">
        <f t="shared" si="46"/>
        <v>26</v>
      </c>
      <c r="AA97" s="9">
        <f t="shared" si="48"/>
        <v>24</v>
      </c>
      <c r="AB97" s="9">
        <f t="shared" si="51"/>
        <v>26</v>
      </c>
      <c r="AC97" s="9">
        <f t="shared" si="53"/>
        <v>20</v>
      </c>
      <c r="AD97" s="9">
        <f t="shared" si="55"/>
        <v>24</v>
      </c>
      <c r="AE97" s="9">
        <f t="shared" si="57"/>
        <v>19</v>
      </c>
      <c r="AF97" s="9">
        <f t="shared" si="59"/>
        <v>22</v>
      </c>
      <c r="AG97" s="9">
        <f t="shared" si="61"/>
        <v>27</v>
      </c>
    </row>
    <row r="98" spans="1:33" x14ac:dyDescent="0.25">
      <c r="A98" s="8">
        <v>201945</v>
      </c>
      <c r="B98" s="9">
        <v>27.3</v>
      </c>
      <c r="C98" s="10">
        <v>52</v>
      </c>
      <c r="D98" s="10">
        <v>10</v>
      </c>
      <c r="E98" s="13">
        <v>62</v>
      </c>
      <c r="F98" s="9">
        <v>12</v>
      </c>
      <c r="G98" s="9">
        <v>7</v>
      </c>
      <c r="H98" s="9">
        <f t="shared" si="43"/>
        <v>19</v>
      </c>
      <c r="I98" s="8">
        <v>201945</v>
      </c>
      <c r="J98" s="9">
        <f t="shared" si="44"/>
        <v>48</v>
      </c>
      <c r="K98" s="9">
        <f t="shared" si="47"/>
        <v>38</v>
      </c>
      <c r="L98" s="9">
        <f t="shared" si="49"/>
        <v>41</v>
      </c>
      <c r="M98" s="9">
        <f t="shared" si="52"/>
        <v>18</v>
      </c>
      <c r="N98" s="9">
        <f t="shared" si="54"/>
        <v>26</v>
      </c>
      <c r="O98" s="9">
        <f t="shared" si="56"/>
        <v>4</v>
      </c>
      <c r="P98" s="9">
        <f t="shared" si="58"/>
        <v>13</v>
      </c>
      <c r="Q98" s="9">
        <f t="shared" si="60"/>
        <v>11</v>
      </c>
      <c r="R98" s="9">
        <f t="shared" si="45"/>
        <v>35.6</v>
      </c>
      <c r="S98" s="9">
        <f t="shared" si="50"/>
        <v>42.4</v>
      </c>
      <c r="T98" s="9">
        <f t="shared" si="50"/>
        <v>28.9</v>
      </c>
      <c r="U98" s="9">
        <f t="shared" si="50"/>
        <v>34.700000000000003</v>
      </c>
      <c r="V98" s="9">
        <f t="shared" si="50"/>
        <v>45.1</v>
      </c>
      <c r="W98" s="9">
        <f t="shared" si="50"/>
        <v>41</v>
      </c>
      <c r="X98" s="9">
        <f t="shared" si="50"/>
        <v>49.8</v>
      </c>
      <c r="Y98" s="9">
        <f t="shared" si="62"/>
        <v>47.5</v>
      </c>
      <c r="Z98" s="9">
        <f t="shared" si="46"/>
        <v>35</v>
      </c>
      <c r="AA98" s="9">
        <f t="shared" si="48"/>
        <v>26</v>
      </c>
      <c r="AB98" s="9">
        <f t="shared" si="51"/>
        <v>24</v>
      </c>
      <c r="AC98" s="9">
        <f t="shared" si="53"/>
        <v>26</v>
      </c>
      <c r="AD98" s="9">
        <f t="shared" si="55"/>
        <v>20</v>
      </c>
      <c r="AE98" s="9">
        <f t="shared" si="57"/>
        <v>24</v>
      </c>
      <c r="AF98" s="9">
        <f t="shared" si="59"/>
        <v>19</v>
      </c>
      <c r="AG98" s="9">
        <f t="shared" si="61"/>
        <v>22</v>
      </c>
    </row>
    <row r="99" spans="1:33" x14ac:dyDescent="0.25">
      <c r="A99" s="8">
        <v>201946</v>
      </c>
      <c r="B99" s="9">
        <v>36.700000000000003</v>
      </c>
      <c r="C99" s="10">
        <v>71</v>
      </c>
      <c r="D99" s="10">
        <v>25</v>
      </c>
      <c r="E99" s="13">
        <v>96</v>
      </c>
      <c r="F99" s="9">
        <v>17</v>
      </c>
      <c r="G99" s="9">
        <v>17</v>
      </c>
      <c r="H99" s="9">
        <f t="shared" si="43"/>
        <v>34</v>
      </c>
      <c r="I99" s="8">
        <v>201946</v>
      </c>
      <c r="J99" s="9">
        <f t="shared" ref="J99:J114" si="63">E98</f>
        <v>62</v>
      </c>
      <c r="K99" s="9">
        <f t="shared" si="47"/>
        <v>48</v>
      </c>
      <c r="L99" s="9">
        <f t="shared" si="49"/>
        <v>38</v>
      </c>
      <c r="M99" s="9">
        <f t="shared" si="52"/>
        <v>41</v>
      </c>
      <c r="N99" s="9">
        <f t="shared" si="54"/>
        <v>18</v>
      </c>
      <c r="O99" s="9">
        <f t="shared" si="56"/>
        <v>26</v>
      </c>
      <c r="P99" s="9">
        <f t="shared" si="58"/>
        <v>4</v>
      </c>
      <c r="Q99" s="9">
        <f t="shared" si="60"/>
        <v>13</v>
      </c>
      <c r="R99" s="9">
        <f t="shared" ref="R99:R114" si="64">B98</f>
        <v>27.3</v>
      </c>
      <c r="S99" s="9">
        <f t="shared" si="50"/>
        <v>35.6</v>
      </c>
      <c r="T99" s="9">
        <f t="shared" si="50"/>
        <v>42.4</v>
      </c>
      <c r="U99" s="9">
        <f t="shared" si="50"/>
        <v>28.9</v>
      </c>
      <c r="V99" s="9">
        <f t="shared" si="50"/>
        <v>34.700000000000003</v>
      </c>
      <c r="W99" s="9">
        <f t="shared" si="50"/>
        <v>45.1</v>
      </c>
      <c r="X99" s="9">
        <f t="shared" si="50"/>
        <v>41</v>
      </c>
      <c r="Y99" s="9">
        <f t="shared" si="62"/>
        <v>49.8</v>
      </c>
      <c r="Z99" s="9">
        <f t="shared" ref="Z99:Z114" si="65">H98</f>
        <v>19</v>
      </c>
      <c r="AA99" s="9">
        <f t="shared" si="48"/>
        <v>35</v>
      </c>
      <c r="AB99" s="9">
        <f t="shared" si="51"/>
        <v>26</v>
      </c>
      <c r="AC99" s="9">
        <f t="shared" si="53"/>
        <v>24</v>
      </c>
      <c r="AD99" s="9">
        <f t="shared" si="55"/>
        <v>26</v>
      </c>
      <c r="AE99" s="9">
        <f t="shared" si="57"/>
        <v>20</v>
      </c>
      <c r="AF99" s="9">
        <f t="shared" si="59"/>
        <v>24</v>
      </c>
      <c r="AG99" s="9">
        <f t="shared" si="61"/>
        <v>19</v>
      </c>
    </row>
    <row r="100" spans="1:33" x14ac:dyDescent="0.25">
      <c r="A100" s="8">
        <v>201947</v>
      </c>
      <c r="B100" s="9">
        <v>33.299999999999997</v>
      </c>
      <c r="C100" s="10">
        <v>100</v>
      </c>
      <c r="D100" s="10">
        <v>33</v>
      </c>
      <c r="E100" s="13">
        <v>133</v>
      </c>
      <c r="F100" s="9">
        <v>9</v>
      </c>
      <c r="G100" s="9">
        <v>9</v>
      </c>
      <c r="H100" s="9">
        <f t="shared" si="43"/>
        <v>18</v>
      </c>
      <c r="I100" s="8">
        <v>201947</v>
      </c>
      <c r="J100" s="9">
        <f t="shared" si="63"/>
        <v>96</v>
      </c>
      <c r="K100" s="9">
        <f t="shared" ref="K100:K114" si="66">E98</f>
        <v>62</v>
      </c>
      <c r="L100" s="9">
        <f t="shared" si="49"/>
        <v>48</v>
      </c>
      <c r="M100" s="9">
        <f t="shared" si="52"/>
        <v>38</v>
      </c>
      <c r="N100" s="9">
        <f t="shared" si="54"/>
        <v>41</v>
      </c>
      <c r="O100" s="9">
        <f t="shared" si="56"/>
        <v>18</v>
      </c>
      <c r="P100" s="9">
        <f t="shared" si="58"/>
        <v>26</v>
      </c>
      <c r="Q100" s="9">
        <f t="shared" si="60"/>
        <v>4</v>
      </c>
      <c r="R100" s="9">
        <f t="shared" si="64"/>
        <v>36.700000000000003</v>
      </c>
      <c r="S100" s="9">
        <f t="shared" si="50"/>
        <v>27.3</v>
      </c>
      <c r="T100" s="9">
        <f t="shared" si="50"/>
        <v>35.6</v>
      </c>
      <c r="U100" s="9">
        <f t="shared" si="50"/>
        <v>42.4</v>
      </c>
      <c r="V100" s="9">
        <f t="shared" si="50"/>
        <v>28.9</v>
      </c>
      <c r="W100" s="9">
        <f t="shared" si="50"/>
        <v>34.700000000000003</v>
      </c>
      <c r="X100" s="9">
        <f t="shared" si="50"/>
        <v>45.1</v>
      </c>
      <c r="Y100" s="9">
        <f t="shared" si="62"/>
        <v>41</v>
      </c>
      <c r="Z100" s="9">
        <f t="shared" si="65"/>
        <v>34</v>
      </c>
      <c r="AA100" s="9">
        <f t="shared" ref="AA100:AA114" si="67">H98</f>
        <v>19</v>
      </c>
      <c r="AB100" s="9">
        <f t="shared" si="51"/>
        <v>35</v>
      </c>
      <c r="AC100" s="9">
        <f t="shared" si="53"/>
        <v>26</v>
      </c>
      <c r="AD100" s="9">
        <f t="shared" si="55"/>
        <v>24</v>
      </c>
      <c r="AE100" s="9">
        <f t="shared" si="57"/>
        <v>26</v>
      </c>
      <c r="AF100" s="9">
        <f t="shared" si="59"/>
        <v>20</v>
      </c>
      <c r="AG100" s="9">
        <f t="shared" si="61"/>
        <v>24</v>
      </c>
    </row>
    <row r="101" spans="1:33" x14ac:dyDescent="0.25">
      <c r="A101" s="8">
        <v>201948</v>
      </c>
      <c r="B101" s="9">
        <v>36.299999999999997</v>
      </c>
      <c r="C101" s="10">
        <v>141</v>
      </c>
      <c r="D101" s="10">
        <v>58</v>
      </c>
      <c r="E101" s="13">
        <v>199</v>
      </c>
      <c r="F101" s="9">
        <v>13</v>
      </c>
      <c r="G101" s="9">
        <v>7</v>
      </c>
      <c r="H101" s="9">
        <f t="shared" si="43"/>
        <v>20</v>
      </c>
      <c r="I101" s="8">
        <v>201948</v>
      </c>
      <c r="J101" s="9">
        <f t="shared" si="63"/>
        <v>133</v>
      </c>
      <c r="K101" s="9">
        <f t="shared" si="66"/>
        <v>96</v>
      </c>
      <c r="L101" s="9">
        <f t="shared" ref="L101:L114" si="68">E98</f>
        <v>62</v>
      </c>
      <c r="M101" s="9">
        <f t="shared" si="52"/>
        <v>48</v>
      </c>
      <c r="N101" s="9">
        <f t="shared" si="54"/>
        <v>38</v>
      </c>
      <c r="O101" s="9">
        <f t="shared" si="56"/>
        <v>41</v>
      </c>
      <c r="P101" s="9">
        <f t="shared" si="58"/>
        <v>18</v>
      </c>
      <c r="Q101" s="9">
        <f t="shared" si="60"/>
        <v>26</v>
      </c>
      <c r="R101" s="9">
        <f t="shared" si="64"/>
        <v>33.299999999999997</v>
      </c>
      <c r="S101" s="9">
        <f t="shared" si="50"/>
        <v>36.700000000000003</v>
      </c>
      <c r="T101" s="9">
        <f t="shared" si="50"/>
        <v>27.3</v>
      </c>
      <c r="U101" s="9">
        <f t="shared" si="50"/>
        <v>35.6</v>
      </c>
      <c r="V101" s="9">
        <f t="shared" si="50"/>
        <v>42.4</v>
      </c>
      <c r="W101" s="9">
        <f t="shared" si="50"/>
        <v>28.9</v>
      </c>
      <c r="X101" s="9">
        <f t="shared" si="50"/>
        <v>34.700000000000003</v>
      </c>
      <c r="Y101" s="9">
        <f t="shared" si="62"/>
        <v>45.1</v>
      </c>
      <c r="Z101" s="9">
        <f t="shared" si="65"/>
        <v>18</v>
      </c>
      <c r="AA101" s="9">
        <f t="shared" si="67"/>
        <v>34</v>
      </c>
      <c r="AB101" s="9">
        <f t="shared" ref="AB101:AB114" si="69">H98</f>
        <v>19</v>
      </c>
      <c r="AC101" s="9">
        <f t="shared" si="53"/>
        <v>35</v>
      </c>
      <c r="AD101" s="9">
        <f t="shared" si="55"/>
        <v>26</v>
      </c>
      <c r="AE101" s="9">
        <f t="shared" si="57"/>
        <v>24</v>
      </c>
      <c r="AF101" s="9">
        <f t="shared" si="59"/>
        <v>26</v>
      </c>
      <c r="AG101" s="9">
        <f t="shared" si="61"/>
        <v>20</v>
      </c>
    </row>
    <row r="102" spans="1:33" x14ac:dyDescent="0.25">
      <c r="A102" s="8">
        <v>201949</v>
      </c>
      <c r="B102" s="9">
        <v>35.200000000000003</v>
      </c>
      <c r="C102" s="10">
        <v>162</v>
      </c>
      <c r="D102" s="10">
        <v>85</v>
      </c>
      <c r="E102" s="13">
        <v>247</v>
      </c>
      <c r="F102" s="9">
        <v>13</v>
      </c>
      <c r="G102" s="9">
        <v>17</v>
      </c>
      <c r="H102" s="9">
        <f t="shared" si="43"/>
        <v>30</v>
      </c>
      <c r="I102" s="8">
        <v>201949</v>
      </c>
      <c r="J102" s="9">
        <f t="shared" si="63"/>
        <v>199</v>
      </c>
      <c r="K102" s="9">
        <f t="shared" si="66"/>
        <v>133</v>
      </c>
      <c r="L102" s="9">
        <f t="shared" si="68"/>
        <v>96</v>
      </c>
      <c r="M102" s="9">
        <f t="shared" ref="M102:M114" si="70">E98</f>
        <v>62</v>
      </c>
      <c r="N102" s="9">
        <f t="shared" si="54"/>
        <v>48</v>
      </c>
      <c r="O102" s="9">
        <f t="shared" si="56"/>
        <v>38</v>
      </c>
      <c r="P102" s="9">
        <f t="shared" si="58"/>
        <v>41</v>
      </c>
      <c r="Q102" s="9">
        <f t="shared" si="60"/>
        <v>18</v>
      </c>
      <c r="R102" s="9">
        <f t="shared" si="64"/>
        <v>36.299999999999997</v>
      </c>
      <c r="S102" s="9">
        <f t="shared" si="50"/>
        <v>33.299999999999997</v>
      </c>
      <c r="T102" s="9">
        <f t="shared" si="50"/>
        <v>36.700000000000003</v>
      </c>
      <c r="U102" s="9">
        <f t="shared" si="50"/>
        <v>27.3</v>
      </c>
      <c r="V102" s="9">
        <f t="shared" si="50"/>
        <v>35.6</v>
      </c>
      <c r="W102" s="9">
        <f t="shared" si="50"/>
        <v>42.4</v>
      </c>
      <c r="X102" s="9">
        <f t="shared" si="50"/>
        <v>28.9</v>
      </c>
      <c r="Y102" s="9">
        <f t="shared" si="62"/>
        <v>34.700000000000003</v>
      </c>
      <c r="Z102" s="9">
        <f t="shared" si="65"/>
        <v>20</v>
      </c>
      <c r="AA102" s="9">
        <f t="shared" si="67"/>
        <v>18</v>
      </c>
      <c r="AB102" s="9">
        <f t="shared" si="69"/>
        <v>34</v>
      </c>
      <c r="AC102" s="9">
        <f t="shared" ref="AC102:AC114" si="71">H98</f>
        <v>19</v>
      </c>
      <c r="AD102" s="9">
        <f t="shared" si="55"/>
        <v>35</v>
      </c>
      <c r="AE102" s="9">
        <f t="shared" si="57"/>
        <v>26</v>
      </c>
      <c r="AF102" s="9">
        <f t="shared" si="59"/>
        <v>24</v>
      </c>
      <c r="AG102" s="9">
        <f t="shared" si="61"/>
        <v>26</v>
      </c>
    </row>
    <row r="103" spans="1:33" x14ac:dyDescent="0.25">
      <c r="A103" s="8">
        <v>201950</v>
      </c>
      <c r="B103" s="9">
        <v>34.200000000000003</v>
      </c>
      <c r="C103" s="10">
        <v>253</v>
      </c>
      <c r="D103" s="10">
        <v>162</v>
      </c>
      <c r="E103" s="13">
        <v>415</v>
      </c>
      <c r="F103" s="9">
        <v>18</v>
      </c>
      <c r="G103" s="9">
        <v>7</v>
      </c>
      <c r="H103" s="9">
        <f t="shared" si="43"/>
        <v>25</v>
      </c>
      <c r="I103" s="8">
        <v>201950</v>
      </c>
      <c r="J103" s="9">
        <f t="shared" si="63"/>
        <v>247</v>
      </c>
      <c r="K103" s="9">
        <f t="shared" si="66"/>
        <v>199</v>
      </c>
      <c r="L103" s="9">
        <f t="shared" si="68"/>
        <v>133</v>
      </c>
      <c r="M103" s="9">
        <f t="shared" si="70"/>
        <v>96</v>
      </c>
      <c r="N103" s="9">
        <f t="shared" ref="N103:N114" si="72">E98</f>
        <v>62</v>
      </c>
      <c r="O103" s="9">
        <f t="shared" si="56"/>
        <v>48</v>
      </c>
      <c r="P103" s="9">
        <f t="shared" si="58"/>
        <v>38</v>
      </c>
      <c r="Q103" s="9">
        <f t="shared" si="60"/>
        <v>41</v>
      </c>
      <c r="R103" s="9">
        <f t="shared" si="64"/>
        <v>35.200000000000003</v>
      </c>
      <c r="S103" s="9">
        <f t="shared" si="50"/>
        <v>36.299999999999997</v>
      </c>
      <c r="T103" s="9">
        <f t="shared" si="50"/>
        <v>33.299999999999997</v>
      </c>
      <c r="U103" s="9">
        <f t="shared" si="50"/>
        <v>36.700000000000003</v>
      </c>
      <c r="V103" s="9">
        <f t="shared" si="50"/>
        <v>27.3</v>
      </c>
      <c r="W103" s="9">
        <f t="shared" si="50"/>
        <v>35.6</v>
      </c>
      <c r="X103" s="9">
        <f t="shared" si="50"/>
        <v>42.4</v>
      </c>
      <c r="Y103" s="9">
        <f t="shared" si="62"/>
        <v>28.9</v>
      </c>
      <c r="Z103" s="9">
        <f t="shared" si="65"/>
        <v>30</v>
      </c>
      <c r="AA103" s="9">
        <f t="shared" si="67"/>
        <v>20</v>
      </c>
      <c r="AB103" s="9">
        <f t="shared" si="69"/>
        <v>18</v>
      </c>
      <c r="AC103" s="9">
        <f t="shared" si="71"/>
        <v>34</v>
      </c>
      <c r="AD103" s="9">
        <f t="shared" ref="AD103:AD114" si="73">H98</f>
        <v>19</v>
      </c>
      <c r="AE103" s="9">
        <f t="shared" si="57"/>
        <v>35</v>
      </c>
      <c r="AF103" s="9">
        <f t="shared" si="59"/>
        <v>26</v>
      </c>
      <c r="AG103" s="9">
        <f t="shared" si="61"/>
        <v>24</v>
      </c>
    </row>
    <row r="104" spans="1:33" x14ac:dyDescent="0.25">
      <c r="A104" s="8">
        <v>201951</v>
      </c>
      <c r="B104" s="9">
        <v>42.1</v>
      </c>
      <c r="C104" s="10">
        <v>455</v>
      </c>
      <c r="D104" s="10">
        <v>199</v>
      </c>
      <c r="E104" s="13">
        <v>654</v>
      </c>
      <c r="F104" s="9">
        <v>18</v>
      </c>
      <c r="G104" s="9">
        <v>20</v>
      </c>
      <c r="H104" s="9">
        <f t="shared" si="43"/>
        <v>38</v>
      </c>
      <c r="I104" s="8">
        <v>201951</v>
      </c>
      <c r="J104" s="9">
        <f t="shared" si="63"/>
        <v>415</v>
      </c>
      <c r="K104" s="9">
        <f t="shared" si="66"/>
        <v>247</v>
      </c>
      <c r="L104" s="9">
        <f t="shared" si="68"/>
        <v>199</v>
      </c>
      <c r="M104" s="9">
        <f t="shared" si="70"/>
        <v>133</v>
      </c>
      <c r="N104" s="9">
        <f t="shared" si="72"/>
        <v>96</v>
      </c>
      <c r="O104" s="9">
        <f t="shared" ref="O104:O114" si="74">E98</f>
        <v>62</v>
      </c>
      <c r="P104" s="9">
        <f t="shared" si="58"/>
        <v>48</v>
      </c>
      <c r="Q104" s="9">
        <f t="shared" si="60"/>
        <v>38</v>
      </c>
      <c r="R104" s="9">
        <f t="shared" si="64"/>
        <v>34.200000000000003</v>
      </c>
      <c r="S104" s="9">
        <f t="shared" si="50"/>
        <v>35.200000000000003</v>
      </c>
      <c r="T104" s="9">
        <f t="shared" si="50"/>
        <v>36.299999999999997</v>
      </c>
      <c r="U104" s="9">
        <f t="shared" si="50"/>
        <v>33.299999999999997</v>
      </c>
      <c r="V104" s="9">
        <f t="shared" si="50"/>
        <v>36.700000000000003</v>
      </c>
      <c r="W104" s="9">
        <f t="shared" si="50"/>
        <v>27.3</v>
      </c>
      <c r="X104" s="9">
        <f t="shared" si="50"/>
        <v>35.6</v>
      </c>
      <c r="Y104" s="9">
        <f t="shared" si="62"/>
        <v>42.4</v>
      </c>
      <c r="Z104" s="9">
        <f t="shared" si="65"/>
        <v>25</v>
      </c>
      <c r="AA104" s="9">
        <f t="shared" si="67"/>
        <v>30</v>
      </c>
      <c r="AB104" s="9">
        <f t="shared" si="69"/>
        <v>20</v>
      </c>
      <c r="AC104" s="9">
        <f t="shared" si="71"/>
        <v>18</v>
      </c>
      <c r="AD104" s="9">
        <f t="shared" si="73"/>
        <v>34</v>
      </c>
      <c r="AE104" s="9">
        <f t="shared" ref="AE104:AE114" si="75">H98</f>
        <v>19</v>
      </c>
      <c r="AF104" s="9">
        <f t="shared" si="59"/>
        <v>35</v>
      </c>
      <c r="AG104" s="9">
        <f t="shared" si="61"/>
        <v>26</v>
      </c>
    </row>
    <row r="105" spans="1:33" x14ac:dyDescent="0.25">
      <c r="A105" s="8">
        <v>201952</v>
      </c>
      <c r="B105" s="9">
        <v>37.6</v>
      </c>
      <c r="C105" s="10">
        <v>347</v>
      </c>
      <c r="D105" s="10">
        <v>117</v>
      </c>
      <c r="E105" s="13">
        <v>464</v>
      </c>
      <c r="F105" s="9">
        <v>13</v>
      </c>
      <c r="G105" s="9">
        <v>7</v>
      </c>
      <c r="H105" s="9">
        <f t="shared" si="43"/>
        <v>20</v>
      </c>
      <c r="I105" s="8">
        <v>201952</v>
      </c>
      <c r="J105" s="9">
        <f t="shared" si="63"/>
        <v>654</v>
      </c>
      <c r="K105" s="9">
        <f t="shared" si="66"/>
        <v>415</v>
      </c>
      <c r="L105" s="9">
        <f t="shared" si="68"/>
        <v>247</v>
      </c>
      <c r="M105" s="9">
        <f t="shared" si="70"/>
        <v>199</v>
      </c>
      <c r="N105" s="9">
        <f t="shared" si="72"/>
        <v>133</v>
      </c>
      <c r="O105" s="9">
        <f t="shared" si="74"/>
        <v>96</v>
      </c>
      <c r="P105" s="9">
        <f t="shared" ref="P105:P114" si="76">E98</f>
        <v>62</v>
      </c>
      <c r="Q105" s="9">
        <f t="shared" si="60"/>
        <v>48</v>
      </c>
      <c r="R105" s="9">
        <f t="shared" si="64"/>
        <v>42.1</v>
      </c>
      <c r="S105" s="9">
        <f t="shared" si="50"/>
        <v>34.200000000000003</v>
      </c>
      <c r="T105" s="9">
        <f t="shared" si="50"/>
        <v>35.200000000000003</v>
      </c>
      <c r="U105" s="9">
        <f t="shared" si="50"/>
        <v>36.299999999999997</v>
      </c>
      <c r="V105" s="9">
        <f t="shared" si="50"/>
        <v>33.299999999999997</v>
      </c>
      <c r="W105" s="9">
        <f t="shared" si="50"/>
        <v>36.700000000000003</v>
      </c>
      <c r="X105" s="9">
        <f t="shared" si="50"/>
        <v>27.3</v>
      </c>
      <c r="Y105" s="9">
        <f t="shared" si="62"/>
        <v>35.6</v>
      </c>
      <c r="Z105" s="9">
        <f t="shared" si="65"/>
        <v>38</v>
      </c>
      <c r="AA105" s="9">
        <f t="shared" si="67"/>
        <v>25</v>
      </c>
      <c r="AB105" s="9">
        <f t="shared" si="69"/>
        <v>30</v>
      </c>
      <c r="AC105" s="9">
        <f t="shared" si="71"/>
        <v>20</v>
      </c>
      <c r="AD105" s="9">
        <f t="shared" si="73"/>
        <v>18</v>
      </c>
      <c r="AE105" s="9">
        <f t="shared" si="75"/>
        <v>34</v>
      </c>
      <c r="AF105" s="9">
        <f t="shared" ref="AF105:AF114" si="77">H98</f>
        <v>19</v>
      </c>
      <c r="AG105" s="9">
        <f t="shared" si="61"/>
        <v>35</v>
      </c>
    </row>
    <row r="106" spans="1:33" x14ac:dyDescent="0.25">
      <c r="A106" s="8">
        <v>202001</v>
      </c>
      <c r="B106" s="9">
        <v>45</v>
      </c>
      <c r="C106" s="10">
        <v>508</v>
      </c>
      <c r="D106" s="10">
        <v>187</v>
      </c>
      <c r="E106" s="13">
        <v>695</v>
      </c>
      <c r="F106" s="9">
        <v>17</v>
      </c>
      <c r="G106" s="9">
        <v>20</v>
      </c>
      <c r="H106" s="9">
        <f t="shared" si="43"/>
        <v>37</v>
      </c>
      <c r="I106" s="8">
        <v>202001</v>
      </c>
      <c r="J106" s="9">
        <f t="shared" si="63"/>
        <v>464</v>
      </c>
      <c r="K106" s="9">
        <f t="shared" si="66"/>
        <v>654</v>
      </c>
      <c r="L106" s="9">
        <f t="shared" si="68"/>
        <v>415</v>
      </c>
      <c r="M106" s="9">
        <f t="shared" si="70"/>
        <v>247</v>
      </c>
      <c r="N106" s="9">
        <f t="shared" si="72"/>
        <v>199</v>
      </c>
      <c r="O106" s="9">
        <f t="shared" si="74"/>
        <v>133</v>
      </c>
      <c r="P106" s="9">
        <f t="shared" si="76"/>
        <v>96</v>
      </c>
      <c r="Q106" s="9">
        <f t="shared" ref="Q106:Q114" si="78">E98</f>
        <v>62</v>
      </c>
      <c r="R106" s="9">
        <f t="shared" si="64"/>
        <v>37.6</v>
      </c>
      <c r="S106" s="9">
        <f t="shared" si="50"/>
        <v>42.1</v>
      </c>
      <c r="T106" s="9">
        <f t="shared" si="50"/>
        <v>34.200000000000003</v>
      </c>
      <c r="U106" s="9">
        <f t="shared" si="50"/>
        <v>35.200000000000003</v>
      </c>
      <c r="V106" s="9">
        <f t="shared" si="50"/>
        <v>36.299999999999997</v>
      </c>
      <c r="W106" s="9">
        <f t="shared" si="50"/>
        <v>33.299999999999997</v>
      </c>
      <c r="X106" s="9">
        <f t="shared" si="50"/>
        <v>36.700000000000003</v>
      </c>
      <c r="Y106" s="9">
        <f t="shared" si="62"/>
        <v>27.3</v>
      </c>
      <c r="Z106" s="9">
        <f t="shared" si="65"/>
        <v>20</v>
      </c>
      <c r="AA106" s="9">
        <f t="shared" si="67"/>
        <v>38</v>
      </c>
      <c r="AB106" s="9">
        <f t="shared" si="69"/>
        <v>25</v>
      </c>
      <c r="AC106" s="9">
        <f t="shared" si="71"/>
        <v>30</v>
      </c>
      <c r="AD106" s="9">
        <f t="shared" si="73"/>
        <v>20</v>
      </c>
      <c r="AE106" s="9">
        <f t="shared" si="75"/>
        <v>18</v>
      </c>
      <c r="AF106" s="9">
        <f t="shared" si="77"/>
        <v>34</v>
      </c>
      <c r="AG106" s="9">
        <f t="shared" ref="AG106:AG114" si="79">H98</f>
        <v>19</v>
      </c>
    </row>
    <row r="107" spans="1:33" x14ac:dyDescent="0.25">
      <c r="A107" s="8">
        <v>202002</v>
      </c>
      <c r="B107" s="9">
        <v>41.4</v>
      </c>
      <c r="C107" s="10">
        <v>637</v>
      </c>
      <c r="D107" s="10">
        <v>314</v>
      </c>
      <c r="E107" s="13">
        <v>951</v>
      </c>
      <c r="F107" s="9">
        <v>11</v>
      </c>
      <c r="G107" s="9">
        <v>16</v>
      </c>
      <c r="H107" s="9">
        <f t="shared" si="43"/>
        <v>27</v>
      </c>
      <c r="I107" s="8">
        <v>202002</v>
      </c>
      <c r="J107" s="9">
        <f t="shared" si="63"/>
        <v>695</v>
      </c>
      <c r="K107" s="9">
        <f t="shared" si="66"/>
        <v>464</v>
      </c>
      <c r="L107" s="9">
        <f t="shared" si="68"/>
        <v>654</v>
      </c>
      <c r="M107" s="9">
        <f t="shared" si="70"/>
        <v>415</v>
      </c>
      <c r="N107" s="9">
        <f t="shared" si="72"/>
        <v>247</v>
      </c>
      <c r="O107" s="9">
        <f t="shared" si="74"/>
        <v>199</v>
      </c>
      <c r="P107" s="9">
        <f t="shared" si="76"/>
        <v>133</v>
      </c>
      <c r="Q107" s="9">
        <f t="shared" si="78"/>
        <v>96</v>
      </c>
      <c r="R107" s="9">
        <f t="shared" si="64"/>
        <v>45</v>
      </c>
      <c r="S107" s="9">
        <f t="shared" si="50"/>
        <v>37.6</v>
      </c>
      <c r="T107" s="9">
        <f t="shared" si="50"/>
        <v>42.1</v>
      </c>
      <c r="U107" s="9">
        <f t="shared" si="50"/>
        <v>34.200000000000003</v>
      </c>
      <c r="V107" s="9">
        <f t="shared" si="50"/>
        <v>35.200000000000003</v>
      </c>
      <c r="W107" s="9">
        <f t="shared" si="50"/>
        <v>36.299999999999997</v>
      </c>
      <c r="X107" s="9">
        <f t="shared" si="50"/>
        <v>33.299999999999997</v>
      </c>
      <c r="Y107" s="9">
        <f t="shared" si="62"/>
        <v>36.700000000000003</v>
      </c>
      <c r="Z107" s="9">
        <f t="shared" si="65"/>
        <v>37</v>
      </c>
      <c r="AA107" s="9">
        <f t="shared" si="67"/>
        <v>20</v>
      </c>
      <c r="AB107" s="9">
        <f t="shared" si="69"/>
        <v>38</v>
      </c>
      <c r="AC107" s="9">
        <f t="shared" si="71"/>
        <v>25</v>
      </c>
      <c r="AD107" s="9">
        <f t="shared" si="73"/>
        <v>30</v>
      </c>
      <c r="AE107" s="9">
        <f t="shared" si="75"/>
        <v>20</v>
      </c>
      <c r="AF107" s="9">
        <f t="shared" si="77"/>
        <v>18</v>
      </c>
      <c r="AG107" s="9">
        <f t="shared" si="79"/>
        <v>34</v>
      </c>
    </row>
    <row r="108" spans="1:33" x14ac:dyDescent="0.25">
      <c r="A108" s="8">
        <v>202003</v>
      </c>
      <c r="B108" s="9">
        <v>35.200000000000003</v>
      </c>
      <c r="C108" s="10">
        <v>572</v>
      </c>
      <c r="D108" s="10">
        <v>286</v>
      </c>
      <c r="E108" s="13">
        <v>858</v>
      </c>
      <c r="F108" s="9">
        <v>35</v>
      </c>
      <c r="G108" s="9">
        <v>15</v>
      </c>
      <c r="H108" s="9">
        <f t="shared" si="43"/>
        <v>50</v>
      </c>
      <c r="I108" s="8">
        <v>202003</v>
      </c>
      <c r="J108" s="9">
        <f t="shared" si="63"/>
        <v>951</v>
      </c>
      <c r="K108" s="9">
        <f t="shared" si="66"/>
        <v>695</v>
      </c>
      <c r="L108" s="9">
        <f t="shared" si="68"/>
        <v>464</v>
      </c>
      <c r="M108" s="9">
        <f t="shared" si="70"/>
        <v>654</v>
      </c>
      <c r="N108" s="9">
        <f t="shared" si="72"/>
        <v>415</v>
      </c>
      <c r="O108" s="9">
        <f t="shared" si="74"/>
        <v>247</v>
      </c>
      <c r="P108" s="9">
        <f t="shared" si="76"/>
        <v>199</v>
      </c>
      <c r="Q108" s="9">
        <f t="shared" si="78"/>
        <v>133</v>
      </c>
      <c r="R108" s="9">
        <f t="shared" si="64"/>
        <v>41.4</v>
      </c>
      <c r="S108" s="9">
        <f t="shared" si="50"/>
        <v>45</v>
      </c>
      <c r="T108" s="9">
        <f t="shared" si="50"/>
        <v>37.6</v>
      </c>
      <c r="U108" s="9">
        <f t="shared" si="50"/>
        <v>42.1</v>
      </c>
      <c r="V108" s="9">
        <f t="shared" si="50"/>
        <v>34.200000000000003</v>
      </c>
      <c r="W108" s="9">
        <f t="shared" si="50"/>
        <v>35.200000000000003</v>
      </c>
      <c r="X108" s="9">
        <f t="shared" si="50"/>
        <v>36.299999999999997</v>
      </c>
      <c r="Y108" s="9">
        <f t="shared" si="62"/>
        <v>33.299999999999997</v>
      </c>
      <c r="Z108" s="9">
        <f t="shared" si="65"/>
        <v>27</v>
      </c>
      <c r="AA108" s="9">
        <f t="shared" si="67"/>
        <v>37</v>
      </c>
      <c r="AB108" s="9">
        <f t="shared" si="69"/>
        <v>20</v>
      </c>
      <c r="AC108" s="9">
        <f t="shared" si="71"/>
        <v>38</v>
      </c>
      <c r="AD108" s="9">
        <f t="shared" si="73"/>
        <v>25</v>
      </c>
      <c r="AE108" s="9">
        <f t="shared" si="75"/>
        <v>30</v>
      </c>
      <c r="AF108" s="9">
        <f t="shared" si="77"/>
        <v>20</v>
      </c>
      <c r="AG108" s="9">
        <f t="shared" si="79"/>
        <v>18</v>
      </c>
    </row>
    <row r="109" spans="1:33" x14ac:dyDescent="0.25">
      <c r="A109" s="8">
        <v>202004</v>
      </c>
      <c r="B109" s="9">
        <v>44.6</v>
      </c>
      <c r="C109" s="10">
        <v>641</v>
      </c>
      <c r="D109" s="10">
        <v>367</v>
      </c>
      <c r="E109" s="13">
        <v>1008</v>
      </c>
      <c r="F109" s="9">
        <v>53</v>
      </c>
      <c r="G109" s="9">
        <v>80</v>
      </c>
      <c r="H109" s="9">
        <f t="shared" si="43"/>
        <v>133</v>
      </c>
      <c r="I109" s="8">
        <v>202004</v>
      </c>
      <c r="J109" s="9">
        <f t="shared" si="63"/>
        <v>858</v>
      </c>
      <c r="K109" s="9">
        <f t="shared" si="66"/>
        <v>951</v>
      </c>
      <c r="L109" s="9">
        <f t="shared" si="68"/>
        <v>695</v>
      </c>
      <c r="M109" s="9">
        <f t="shared" si="70"/>
        <v>464</v>
      </c>
      <c r="N109" s="9">
        <f t="shared" si="72"/>
        <v>654</v>
      </c>
      <c r="O109" s="9">
        <f t="shared" si="74"/>
        <v>415</v>
      </c>
      <c r="P109" s="9">
        <f t="shared" si="76"/>
        <v>247</v>
      </c>
      <c r="Q109" s="9">
        <f t="shared" si="78"/>
        <v>199</v>
      </c>
      <c r="R109" s="9">
        <f t="shared" si="64"/>
        <v>35.200000000000003</v>
      </c>
      <c r="S109" s="9">
        <f t="shared" si="50"/>
        <v>41.4</v>
      </c>
      <c r="T109" s="9">
        <f t="shared" si="50"/>
        <v>45</v>
      </c>
      <c r="U109" s="9">
        <f t="shared" si="50"/>
        <v>37.6</v>
      </c>
      <c r="V109" s="9">
        <f t="shared" si="50"/>
        <v>42.1</v>
      </c>
      <c r="W109" s="9">
        <f t="shared" si="50"/>
        <v>34.200000000000003</v>
      </c>
      <c r="X109" s="9">
        <f t="shared" si="50"/>
        <v>35.200000000000003</v>
      </c>
      <c r="Y109" s="9">
        <f t="shared" si="62"/>
        <v>36.299999999999997</v>
      </c>
      <c r="Z109" s="9">
        <f t="shared" si="65"/>
        <v>50</v>
      </c>
      <c r="AA109" s="9">
        <f t="shared" si="67"/>
        <v>27</v>
      </c>
      <c r="AB109" s="9">
        <f t="shared" si="69"/>
        <v>37</v>
      </c>
      <c r="AC109" s="9">
        <f t="shared" si="71"/>
        <v>20</v>
      </c>
      <c r="AD109" s="9">
        <f t="shared" si="73"/>
        <v>38</v>
      </c>
      <c r="AE109" s="9">
        <f t="shared" si="75"/>
        <v>25</v>
      </c>
      <c r="AF109" s="9">
        <f t="shared" si="77"/>
        <v>30</v>
      </c>
      <c r="AG109" s="9">
        <f t="shared" si="79"/>
        <v>20</v>
      </c>
    </row>
    <row r="110" spans="1:33" x14ac:dyDescent="0.25">
      <c r="A110" s="8">
        <v>202005</v>
      </c>
      <c r="B110" s="9">
        <v>48.6</v>
      </c>
      <c r="C110" s="10">
        <v>685</v>
      </c>
      <c r="D110" s="10">
        <v>495</v>
      </c>
      <c r="E110" s="13">
        <v>1180</v>
      </c>
      <c r="F110" s="9">
        <v>43</v>
      </c>
      <c r="G110" s="9">
        <v>49</v>
      </c>
      <c r="H110" s="9">
        <f t="shared" si="43"/>
        <v>92</v>
      </c>
      <c r="I110" s="8">
        <v>202005</v>
      </c>
      <c r="J110" s="9">
        <f t="shared" si="63"/>
        <v>1008</v>
      </c>
      <c r="K110" s="9">
        <f t="shared" si="66"/>
        <v>858</v>
      </c>
      <c r="L110" s="9">
        <f t="shared" si="68"/>
        <v>951</v>
      </c>
      <c r="M110" s="9">
        <f t="shared" si="70"/>
        <v>695</v>
      </c>
      <c r="N110" s="9">
        <f t="shared" si="72"/>
        <v>464</v>
      </c>
      <c r="O110" s="9">
        <f t="shared" si="74"/>
        <v>654</v>
      </c>
      <c r="P110" s="9">
        <f t="shared" si="76"/>
        <v>415</v>
      </c>
      <c r="Q110" s="9">
        <f t="shared" si="78"/>
        <v>247</v>
      </c>
      <c r="R110" s="9">
        <f t="shared" si="64"/>
        <v>44.6</v>
      </c>
      <c r="S110" s="9">
        <f t="shared" si="50"/>
        <v>35.200000000000003</v>
      </c>
      <c r="T110" s="9">
        <f t="shared" si="50"/>
        <v>41.4</v>
      </c>
      <c r="U110" s="9">
        <f t="shared" si="50"/>
        <v>45</v>
      </c>
      <c r="V110" s="9">
        <f t="shared" si="50"/>
        <v>37.6</v>
      </c>
      <c r="W110" s="9">
        <f t="shared" si="50"/>
        <v>42.1</v>
      </c>
      <c r="X110" s="9">
        <f t="shared" si="50"/>
        <v>34.200000000000003</v>
      </c>
      <c r="Y110" s="9">
        <f t="shared" si="62"/>
        <v>35.200000000000003</v>
      </c>
      <c r="Z110" s="9">
        <f t="shared" si="65"/>
        <v>133</v>
      </c>
      <c r="AA110" s="9">
        <f t="shared" si="67"/>
        <v>50</v>
      </c>
      <c r="AB110" s="9">
        <f t="shared" si="69"/>
        <v>27</v>
      </c>
      <c r="AC110" s="9">
        <f t="shared" si="71"/>
        <v>37</v>
      </c>
      <c r="AD110" s="9">
        <f t="shared" si="73"/>
        <v>20</v>
      </c>
      <c r="AE110" s="9">
        <f t="shared" si="75"/>
        <v>38</v>
      </c>
      <c r="AF110" s="9">
        <f t="shared" si="77"/>
        <v>25</v>
      </c>
      <c r="AG110" s="9">
        <f t="shared" si="79"/>
        <v>30</v>
      </c>
    </row>
    <row r="111" spans="1:33" x14ac:dyDescent="0.25">
      <c r="A111" s="8">
        <v>202006</v>
      </c>
      <c r="B111" s="9">
        <v>41.4</v>
      </c>
      <c r="C111" s="10">
        <v>837</v>
      </c>
      <c r="D111" s="10">
        <v>598</v>
      </c>
      <c r="E111" s="13">
        <v>1435</v>
      </c>
      <c r="F111" s="9">
        <v>36</v>
      </c>
      <c r="G111" s="9">
        <v>35</v>
      </c>
      <c r="H111" s="9">
        <f t="shared" si="43"/>
        <v>71</v>
      </c>
      <c r="I111" s="8">
        <v>202006</v>
      </c>
      <c r="J111" s="9">
        <f t="shared" si="63"/>
        <v>1180</v>
      </c>
      <c r="K111" s="9">
        <f t="shared" si="66"/>
        <v>1008</v>
      </c>
      <c r="L111" s="9">
        <f t="shared" si="68"/>
        <v>858</v>
      </c>
      <c r="M111" s="9">
        <f t="shared" si="70"/>
        <v>951</v>
      </c>
      <c r="N111" s="9">
        <f t="shared" si="72"/>
        <v>695</v>
      </c>
      <c r="O111" s="9">
        <f t="shared" si="74"/>
        <v>464</v>
      </c>
      <c r="P111" s="9">
        <f t="shared" si="76"/>
        <v>654</v>
      </c>
      <c r="Q111" s="9">
        <f t="shared" si="78"/>
        <v>415</v>
      </c>
      <c r="R111" s="9">
        <f t="shared" si="64"/>
        <v>48.6</v>
      </c>
      <c r="S111" s="9">
        <f t="shared" si="50"/>
        <v>44.6</v>
      </c>
      <c r="T111" s="9">
        <f t="shared" si="50"/>
        <v>35.200000000000003</v>
      </c>
      <c r="U111" s="9">
        <f t="shared" si="50"/>
        <v>41.4</v>
      </c>
      <c r="V111" s="9">
        <f t="shared" si="50"/>
        <v>45</v>
      </c>
      <c r="W111" s="9">
        <f t="shared" si="50"/>
        <v>37.6</v>
      </c>
      <c r="X111" s="9">
        <f t="shared" si="50"/>
        <v>42.1</v>
      </c>
      <c r="Y111" s="9">
        <f t="shared" si="62"/>
        <v>34.200000000000003</v>
      </c>
      <c r="Z111" s="9">
        <f t="shared" si="65"/>
        <v>92</v>
      </c>
      <c r="AA111" s="9">
        <f t="shared" si="67"/>
        <v>133</v>
      </c>
      <c r="AB111" s="9">
        <f t="shared" si="69"/>
        <v>50</v>
      </c>
      <c r="AC111" s="9">
        <f t="shared" si="71"/>
        <v>27</v>
      </c>
      <c r="AD111" s="9">
        <f t="shared" si="73"/>
        <v>37</v>
      </c>
      <c r="AE111" s="9">
        <f t="shared" si="75"/>
        <v>20</v>
      </c>
      <c r="AF111" s="9">
        <f t="shared" si="77"/>
        <v>38</v>
      </c>
      <c r="AG111" s="9">
        <f t="shared" si="79"/>
        <v>25</v>
      </c>
    </row>
    <row r="112" spans="1:33" x14ac:dyDescent="0.25">
      <c r="A112" s="8">
        <v>202007</v>
      </c>
      <c r="B112" s="9">
        <v>37.799999999999997</v>
      </c>
      <c r="C112" s="10">
        <v>925</v>
      </c>
      <c r="D112" s="10">
        <v>669</v>
      </c>
      <c r="E112" s="13">
        <v>1594</v>
      </c>
      <c r="F112" s="9">
        <v>18</v>
      </c>
      <c r="G112" s="9">
        <v>31</v>
      </c>
      <c r="H112" s="9">
        <f t="shared" si="43"/>
        <v>49</v>
      </c>
      <c r="I112" s="8">
        <v>202007</v>
      </c>
      <c r="J112" s="9">
        <f t="shared" si="63"/>
        <v>1435</v>
      </c>
      <c r="K112" s="9">
        <f t="shared" si="66"/>
        <v>1180</v>
      </c>
      <c r="L112" s="9">
        <f t="shared" si="68"/>
        <v>1008</v>
      </c>
      <c r="M112" s="9">
        <f t="shared" si="70"/>
        <v>858</v>
      </c>
      <c r="N112" s="9">
        <f t="shared" si="72"/>
        <v>951</v>
      </c>
      <c r="O112" s="9">
        <f t="shared" si="74"/>
        <v>695</v>
      </c>
      <c r="P112" s="9">
        <f t="shared" si="76"/>
        <v>464</v>
      </c>
      <c r="Q112" s="9">
        <f t="shared" si="78"/>
        <v>654</v>
      </c>
      <c r="R112" s="9">
        <f t="shared" si="64"/>
        <v>41.4</v>
      </c>
      <c r="S112" s="9">
        <f t="shared" si="50"/>
        <v>48.6</v>
      </c>
      <c r="T112" s="9">
        <f t="shared" si="50"/>
        <v>44.6</v>
      </c>
      <c r="U112" s="9">
        <f t="shared" si="50"/>
        <v>35.200000000000003</v>
      </c>
      <c r="V112" s="9">
        <f t="shared" si="50"/>
        <v>41.4</v>
      </c>
      <c r="W112" s="9">
        <f t="shared" si="50"/>
        <v>45</v>
      </c>
      <c r="X112" s="9">
        <f t="shared" ref="X112:X114" si="80">W111</f>
        <v>37.6</v>
      </c>
      <c r="Y112" s="9">
        <f t="shared" si="62"/>
        <v>42.1</v>
      </c>
      <c r="Z112" s="9">
        <f t="shared" si="65"/>
        <v>71</v>
      </c>
      <c r="AA112" s="9">
        <f t="shared" si="67"/>
        <v>92</v>
      </c>
      <c r="AB112" s="9">
        <f t="shared" si="69"/>
        <v>133</v>
      </c>
      <c r="AC112" s="9">
        <f t="shared" si="71"/>
        <v>50</v>
      </c>
      <c r="AD112" s="9">
        <f t="shared" si="73"/>
        <v>27</v>
      </c>
      <c r="AE112" s="9">
        <f t="shared" si="75"/>
        <v>37</v>
      </c>
      <c r="AF112" s="9">
        <f t="shared" si="77"/>
        <v>20</v>
      </c>
      <c r="AG112" s="9">
        <f t="shared" si="79"/>
        <v>38</v>
      </c>
    </row>
    <row r="113" spans="1:33" x14ac:dyDescent="0.25">
      <c r="A113" s="8">
        <v>202008</v>
      </c>
      <c r="B113" s="9">
        <v>42.9</v>
      </c>
      <c r="C113" s="10">
        <v>897</v>
      </c>
      <c r="D113" s="10">
        <v>650</v>
      </c>
      <c r="E113" s="13">
        <v>1547</v>
      </c>
      <c r="F113" s="9">
        <v>97</v>
      </c>
      <c r="G113" s="9">
        <v>100</v>
      </c>
      <c r="H113" s="9">
        <f t="shared" si="43"/>
        <v>197</v>
      </c>
      <c r="I113" s="8">
        <v>202008</v>
      </c>
      <c r="J113" s="9">
        <f t="shared" si="63"/>
        <v>1594</v>
      </c>
      <c r="K113" s="9">
        <f t="shared" si="66"/>
        <v>1435</v>
      </c>
      <c r="L113" s="9">
        <f t="shared" si="68"/>
        <v>1180</v>
      </c>
      <c r="M113" s="9">
        <f t="shared" si="70"/>
        <v>1008</v>
      </c>
      <c r="N113" s="9">
        <f t="shared" si="72"/>
        <v>858</v>
      </c>
      <c r="O113" s="9">
        <f t="shared" si="74"/>
        <v>951</v>
      </c>
      <c r="P113" s="9">
        <f t="shared" si="76"/>
        <v>695</v>
      </c>
      <c r="Q113" s="9">
        <f t="shared" si="78"/>
        <v>464</v>
      </c>
      <c r="R113" s="9">
        <f t="shared" si="64"/>
        <v>37.799999999999997</v>
      </c>
      <c r="S113" s="9">
        <f t="shared" si="50"/>
        <v>41.4</v>
      </c>
      <c r="T113" s="9">
        <f t="shared" si="50"/>
        <v>48.6</v>
      </c>
      <c r="U113" s="9">
        <f t="shared" si="50"/>
        <v>44.6</v>
      </c>
      <c r="V113" s="9">
        <f t="shared" si="50"/>
        <v>35.200000000000003</v>
      </c>
      <c r="W113" s="9">
        <f t="shared" si="50"/>
        <v>41.4</v>
      </c>
      <c r="X113" s="9">
        <f t="shared" si="80"/>
        <v>45</v>
      </c>
      <c r="Y113" s="9">
        <f t="shared" si="62"/>
        <v>37.6</v>
      </c>
      <c r="Z113" s="9">
        <f t="shared" si="65"/>
        <v>49</v>
      </c>
      <c r="AA113" s="9">
        <f t="shared" si="67"/>
        <v>71</v>
      </c>
      <c r="AB113" s="9">
        <f t="shared" si="69"/>
        <v>92</v>
      </c>
      <c r="AC113" s="9">
        <f t="shared" si="71"/>
        <v>133</v>
      </c>
      <c r="AD113" s="9">
        <f t="shared" si="73"/>
        <v>50</v>
      </c>
      <c r="AE113" s="9">
        <f t="shared" si="75"/>
        <v>27</v>
      </c>
      <c r="AF113" s="9">
        <f t="shared" si="77"/>
        <v>37</v>
      </c>
      <c r="AG113" s="9">
        <f t="shared" si="79"/>
        <v>20</v>
      </c>
    </row>
    <row r="114" spans="1:33" x14ac:dyDescent="0.25">
      <c r="A114" s="8">
        <v>202009</v>
      </c>
      <c r="B114" s="9">
        <v>36.700000000000003</v>
      </c>
      <c r="C114" s="9">
        <v>657</v>
      </c>
      <c r="D114" s="9">
        <v>487</v>
      </c>
      <c r="E114" s="14">
        <v>1144</v>
      </c>
      <c r="F114" s="9">
        <v>100</v>
      </c>
      <c r="G114" s="9">
        <v>90</v>
      </c>
      <c r="H114" s="9">
        <f>F114+G114</f>
        <v>190</v>
      </c>
      <c r="I114" s="8">
        <v>202009</v>
      </c>
      <c r="J114" s="9">
        <f t="shared" si="63"/>
        <v>1547</v>
      </c>
      <c r="K114" s="9">
        <f t="shared" si="66"/>
        <v>1594</v>
      </c>
      <c r="L114" s="9">
        <f t="shared" si="68"/>
        <v>1435</v>
      </c>
      <c r="M114" s="9">
        <f t="shared" si="70"/>
        <v>1180</v>
      </c>
      <c r="N114" s="9">
        <f t="shared" si="72"/>
        <v>1008</v>
      </c>
      <c r="O114" s="9">
        <f t="shared" si="74"/>
        <v>858</v>
      </c>
      <c r="P114" s="9">
        <f t="shared" si="76"/>
        <v>951</v>
      </c>
      <c r="Q114" s="9">
        <f t="shared" si="78"/>
        <v>695</v>
      </c>
      <c r="R114" s="9">
        <f t="shared" si="64"/>
        <v>42.9</v>
      </c>
      <c r="S114" s="9">
        <f t="shared" si="50"/>
        <v>37.799999999999997</v>
      </c>
      <c r="T114" s="9">
        <f t="shared" si="50"/>
        <v>41.4</v>
      </c>
      <c r="U114" s="9">
        <f t="shared" si="50"/>
        <v>48.6</v>
      </c>
      <c r="V114" s="9">
        <f t="shared" si="50"/>
        <v>44.6</v>
      </c>
      <c r="W114" s="9">
        <f t="shared" si="50"/>
        <v>35.200000000000003</v>
      </c>
      <c r="X114" s="9">
        <f t="shared" si="80"/>
        <v>41.4</v>
      </c>
      <c r="Y114" s="9">
        <f t="shared" si="62"/>
        <v>45</v>
      </c>
      <c r="Z114" s="9">
        <f t="shared" si="65"/>
        <v>197</v>
      </c>
      <c r="AA114" s="9">
        <f t="shared" si="67"/>
        <v>49</v>
      </c>
      <c r="AB114" s="9">
        <f t="shared" si="69"/>
        <v>71</v>
      </c>
      <c r="AC114" s="9">
        <f t="shared" si="71"/>
        <v>92</v>
      </c>
      <c r="AD114" s="9">
        <f t="shared" si="73"/>
        <v>133</v>
      </c>
      <c r="AE114" s="9">
        <f t="shared" si="75"/>
        <v>50</v>
      </c>
      <c r="AF114" s="9">
        <f t="shared" si="77"/>
        <v>27</v>
      </c>
      <c r="AG114" s="9">
        <f t="shared" si="79"/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966E-7EB8-481A-B1DD-58DE635AF35E}">
  <dimension ref="A1:AG115"/>
  <sheetViews>
    <sheetView topLeftCell="H1" workbookViewId="0">
      <pane ySplit="1" topLeftCell="A86" activePane="bottomLeft" state="frozen"/>
      <selection pane="bottomLeft" activeCell="Z114" sqref="Z114:AF114"/>
    </sheetView>
  </sheetViews>
  <sheetFormatPr defaultColWidth="8.85546875" defaultRowHeight="15" x14ac:dyDescent="0.25"/>
  <cols>
    <col min="1" max="1" width="15.140625" style="2" customWidth="1"/>
    <col min="2" max="2" width="21" style="2" customWidth="1"/>
    <col min="3" max="4" width="8.85546875" style="3" customWidth="1"/>
    <col min="5" max="5" width="8.85546875" style="15"/>
    <col min="6" max="6" width="14.7109375" style="3" customWidth="1"/>
    <col min="7" max="7" width="21.28515625" style="3" customWidth="1"/>
    <col min="8" max="8" width="23.85546875" style="3" customWidth="1"/>
    <col min="9" max="9" width="15.140625" style="2" customWidth="1"/>
    <col min="10" max="17" width="8.85546875" style="3" customWidth="1"/>
    <col min="18" max="25" width="9.85546875" style="3" customWidth="1"/>
    <col min="26" max="16384" width="8.85546875" style="3"/>
  </cols>
  <sheetData>
    <row r="1" spans="1:33" s="4" customForma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33</v>
      </c>
      <c r="AG1" s="4" t="s">
        <v>34</v>
      </c>
    </row>
    <row r="2" spans="1:33" x14ac:dyDescent="0.25">
      <c r="A2" s="2">
        <v>201801</v>
      </c>
      <c r="B2" s="2">
        <v>30.2</v>
      </c>
      <c r="C2" s="5">
        <v>38</v>
      </c>
      <c r="D2" s="5">
        <v>9</v>
      </c>
      <c r="E2" s="12">
        <v>47</v>
      </c>
      <c r="F2" s="3">
        <v>10</v>
      </c>
      <c r="G2" s="3">
        <v>11</v>
      </c>
      <c r="H2" s="3">
        <v>21</v>
      </c>
      <c r="I2" s="2">
        <v>201801</v>
      </c>
    </row>
    <row r="3" spans="1:33" x14ac:dyDescent="0.25">
      <c r="A3" s="2">
        <v>201802</v>
      </c>
      <c r="B3" s="2">
        <v>32.799999999999997</v>
      </c>
      <c r="C3" s="5">
        <v>19</v>
      </c>
      <c r="D3" s="5">
        <v>11</v>
      </c>
      <c r="E3" s="12">
        <v>30</v>
      </c>
      <c r="F3" s="3">
        <v>10</v>
      </c>
      <c r="G3" s="3">
        <v>10</v>
      </c>
      <c r="H3" s="3">
        <v>20</v>
      </c>
      <c r="I3" s="2">
        <v>201802</v>
      </c>
      <c r="J3" s="3">
        <f>E2</f>
        <v>47</v>
      </c>
      <c r="R3" s="3">
        <f>B2</f>
        <v>30.2</v>
      </c>
      <c r="Z3" s="3">
        <f>H2</f>
        <v>21</v>
      </c>
    </row>
    <row r="4" spans="1:33" x14ac:dyDescent="0.25">
      <c r="A4" s="2">
        <v>201803</v>
      </c>
      <c r="B4" s="2">
        <v>26</v>
      </c>
      <c r="C4" s="5">
        <v>24</v>
      </c>
      <c r="D4" s="5">
        <v>12</v>
      </c>
      <c r="E4" s="12">
        <v>36</v>
      </c>
      <c r="F4" s="3">
        <v>9</v>
      </c>
      <c r="G4" s="3">
        <v>10</v>
      </c>
      <c r="H4" s="3">
        <v>19</v>
      </c>
      <c r="I4" s="2">
        <v>201803</v>
      </c>
      <c r="J4" s="3">
        <f t="shared" ref="J4:J67" si="0">E3</f>
        <v>30</v>
      </c>
      <c r="K4" s="3">
        <f>E2</f>
        <v>47</v>
      </c>
      <c r="R4" s="3">
        <f t="shared" ref="R4:R67" si="1">B3</f>
        <v>32.799999999999997</v>
      </c>
      <c r="S4" s="3">
        <f>B2</f>
        <v>30.2</v>
      </c>
      <c r="Z4" s="3">
        <f t="shared" ref="Z4:Z67" si="2">H3</f>
        <v>20</v>
      </c>
      <c r="AA4" s="3">
        <f>H2</f>
        <v>21</v>
      </c>
    </row>
    <row r="5" spans="1:33" x14ac:dyDescent="0.25">
      <c r="A5" s="2">
        <v>201804</v>
      </c>
      <c r="B5" s="2">
        <v>32.9</v>
      </c>
      <c r="C5" s="5">
        <v>34</v>
      </c>
      <c r="D5" s="5">
        <v>22</v>
      </c>
      <c r="E5" s="12">
        <v>56</v>
      </c>
      <c r="F5" s="3">
        <v>10</v>
      </c>
      <c r="G5" s="3">
        <v>10</v>
      </c>
      <c r="H5" s="3">
        <v>20</v>
      </c>
      <c r="I5" s="2">
        <v>201804</v>
      </c>
      <c r="J5" s="3">
        <f t="shared" si="0"/>
        <v>36</v>
      </c>
      <c r="K5" s="3">
        <f t="shared" ref="K5:K68" si="3">E3</f>
        <v>30</v>
      </c>
      <c r="L5" s="3">
        <f>E2</f>
        <v>47</v>
      </c>
      <c r="R5" s="3">
        <f t="shared" si="1"/>
        <v>26</v>
      </c>
      <c r="S5" s="3">
        <f t="shared" ref="S5:S68" si="4">B3</f>
        <v>32.799999999999997</v>
      </c>
      <c r="T5" s="3">
        <f>B2</f>
        <v>30.2</v>
      </c>
      <c r="Z5" s="3">
        <f t="shared" si="2"/>
        <v>19</v>
      </c>
      <c r="AA5" s="3">
        <f t="shared" ref="AA5:AA68" si="5">H3</f>
        <v>20</v>
      </c>
      <c r="AB5" s="3">
        <f>H2</f>
        <v>21</v>
      </c>
    </row>
    <row r="6" spans="1:33" x14ac:dyDescent="0.25">
      <c r="A6" s="2">
        <v>201805</v>
      </c>
      <c r="B6" s="2">
        <v>33.799999999999997</v>
      </c>
      <c r="C6" s="5">
        <v>36</v>
      </c>
      <c r="D6" s="5">
        <v>17</v>
      </c>
      <c r="E6" s="12">
        <v>53</v>
      </c>
      <c r="F6" s="3">
        <v>10</v>
      </c>
      <c r="G6" s="3">
        <v>12</v>
      </c>
      <c r="H6" s="3">
        <v>22</v>
      </c>
      <c r="I6" s="2">
        <v>201805</v>
      </c>
      <c r="J6" s="3">
        <f t="shared" si="0"/>
        <v>56</v>
      </c>
      <c r="K6" s="3">
        <f t="shared" si="3"/>
        <v>36</v>
      </c>
      <c r="L6" s="3">
        <f t="shared" ref="L6:L69" si="6">E3</f>
        <v>30</v>
      </c>
      <c r="M6" s="3">
        <f>E2</f>
        <v>47</v>
      </c>
      <c r="R6" s="3">
        <f t="shared" si="1"/>
        <v>32.9</v>
      </c>
      <c r="S6" s="3">
        <f t="shared" si="4"/>
        <v>26</v>
      </c>
      <c r="T6" s="3">
        <f t="shared" ref="T6:T69" si="7">B3</f>
        <v>32.799999999999997</v>
      </c>
      <c r="U6" s="3">
        <f>B2</f>
        <v>30.2</v>
      </c>
      <c r="Z6" s="3">
        <f t="shared" si="2"/>
        <v>20</v>
      </c>
      <c r="AA6" s="3">
        <f t="shared" si="5"/>
        <v>19</v>
      </c>
      <c r="AB6" s="3">
        <f t="shared" ref="AB6:AB69" si="8">H3</f>
        <v>20</v>
      </c>
      <c r="AC6" s="3">
        <f>H2</f>
        <v>21</v>
      </c>
    </row>
    <row r="7" spans="1:33" x14ac:dyDescent="0.25">
      <c r="A7" s="2">
        <v>201806</v>
      </c>
      <c r="B7" s="2">
        <v>30.8</v>
      </c>
      <c r="C7" s="5">
        <v>26</v>
      </c>
      <c r="D7" s="5">
        <v>10</v>
      </c>
      <c r="E7" s="12">
        <v>36</v>
      </c>
      <c r="F7" s="3">
        <v>11</v>
      </c>
      <c r="G7" s="3">
        <v>11</v>
      </c>
      <c r="H7" s="3">
        <v>22</v>
      </c>
      <c r="I7" s="2">
        <v>201806</v>
      </c>
      <c r="J7" s="3">
        <f t="shared" si="0"/>
        <v>53</v>
      </c>
      <c r="K7" s="3">
        <f t="shared" si="3"/>
        <v>56</v>
      </c>
      <c r="L7" s="3">
        <f t="shared" si="6"/>
        <v>36</v>
      </c>
      <c r="M7" s="3">
        <f t="shared" ref="M7:M70" si="9">E3</f>
        <v>30</v>
      </c>
      <c r="N7" s="3">
        <f>E2</f>
        <v>47</v>
      </c>
      <c r="R7" s="3">
        <f t="shared" si="1"/>
        <v>33.799999999999997</v>
      </c>
      <c r="S7" s="3">
        <f t="shared" si="4"/>
        <v>32.9</v>
      </c>
      <c r="T7" s="3">
        <f t="shared" si="7"/>
        <v>26</v>
      </c>
      <c r="U7" s="3">
        <f t="shared" ref="U7:U70" si="10">B3</f>
        <v>32.799999999999997</v>
      </c>
      <c r="V7" s="3">
        <f>B2</f>
        <v>30.2</v>
      </c>
      <c r="Z7" s="3">
        <f t="shared" si="2"/>
        <v>22</v>
      </c>
      <c r="AA7" s="3">
        <f t="shared" si="5"/>
        <v>20</v>
      </c>
      <c r="AB7" s="3">
        <f t="shared" si="8"/>
        <v>19</v>
      </c>
      <c r="AC7" s="3">
        <f t="shared" ref="AC7:AC70" si="11">H3</f>
        <v>20</v>
      </c>
      <c r="AD7" s="3">
        <f>H2</f>
        <v>21</v>
      </c>
    </row>
    <row r="8" spans="1:33" x14ac:dyDescent="0.25">
      <c r="A8" s="2">
        <v>201807</v>
      </c>
      <c r="B8" s="2">
        <v>30</v>
      </c>
      <c r="C8" s="5">
        <v>55</v>
      </c>
      <c r="D8" s="5">
        <v>18</v>
      </c>
      <c r="E8" s="12">
        <v>73</v>
      </c>
      <c r="F8" s="3">
        <v>13</v>
      </c>
      <c r="G8" s="3">
        <v>16</v>
      </c>
      <c r="H8" s="3">
        <v>29</v>
      </c>
      <c r="I8" s="2">
        <v>201807</v>
      </c>
      <c r="J8" s="3">
        <f t="shared" si="0"/>
        <v>36</v>
      </c>
      <c r="K8" s="3">
        <f t="shared" si="3"/>
        <v>53</v>
      </c>
      <c r="L8" s="3">
        <f t="shared" si="6"/>
        <v>56</v>
      </c>
      <c r="M8" s="3">
        <f t="shared" si="9"/>
        <v>36</v>
      </c>
      <c r="N8" s="3">
        <f t="shared" ref="N8:N71" si="12">E3</f>
        <v>30</v>
      </c>
      <c r="O8" s="3">
        <f>E2</f>
        <v>47</v>
      </c>
      <c r="R8" s="3">
        <f t="shared" si="1"/>
        <v>30.8</v>
      </c>
      <c r="S8" s="3">
        <f t="shared" si="4"/>
        <v>33.799999999999997</v>
      </c>
      <c r="T8" s="3">
        <f t="shared" si="7"/>
        <v>32.9</v>
      </c>
      <c r="U8" s="3">
        <f t="shared" si="10"/>
        <v>26</v>
      </c>
      <c r="V8" s="3">
        <f t="shared" ref="V8:V71" si="13">B3</f>
        <v>32.799999999999997</v>
      </c>
      <c r="W8" s="3">
        <f>B2</f>
        <v>30.2</v>
      </c>
      <c r="Z8" s="3">
        <f t="shared" si="2"/>
        <v>22</v>
      </c>
      <c r="AA8" s="3">
        <f t="shared" si="5"/>
        <v>22</v>
      </c>
      <c r="AB8" s="3">
        <f t="shared" si="8"/>
        <v>20</v>
      </c>
      <c r="AC8" s="3">
        <f t="shared" si="11"/>
        <v>19</v>
      </c>
      <c r="AD8" s="3">
        <f t="shared" ref="AD8:AD71" si="14">H3</f>
        <v>20</v>
      </c>
      <c r="AE8" s="3">
        <f>H2</f>
        <v>21</v>
      </c>
    </row>
    <row r="9" spans="1:33" x14ac:dyDescent="0.25">
      <c r="A9" s="2">
        <v>201808</v>
      </c>
      <c r="B9" s="2">
        <v>26.5</v>
      </c>
      <c r="C9" s="5">
        <v>37</v>
      </c>
      <c r="D9" s="5">
        <v>16</v>
      </c>
      <c r="E9" s="12">
        <v>53</v>
      </c>
      <c r="F9" s="3">
        <v>14</v>
      </c>
      <c r="G9" s="3">
        <v>14</v>
      </c>
      <c r="H9" s="3">
        <v>28</v>
      </c>
      <c r="I9" s="2">
        <v>201808</v>
      </c>
      <c r="J9" s="3">
        <f t="shared" si="0"/>
        <v>73</v>
      </c>
      <c r="K9" s="3">
        <f t="shared" si="3"/>
        <v>36</v>
      </c>
      <c r="L9" s="3">
        <f t="shared" si="6"/>
        <v>53</v>
      </c>
      <c r="M9" s="3">
        <f t="shared" si="9"/>
        <v>56</v>
      </c>
      <c r="N9" s="3">
        <f t="shared" si="12"/>
        <v>36</v>
      </c>
      <c r="O9" s="3">
        <f t="shared" ref="O9:O72" si="15">E3</f>
        <v>30</v>
      </c>
      <c r="P9" s="3">
        <f>E2</f>
        <v>47</v>
      </c>
      <c r="R9" s="3">
        <f t="shared" si="1"/>
        <v>30</v>
      </c>
      <c r="S9" s="3">
        <f t="shared" si="4"/>
        <v>30.8</v>
      </c>
      <c r="T9" s="3">
        <f t="shared" si="7"/>
        <v>33.799999999999997</v>
      </c>
      <c r="U9" s="3">
        <f t="shared" si="10"/>
        <v>32.9</v>
      </c>
      <c r="V9" s="3">
        <f t="shared" si="13"/>
        <v>26</v>
      </c>
      <c r="W9" s="3">
        <f t="shared" ref="W9:W72" si="16">B3</f>
        <v>32.799999999999997</v>
      </c>
      <c r="X9" s="3">
        <f>B2</f>
        <v>30.2</v>
      </c>
      <c r="Z9" s="3">
        <f t="shared" si="2"/>
        <v>29</v>
      </c>
      <c r="AA9" s="3">
        <f t="shared" si="5"/>
        <v>22</v>
      </c>
      <c r="AB9" s="3">
        <f t="shared" si="8"/>
        <v>22</v>
      </c>
      <c r="AC9" s="3">
        <f t="shared" si="11"/>
        <v>20</v>
      </c>
      <c r="AD9" s="3">
        <f t="shared" si="14"/>
        <v>19</v>
      </c>
      <c r="AE9" s="3">
        <f t="shared" ref="AE9:AE72" si="17">H3</f>
        <v>20</v>
      </c>
      <c r="AF9" s="3">
        <f>H2</f>
        <v>21</v>
      </c>
    </row>
    <row r="10" spans="1:33" x14ac:dyDescent="0.25">
      <c r="A10" s="2">
        <v>201809</v>
      </c>
      <c r="B10" s="2">
        <v>21.7</v>
      </c>
      <c r="C10" s="5">
        <v>23</v>
      </c>
      <c r="D10" s="5">
        <v>14</v>
      </c>
      <c r="E10" s="12">
        <v>37</v>
      </c>
      <c r="F10" s="3">
        <v>16</v>
      </c>
      <c r="G10" s="3">
        <v>14</v>
      </c>
      <c r="H10" s="3">
        <v>30</v>
      </c>
      <c r="I10" s="2">
        <v>201809</v>
      </c>
      <c r="J10" s="3">
        <f t="shared" si="0"/>
        <v>53</v>
      </c>
      <c r="K10" s="3">
        <f t="shared" si="3"/>
        <v>73</v>
      </c>
      <c r="L10" s="3">
        <f t="shared" si="6"/>
        <v>36</v>
      </c>
      <c r="M10" s="3">
        <f t="shared" si="9"/>
        <v>53</v>
      </c>
      <c r="N10" s="3">
        <f t="shared" si="12"/>
        <v>56</v>
      </c>
      <c r="O10" s="3">
        <f t="shared" si="15"/>
        <v>36</v>
      </c>
      <c r="P10" s="3">
        <f t="shared" ref="P10:P73" si="18">E3</f>
        <v>30</v>
      </c>
      <c r="Q10" s="3">
        <f>E2</f>
        <v>47</v>
      </c>
      <c r="R10" s="3">
        <f t="shared" si="1"/>
        <v>26.5</v>
      </c>
      <c r="S10" s="3">
        <f t="shared" si="4"/>
        <v>30</v>
      </c>
      <c r="T10" s="3">
        <f t="shared" si="7"/>
        <v>30.8</v>
      </c>
      <c r="U10" s="3">
        <f t="shared" si="10"/>
        <v>33.799999999999997</v>
      </c>
      <c r="V10" s="3">
        <f t="shared" si="13"/>
        <v>32.9</v>
      </c>
      <c r="W10" s="3">
        <f t="shared" si="16"/>
        <v>26</v>
      </c>
      <c r="X10" s="3">
        <f t="shared" ref="X10:X73" si="19">B3</f>
        <v>32.799999999999997</v>
      </c>
      <c r="Y10" s="3">
        <f>B2</f>
        <v>30.2</v>
      </c>
      <c r="Z10" s="3">
        <f t="shared" si="2"/>
        <v>28</v>
      </c>
      <c r="AA10" s="3">
        <f t="shared" si="5"/>
        <v>29</v>
      </c>
      <c r="AB10" s="3">
        <f t="shared" si="8"/>
        <v>22</v>
      </c>
      <c r="AC10" s="3">
        <f t="shared" si="11"/>
        <v>22</v>
      </c>
      <c r="AD10" s="3">
        <f t="shared" si="14"/>
        <v>20</v>
      </c>
      <c r="AE10" s="3">
        <f t="shared" si="17"/>
        <v>19</v>
      </c>
      <c r="AF10" s="3">
        <f t="shared" ref="AF10:AF73" si="20">H3</f>
        <v>20</v>
      </c>
      <c r="AG10" s="3">
        <f>H2</f>
        <v>21</v>
      </c>
    </row>
    <row r="11" spans="1:33" x14ac:dyDescent="0.25">
      <c r="A11" s="2">
        <v>201810</v>
      </c>
      <c r="B11" s="2">
        <v>24.6</v>
      </c>
      <c r="C11" s="5">
        <v>27</v>
      </c>
      <c r="D11" s="5">
        <v>5</v>
      </c>
      <c r="E11" s="12">
        <v>32</v>
      </c>
      <c r="F11" s="3">
        <v>19</v>
      </c>
      <c r="G11" s="3">
        <v>16</v>
      </c>
      <c r="H11" s="3">
        <v>35</v>
      </c>
      <c r="I11" s="2">
        <v>201810</v>
      </c>
      <c r="J11" s="3">
        <f t="shared" si="0"/>
        <v>37</v>
      </c>
      <c r="K11" s="3">
        <f t="shared" si="3"/>
        <v>53</v>
      </c>
      <c r="L11" s="3">
        <f t="shared" si="6"/>
        <v>73</v>
      </c>
      <c r="M11" s="3">
        <f t="shared" si="9"/>
        <v>36</v>
      </c>
      <c r="N11" s="3">
        <f t="shared" si="12"/>
        <v>53</v>
      </c>
      <c r="O11" s="3">
        <f t="shared" si="15"/>
        <v>56</v>
      </c>
      <c r="P11" s="3">
        <f t="shared" si="18"/>
        <v>36</v>
      </c>
      <c r="Q11" s="3">
        <f t="shared" ref="Q11:Q74" si="21">E3</f>
        <v>30</v>
      </c>
      <c r="R11" s="3">
        <f t="shared" si="1"/>
        <v>21.7</v>
      </c>
      <c r="S11" s="3">
        <f t="shared" si="4"/>
        <v>26.5</v>
      </c>
      <c r="T11" s="3">
        <f t="shared" si="7"/>
        <v>30</v>
      </c>
      <c r="U11" s="3">
        <f t="shared" si="10"/>
        <v>30.8</v>
      </c>
      <c r="V11" s="3">
        <f t="shared" si="13"/>
        <v>33.799999999999997</v>
      </c>
      <c r="W11" s="3">
        <f t="shared" si="16"/>
        <v>32.9</v>
      </c>
      <c r="X11" s="3">
        <f t="shared" si="19"/>
        <v>26</v>
      </c>
      <c r="Y11" s="3">
        <f t="shared" ref="Y11:Y74" si="22">B3</f>
        <v>32.799999999999997</v>
      </c>
      <c r="Z11" s="3">
        <f t="shared" si="2"/>
        <v>30</v>
      </c>
      <c r="AA11" s="3">
        <f t="shared" si="5"/>
        <v>28</v>
      </c>
      <c r="AB11" s="3">
        <f t="shared" si="8"/>
        <v>29</v>
      </c>
      <c r="AC11" s="3">
        <f t="shared" si="11"/>
        <v>22</v>
      </c>
      <c r="AD11" s="3">
        <f t="shared" si="14"/>
        <v>22</v>
      </c>
      <c r="AE11" s="3">
        <f t="shared" si="17"/>
        <v>20</v>
      </c>
      <c r="AF11" s="3">
        <f t="shared" si="20"/>
        <v>19</v>
      </c>
      <c r="AG11" s="3">
        <f t="shared" ref="AG11:AG74" si="23">H3</f>
        <v>20</v>
      </c>
    </row>
    <row r="12" spans="1:33" x14ac:dyDescent="0.25">
      <c r="A12" s="2">
        <v>201811</v>
      </c>
      <c r="B12" s="2">
        <v>29.8</v>
      </c>
      <c r="C12" s="5">
        <v>16</v>
      </c>
      <c r="D12" s="5">
        <v>6</v>
      </c>
      <c r="E12" s="12">
        <v>22</v>
      </c>
      <c r="F12" s="3">
        <v>18</v>
      </c>
      <c r="G12" s="3">
        <v>18</v>
      </c>
      <c r="H12" s="3">
        <v>36</v>
      </c>
      <c r="I12" s="2">
        <v>201811</v>
      </c>
      <c r="J12" s="3">
        <f t="shared" si="0"/>
        <v>32</v>
      </c>
      <c r="K12" s="3">
        <f t="shared" si="3"/>
        <v>37</v>
      </c>
      <c r="L12" s="3">
        <f t="shared" si="6"/>
        <v>53</v>
      </c>
      <c r="M12" s="3">
        <f t="shared" si="9"/>
        <v>73</v>
      </c>
      <c r="N12" s="3">
        <f t="shared" si="12"/>
        <v>36</v>
      </c>
      <c r="O12" s="3">
        <f t="shared" si="15"/>
        <v>53</v>
      </c>
      <c r="P12" s="3">
        <f t="shared" si="18"/>
        <v>56</v>
      </c>
      <c r="Q12" s="3">
        <f t="shared" si="21"/>
        <v>36</v>
      </c>
      <c r="R12" s="3">
        <f t="shared" si="1"/>
        <v>24.6</v>
      </c>
      <c r="S12" s="3">
        <f t="shared" si="4"/>
        <v>21.7</v>
      </c>
      <c r="T12" s="3">
        <f t="shared" si="7"/>
        <v>26.5</v>
      </c>
      <c r="U12" s="3">
        <f t="shared" si="10"/>
        <v>30</v>
      </c>
      <c r="V12" s="3">
        <f t="shared" si="13"/>
        <v>30.8</v>
      </c>
      <c r="W12" s="3">
        <f t="shared" si="16"/>
        <v>33.799999999999997</v>
      </c>
      <c r="X12" s="3">
        <f t="shared" si="19"/>
        <v>32.9</v>
      </c>
      <c r="Y12" s="3">
        <f t="shared" si="22"/>
        <v>26</v>
      </c>
      <c r="Z12" s="3">
        <f t="shared" si="2"/>
        <v>35</v>
      </c>
      <c r="AA12" s="3">
        <f t="shared" si="5"/>
        <v>30</v>
      </c>
      <c r="AB12" s="3">
        <f t="shared" si="8"/>
        <v>28</v>
      </c>
      <c r="AC12" s="3">
        <f t="shared" si="11"/>
        <v>29</v>
      </c>
      <c r="AD12" s="3">
        <f t="shared" si="14"/>
        <v>22</v>
      </c>
      <c r="AE12" s="3">
        <f t="shared" si="17"/>
        <v>22</v>
      </c>
      <c r="AF12" s="3">
        <f t="shared" si="20"/>
        <v>20</v>
      </c>
      <c r="AG12" s="3">
        <f t="shared" si="23"/>
        <v>19</v>
      </c>
    </row>
    <row r="13" spans="1:33" x14ac:dyDescent="0.25">
      <c r="A13" s="2">
        <v>201812</v>
      </c>
      <c r="B13" s="2">
        <v>27.3</v>
      </c>
      <c r="C13" s="5">
        <v>18</v>
      </c>
      <c r="D13" s="5">
        <v>10</v>
      </c>
      <c r="E13" s="12">
        <v>28</v>
      </c>
      <c r="F13" s="3">
        <v>23</v>
      </c>
      <c r="G13" s="3">
        <v>20</v>
      </c>
      <c r="H13" s="3">
        <v>43</v>
      </c>
      <c r="I13" s="2">
        <v>201812</v>
      </c>
      <c r="J13" s="3">
        <f t="shared" si="0"/>
        <v>22</v>
      </c>
      <c r="K13" s="3">
        <f t="shared" si="3"/>
        <v>32</v>
      </c>
      <c r="L13" s="3">
        <f t="shared" si="6"/>
        <v>37</v>
      </c>
      <c r="M13" s="3">
        <f t="shared" si="9"/>
        <v>53</v>
      </c>
      <c r="N13" s="3">
        <f t="shared" si="12"/>
        <v>73</v>
      </c>
      <c r="O13" s="3">
        <f t="shared" si="15"/>
        <v>36</v>
      </c>
      <c r="P13" s="3">
        <f t="shared" si="18"/>
        <v>53</v>
      </c>
      <c r="Q13" s="3">
        <f t="shared" si="21"/>
        <v>56</v>
      </c>
      <c r="R13" s="3">
        <f t="shared" si="1"/>
        <v>29.8</v>
      </c>
      <c r="S13" s="3">
        <f t="shared" si="4"/>
        <v>24.6</v>
      </c>
      <c r="T13" s="3">
        <f t="shared" si="7"/>
        <v>21.7</v>
      </c>
      <c r="U13" s="3">
        <f t="shared" si="10"/>
        <v>26.5</v>
      </c>
      <c r="V13" s="3">
        <f t="shared" si="13"/>
        <v>30</v>
      </c>
      <c r="W13" s="3">
        <f t="shared" si="16"/>
        <v>30.8</v>
      </c>
      <c r="X13" s="3">
        <f t="shared" si="19"/>
        <v>33.799999999999997</v>
      </c>
      <c r="Y13" s="3">
        <f t="shared" si="22"/>
        <v>32.9</v>
      </c>
      <c r="Z13" s="3">
        <f t="shared" si="2"/>
        <v>36</v>
      </c>
      <c r="AA13" s="3">
        <f t="shared" si="5"/>
        <v>35</v>
      </c>
      <c r="AB13" s="3">
        <f t="shared" si="8"/>
        <v>30</v>
      </c>
      <c r="AC13" s="3">
        <f t="shared" si="11"/>
        <v>28</v>
      </c>
      <c r="AD13" s="3">
        <f t="shared" si="14"/>
        <v>29</v>
      </c>
      <c r="AE13" s="3">
        <f t="shared" si="17"/>
        <v>22</v>
      </c>
      <c r="AF13" s="3">
        <f t="shared" si="20"/>
        <v>22</v>
      </c>
      <c r="AG13" s="3">
        <f t="shared" si="23"/>
        <v>20</v>
      </c>
    </row>
    <row r="14" spans="1:33" x14ac:dyDescent="0.25">
      <c r="A14" s="2">
        <v>201813</v>
      </c>
      <c r="B14" s="2">
        <v>17.600000000000001</v>
      </c>
      <c r="C14" s="5">
        <v>22</v>
      </c>
      <c r="D14" s="5">
        <v>3</v>
      </c>
      <c r="E14" s="12">
        <v>25</v>
      </c>
      <c r="F14" s="3">
        <v>24</v>
      </c>
      <c r="G14" s="3">
        <v>19</v>
      </c>
      <c r="H14" s="3">
        <v>43</v>
      </c>
      <c r="I14" s="2">
        <v>201813</v>
      </c>
      <c r="J14" s="3">
        <f t="shared" si="0"/>
        <v>28</v>
      </c>
      <c r="K14" s="3">
        <f t="shared" si="3"/>
        <v>22</v>
      </c>
      <c r="L14" s="3">
        <f t="shared" si="6"/>
        <v>32</v>
      </c>
      <c r="M14" s="3">
        <f t="shared" si="9"/>
        <v>37</v>
      </c>
      <c r="N14" s="3">
        <f t="shared" si="12"/>
        <v>53</v>
      </c>
      <c r="O14" s="3">
        <f t="shared" si="15"/>
        <v>73</v>
      </c>
      <c r="P14" s="3">
        <f t="shared" si="18"/>
        <v>36</v>
      </c>
      <c r="Q14" s="3">
        <f t="shared" si="21"/>
        <v>53</v>
      </c>
      <c r="R14" s="3">
        <f t="shared" si="1"/>
        <v>27.3</v>
      </c>
      <c r="S14" s="3">
        <f t="shared" si="4"/>
        <v>29.8</v>
      </c>
      <c r="T14" s="3">
        <f t="shared" si="7"/>
        <v>24.6</v>
      </c>
      <c r="U14" s="3">
        <f t="shared" si="10"/>
        <v>21.7</v>
      </c>
      <c r="V14" s="3">
        <f t="shared" si="13"/>
        <v>26.5</v>
      </c>
      <c r="W14" s="3">
        <f t="shared" si="16"/>
        <v>30</v>
      </c>
      <c r="X14" s="3">
        <f t="shared" si="19"/>
        <v>30.8</v>
      </c>
      <c r="Y14" s="3">
        <f t="shared" si="22"/>
        <v>33.799999999999997</v>
      </c>
      <c r="Z14" s="3">
        <f t="shared" si="2"/>
        <v>43</v>
      </c>
      <c r="AA14" s="3">
        <f t="shared" si="5"/>
        <v>36</v>
      </c>
      <c r="AB14" s="3">
        <f t="shared" si="8"/>
        <v>35</v>
      </c>
      <c r="AC14" s="3">
        <f t="shared" si="11"/>
        <v>30</v>
      </c>
      <c r="AD14" s="3">
        <f t="shared" si="14"/>
        <v>28</v>
      </c>
      <c r="AE14" s="3">
        <f t="shared" si="17"/>
        <v>29</v>
      </c>
      <c r="AF14" s="3">
        <f t="shared" si="20"/>
        <v>22</v>
      </c>
      <c r="AG14" s="3">
        <f t="shared" si="23"/>
        <v>22</v>
      </c>
    </row>
    <row r="15" spans="1:33" x14ac:dyDescent="0.25">
      <c r="A15" s="2">
        <v>201814</v>
      </c>
      <c r="B15" s="2">
        <v>29.9</v>
      </c>
      <c r="C15" s="5">
        <v>23</v>
      </c>
      <c r="D15" s="5">
        <v>7</v>
      </c>
      <c r="E15" s="12">
        <v>30</v>
      </c>
      <c r="F15" s="3">
        <v>32</v>
      </c>
      <c r="G15" s="3">
        <v>18</v>
      </c>
      <c r="H15" s="3">
        <v>50</v>
      </c>
      <c r="I15" s="2">
        <v>201814</v>
      </c>
      <c r="J15" s="3">
        <f t="shared" si="0"/>
        <v>25</v>
      </c>
      <c r="K15" s="3">
        <f t="shared" si="3"/>
        <v>28</v>
      </c>
      <c r="L15" s="3">
        <f t="shared" si="6"/>
        <v>22</v>
      </c>
      <c r="M15" s="3">
        <f t="shared" si="9"/>
        <v>32</v>
      </c>
      <c r="N15" s="3">
        <f t="shared" si="12"/>
        <v>37</v>
      </c>
      <c r="O15" s="3">
        <f t="shared" si="15"/>
        <v>53</v>
      </c>
      <c r="P15" s="3">
        <f t="shared" si="18"/>
        <v>73</v>
      </c>
      <c r="Q15" s="3">
        <f t="shared" si="21"/>
        <v>36</v>
      </c>
      <c r="R15" s="3">
        <f t="shared" si="1"/>
        <v>17.600000000000001</v>
      </c>
      <c r="S15" s="3">
        <f t="shared" si="4"/>
        <v>27.3</v>
      </c>
      <c r="T15" s="3">
        <f t="shared" si="7"/>
        <v>29.8</v>
      </c>
      <c r="U15" s="3">
        <f t="shared" si="10"/>
        <v>24.6</v>
      </c>
      <c r="V15" s="3">
        <f t="shared" si="13"/>
        <v>21.7</v>
      </c>
      <c r="W15" s="3">
        <f t="shared" si="16"/>
        <v>26.5</v>
      </c>
      <c r="X15" s="3">
        <f t="shared" si="19"/>
        <v>30</v>
      </c>
      <c r="Y15" s="3">
        <f t="shared" si="22"/>
        <v>30.8</v>
      </c>
      <c r="Z15" s="3">
        <f t="shared" si="2"/>
        <v>43</v>
      </c>
      <c r="AA15" s="3">
        <f t="shared" si="5"/>
        <v>43</v>
      </c>
      <c r="AB15" s="3">
        <f t="shared" si="8"/>
        <v>36</v>
      </c>
      <c r="AC15" s="3">
        <f t="shared" si="11"/>
        <v>35</v>
      </c>
      <c r="AD15" s="3">
        <f t="shared" si="14"/>
        <v>30</v>
      </c>
      <c r="AE15" s="3">
        <f t="shared" si="17"/>
        <v>28</v>
      </c>
      <c r="AF15" s="3">
        <f t="shared" si="20"/>
        <v>29</v>
      </c>
      <c r="AG15" s="3">
        <f t="shared" si="23"/>
        <v>22</v>
      </c>
    </row>
    <row r="16" spans="1:33" x14ac:dyDescent="0.25">
      <c r="A16" s="2">
        <v>201815</v>
      </c>
      <c r="B16" s="2">
        <v>30.7</v>
      </c>
      <c r="C16" s="5">
        <v>14</v>
      </c>
      <c r="D16" s="5">
        <v>0</v>
      </c>
      <c r="E16" s="12">
        <v>14</v>
      </c>
      <c r="F16" s="3">
        <v>38</v>
      </c>
      <c r="G16" s="3">
        <v>22</v>
      </c>
      <c r="H16" s="3">
        <v>60</v>
      </c>
      <c r="I16" s="2">
        <v>201815</v>
      </c>
      <c r="J16" s="3">
        <f t="shared" si="0"/>
        <v>30</v>
      </c>
      <c r="K16" s="3">
        <f t="shared" si="3"/>
        <v>25</v>
      </c>
      <c r="L16" s="3">
        <f t="shared" si="6"/>
        <v>28</v>
      </c>
      <c r="M16" s="3">
        <f t="shared" si="9"/>
        <v>22</v>
      </c>
      <c r="N16" s="3">
        <f t="shared" si="12"/>
        <v>32</v>
      </c>
      <c r="O16" s="3">
        <f t="shared" si="15"/>
        <v>37</v>
      </c>
      <c r="P16" s="3">
        <f t="shared" si="18"/>
        <v>53</v>
      </c>
      <c r="Q16" s="3">
        <f t="shared" si="21"/>
        <v>73</v>
      </c>
      <c r="R16" s="3">
        <f t="shared" si="1"/>
        <v>29.9</v>
      </c>
      <c r="S16" s="3">
        <f t="shared" si="4"/>
        <v>17.600000000000001</v>
      </c>
      <c r="T16" s="3">
        <f t="shared" si="7"/>
        <v>27.3</v>
      </c>
      <c r="U16" s="3">
        <f t="shared" si="10"/>
        <v>29.8</v>
      </c>
      <c r="V16" s="3">
        <f t="shared" si="13"/>
        <v>24.6</v>
      </c>
      <c r="W16" s="3">
        <f t="shared" si="16"/>
        <v>21.7</v>
      </c>
      <c r="X16" s="3">
        <f t="shared" si="19"/>
        <v>26.5</v>
      </c>
      <c r="Y16" s="3">
        <f t="shared" si="22"/>
        <v>30</v>
      </c>
      <c r="Z16" s="3">
        <f t="shared" si="2"/>
        <v>50</v>
      </c>
      <c r="AA16" s="3">
        <f t="shared" si="5"/>
        <v>43</v>
      </c>
      <c r="AB16" s="3">
        <f t="shared" si="8"/>
        <v>43</v>
      </c>
      <c r="AC16" s="3">
        <f t="shared" si="11"/>
        <v>36</v>
      </c>
      <c r="AD16" s="3">
        <f t="shared" si="14"/>
        <v>35</v>
      </c>
      <c r="AE16" s="3">
        <f t="shared" si="17"/>
        <v>30</v>
      </c>
      <c r="AF16" s="3">
        <f t="shared" si="20"/>
        <v>28</v>
      </c>
      <c r="AG16" s="3">
        <f t="shared" si="23"/>
        <v>29</v>
      </c>
    </row>
    <row r="17" spans="1:33" x14ac:dyDescent="0.25">
      <c r="A17" s="2">
        <v>201816</v>
      </c>
      <c r="B17" s="2">
        <v>18.8</v>
      </c>
      <c r="C17" s="5">
        <v>20</v>
      </c>
      <c r="D17" s="5">
        <v>3</v>
      </c>
      <c r="E17" s="12">
        <v>23</v>
      </c>
      <c r="F17" s="3">
        <v>56</v>
      </c>
      <c r="G17" s="3">
        <v>24</v>
      </c>
      <c r="H17" s="3">
        <v>80</v>
      </c>
      <c r="I17" s="2">
        <v>201816</v>
      </c>
      <c r="J17" s="3">
        <f t="shared" si="0"/>
        <v>14</v>
      </c>
      <c r="K17" s="3">
        <f t="shared" si="3"/>
        <v>30</v>
      </c>
      <c r="L17" s="3">
        <f t="shared" si="6"/>
        <v>25</v>
      </c>
      <c r="M17" s="3">
        <f t="shared" si="9"/>
        <v>28</v>
      </c>
      <c r="N17" s="3">
        <f t="shared" si="12"/>
        <v>22</v>
      </c>
      <c r="O17" s="3">
        <f t="shared" si="15"/>
        <v>32</v>
      </c>
      <c r="P17" s="3">
        <f t="shared" si="18"/>
        <v>37</v>
      </c>
      <c r="Q17" s="3">
        <f t="shared" si="21"/>
        <v>53</v>
      </c>
      <c r="R17" s="3">
        <f t="shared" si="1"/>
        <v>30.7</v>
      </c>
      <c r="S17" s="3">
        <f t="shared" si="4"/>
        <v>29.9</v>
      </c>
      <c r="T17" s="3">
        <f t="shared" si="7"/>
        <v>17.600000000000001</v>
      </c>
      <c r="U17" s="3">
        <f t="shared" si="10"/>
        <v>27.3</v>
      </c>
      <c r="V17" s="3">
        <f t="shared" si="13"/>
        <v>29.8</v>
      </c>
      <c r="W17" s="3">
        <f t="shared" si="16"/>
        <v>24.6</v>
      </c>
      <c r="X17" s="3">
        <f t="shared" si="19"/>
        <v>21.7</v>
      </c>
      <c r="Y17" s="3">
        <f t="shared" si="22"/>
        <v>26.5</v>
      </c>
      <c r="Z17" s="3">
        <f t="shared" si="2"/>
        <v>60</v>
      </c>
      <c r="AA17" s="3">
        <f t="shared" si="5"/>
        <v>50</v>
      </c>
      <c r="AB17" s="3">
        <f t="shared" si="8"/>
        <v>43</v>
      </c>
      <c r="AC17" s="3">
        <f t="shared" si="11"/>
        <v>43</v>
      </c>
      <c r="AD17" s="3">
        <f t="shared" si="14"/>
        <v>36</v>
      </c>
      <c r="AE17" s="3">
        <f t="shared" si="17"/>
        <v>35</v>
      </c>
      <c r="AF17" s="3">
        <f t="shared" si="20"/>
        <v>30</v>
      </c>
      <c r="AG17" s="3">
        <f t="shared" si="23"/>
        <v>28</v>
      </c>
    </row>
    <row r="18" spans="1:33" x14ac:dyDescent="0.25">
      <c r="A18" s="2">
        <v>201817</v>
      </c>
      <c r="B18" s="2">
        <v>24.2</v>
      </c>
      <c r="C18" s="5">
        <v>16</v>
      </c>
      <c r="D18" s="5">
        <v>2</v>
      </c>
      <c r="E18" s="12">
        <v>18</v>
      </c>
      <c r="F18" s="3">
        <v>47</v>
      </c>
      <c r="G18" s="3">
        <v>20</v>
      </c>
      <c r="H18" s="3">
        <v>67</v>
      </c>
      <c r="I18" s="2">
        <v>201817</v>
      </c>
      <c r="J18" s="3">
        <f t="shared" si="0"/>
        <v>23</v>
      </c>
      <c r="K18" s="3">
        <f t="shared" si="3"/>
        <v>14</v>
      </c>
      <c r="L18" s="3">
        <f t="shared" si="6"/>
        <v>30</v>
      </c>
      <c r="M18" s="3">
        <f t="shared" si="9"/>
        <v>25</v>
      </c>
      <c r="N18" s="3">
        <f t="shared" si="12"/>
        <v>28</v>
      </c>
      <c r="O18" s="3">
        <f t="shared" si="15"/>
        <v>22</v>
      </c>
      <c r="P18" s="3">
        <f t="shared" si="18"/>
        <v>32</v>
      </c>
      <c r="Q18" s="3">
        <f t="shared" si="21"/>
        <v>37</v>
      </c>
      <c r="R18" s="3">
        <f t="shared" si="1"/>
        <v>18.8</v>
      </c>
      <c r="S18" s="3">
        <f t="shared" si="4"/>
        <v>30.7</v>
      </c>
      <c r="T18" s="3">
        <f t="shared" si="7"/>
        <v>29.9</v>
      </c>
      <c r="U18" s="3">
        <f t="shared" si="10"/>
        <v>17.600000000000001</v>
      </c>
      <c r="V18" s="3">
        <f t="shared" si="13"/>
        <v>27.3</v>
      </c>
      <c r="W18" s="3">
        <f t="shared" si="16"/>
        <v>29.8</v>
      </c>
      <c r="X18" s="3">
        <f t="shared" si="19"/>
        <v>24.6</v>
      </c>
      <c r="Y18" s="3">
        <f t="shared" si="22"/>
        <v>21.7</v>
      </c>
      <c r="Z18" s="3">
        <f t="shared" si="2"/>
        <v>80</v>
      </c>
      <c r="AA18" s="3">
        <f t="shared" si="5"/>
        <v>60</v>
      </c>
      <c r="AB18" s="3">
        <f t="shared" si="8"/>
        <v>50</v>
      </c>
      <c r="AC18" s="3">
        <f t="shared" si="11"/>
        <v>43</v>
      </c>
      <c r="AD18" s="3">
        <f t="shared" si="14"/>
        <v>43</v>
      </c>
      <c r="AE18" s="3">
        <f t="shared" si="17"/>
        <v>36</v>
      </c>
      <c r="AF18" s="3">
        <f t="shared" si="20"/>
        <v>35</v>
      </c>
      <c r="AG18" s="3">
        <f t="shared" si="23"/>
        <v>30</v>
      </c>
    </row>
    <row r="19" spans="1:33" x14ac:dyDescent="0.25">
      <c r="A19" s="2">
        <v>201818</v>
      </c>
      <c r="B19" s="2">
        <v>19.8</v>
      </c>
      <c r="C19" s="5">
        <v>26</v>
      </c>
      <c r="D19" s="5">
        <v>5</v>
      </c>
      <c r="E19" s="12">
        <v>31</v>
      </c>
      <c r="F19" s="3">
        <v>42</v>
      </c>
      <c r="G19" s="3">
        <v>20</v>
      </c>
      <c r="H19" s="3">
        <v>62</v>
      </c>
      <c r="I19" s="2">
        <v>201818</v>
      </c>
      <c r="J19" s="3">
        <f t="shared" si="0"/>
        <v>18</v>
      </c>
      <c r="K19" s="3">
        <f t="shared" si="3"/>
        <v>23</v>
      </c>
      <c r="L19" s="3">
        <f t="shared" si="6"/>
        <v>14</v>
      </c>
      <c r="M19" s="3">
        <f t="shared" si="9"/>
        <v>30</v>
      </c>
      <c r="N19" s="3">
        <f t="shared" si="12"/>
        <v>25</v>
      </c>
      <c r="O19" s="3">
        <f t="shared" si="15"/>
        <v>28</v>
      </c>
      <c r="P19" s="3">
        <f t="shared" si="18"/>
        <v>22</v>
      </c>
      <c r="Q19" s="3">
        <f t="shared" si="21"/>
        <v>32</v>
      </c>
      <c r="R19" s="3">
        <f t="shared" si="1"/>
        <v>24.2</v>
      </c>
      <c r="S19" s="3">
        <f t="shared" si="4"/>
        <v>18.8</v>
      </c>
      <c r="T19" s="3">
        <f t="shared" si="7"/>
        <v>30.7</v>
      </c>
      <c r="U19" s="3">
        <f t="shared" si="10"/>
        <v>29.9</v>
      </c>
      <c r="V19" s="3">
        <f t="shared" si="13"/>
        <v>17.600000000000001</v>
      </c>
      <c r="W19" s="3">
        <f t="shared" si="16"/>
        <v>27.3</v>
      </c>
      <c r="X19" s="3">
        <f t="shared" si="19"/>
        <v>29.8</v>
      </c>
      <c r="Y19" s="3">
        <f t="shared" si="22"/>
        <v>24.6</v>
      </c>
      <c r="Z19" s="3">
        <f t="shared" si="2"/>
        <v>67</v>
      </c>
      <c r="AA19" s="3">
        <f t="shared" si="5"/>
        <v>80</v>
      </c>
      <c r="AB19" s="3">
        <f t="shared" si="8"/>
        <v>60</v>
      </c>
      <c r="AC19" s="3">
        <f t="shared" si="11"/>
        <v>50</v>
      </c>
      <c r="AD19" s="3">
        <f t="shared" si="14"/>
        <v>43</v>
      </c>
      <c r="AE19" s="3">
        <f t="shared" si="17"/>
        <v>43</v>
      </c>
      <c r="AF19" s="3">
        <f t="shared" si="20"/>
        <v>36</v>
      </c>
      <c r="AG19" s="3">
        <f t="shared" si="23"/>
        <v>35</v>
      </c>
    </row>
    <row r="20" spans="1:33" x14ac:dyDescent="0.25">
      <c r="A20" s="2">
        <v>201819</v>
      </c>
      <c r="B20" s="2">
        <v>19.899999999999999</v>
      </c>
      <c r="C20" s="5">
        <v>28</v>
      </c>
      <c r="D20" s="5">
        <v>4</v>
      </c>
      <c r="E20" s="12">
        <v>32</v>
      </c>
      <c r="F20" s="3">
        <v>42</v>
      </c>
      <c r="G20" s="3">
        <v>25</v>
      </c>
      <c r="H20" s="3">
        <v>67</v>
      </c>
      <c r="I20" s="2">
        <v>201819</v>
      </c>
      <c r="J20" s="3">
        <f t="shared" si="0"/>
        <v>31</v>
      </c>
      <c r="K20" s="3">
        <f t="shared" si="3"/>
        <v>18</v>
      </c>
      <c r="L20" s="3">
        <f t="shared" si="6"/>
        <v>23</v>
      </c>
      <c r="M20" s="3">
        <f t="shared" si="9"/>
        <v>14</v>
      </c>
      <c r="N20" s="3">
        <f t="shared" si="12"/>
        <v>30</v>
      </c>
      <c r="O20" s="3">
        <f t="shared" si="15"/>
        <v>25</v>
      </c>
      <c r="P20" s="3">
        <f t="shared" si="18"/>
        <v>28</v>
      </c>
      <c r="Q20" s="3">
        <f t="shared" si="21"/>
        <v>22</v>
      </c>
      <c r="R20" s="3">
        <f t="shared" si="1"/>
        <v>19.8</v>
      </c>
      <c r="S20" s="3">
        <f t="shared" si="4"/>
        <v>24.2</v>
      </c>
      <c r="T20" s="3">
        <f t="shared" si="7"/>
        <v>18.8</v>
      </c>
      <c r="U20" s="3">
        <f t="shared" si="10"/>
        <v>30.7</v>
      </c>
      <c r="V20" s="3">
        <f t="shared" si="13"/>
        <v>29.9</v>
      </c>
      <c r="W20" s="3">
        <f t="shared" si="16"/>
        <v>17.600000000000001</v>
      </c>
      <c r="X20" s="3">
        <f t="shared" si="19"/>
        <v>27.3</v>
      </c>
      <c r="Y20" s="3">
        <f t="shared" si="22"/>
        <v>29.8</v>
      </c>
      <c r="Z20" s="3">
        <f t="shared" si="2"/>
        <v>62</v>
      </c>
      <c r="AA20" s="3">
        <f t="shared" si="5"/>
        <v>67</v>
      </c>
      <c r="AB20" s="3">
        <f t="shared" si="8"/>
        <v>80</v>
      </c>
      <c r="AC20" s="3">
        <f t="shared" si="11"/>
        <v>60</v>
      </c>
      <c r="AD20" s="3">
        <f t="shared" si="14"/>
        <v>50</v>
      </c>
      <c r="AE20" s="3">
        <f t="shared" si="17"/>
        <v>43</v>
      </c>
      <c r="AF20" s="3">
        <f t="shared" si="20"/>
        <v>43</v>
      </c>
      <c r="AG20" s="3">
        <f t="shared" si="23"/>
        <v>36</v>
      </c>
    </row>
    <row r="21" spans="1:33" x14ac:dyDescent="0.25">
      <c r="A21" s="2">
        <v>201820</v>
      </c>
      <c r="B21" s="2">
        <v>17.7</v>
      </c>
      <c r="C21" s="5">
        <v>29</v>
      </c>
      <c r="D21" s="5">
        <v>4</v>
      </c>
      <c r="E21" s="12">
        <v>33</v>
      </c>
      <c r="F21" s="3">
        <v>40</v>
      </c>
      <c r="G21" s="3">
        <v>18</v>
      </c>
      <c r="H21" s="3">
        <v>58</v>
      </c>
      <c r="I21" s="2">
        <v>201820</v>
      </c>
      <c r="J21" s="3">
        <f t="shared" si="0"/>
        <v>32</v>
      </c>
      <c r="K21" s="3">
        <f t="shared" si="3"/>
        <v>31</v>
      </c>
      <c r="L21" s="3">
        <f t="shared" si="6"/>
        <v>18</v>
      </c>
      <c r="M21" s="3">
        <f t="shared" si="9"/>
        <v>23</v>
      </c>
      <c r="N21" s="3">
        <f t="shared" si="12"/>
        <v>14</v>
      </c>
      <c r="O21" s="3">
        <f t="shared" si="15"/>
        <v>30</v>
      </c>
      <c r="P21" s="3">
        <f t="shared" si="18"/>
        <v>25</v>
      </c>
      <c r="Q21" s="3">
        <f t="shared" si="21"/>
        <v>28</v>
      </c>
      <c r="R21" s="3">
        <f t="shared" si="1"/>
        <v>19.899999999999999</v>
      </c>
      <c r="S21" s="3">
        <f t="shared" si="4"/>
        <v>19.8</v>
      </c>
      <c r="T21" s="3">
        <f t="shared" si="7"/>
        <v>24.2</v>
      </c>
      <c r="U21" s="3">
        <f t="shared" si="10"/>
        <v>18.8</v>
      </c>
      <c r="V21" s="3">
        <f t="shared" si="13"/>
        <v>30.7</v>
      </c>
      <c r="W21" s="3">
        <f t="shared" si="16"/>
        <v>29.9</v>
      </c>
      <c r="X21" s="3">
        <f t="shared" si="19"/>
        <v>17.600000000000001</v>
      </c>
      <c r="Y21" s="3">
        <f t="shared" si="22"/>
        <v>27.3</v>
      </c>
      <c r="Z21" s="3">
        <f t="shared" si="2"/>
        <v>67</v>
      </c>
      <c r="AA21" s="3">
        <f t="shared" si="5"/>
        <v>62</v>
      </c>
      <c r="AB21" s="3">
        <f t="shared" si="8"/>
        <v>67</v>
      </c>
      <c r="AC21" s="3">
        <f t="shared" si="11"/>
        <v>80</v>
      </c>
      <c r="AD21" s="3">
        <f t="shared" si="14"/>
        <v>60</v>
      </c>
      <c r="AE21" s="3">
        <f t="shared" si="17"/>
        <v>50</v>
      </c>
      <c r="AF21" s="3">
        <f t="shared" si="20"/>
        <v>43</v>
      </c>
      <c r="AG21" s="3">
        <f t="shared" si="23"/>
        <v>43</v>
      </c>
    </row>
    <row r="22" spans="1:33" x14ac:dyDescent="0.25">
      <c r="A22" s="2">
        <v>201821</v>
      </c>
      <c r="B22" s="2">
        <v>16.899999999999999</v>
      </c>
      <c r="C22" s="5">
        <v>18</v>
      </c>
      <c r="D22" s="5">
        <v>6</v>
      </c>
      <c r="E22" s="12">
        <v>24</v>
      </c>
      <c r="F22" s="3">
        <v>32</v>
      </c>
      <c r="G22" s="3">
        <v>18</v>
      </c>
      <c r="H22" s="3">
        <v>50</v>
      </c>
      <c r="I22" s="2">
        <v>201821</v>
      </c>
      <c r="J22" s="3">
        <f t="shared" si="0"/>
        <v>33</v>
      </c>
      <c r="K22" s="3">
        <f t="shared" si="3"/>
        <v>32</v>
      </c>
      <c r="L22" s="3">
        <f t="shared" si="6"/>
        <v>31</v>
      </c>
      <c r="M22" s="3">
        <f t="shared" si="9"/>
        <v>18</v>
      </c>
      <c r="N22" s="3">
        <f t="shared" si="12"/>
        <v>23</v>
      </c>
      <c r="O22" s="3">
        <f t="shared" si="15"/>
        <v>14</v>
      </c>
      <c r="P22" s="3">
        <f t="shared" si="18"/>
        <v>30</v>
      </c>
      <c r="Q22" s="3">
        <f t="shared" si="21"/>
        <v>25</v>
      </c>
      <c r="R22" s="3">
        <f t="shared" si="1"/>
        <v>17.7</v>
      </c>
      <c r="S22" s="3">
        <f t="shared" si="4"/>
        <v>19.899999999999999</v>
      </c>
      <c r="T22" s="3">
        <f t="shared" si="7"/>
        <v>19.8</v>
      </c>
      <c r="U22" s="3">
        <f t="shared" si="10"/>
        <v>24.2</v>
      </c>
      <c r="V22" s="3">
        <f t="shared" si="13"/>
        <v>18.8</v>
      </c>
      <c r="W22" s="3">
        <f t="shared" si="16"/>
        <v>30.7</v>
      </c>
      <c r="X22" s="3">
        <f t="shared" si="19"/>
        <v>29.9</v>
      </c>
      <c r="Y22" s="3">
        <f t="shared" si="22"/>
        <v>17.600000000000001</v>
      </c>
      <c r="Z22" s="3">
        <f t="shared" si="2"/>
        <v>58</v>
      </c>
      <c r="AA22" s="3">
        <f t="shared" si="5"/>
        <v>67</v>
      </c>
      <c r="AB22" s="3">
        <f t="shared" si="8"/>
        <v>62</v>
      </c>
      <c r="AC22" s="3">
        <f t="shared" si="11"/>
        <v>67</v>
      </c>
      <c r="AD22" s="3">
        <f t="shared" si="14"/>
        <v>80</v>
      </c>
      <c r="AE22" s="3">
        <f t="shared" si="17"/>
        <v>60</v>
      </c>
      <c r="AF22" s="3">
        <f t="shared" si="20"/>
        <v>50</v>
      </c>
      <c r="AG22" s="3">
        <f t="shared" si="23"/>
        <v>43</v>
      </c>
    </row>
    <row r="23" spans="1:33" x14ac:dyDescent="0.25">
      <c r="A23" s="2">
        <v>201822</v>
      </c>
      <c r="B23" s="2">
        <v>17.7</v>
      </c>
      <c r="C23" s="5">
        <v>20</v>
      </c>
      <c r="D23" s="5">
        <v>4</v>
      </c>
      <c r="E23" s="12">
        <v>24</v>
      </c>
      <c r="F23" s="3">
        <v>27</v>
      </c>
      <c r="G23" s="3">
        <v>18</v>
      </c>
      <c r="H23" s="3">
        <v>45</v>
      </c>
      <c r="I23" s="2">
        <v>201822</v>
      </c>
      <c r="J23" s="3">
        <f t="shared" si="0"/>
        <v>24</v>
      </c>
      <c r="K23" s="3">
        <f t="shared" si="3"/>
        <v>33</v>
      </c>
      <c r="L23" s="3">
        <f t="shared" si="6"/>
        <v>32</v>
      </c>
      <c r="M23" s="3">
        <f t="shared" si="9"/>
        <v>31</v>
      </c>
      <c r="N23" s="3">
        <f t="shared" si="12"/>
        <v>18</v>
      </c>
      <c r="O23" s="3">
        <f t="shared" si="15"/>
        <v>23</v>
      </c>
      <c r="P23" s="3">
        <f t="shared" si="18"/>
        <v>14</v>
      </c>
      <c r="Q23" s="3">
        <f t="shared" si="21"/>
        <v>30</v>
      </c>
      <c r="R23" s="3">
        <f t="shared" si="1"/>
        <v>16.899999999999999</v>
      </c>
      <c r="S23" s="3">
        <f t="shared" si="4"/>
        <v>17.7</v>
      </c>
      <c r="T23" s="3">
        <f t="shared" si="7"/>
        <v>19.899999999999999</v>
      </c>
      <c r="U23" s="3">
        <f t="shared" si="10"/>
        <v>19.8</v>
      </c>
      <c r="V23" s="3">
        <f t="shared" si="13"/>
        <v>24.2</v>
      </c>
      <c r="W23" s="3">
        <f t="shared" si="16"/>
        <v>18.8</v>
      </c>
      <c r="X23" s="3">
        <f t="shared" si="19"/>
        <v>30.7</v>
      </c>
      <c r="Y23" s="3">
        <f t="shared" si="22"/>
        <v>29.9</v>
      </c>
      <c r="Z23" s="3">
        <f t="shared" si="2"/>
        <v>50</v>
      </c>
      <c r="AA23" s="3">
        <f t="shared" si="5"/>
        <v>58</v>
      </c>
      <c r="AB23" s="3">
        <f t="shared" si="8"/>
        <v>67</v>
      </c>
      <c r="AC23" s="3">
        <f t="shared" si="11"/>
        <v>62</v>
      </c>
      <c r="AD23" s="3">
        <f t="shared" si="14"/>
        <v>67</v>
      </c>
      <c r="AE23" s="3">
        <f t="shared" si="17"/>
        <v>80</v>
      </c>
      <c r="AF23" s="3">
        <f t="shared" si="20"/>
        <v>60</v>
      </c>
      <c r="AG23" s="3">
        <f t="shared" si="23"/>
        <v>50</v>
      </c>
    </row>
    <row r="24" spans="1:33" x14ac:dyDescent="0.25">
      <c r="A24" s="2">
        <v>201823</v>
      </c>
      <c r="B24" s="2">
        <v>14.9</v>
      </c>
      <c r="C24" s="5">
        <v>25</v>
      </c>
      <c r="D24" s="5">
        <v>0</v>
      </c>
      <c r="E24" s="12">
        <v>25</v>
      </c>
      <c r="F24" s="3">
        <v>22</v>
      </c>
      <c r="G24" s="3">
        <v>17</v>
      </c>
      <c r="H24" s="3">
        <v>39</v>
      </c>
      <c r="I24" s="2">
        <v>201823</v>
      </c>
      <c r="J24" s="3">
        <f t="shared" si="0"/>
        <v>24</v>
      </c>
      <c r="K24" s="3">
        <f t="shared" si="3"/>
        <v>24</v>
      </c>
      <c r="L24" s="3">
        <f t="shared" si="6"/>
        <v>33</v>
      </c>
      <c r="M24" s="3">
        <f t="shared" si="9"/>
        <v>32</v>
      </c>
      <c r="N24" s="3">
        <f t="shared" si="12"/>
        <v>31</v>
      </c>
      <c r="O24" s="3">
        <f t="shared" si="15"/>
        <v>18</v>
      </c>
      <c r="P24" s="3">
        <f t="shared" si="18"/>
        <v>23</v>
      </c>
      <c r="Q24" s="3">
        <f t="shared" si="21"/>
        <v>14</v>
      </c>
      <c r="R24" s="3">
        <f t="shared" si="1"/>
        <v>17.7</v>
      </c>
      <c r="S24" s="3">
        <f t="shared" si="4"/>
        <v>16.899999999999999</v>
      </c>
      <c r="T24" s="3">
        <f t="shared" si="7"/>
        <v>17.7</v>
      </c>
      <c r="U24" s="3">
        <f t="shared" si="10"/>
        <v>19.899999999999999</v>
      </c>
      <c r="V24" s="3">
        <f t="shared" si="13"/>
        <v>19.8</v>
      </c>
      <c r="W24" s="3">
        <f t="shared" si="16"/>
        <v>24.2</v>
      </c>
      <c r="X24" s="3">
        <f t="shared" si="19"/>
        <v>18.8</v>
      </c>
      <c r="Y24" s="3">
        <f t="shared" si="22"/>
        <v>30.7</v>
      </c>
      <c r="Z24" s="3">
        <f t="shared" si="2"/>
        <v>45</v>
      </c>
      <c r="AA24" s="3">
        <f t="shared" si="5"/>
        <v>50</v>
      </c>
      <c r="AB24" s="3">
        <f t="shared" si="8"/>
        <v>58</v>
      </c>
      <c r="AC24" s="3">
        <f t="shared" si="11"/>
        <v>67</v>
      </c>
      <c r="AD24" s="3">
        <f t="shared" si="14"/>
        <v>62</v>
      </c>
      <c r="AE24" s="3">
        <f t="shared" si="17"/>
        <v>67</v>
      </c>
      <c r="AF24" s="3">
        <f t="shared" si="20"/>
        <v>80</v>
      </c>
      <c r="AG24" s="3">
        <f t="shared" si="23"/>
        <v>60</v>
      </c>
    </row>
    <row r="25" spans="1:33" x14ac:dyDescent="0.25">
      <c r="A25" s="2">
        <v>201824</v>
      </c>
      <c r="B25" s="2">
        <v>14.4</v>
      </c>
      <c r="C25" s="5">
        <v>37</v>
      </c>
      <c r="D25" s="5">
        <v>7</v>
      </c>
      <c r="E25" s="12">
        <v>44</v>
      </c>
      <c r="F25" s="3">
        <v>21</v>
      </c>
      <c r="G25" s="3">
        <v>14</v>
      </c>
      <c r="H25" s="3">
        <v>35</v>
      </c>
      <c r="I25" s="2">
        <v>201824</v>
      </c>
      <c r="J25" s="3">
        <f t="shared" si="0"/>
        <v>25</v>
      </c>
      <c r="K25" s="3">
        <f t="shared" si="3"/>
        <v>24</v>
      </c>
      <c r="L25" s="3">
        <f t="shared" si="6"/>
        <v>24</v>
      </c>
      <c r="M25" s="3">
        <f t="shared" si="9"/>
        <v>33</v>
      </c>
      <c r="N25" s="3">
        <f t="shared" si="12"/>
        <v>32</v>
      </c>
      <c r="O25" s="3">
        <f t="shared" si="15"/>
        <v>31</v>
      </c>
      <c r="P25" s="3">
        <f t="shared" si="18"/>
        <v>18</v>
      </c>
      <c r="Q25" s="3">
        <f t="shared" si="21"/>
        <v>23</v>
      </c>
      <c r="R25" s="3">
        <f t="shared" si="1"/>
        <v>14.9</v>
      </c>
      <c r="S25" s="3">
        <f t="shared" si="4"/>
        <v>17.7</v>
      </c>
      <c r="T25" s="3">
        <f t="shared" si="7"/>
        <v>16.899999999999999</v>
      </c>
      <c r="U25" s="3">
        <f t="shared" si="10"/>
        <v>17.7</v>
      </c>
      <c r="V25" s="3">
        <f t="shared" si="13"/>
        <v>19.899999999999999</v>
      </c>
      <c r="W25" s="3">
        <f t="shared" si="16"/>
        <v>19.8</v>
      </c>
      <c r="X25" s="3">
        <f t="shared" si="19"/>
        <v>24.2</v>
      </c>
      <c r="Y25" s="3">
        <f t="shared" si="22"/>
        <v>18.8</v>
      </c>
      <c r="Z25" s="3">
        <f t="shared" si="2"/>
        <v>39</v>
      </c>
      <c r="AA25" s="3">
        <f t="shared" si="5"/>
        <v>45</v>
      </c>
      <c r="AB25" s="3">
        <f t="shared" si="8"/>
        <v>50</v>
      </c>
      <c r="AC25" s="3">
        <f t="shared" si="11"/>
        <v>58</v>
      </c>
      <c r="AD25" s="3">
        <f t="shared" si="14"/>
        <v>67</v>
      </c>
      <c r="AE25" s="3">
        <f t="shared" si="17"/>
        <v>62</v>
      </c>
      <c r="AF25" s="3">
        <f t="shared" si="20"/>
        <v>67</v>
      </c>
      <c r="AG25" s="3">
        <f t="shared" si="23"/>
        <v>80</v>
      </c>
    </row>
    <row r="26" spans="1:33" x14ac:dyDescent="0.25">
      <c r="A26" s="2">
        <v>201825</v>
      </c>
      <c r="B26" s="2">
        <v>13.3</v>
      </c>
      <c r="C26" s="5">
        <v>39</v>
      </c>
      <c r="D26" s="5">
        <v>2</v>
      </c>
      <c r="E26" s="12">
        <v>41</v>
      </c>
      <c r="F26" s="3">
        <v>19</v>
      </c>
      <c r="G26" s="3">
        <v>16</v>
      </c>
      <c r="H26" s="3">
        <v>35</v>
      </c>
      <c r="I26" s="2">
        <v>201825</v>
      </c>
      <c r="J26" s="3">
        <f t="shared" si="0"/>
        <v>44</v>
      </c>
      <c r="K26" s="3">
        <f t="shared" si="3"/>
        <v>25</v>
      </c>
      <c r="L26" s="3">
        <f t="shared" si="6"/>
        <v>24</v>
      </c>
      <c r="M26" s="3">
        <f t="shared" si="9"/>
        <v>24</v>
      </c>
      <c r="N26" s="3">
        <f t="shared" si="12"/>
        <v>33</v>
      </c>
      <c r="O26" s="3">
        <f t="shared" si="15"/>
        <v>32</v>
      </c>
      <c r="P26" s="3">
        <f t="shared" si="18"/>
        <v>31</v>
      </c>
      <c r="Q26" s="3">
        <f t="shared" si="21"/>
        <v>18</v>
      </c>
      <c r="R26" s="3">
        <f t="shared" si="1"/>
        <v>14.4</v>
      </c>
      <c r="S26" s="3">
        <f t="shared" si="4"/>
        <v>14.9</v>
      </c>
      <c r="T26" s="3">
        <f t="shared" si="7"/>
        <v>17.7</v>
      </c>
      <c r="U26" s="3">
        <f t="shared" si="10"/>
        <v>16.899999999999999</v>
      </c>
      <c r="V26" s="3">
        <f t="shared" si="13"/>
        <v>17.7</v>
      </c>
      <c r="W26" s="3">
        <f t="shared" si="16"/>
        <v>19.899999999999999</v>
      </c>
      <c r="X26" s="3">
        <f t="shared" si="19"/>
        <v>19.8</v>
      </c>
      <c r="Y26" s="3">
        <f t="shared" si="22"/>
        <v>24.2</v>
      </c>
      <c r="Z26" s="3">
        <f t="shared" si="2"/>
        <v>35</v>
      </c>
      <c r="AA26" s="3">
        <f t="shared" si="5"/>
        <v>39</v>
      </c>
      <c r="AB26" s="3">
        <f t="shared" si="8"/>
        <v>45</v>
      </c>
      <c r="AC26" s="3">
        <f t="shared" si="11"/>
        <v>50</v>
      </c>
      <c r="AD26" s="3">
        <f t="shared" si="14"/>
        <v>58</v>
      </c>
      <c r="AE26" s="3">
        <f t="shared" si="17"/>
        <v>67</v>
      </c>
      <c r="AF26" s="3">
        <f t="shared" si="20"/>
        <v>62</v>
      </c>
      <c r="AG26" s="3">
        <f t="shared" si="23"/>
        <v>67</v>
      </c>
    </row>
    <row r="27" spans="1:33" x14ac:dyDescent="0.25">
      <c r="A27" s="2">
        <v>201826</v>
      </c>
      <c r="B27" s="2">
        <v>12.5</v>
      </c>
      <c r="C27" s="5">
        <v>70</v>
      </c>
      <c r="D27" s="5">
        <v>2</v>
      </c>
      <c r="E27" s="12">
        <v>72</v>
      </c>
      <c r="F27" s="3">
        <v>18</v>
      </c>
      <c r="G27" s="3">
        <v>13</v>
      </c>
      <c r="H27" s="3">
        <v>31</v>
      </c>
      <c r="I27" s="2">
        <v>201826</v>
      </c>
      <c r="J27" s="3">
        <f t="shared" si="0"/>
        <v>41</v>
      </c>
      <c r="K27" s="3">
        <f t="shared" si="3"/>
        <v>44</v>
      </c>
      <c r="L27" s="3">
        <f t="shared" si="6"/>
        <v>25</v>
      </c>
      <c r="M27" s="3">
        <f t="shared" si="9"/>
        <v>24</v>
      </c>
      <c r="N27" s="3">
        <f t="shared" si="12"/>
        <v>24</v>
      </c>
      <c r="O27" s="3">
        <f t="shared" si="15"/>
        <v>33</v>
      </c>
      <c r="P27" s="3">
        <f t="shared" si="18"/>
        <v>32</v>
      </c>
      <c r="Q27" s="3">
        <f t="shared" si="21"/>
        <v>31</v>
      </c>
      <c r="R27" s="3">
        <f t="shared" si="1"/>
        <v>13.3</v>
      </c>
      <c r="S27" s="3">
        <f t="shared" si="4"/>
        <v>14.4</v>
      </c>
      <c r="T27" s="3">
        <f t="shared" si="7"/>
        <v>14.9</v>
      </c>
      <c r="U27" s="3">
        <f t="shared" si="10"/>
        <v>17.7</v>
      </c>
      <c r="V27" s="3">
        <f t="shared" si="13"/>
        <v>16.899999999999999</v>
      </c>
      <c r="W27" s="3">
        <f t="shared" si="16"/>
        <v>17.7</v>
      </c>
      <c r="X27" s="3">
        <f t="shared" si="19"/>
        <v>19.899999999999999</v>
      </c>
      <c r="Y27" s="3">
        <f t="shared" si="22"/>
        <v>19.8</v>
      </c>
      <c r="Z27" s="3">
        <f t="shared" si="2"/>
        <v>35</v>
      </c>
      <c r="AA27" s="3">
        <f t="shared" si="5"/>
        <v>35</v>
      </c>
      <c r="AB27" s="3">
        <f t="shared" si="8"/>
        <v>39</v>
      </c>
      <c r="AC27" s="3">
        <f t="shared" si="11"/>
        <v>45</v>
      </c>
      <c r="AD27" s="3">
        <f t="shared" si="14"/>
        <v>50</v>
      </c>
      <c r="AE27" s="3">
        <f t="shared" si="17"/>
        <v>58</v>
      </c>
      <c r="AF27" s="3">
        <f t="shared" si="20"/>
        <v>67</v>
      </c>
      <c r="AG27" s="3">
        <f t="shared" si="23"/>
        <v>62</v>
      </c>
    </row>
    <row r="28" spans="1:33" x14ac:dyDescent="0.25">
      <c r="A28" s="2">
        <v>201827</v>
      </c>
      <c r="B28" s="2">
        <v>13.5</v>
      </c>
      <c r="C28" s="5">
        <v>64</v>
      </c>
      <c r="D28" s="5">
        <v>3</v>
      </c>
      <c r="E28" s="12">
        <v>67</v>
      </c>
      <c r="F28" s="3">
        <v>22</v>
      </c>
      <c r="G28" s="3">
        <v>16</v>
      </c>
      <c r="H28" s="3">
        <v>38</v>
      </c>
      <c r="I28" s="2">
        <v>201827</v>
      </c>
      <c r="J28" s="3">
        <f t="shared" si="0"/>
        <v>72</v>
      </c>
      <c r="K28" s="3">
        <f t="shared" si="3"/>
        <v>41</v>
      </c>
      <c r="L28" s="3">
        <f t="shared" si="6"/>
        <v>44</v>
      </c>
      <c r="M28" s="3">
        <f t="shared" si="9"/>
        <v>25</v>
      </c>
      <c r="N28" s="3">
        <f t="shared" si="12"/>
        <v>24</v>
      </c>
      <c r="O28" s="3">
        <f t="shared" si="15"/>
        <v>24</v>
      </c>
      <c r="P28" s="3">
        <f t="shared" si="18"/>
        <v>33</v>
      </c>
      <c r="Q28" s="3">
        <f t="shared" si="21"/>
        <v>32</v>
      </c>
      <c r="R28" s="3">
        <f t="shared" si="1"/>
        <v>12.5</v>
      </c>
      <c r="S28" s="3">
        <f t="shared" si="4"/>
        <v>13.3</v>
      </c>
      <c r="T28" s="3">
        <f t="shared" si="7"/>
        <v>14.4</v>
      </c>
      <c r="U28" s="3">
        <f t="shared" si="10"/>
        <v>14.9</v>
      </c>
      <c r="V28" s="3">
        <f t="shared" si="13"/>
        <v>17.7</v>
      </c>
      <c r="W28" s="3">
        <f t="shared" si="16"/>
        <v>16.899999999999999</v>
      </c>
      <c r="X28" s="3">
        <f t="shared" si="19"/>
        <v>17.7</v>
      </c>
      <c r="Y28" s="3">
        <f t="shared" si="22"/>
        <v>19.899999999999999</v>
      </c>
      <c r="Z28" s="3">
        <f t="shared" si="2"/>
        <v>31</v>
      </c>
      <c r="AA28" s="3">
        <f t="shared" si="5"/>
        <v>35</v>
      </c>
      <c r="AB28" s="3">
        <f t="shared" si="8"/>
        <v>35</v>
      </c>
      <c r="AC28" s="3">
        <f t="shared" si="11"/>
        <v>39</v>
      </c>
      <c r="AD28" s="3">
        <f t="shared" si="14"/>
        <v>45</v>
      </c>
      <c r="AE28" s="3">
        <f t="shared" si="17"/>
        <v>50</v>
      </c>
      <c r="AF28" s="3">
        <f t="shared" si="20"/>
        <v>58</v>
      </c>
      <c r="AG28" s="3">
        <f t="shared" si="23"/>
        <v>67</v>
      </c>
    </row>
    <row r="29" spans="1:33" x14ac:dyDescent="0.25">
      <c r="A29" s="2">
        <v>201828</v>
      </c>
      <c r="B29" s="2">
        <v>13</v>
      </c>
      <c r="C29" s="5">
        <v>89</v>
      </c>
      <c r="D29" s="5">
        <v>7</v>
      </c>
      <c r="E29" s="12">
        <v>96</v>
      </c>
      <c r="F29" s="3">
        <v>22</v>
      </c>
      <c r="G29" s="3">
        <v>16</v>
      </c>
      <c r="H29" s="3">
        <v>38</v>
      </c>
      <c r="I29" s="2">
        <v>201828</v>
      </c>
      <c r="J29" s="3">
        <f t="shared" si="0"/>
        <v>67</v>
      </c>
      <c r="K29" s="3">
        <f t="shared" si="3"/>
        <v>72</v>
      </c>
      <c r="L29" s="3">
        <f t="shared" si="6"/>
        <v>41</v>
      </c>
      <c r="M29" s="3">
        <f t="shared" si="9"/>
        <v>44</v>
      </c>
      <c r="N29" s="3">
        <f t="shared" si="12"/>
        <v>25</v>
      </c>
      <c r="O29" s="3">
        <f t="shared" si="15"/>
        <v>24</v>
      </c>
      <c r="P29" s="3">
        <f t="shared" si="18"/>
        <v>24</v>
      </c>
      <c r="Q29" s="3">
        <f t="shared" si="21"/>
        <v>33</v>
      </c>
      <c r="R29" s="3">
        <f t="shared" si="1"/>
        <v>13.5</v>
      </c>
      <c r="S29" s="3">
        <f t="shared" si="4"/>
        <v>12.5</v>
      </c>
      <c r="T29" s="3">
        <f t="shared" si="7"/>
        <v>13.3</v>
      </c>
      <c r="U29" s="3">
        <f t="shared" si="10"/>
        <v>14.4</v>
      </c>
      <c r="V29" s="3">
        <f t="shared" si="13"/>
        <v>14.9</v>
      </c>
      <c r="W29" s="3">
        <f t="shared" si="16"/>
        <v>17.7</v>
      </c>
      <c r="X29" s="3">
        <f t="shared" si="19"/>
        <v>16.899999999999999</v>
      </c>
      <c r="Y29" s="3">
        <f t="shared" si="22"/>
        <v>17.7</v>
      </c>
      <c r="Z29" s="3">
        <f t="shared" si="2"/>
        <v>38</v>
      </c>
      <c r="AA29" s="3">
        <f t="shared" si="5"/>
        <v>31</v>
      </c>
      <c r="AB29" s="3">
        <f t="shared" si="8"/>
        <v>35</v>
      </c>
      <c r="AC29" s="3">
        <f t="shared" si="11"/>
        <v>35</v>
      </c>
      <c r="AD29" s="3">
        <f t="shared" si="14"/>
        <v>39</v>
      </c>
      <c r="AE29" s="3">
        <f t="shared" si="17"/>
        <v>45</v>
      </c>
      <c r="AF29" s="3">
        <f t="shared" si="20"/>
        <v>50</v>
      </c>
      <c r="AG29" s="3">
        <f t="shared" si="23"/>
        <v>58</v>
      </c>
    </row>
    <row r="30" spans="1:33" x14ac:dyDescent="0.25">
      <c r="A30" s="2">
        <v>201829</v>
      </c>
      <c r="B30" s="2">
        <v>10.6</v>
      </c>
      <c r="C30" s="5">
        <v>70</v>
      </c>
      <c r="D30" s="5">
        <v>3</v>
      </c>
      <c r="E30" s="12">
        <v>73</v>
      </c>
      <c r="F30" s="3">
        <v>19</v>
      </c>
      <c r="G30" s="3">
        <v>11</v>
      </c>
      <c r="H30" s="3">
        <v>30</v>
      </c>
      <c r="I30" s="2">
        <v>201829</v>
      </c>
      <c r="J30" s="3">
        <f t="shared" si="0"/>
        <v>96</v>
      </c>
      <c r="K30" s="3">
        <f t="shared" si="3"/>
        <v>67</v>
      </c>
      <c r="L30" s="3">
        <f t="shared" si="6"/>
        <v>72</v>
      </c>
      <c r="M30" s="3">
        <f t="shared" si="9"/>
        <v>41</v>
      </c>
      <c r="N30" s="3">
        <f t="shared" si="12"/>
        <v>44</v>
      </c>
      <c r="O30" s="3">
        <f t="shared" si="15"/>
        <v>25</v>
      </c>
      <c r="P30" s="3">
        <f t="shared" si="18"/>
        <v>24</v>
      </c>
      <c r="Q30" s="3">
        <f t="shared" si="21"/>
        <v>24</v>
      </c>
      <c r="R30" s="3">
        <f t="shared" si="1"/>
        <v>13</v>
      </c>
      <c r="S30" s="3">
        <f t="shared" si="4"/>
        <v>13.5</v>
      </c>
      <c r="T30" s="3">
        <f t="shared" si="7"/>
        <v>12.5</v>
      </c>
      <c r="U30" s="3">
        <f t="shared" si="10"/>
        <v>13.3</v>
      </c>
      <c r="V30" s="3">
        <f t="shared" si="13"/>
        <v>14.4</v>
      </c>
      <c r="W30" s="3">
        <f t="shared" si="16"/>
        <v>14.9</v>
      </c>
      <c r="X30" s="3">
        <f t="shared" si="19"/>
        <v>17.7</v>
      </c>
      <c r="Y30" s="3">
        <f t="shared" si="22"/>
        <v>16.899999999999999</v>
      </c>
      <c r="Z30" s="3">
        <f t="shared" si="2"/>
        <v>38</v>
      </c>
      <c r="AA30" s="3">
        <f t="shared" si="5"/>
        <v>38</v>
      </c>
      <c r="AB30" s="3">
        <f t="shared" si="8"/>
        <v>31</v>
      </c>
      <c r="AC30" s="3">
        <f t="shared" si="11"/>
        <v>35</v>
      </c>
      <c r="AD30" s="3">
        <f t="shared" si="14"/>
        <v>35</v>
      </c>
      <c r="AE30" s="3">
        <f t="shared" si="17"/>
        <v>39</v>
      </c>
      <c r="AF30" s="3">
        <f t="shared" si="20"/>
        <v>45</v>
      </c>
      <c r="AG30" s="3">
        <f t="shared" si="23"/>
        <v>50</v>
      </c>
    </row>
    <row r="31" spans="1:33" x14ac:dyDescent="0.25">
      <c r="A31" s="2">
        <v>201830</v>
      </c>
      <c r="B31" s="2">
        <v>12.8</v>
      </c>
      <c r="C31" s="5">
        <v>80</v>
      </c>
      <c r="D31" s="5">
        <v>8</v>
      </c>
      <c r="E31" s="12">
        <v>88</v>
      </c>
      <c r="F31" s="3">
        <v>18</v>
      </c>
      <c r="G31" s="3">
        <v>21</v>
      </c>
      <c r="H31" s="3">
        <v>39</v>
      </c>
      <c r="I31" s="2">
        <v>201830</v>
      </c>
      <c r="J31" s="3">
        <f t="shared" si="0"/>
        <v>73</v>
      </c>
      <c r="K31" s="3">
        <f t="shared" si="3"/>
        <v>96</v>
      </c>
      <c r="L31" s="3">
        <f t="shared" si="6"/>
        <v>67</v>
      </c>
      <c r="M31" s="3">
        <f t="shared" si="9"/>
        <v>72</v>
      </c>
      <c r="N31" s="3">
        <f t="shared" si="12"/>
        <v>41</v>
      </c>
      <c r="O31" s="3">
        <f t="shared" si="15"/>
        <v>44</v>
      </c>
      <c r="P31" s="3">
        <f t="shared" si="18"/>
        <v>25</v>
      </c>
      <c r="Q31" s="3">
        <f t="shared" si="21"/>
        <v>24</v>
      </c>
      <c r="R31" s="3">
        <f t="shared" si="1"/>
        <v>10.6</v>
      </c>
      <c r="S31" s="3">
        <f t="shared" si="4"/>
        <v>13</v>
      </c>
      <c r="T31" s="3">
        <f t="shared" si="7"/>
        <v>13.5</v>
      </c>
      <c r="U31" s="3">
        <f t="shared" si="10"/>
        <v>12.5</v>
      </c>
      <c r="V31" s="3">
        <f t="shared" si="13"/>
        <v>13.3</v>
      </c>
      <c r="W31" s="3">
        <f t="shared" si="16"/>
        <v>14.4</v>
      </c>
      <c r="X31" s="3">
        <f t="shared" si="19"/>
        <v>14.9</v>
      </c>
      <c r="Y31" s="3">
        <f t="shared" si="22"/>
        <v>17.7</v>
      </c>
      <c r="Z31" s="3">
        <f t="shared" si="2"/>
        <v>30</v>
      </c>
      <c r="AA31" s="3">
        <f t="shared" si="5"/>
        <v>38</v>
      </c>
      <c r="AB31" s="3">
        <f t="shared" si="8"/>
        <v>38</v>
      </c>
      <c r="AC31" s="3">
        <f t="shared" si="11"/>
        <v>31</v>
      </c>
      <c r="AD31" s="3">
        <f t="shared" si="14"/>
        <v>35</v>
      </c>
      <c r="AE31" s="3">
        <f t="shared" si="17"/>
        <v>35</v>
      </c>
      <c r="AF31" s="3">
        <f t="shared" si="20"/>
        <v>39</v>
      </c>
      <c r="AG31" s="3">
        <f t="shared" si="23"/>
        <v>45</v>
      </c>
    </row>
    <row r="32" spans="1:33" x14ac:dyDescent="0.25">
      <c r="A32" s="2">
        <v>201831</v>
      </c>
      <c r="B32" s="2">
        <v>11.5</v>
      </c>
      <c r="C32" s="5">
        <v>71</v>
      </c>
      <c r="D32" s="5">
        <v>0</v>
      </c>
      <c r="E32" s="12">
        <v>71</v>
      </c>
      <c r="F32" s="3">
        <v>17</v>
      </c>
      <c r="G32" s="3">
        <v>20</v>
      </c>
      <c r="H32" s="3">
        <v>37</v>
      </c>
      <c r="I32" s="2">
        <v>201831</v>
      </c>
      <c r="J32" s="3">
        <f t="shared" si="0"/>
        <v>88</v>
      </c>
      <c r="K32" s="3">
        <f t="shared" si="3"/>
        <v>73</v>
      </c>
      <c r="L32" s="3">
        <f t="shared" si="6"/>
        <v>96</v>
      </c>
      <c r="M32" s="3">
        <f t="shared" si="9"/>
        <v>67</v>
      </c>
      <c r="N32" s="3">
        <f t="shared" si="12"/>
        <v>72</v>
      </c>
      <c r="O32" s="3">
        <f t="shared" si="15"/>
        <v>41</v>
      </c>
      <c r="P32" s="3">
        <f t="shared" si="18"/>
        <v>44</v>
      </c>
      <c r="Q32" s="3">
        <f t="shared" si="21"/>
        <v>25</v>
      </c>
      <c r="R32" s="3">
        <f t="shared" si="1"/>
        <v>12.8</v>
      </c>
      <c r="S32" s="3">
        <f t="shared" si="4"/>
        <v>10.6</v>
      </c>
      <c r="T32" s="3">
        <f t="shared" si="7"/>
        <v>13</v>
      </c>
      <c r="U32" s="3">
        <f t="shared" si="10"/>
        <v>13.5</v>
      </c>
      <c r="V32" s="3">
        <f t="shared" si="13"/>
        <v>12.5</v>
      </c>
      <c r="W32" s="3">
        <f t="shared" si="16"/>
        <v>13.3</v>
      </c>
      <c r="X32" s="3">
        <f t="shared" si="19"/>
        <v>14.4</v>
      </c>
      <c r="Y32" s="3">
        <f t="shared" si="22"/>
        <v>14.9</v>
      </c>
      <c r="Z32" s="3">
        <f t="shared" si="2"/>
        <v>39</v>
      </c>
      <c r="AA32" s="3">
        <f t="shared" si="5"/>
        <v>30</v>
      </c>
      <c r="AB32" s="3">
        <f t="shared" si="8"/>
        <v>38</v>
      </c>
      <c r="AC32" s="3">
        <f t="shared" si="11"/>
        <v>38</v>
      </c>
      <c r="AD32" s="3">
        <f t="shared" si="14"/>
        <v>31</v>
      </c>
      <c r="AE32" s="3">
        <f t="shared" si="17"/>
        <v>35</v>
      </c>
      <c r="AF32" s="3">
        <f t="shared" si="20"/>
        <v>35</v>
      </c>
      <c r="AG32" s="3">
        <f t="shared" si="23"/>
        <v>39</v>
      </c>
    </row>
    <row r="33" spans="1:33" x14ac:dyDescent="0.25">
      <c r="A33" s="2">
        <v>201832</v>
      </c>
      <c r="B33" s="2">
        <v>13.7</v>
      </c>
      <c r="C33" s="5">
        <v>114</v>
      </c>
      <c r="D33" s="5">
        <v>5</v>
      </c>
      <c r="E33" s="12">
        <v>119</v>
      </c>
      <c r="F33" s="3">
        <v>17</v>
      </c>
      <c r="G33" s="3">
        <v>18</v>
      </c>
      <c r="H33" s="3">
        <v>35</v>
      </c>
      <c r="I33" s="2">
        <v>201832</v>
      </c>
      <c r="J33" s="3">
        <f t="shared" si="0"/>
        <v>71</v>
      </c>
      <c r="K33" s="3">
        <f t="shared" si="3"/>
        <v>88</v>
      </c>
      <c r="L33" s="3">
        <f t="shared" si="6"/>
        <v>73</v>
      </c>
      <c r="M33" s="3">
        <f t="shared" si="9"/>
        <v>96</v>
      </c>
      <c r="N33" s="3">
        <f t="shared" si="12"/>
        <v>67</v>
      </c>
      <c r="O33" s="3">
        <f t="shared" si="15"/>
        <v>72</v>
      </c>
      <c r="P33" s="3">
        <f t="shared" si="18"/>
        <v>41</v>
      </c>
      <c r="Q33" s="3">
        <f t="shared" si="21"/>
        <v>44</v>
      </c>
      <c r="R33" s="3">
        <f t="shared" si="1"/>
        <v>11.5</v>
      </c>
      <c r="S33" s="3">
        <f t="shared" si="4"/>
        <v>12.8</v>
      </c>
      <c r="T33" s="3">
        <f t="shared" si="7"/>
        <v>10.6</v>
      </c>
      <c r="U33" s="3">
        <f t="shared" si="10"/>
        <v>13</v>
      </c>
      <c r="V33" s="3">
        <f t="shared" si="13"/>
        <v>13.5</v>
      </c>
      <c r="W33" s="3">
        <f t="shared" si="16"/>
        <v>12.5</v>
      </c>
      <c r="X33" s="3">
        <f t="shared" si="19"/>
        <v>13.3</v>
      </c>
      <c r="Y33" s="3">
        <f t="shared" si="22"/>
        <v>14.4</v>
      </c>
      <c r="Z33" s="3">
        <f t="shared" si="2"/>
        <v>37</v>
      </c>
      <c r="AA33" s="3">
        <f t="shared" si="5"/>
        <v>39</v>
      </c>
      <c r="AB33" s="3">
        <f t="shared" si="8"/>
        <v>30</v>
      </c>
      <c r="AC33" s="3">
        <f t="shared" si="11"/>
        <v>38</v>
      </c>
      <c r="AD33" s="3">
        <f t="shared" si="14"/>
        <v>38</v>
      </c>
      <c r="AE33" s="3">
        <f t="shared" si="17"/>
        <v>31</v>
      </c>
      <c r="AF33" s="3">
        <f t="shared" si="20"/>
        <v>35</v>
      </c>
      <c r="AG33" s="3">
        <f t="shared" si="23"/>
        <v>35</v>
      </c>
    </row>
    <row r="34" spans="1:33" x14ac:dyDescent="0.25">
      <c r="A34" s="2">
        <v>201833</v>
      </c>
      <c r="B34" s="2">
        <v>13.8</v>
      </c>
      <c r="C34" s="5">
        <v>145</v>
      </c>
      <c r="D34" s="5">
        <v>9</v>
      </c>
      <c r="E34" s="12">
        <v>154</v>
      </c>
      <c r="F34" s="3">
        <v>16</v>
      </c>
      <c r="G34" s="3">
        <v>20</v>
      </c>
      <c r="H34" s="3">
        <v>36</v>
      </c>
      <c r="I34" s="2">
        <v>201833</v>
      </c>
      <c r="J34" s="3">
        <f t="shared" si="0"/>
        <v>119</v>
      </c>
      <c r="K34" s="3">
        <f t="shared" si="3"/>
        <v>71</v>
      </c>
      <c r="L34" s="3">
        <f t="shared" si="6"/>
        <v>88</v>
      </c>
      <c r="M34" s="3">
        <f t="shared" si="9"/>
        <v>73</v>
      </c>
      <c r="N34" s="3">
        <f t="shared" si="12"/>
        <v>96</v>
      </c>
      <c r="O34" s="3">
        <f t="shared" si="15"/>
        <v>67</v>
      </c>
      <c r="P34" s="3">
        <f t="shared" si="18"/>
        <v>72</v>
      </c>
      <c r="Q34" s="3">
        <f t="shared" si="21"/>
        <v>41</v>
      </c>
      <c r="R34" s="3">
        <f t="shared" si="1"/>
        <v>13.7</v>
      </c>
      <c r="S34" s="3">
        <f t="shared" si="4"/>
        <v>11.5</v>
      </c>
      <c r="T34" s="3">
        <f t="shared" si="7"/>
        <v>12.8</v>
      </c>
      <c r="U34" s="3">
        <f t="shared" si="10"/>
        <v>10.6</v>
      </c>
      <c r="V34" s="3">
        <f t="shared" si="13"/>
        <v>13</v>
      </c>
      <c r="W34" s="3">
        <f t="shared" si="16"/>
        <v>13.5</v>
      </c>
      <c r="X34" s="3">
        <f t="shared" si="19"/>
        <v>12.5</v>
      </c>
      <c r="Y34" s="3">
        <f t="shared" si="22"/>
        <v>13.3</v>
      </c>
      <c r="Z34" s="3">
        <f t="shared" si="2"/>
        <v>35</v>
      </c>
      <c r="AA34" s="3">
        <f t="shared" si="5"/>
        <v>37</v>
      </c>
      <c r="AB34" s="3">
        <f t="shared" si="8"/>
        <v>39</v>
      </c>
      <c r="AC34" s="3">
        <f t="shared" si="11"/>
        <v>30</v>
      </c>
      <c r="AD34" s="3">
        <f t="shared" si="14"/>
        <v>38</v>
      </c>
      <c r="AE34" s="3">
        <f t="shared" si="17"/>
        <v>38</v>
      </c>
      <c r="AF34" s="3">
        <f t="shared" si="20"/>
        <v>31</v>
      </c>
      <c r="AG34" s="3">
        <f t="shared" si="23"/>
        <v>35</v>
      </c>
    </row>
    <row r="35" spans="1:33" x14ac:dyDescent="0.25">
      <c r="A35" s="2">
        <v>201834</v>
      </c>
      <c r="B35" s="2">
        <v>11.5</v>
      </c>
      <c r="C35" s="5">
        <v>186</v>
      </c>
      <c r="D35" s="5">
        <v>14</v>
      </c>
      <c r="E35" s="12">
        <v>200</v>
      </c>
      <c r="F35" s="3">
        <v>15</v>
      </c>
      <c r="G35" s="3">
        <v>21</v>
      </c>
      <c r="H35" s="3">
        <v>36</v>
      </c>
      <c r="I35" s="2">
        <v>201834</v>
      </c>
      <c r="J35" s="3">
        <f t="shared" si="0"/>
        <v>154</v>
      </c>
      <c r="K35" s="3">
        <f t="shared" si="3"/>
        <v>119</v>
      </c>
      <c r="L35" s="3">
        <f t="shared" si="6"/>
        <v>71</v>
      </c>
      <c r="M35" s="3">
        <f t="shared" si="9"/>
        <v>88</v>
      </c>
      <c r="N35" s="3">
        <f t="shared" si="12"/>
        <v>73</v>
      </c>
      <c r="O35" s="3">
        <f t="shared" si="15"/>
        <v>96</v>
      </c>
      <c r="P35" s="3">
        <f t="shared" si="18"/>
        <v>67</v>
      </c>
      <c r="Q35" s="3">
        <f t="shared" si="21"/>
        <v>72</v>
      </c>
      <c r="R35" s="3">
        <f t="shared" si="1"/>
        <v>13.8</v>
      </c>
      <c r="S35" s="3">
        <f t="shared" si="4"/>
        <v>13.7</v>
      </c>
      <c r="T35" s="3">
        <f t="shared" si="7"/>
        <v>11.5</v>
      </c>
      <c r="U35" s="3">
        <f t="shared" si="10"/>
        <v>12.8</v>
      </c>
      <c r="V35" s="3">
        <f t="shared" si="13"/>
        <v>10.6</v>
      </c>
      <c r="W35" s="3">
        <f t="shared" si="16"/>
        <v>13</v>
      </c>
      <c r="X35" s="3">
        <f t="shared" si="19"/>
        <v>13.5</v>
      </c>
      <c r="Y35" s="3">
        <f t="shared" si="22"/>
        <v>12.5</v>
      </c>
      <c r="Z35" s="3">
        <f t="shared" si="2"/>
        <v>36</v>
      </c>
      <c r="AA35" s="3">
        <f t="shared" si="5"/>
        <v>35</v>
      </c>
      <c r="AB35" s="3">
        <f t="shared" si="8"/>
        <v>37</v>
      </c>
      <c r="AC35" s="3">
        <f t="shared" si="11"/>
        <v>39</v>
      </c>
      <c r="AD35" s="3">
        <f t="shared" si="14"/>
        <v>30</v>
      </c>
      <c r="AE35" s="3">
        <f t="shared" si="17"/>
        <v>38</v>
      </c>
      <c r="AF35" s="3">
        <f t="shared" si="20"/>
        <v>38</v>
      </c>
      <c r="AG35" s="3">
        <f t="shared" si="23"/>
        <v>31</v>
      </c>
    </row>
    <row r="36" spans="1:33" x14ac:dyDescent="0.25">
      <c r="A36" s="2">
        <v>201835</v>
      </c>
      <c r="B36" s="2">
        <v>14</v>
      </c>
      <c r="C36" s="5">
        <v>201</v>
      </c>
      <c r="D36" s="5">
        <v>9</v>
      </c>
      <c r="E36" s="12">
        <v>210</v>
      </c>
      <c r="F36" s="3">
        <v>15</v>
      </c>
      <c r="G36" s="3">
        <v>21</v>
      </c>
      <c r="H36" s="3">
        <v>36</v>
      </c>
      <c r="I36" s="2">
        <v>201835</v>
      </c>
      <c r="J36" s="3">
        <f t="shared" si="0"/>
        <v>200</v>
      </c>
      <c r="K36" s="3">
        <f t="shared" si="3"/>
        <v>154</v>
      </c>
      <c r="L36" s="3">
        <f t="shared" si="6"/>
        <v>119</v>
      </c>
      <c r="M36" s="3">
        <f t="shared" si="9"/>
        <v>71</v>
      </c>
      <c r="N36" s="3">
        <f t="shared" si="12"/>
        <v>88</v>
      </c>
      <c r="O36" s="3">
        <f t="shared" si="15"/>
        <v>73</v>
      </c>
      <c r="P36" s="3">
        <f t="shared" si="18"/>
        <v>96</v>
      </c>
      <c r="Q36" s="3">
        <f t="shared" si="21"/>
        <v>67</v>
      </c>
      <c r="R36" s="3">
        <f t="shared" si="1"/>
        <v>11.5</v>
      </c>
      <c r="S36" s="3">
        <f t="shared" si="4"/>
        <v>13.8</v>
      </c>
      <c r="T36" s="3">
        <f t="shared" si="7"/>
        <v>13.7</v>
      </c>
      <c r="U36" s="3">
        <f t="shared" si="10"/>
        <v>11.5</v>
      </c>
      <c r="V36" s="3">
        <f t="shared" si="13"/>
        <v>12.8</v>
      </c>
      <c r="W36" s="3">
        <f t="shared" si="16"/>
        <v>10.6</v>
      </c>
      <c r="X36" s="3">
        <f t="shared" si="19"/>
        <v>13</v>
      </c>
      <c r="Y36" s="3">
        <f t="shared" si="22"/>
        <v>13.5</v>
      </c>
      <c r="Z36" s="3">
        <f t="shared" si="2"/>
        <v>36</v>
      </c>
      <c r="AA36" s="3">
        <f t="shared" si="5"/>
        <v>36</v>
      </c>
      <c r="AB36" s="3">
        <f t="shared" si="8"/>
        <v>35</v>
      </c>
      <c r="AC36" s="3">
        <f t="shared" si="11"/>
        <v>37</v>
      </c>
      <c r="AD36" s="3">
        <f t="shared" si="14"/>
        <v>39</v>
      </c>
      <c r="AE36" s="3">
        <f t="shared" si="17"/>
        <v>30</v>
      </c>
      <c r="AF36" s="3">
        <f t="shared" si="20"/>
        <v>38</v>
      </c>
      <c r="AG36" s="3">
        <f t="shared" si="23"/>
        <v>38</v>
      </c>
    </row>
    <row r="37" spans="1:33" x14ac:dyDescent="0.25">
      <c r="A37" s="2">
        <v>201836</v>
      </c>
      <c r="B37" s="2">
        <v>13.9</v>
      </c>
      <c r="C37" s="5">
        <v>155</v>
      </c>
      <c r="D37" s="5">
        <v>19</v>
      </c>
      <c r="E37" s="12">
        <v>174</v>
      </c>
      <c r="F37" s="3">
        <v>14</v>
      </c>
      <c r="G37" s="3">
        <v>22</v>
      </c>
      <c r="H37" s="3">
        <v>36</v>
      </c>
      <c r="I37" s="2">
        <v>201836</v>
      </c>
      <c r="J37" s="3">
        <f t="shared" si="0"/>
        <v>210</v>
      </c>
      <c r="K37" s="3">
        <f t="shared" si="3"/>
        <v>200</v>
      </c>
      <c r="L37" s="3">
        <f t="shared" si="6"/>
        <v>154</v>
      </c>
      <c r="M37" s="3">
        <f t="shared" si="9"/>
        <v>119</v>
      </c>
      <c r="N37" s="3">
        <f t="shared" si="12"/>
        <v>71</v>
      </c>
      <c r="O37" s="3">
        <f t="shared" si="15"/>
        <v>88</v>
      </c>
      <c r="P37" s="3">
        <f t="shared" si="18"/>
        <v>73</v>
      </c>
      <c r="Q37" s="3">
        <f t="shared" si="21"/>
        <v>96</v>
      </c>
      <c r="R37" s="3">
        <f t="shared" si="1"/>
        <v>14</v>
      </c>
      <c r="S37" s="3">
        <f t="shared" si="4"/>
        <v>11.5</v>
      </c>
      <c r="T37" s="3">
        <f t="shared" si="7"/>
        <v>13.8</v>
      </c>
      <c r="U37" s="3">
        <f t="shared" si="10"/>
        <v>13.7</v>
      </c>
      <c r="V37" s="3">
        <f t="shared" si="13"/>
        <v>11.5</v>
      </c>
      <c r="W37" s="3">
        <f t="shared" si="16"/>
        <v>12.8</v>
      </c>
      <c r="X37" s="3">
        <f t="shared" si="19"/>
        <v>10.6</v>
      </c>
      <c r="Y37" s="3">
        <f t="shared" si="22"/>
        <v>13</v>
      </c>
      <c r="Z37" s="3">
        <f t="shared" si="2"/>
        <v>36</v>
      </c>
      <c r="AA37" s="3">
        <f t="shared" si="5"/>
        <v>36</v>
      </c>
      <c r="AB37" s="3">
        <f t="shared" si="8"/>
        <v>36</v>
      </c>
      <c r="AC37" s="3">
        <f t="shared" si="11"/>
        <v>35</v>
      </c>
      <c r="AD37" s="3">
        <f t="shared" si="14"/>
        <v>37</v>
      </c>
      <c r="AE37" s="3">
        <f t="shared" si="17"/>
        <v>39</v>
      </c>
      <c r="AF37" s="3">
        <f t="shared" si="20"/>
        <v>30</v>
      </c>
      <c r="AG37" s="3">
        <f t="shared" si="23"/>
        <v>38</v>
      </c>
    </row>
    <row r="38" spans="1:33" x14ac:dyDescent="0.25">
      <c r="A38" s="2">
        <v>201837</v>
      </c>
      <c r="B38" s="2">
        <v>19.7</v>
      </c>
      <c r="C38" s="5">
        <v>238</v>
      </c>
      <c r="D38" s="5">
        <v>14</v>
      </c>
      <c r="E38" s="12">
        <v>252</v>
      </c>
      <c r="F38" s="3">
        <v>13</v>
      </c>
      <c r="G38" s="3">
        <v>24</v>
      </c>
      <c r="H38" s="3">
        <v>37</v>
      </c>
      <c r="I38" s="2">
        <v>201837</v>
      </c>
      <c r="J38" s="3">
        <f t="shared" si="0"/>
        <v>174</v>
      </c>
      <c r="K38" s="3">
        <f t="shared" si="3"/>
        <v>210</v>
      </c>
      <c r="L38" s="3">
        <f t="shared" si="6"/>
        <v>200</v>
      </c>
      <c r="M38" s="3">
        <f t="shared" si="9"/>
        <v>154</v>
      </c>
      <c r="N38" s="3">
        <f t="shared" si="12"/>
        <v>119</v>
      </c>
      <c r="O38" s="3">
        <f t="shared" si="15"/>
        <v>71</v>
      </c>
      <c r="P38" s="3">
        <f t="shared" si="18"/>
        <v>88</v>
      </c>
      <c r="Q38" s="3">
        <f t="shared" si="21"/>
        <v>73</v>
      </c>
      <c r="R38" s="3">
        <f t="shared" si="1"/>
        <v>13.9</v>
      </c>
      <c r="S38" s="3">
        <f t="shared" si="4"/>
        <v>14</v>
      </c>
      <c r="T38" s="3">
        <f t="shared" si="7"/>
        <v>11.5</v>
      </c>
      <c r="U38" s="3">
        <f t="shared" si="10"/>
        <v>13.8</v>
      </c>
      <c r="V38" s="3">
        <f t="shared" si="13"/>
        <v>13.7</v>
      </c>
      <c r="W38" s="3">
        <f t="shared" si="16"/>
        <v>11.5</v>
      </c>
      <c r="X38" s="3">
        <f t="shared" si="19"/>
        <v>12.8</v>
      </c>
      <c r="Y38" s="3">
        <f t="shared" si="22"/>
        <v>10.6</v>
      </c>
      <c r="Z38" s="3">
        <f t="shared" si="2"/>
        <v>36</v>
      </c>
      <c r="AA38" s="3">
        <f t="shared" si="5"/>
        <v>36</v>
      </c>
      <c r="AB38" s="3">
        <f t="shared" si="8"/>
        <v>36</v>
      </c>
      <c r="AC38" s="3">
        <f t="shared" si="11"/>
        <v>36</v>
      </c>
      <c r="AD38" s="3">
        <f t="shared" si="14"/>
        <v>35</v>
      </c>
      <c r="AE38" s="3">
        <f t="shared" si="17"/>
        <v>37</v>
      </c>
      <c r="AF38" s="3">
        <f t="shared" si="20"/>
        <v>39</v>
      </c>
      <c r="AG38" s="3">
        <f t="shared" si="23"/>
        <v>30</v>
      </c>
    </row>
    <row r="39" spans="1:33" x14ac:dyDescent="0.25">
      <c r="A39" s="2">
        <v>201838</v>
      </c>
      <c r="B39" s="2">
        <v>15.1</v>
      </c>
      <c r="C39" s="5">
        <v>232</v>
      </c>
      <c r="D39" s="5">
        <v>8</v>
      </c>
      <c r="E39" s="12">
        <v>240</v>
      </c>
      <c r="F39" s="3">
        <v>15</v>
      </c>
      <c r="G39" s="3">
        <v>21</v>
      </c>
      <c r="H39" s="3">
        <v>36</v>
      </c>
      <c r="I39" s="2">
        <v>201838</v>
      </c>
      <c r="J39" s="3">
        <f t="shared" si="0"/>
        <v>252</v>
      </c>
      <c r="K39" s="3">
        <f t="shared" si="3"/>
        <v>174</v>
      </c>
      <c r="L39" s="3">
        <f t="shared" si="6"/>
        <v>210</v>
      </c>
      <c r="M39" s="3">
        <f t="shared" si="9"/>
        <v>200</v>
      </c>
      <c r="N39" s="3">
        <f t="shared" si="12"/>
        <v>154</v>
      </c>
      <c r="O39" s="3">
        <f t="shared" si="15"/>
        <v>119</v>
      </c>
      <c r="P39" s="3">
        <f t="shared" si="18"/>
        <v>71</v>
      </c>
      <c r="Q39" s="3">
        <f t="shared" si="21"/>
        <v>88</v>
      </c>
      <c r="R39" s="3">
        <f t="shared" si="1"/>
        <v>19.7</v>
      </c>
      <c r="S39" s="3">
        <f t="shared" si="4"/>
        <v>13.9</v>
      </c>
      <c r="T39" s="3">
        <f t="shared" si="7"/>
        <v>14</v>
      </c>
      <c r="U39" s="3">
        <f t="shared" si="10"/>
        <v>11.5</v>
      </c>
      <c r="V39" s="3">
        <f t="shared" si="13"/>
        <v>13.8</v>
      </c>
      <c r="W39" s="3">
        <f t="shared" si="16"/>
        <v>13.7</v>
      </c>
      <c r="X39" s="3">
        <f t="shared" si="19"/>
        <v>11.5</v>
      </c>
      <c r="Y39" s="3">
        <f t="shared" si="22"/>
        <v>12.8</v>
      </c>
      <c r="Z39" s="3">
        <f t="shared" si="2"/>
        <v>37</v>
      </c>
      <c r="AA39" s="3">
        <f t="shared" si="5"/>
        <v>36</v>
      </c>
      <c r="AB39" s="3">
        <f t="shared" si="8"/>
        <v>36</v>
      </c>
      <c r="AC39" s="3">
        <f t="shared" si="11"/>
        <v>36</v>
      </c>
      <c r="AD39" s="3">
        <f t="shared" si="14"/>
        <v>36</v>
      </c>
      <c r="AE39" s="3">
        <f t="shared" si="17"/>
        <v>35</v>
      </c>
      <c r="AF39" s="3">
        <f t="shared" si="20"/>
        <v>37</v>
      </c>
      <c r="AG39" s="3">
        <f t="shared" si="23"/>
        <v>39</v>
      </c>
    </row>
    <row r="40" spans="1:33" x14ac:dyDescent="0.25">
      <c r="A40" s="2">
        <v>201839</v>
      </c>
      <c r="B40" s="2">
        <v>15.9</v>
      </c>
      <c r="C40" s="5">
        <v>158</v>
      </c>
      <c r="D40" s="5">
        <v>12</v>
      </c>
      <c r="E40" s="12">
        <v>170</v>
      </c>
      <c r="F40" s="3">
        <v>13</v>
      </c>
      <c r="G40" s="3">
        <v>17</v>
      </c>
      <c r="H40" s="3">
        <v>30</v>
      </c>
      <c r="I40" s="2">
        <v>201839</v>
      </c>
      <c r="J40" s="3">
        <f t="shared" si="0"/>
        <v>240</v>
      </c>
      <c r="K40" s="3">
        <f t="shared" si="3"/>
        <v>252</v>
      </c>
      <c r="L40" s="3">
        <f t="shared" si="6"/>
        <v>174</v>
      </c>
      <c r="M40" s="3">
        <f t="shared" si="9"/>
        <v>210</v>
      </c>
      <c r="N40" s="3">
        <f t="shared" si="12"/>
        <v>200</v>
      </c>
      <c r="O40" s="3">
        <f t="shared" si="15"/>
        <v>154</v>
      </c>
      <c r="P40" s="3">
        <f t="shared" si="18"/>
        <v>119</v>
      </c>
      <c r="Q40" s="3">
        <f t="shared" si="21"/>
        <v>71</v>
      </c>
      <c r="R40" s="3">
        <f t="shared" si="1"/>
        <v>15.1</v>
      </c>
      <c r="S40" s="3">
        <f t="shared" si="4"/>
        <v>19.7</v>
      </c>
      <c r="T40" s="3">
        <f t="shared" si="7"/>
        <v>13.9</v>
      </c>
      <c r="U40" s="3">
        <f t="shared" si="10"/>
        <v>14</v>
      </c>
      <c r="V40" s="3">
        <f t="shared" si="13"/>
        <v>11.5</v>
      </c>
      <c r="W40" s="3">
        <f t="shared" si="16"/>
        <v>13.8</v>
      </c>
      <c r="X40" s="3">
        <f t="shared" si="19"/>
        <v>13.7</v>
      </c>
      <c r="Y40" s="3">
        <f t="shared" si="22"/>
        <v>11.5</v>
      </c>
      <c r="Z40" s="3">
        <f t="shared" si="2"/>
        <v>36</v>
      </c>
      <c r="AA40" s="3">
        <f t="shared" si="5"/>
        <v>37</v>
      </c>
      <c r="AB40" s="3">
        <f t="shared" si="8"/>
        <v>36</v>
      </c>
      <c r="AC40" s="3">
        <f t="shared" si="11"/>
        <v>36</v>
      </c>
      <c r="AD40" s="3">
        <f t="shared" si="14"/>
        <v>36</v>
      </c>
      <c r="AE40" s="3">
        <f t="shared" si="17"/>
        <v>36</v>
      </c>
      <c r="AF40" s="3">
        <f t="shared" si="20"/>
        <v>35</v>
      </c>
      <c r="AG40" s="3">
        <f t="shared" si="23"/>
        <v>37</v>
      </c>
    </row>
    <row r="41" spans="1:33" x14ac:dyDescent="0.25">
      <c r="A41" s="2">
        <v>201840</v>
      </c>
      <c r="B41" s="2">
        <v>22.6</v>
      </c>
      <c r="C41" s="5">
        <v>176</v>
      </c>
      <c r="D41" s="5">
        <v>7</v>
      </c>
      <c r="E41" s="12">
        <v>183</v>
      </c>
      <c r="F41" s="3">
        <v>11</v>
      </c>
      <c r="G41" s="3">
        <v>18</v>
      </c>
      <c r="H41" s="3">
        <v>29</v>
      </c>
      <c r="I41" s="2">
        <v>201840</v>
      </c>
      <c r="J41" s="3">
        <f t="shared" si="0"/>
        <v>170</v>
      </c>
      <c r="K41" s="3">
        <f t="shared" si="3"/>
        <v>240</v>
      </c>
      <c r="L41" s="3">
        <f t="shared" si="6"/>
        <v>252</v>
      </c>
      <c r="M41" s="3">
        <f t="shared" si="9"/>
        <v>174</v>
      </c>
      <c r="N41" s="3">
        <f t="shared" si="12"/>
        <v>210</v>
      </c>
      <c r="O41" s="3">
        <f t="shared" si="15"/>
        <v>200</v>
      </c>
      <c r="P41" s="3">
        <f t="shared" si="18"/>
        <v>154</v>
      </c>
      <c r="Q41" s="3">
        <f t="shared" si="21"/>
        <v>119</v>
      </c>
      <c r="R41" s="3">
        <f t="shared" si="1"/>
        <v>15.9</v>
      </c>
      <c r="S41" s="3">
        <f t="shared" si="4"/>
        <v>15.1</v>
      </c>
      <c r="T41" s="3">
        <f t="shared" si="7"/>
        <v>19.7</v>
      </c>
      <c r="U41" s="3">
        <f t="shared" si="10"/>
        <v>13.9</v>
      </c>
      <c r="V41" s="3">
        <f t="shared" si="13"/>
        <v>14</v>
      </c>
      <c r="W41" s="3">
        <f t="shared" si="16"/>
        <v>11.5</v>
      </c>
      <c r="X41" s="3">
        <f t="shared" si="19"/>
        <v>13.8</v>
      </c>
      <c r="Y41" s="3">
        <f t="shared" si="22"/>
        <v>13.7</v>
      </c>
      <c r="Z41" s="3">
        <f t="shared" si="2"/>
        <v>30</v>
      </c>
      <c r="AA41" s="3">
        <f t="shared" si="5"/>
        <v>36</v>
      </c>
      <c r="AB41" s="3">
        <f t="shared" si="8"/>
        <v>37</v>
      </c>
      <c r="AC41" s="3">
        <f t="shared" si="11"/>
        <v>36</v>
      </c>
      <c r="AD41" s="3">
        <f t="shared" si="14"/>
        <v>36</v>
      </c>
      <c r="AE41" s="3">
        <f t="shared" si="17"/>
        <v>36</v>
      </c>
      <c r="AF41" s="3">
        <f t="shared" si="20"/>
        <v>36</v>
      </c>
      <c r="AG41" s="3">
        <f t="shared" si="23"/>
        <v>35</v>
      </c>
    </row>
    <row r="42" spans="1:33" x14ac:dyDescent="0.25">
      <c r="A42" s="2">
        <v>201841</v>
      </c>
      <c r="B42" s="2">
        <v>23.5</v>
      </c>
      <c r="C42" s="5">
        <v>105</v>
      </c>
      <c r="D42" s="5">
        <v>13</v>
      </c>
      <c r="E42" s="12">
        <v>118</v>
      </c>
      <c r="F42" s="3">
        <v>10</v>
      </c>
      <c r="G42" s="3">
        <v>17</v>
      </c>
      <c r="H42" s="3">
        <v>27</v>
      </c>
      <c r="I42" s="2">
        <v>201841</v>
      </c>
      <c r="J42" s="3">
        <f t="shared" si="0"/>
        <v>183</v>
      </c>
      <c r="K42" s="3">
        <f t="shared" si="3"/>
        <v>170</v>
      </c>
      <c r="L42" s="3">
        <f t="shared" si="6"/>
        <v>240</v>
      </c>
      <c r="M42" s="3">
        <f t="shared" si="9"/>
        <v>252</v>
      </c>
      <c r="N42" s="3">
        <f t="shared" si="12"/>
        <v>174</v>
      </c>
      <c r="O42" s="3">
        <f t="shared" si="15"/>
        <v>210</v>
      </c>
      <c r="P42" s="3">
        <f t="shared" si="18"/>
        <v>200</v>
      </c>
      <c r="Q42" s="3">
        <f t="shared" si="21"/>
        <v>154</v>
      </c>
      <c r="R42" s="3">
        <f t="shared" si="1"/>
        <v>22.6</v>
      </c>
      <c r="S42" s="3">
        <f t="shared" si="4"/>
        <v>15.9</v>
      </c>
      <c r="T42" s="3">
        <f t="shared" si="7"/>
        <v>15.1</v>
      </c>
      <c r="U42" s="3">
        <f t="shared" si="10"/>
        <v>19.7</v>
      </c>
      <c r="V42" s="3">
        <f t="shared" si="13"/>
        <v>13.9</v>
      </c>
      <c r="W42" s="3">
        <f t="shared" si="16"/>
        <v>14</v>
      </c>
      <c r="X42" s="3">
        <f t="shared" si="19"/>
        <v>11.5</v>
      </c>
      <c r="Y42" s="3">
        <f t="shared" si="22"/>
        <v>13.8</v>
      </c>
      <c r="Z42" s="3">
        <f t="shared" si="2"/>
        <v>29</v>
      </c>
      <c r="AA42" s="3">
        <f t="shared" si="5"/>
        <v>30</v>
      </c>
      <c r="AB42" s="3">
        <f t="shared" si="8"/>
        <v>36</v>
      </c>
      <c r="AC42" s="3">
        <f t="shared" si="11"/>
        <v>37</v>
      </c>
      <c r="AD42" s="3">
        <f t="shared" si="14"/>
        <v>36</v>
      </c>
      <c r="AE42" s="3">
        <f t="shared" si="17"/>
        <v>36</v>
      </c>
      <c r="AF42" s="3">
        <f t="shared" si="20"/>
        <v>36</v>
      </c>
      <c r="AG42" s="3">
        <f t="shared" si="23"/>
        <v>36</v>
      </c>
    </row>
    <row r="43" spans="1:33" x14ac:dyDescent="0.25">
      <c r="A43" s="2">
        <v>201842</v>
      </c>
      <c r="B43" s="2">
        <v>23.7</v>
      </c>
      <c r="C43" s="5">
        <v>74</v>
      </c>
      <c r="D43" s="5">
        <v>9</v>
      </c>
      <c r="E43" s="12">
        <v>83</v>
      </c>
      <c r="F43" s="3">
        <v>10</v>
      </c>
      <c r="G43" s="3">
        <v>18</v>
      </c>
      <c r="H43" s="3">
        <v>28</v>
      </c>
      <c r="I43" s="2">
        <v>201842</v>
      </c>
      <c r="J43" s="3">
        <f t="shared" si="0"/>
        <v>118</v>
      </c>
      <c r="K43" s="3">
        <f t="shared" si="3"/>
        <v>183</v>
      </c>
      <c r="L43" s="3">
        <f t="shared" si="6"/>
        <v>170</v>
      </c>
      <c r="M43" s="3">
        <f t="shared" si="9"/>
        <v>240</v>
      </c>
      <c r="N43" s="3">
        <f t="shared" si="12"/>
        <v>252</v>
      </c>
      <c r="O43" s="3">
        <f t="shared" si="15"/>
        <v>174</v>
      </c>
      <c r="P43" s="3">
        <f t="shared" si="18"/>
        <v>210</v>
      </c>
      <c r="Q43" s="3">
        <f t="shared" si="21"/>
        <v>200</v>
      </c>
      <c r="R43" s="3">
        <f t="shared" si="1"/>
        <v>23.5</v>
      </c>
      <c r="S43" s="3">
        <f t="shared" si="4"/>
        <v>22.6</v>
      </c>
      <c r="T43" s="3">
        <f t="shared" si="7"/>
        <v>15.9</v>
      </c>
      <c r="U43" s="3">
        <f t="shared" si="10"/>
        <v>15.1</v>
      </c>
      <c r="V43" s="3">
        <f t="shared" si="13"/>
        <v>19.7</v>
      </c>
      <c r="W43" s="3">
        <f t="shared" si="16"/>
        <v>13.9</v>
      </c>
      <c r="X43" s="3">
        <f t="shared" si="19"/>
        <v>14</v>
      </c>
      <c r="Y43" s="3">
        <f t="shared" si="22"/>
        <v>11.5</v>
      </c>
      <c r="Z43" s="3">
        <f t="shared" si="2"/>
        <v>27</v>
      </c>
      <c r="AA43" s="3">
        <f t="shared" si="5"/>
        <v>29</v>
      </c>
      <c r="AB43" s="3">
        <f t="shared" si="8"/>
        <v>30</v>
      </c>
      <c r="AC43" s="3">
        <f t="shared" si="11"/>
        <v>36</v>
      </c>
      <c r="AD43" s="3">
        <f t="shared" si="14"/>
        <v>37</v>
      </c>
      <c r="AE43" s="3">
        <f t="shared" si="17"/>
        <v>36</v>
      </c>
      <c r="AF43" s="3">
        <f t="shared" si="20"/>
        <v>36</v>
      </c>
      <c r="AG43" s="3">
        <f t="shared" si="23"/>
        <v>36</v>
      </c>
    </row>
    <row r="44" spans="1:33" x14ac:dyDescent="0.25">
      <c r="A44" s="2">
        <v>201843</v>
      </c>
      <c r="B44" s="2">
        <v>25.5</v>
      </c>
      <c r="C44" s="5">
        <v>56</v>
      </c>
      <c r="D44" s="5">
        <v>3</v>
      </c>
      <c r="E44" s="12">
        <v>59</v>
      </c>
      <c r="F44" s="3">
        <v>9</v>
      </c>
      <c r="G44" s="3">
        <v>14</v>
      </c>
      <c r="H44" s="3">
        <v>23</v>
      </c>
      <c r="I44" s="2">
        <v>201843</v>
      </c>
      <c r="J44" s="3">
        <f t="shared" si="0"/>
        <v>83</v>
      </c>
      <c r="K44" s="3">
        <f t="shared" si="3"/>
        <v>118</v>
      </c>
      <c r="L44" s="3">
        <f t="shared" si="6"/>
        <v>183</v>
      </c>
      <c r="M44" s="3">
        <f t="shared" si="9"/>
        <v>170</v>
      </c>
      <c r="N44" s="3">
        <f t="shared" si="12"/>
        <v>240</v>
      </c>
      <c r="O44" s="3">
        <f t="shared" si="15"/>
        <v>252</v>
      </c>
      <c r="P44" s="3">
        <f t="shared" si="18"/>
        <v>174</v>
      </c>
      <c r="Q44" s="3">
        <f t="shared" si="21"/>
        <v>210</v>
      </c>
      <c r="R44" s="3">
        <f t="shared" si="1"/>
        <v>23.7</v>
      </c>
      <c r="S44" s="3">
        <f t="shared" si="4"/>
        <v>23.5</v>
      </c>
      <c r="T44" s="3">
        <f t="shared" si="7"/>
        <v>22.6</v>
      </c>
      <c r="U44" s="3">
        <f t="shared" si="10"/>
        <v>15.9</v>
      </c>
      <c r="V44" s="3">
        <f t="shared" si="13"/>
        <v>15.1</v>
      </c>
      <c r="W44" s="3">
        <f t="shared" si="16"/>
        <v>19.7</v>
      </c>
      <c r="X44" s="3">
        <f t="shared" si="19"/>
        <v>13.9</v>
      </c>
      <c r="Y44" s="3">
        <f t="shared" si="22"/>
        <v>14</v>
      </c>
      <c r="Z44" s="3">
        <f t="shared" si="2"/>
        <v>28</v>
      </c>
      <c r="AA44" s="3">
        <f t="shared" si="5"/>
        <v>27</v>
      </c>
      <c r="AB44" s="3">
        <f t="shared" si="8"/>
        <v>29</v>
      </c>
      <c r="AC44" s="3">
        <f t="shared" si="11"/>
        <v>30</v>
      </c>
      <c r="AD44" s="3">
        <f t="shared" si="14"/>
        <v>36</v>
      </c>
      <c r="AE44" s="3">
        <f t="shared" si="17"/>
        <v>37</v>
      </c>
      <c r="AF44" s="3">
        <f t="shared" si="20"/>
        <v>36</v>
      </c>
      <c r="AG44" s="3">
        <f t="shared" si="23"/>
        <v>36</v>
      </c>
    </row>
    <row r="45" spans="1:33" x14ac:dyDescent="0.25">
      <c r="A45" s="2">
        <v>201844</v>
      </c>
      <c r="B45" s="2">
        <v>24.6</v>
      </c>
      <c r="C45" s="5">
        <v>39</v>
      </c>
      <c r="D45" s="5">
        <v>4</v>
      </c>
      <c r="E45" s="12">
        <v>43</v>
      </c>
      <c r="F45" s="3">
        <v>10</v>
      </c>
      <c r="G45" s="3">
        <v>15</v>
      </c>
      <c r="H45" s="3">
        <v>25</v>
      </c>
      <c r="I45" s="2">
        <v>201844</v>
      </c>
      <c r="J45" s="3">
        <f t="shared" si="0"/>
        <v>59</v>
      </c>
      <c r="K45" s="3">
        <f t="shared" si="3"/>
        <v>83</v>
      </c>
      <c r="L45" s="3">
        <f t="shared" si="6"/>
        <v>118</v>
      </c>
      <c r="M45" s="3">
        <f t="shared" si="9"/>
        <v>183</v>
      </c>
      <c r="N45" s="3">
        <f t="shared" si="12"/>
        <v>170</v>
      </c>
      <c r="O45" s="3">
        <f t="shared" si="15"/>
        <v>240</v>
      </c>
      <c r="P45" s="3">
        <f t="shared" si="18"/>
        <v>252</v>
      </c>
      <c r="Q45" s="3">
        <f t="shared" si="21"/>
        <v>174</v>
      </c>
      <c r="R45" s="3">
        <f t="shared" si="1"/>
        <v>25.5</v>
      </c>
      <c r="S45" s="3">
        <f t="shared" si="4"/>
        <v>23.7</v>
      </c>
      <c r="T45" s="3">
        <f t="shared" si="7"/>
        <v>23.5</v>
      </c>
      <c r="U45" s="3">
        <f t="shared" si="10"/>
        <v>22.6</v>
      </c>
      <c r="V45" s="3">
        <f t="shared" si="13"/>
        <v>15.9</v>
      </c>
      <c r="W45" s="3">
        <f t="shared" si="16"/>
        <v>15.1</v>
      </c>
      <c r="X45" s="3">
        <f t="shared" si="19"/>
        <v>19.7</v>
      </c>
      <c r="Y45" s="3">
        <f t="shared" si="22"/>
        <v>13.9</v>
      </c>
      <c r="Z45" s="3">
        <f t="shared" si="2"/>
        <v>23</v>
      </c>
      <c r="AA45" s="3">
        <f t="shared" si="5"/>
        <v>28</v>
      </c>
      <c r="AB45" s="3">
        <f t="shared" si="8"/>
        <v>27</v>
      </c>
      <c r="AC45" s="3">
        <f t="shared" si="11"/>
        <v>29</v>
      </c>
      <c r="AD45" s="3">
        <f t="shared" si="14"/>
        <v>30</v>
      </c>
      <c r="AE45" s="3">
        <f t="shared" si="17"/>
        <v>36</v>
      </c>
      <c r="AF45" s="3">
        <f t="shared" si="20"/>
        <v>37</v>
      </c>
      <c r="AG45" s="3">
        <f t="shared" si="23"/>
        <v>36</v>
      </c>
    </row>
    <row r="46" spans="1:33" x14ac:dyDescent="0.25">
      <c r="A46" s="2">
        <v>201845</v>
      </c>
      <c r="B46" s="2">
        <v>27.5</v>
      </c>
      <c r="C46" s="5">
        <v>47</v>
      </c>
      <c r="D46" s="5">
        <v>6</v>
      </c>
      <c r="E46" s="12">
        <v>53</v>
      </c>
      <c r="F46" s="3">
        <v>11</v>
      </c>
      <c r="G46" s="3">
        <v>14</v>
      </c>
      <c r="H46" s="3">
        <v>25</v>
      </c>
      <c r="I46" s="2">
        <v>201845</v>
      </c>
      <c r="J46" s="3">
        <f t="shared" si="0"/>
        <v>43</v>
      </c>
      <c r="K46" s="3">
        <f t="shared" si="3"/>
        <v>59</v>
      </c>
      <c r="L46" s="3">
        <f t="shared" si="6"/>
        <v>83</v>
      </c>
      <c r="M46" s="3">
        <f t="shared" si="9"/>
        <v>118</v>
      </c>
      <c r="N46" s="3">
        <f t="shared" si="12"/>
        <v>183</v>
      </c>
      <c r="O46" s="3">
        <f t="shared" si="15"/>
        <v>170</v>
      </c>
      <c r="P46" s="3">
        <f t="shared" si="18"/>
        <v>240</v>
      </c>
      <c r="Q46" s="3">
        <f t="shared" si="21"/>
        <v>252</v>
      </c>
      <c r="R46" s="3">
        <f t="shared" si="1"/>
        <v>24.6</v>
      </c>
      <c r="S46" s="3">
        <f t="shared" si="4"/>
        <v>25.5</v>
      </c>
      <c r="T46" s="3">
        <f t="shared" si="7"/>
        <v>23.7</v>
      </c>
      <c r="U46" s="3">
        <f t="shared" si="10"/>
        <v>23.5</v>
      </c>
      <c r="V46" s="3">
        <f t="shared" si="13"/>
        <v>22.6</v>
      </c>
      <c r="W46" s="3">
        <f t="shared" si="16"/>
        <v>15.9</v>
      </c>
      <c r="X46" s="3">
        <f t="shared" si="19"/>
        <v>15.1</v>
      </c>
      <c r="Y46" s="3">
        <f t="shared" si="22"/>
        <v>19.7</v>
      </c>
      <c r="Z46" s="3">
        <f t="shared" si="2"/>
        <v>25</v>
      </c>
      <c r="AA46" s="3">
        <f t="shared" si="5"/>
        <v>23</v>
      </c>
      <c r="AB46" s="3">
        <f t="shared" si="8"/>
        <v>28</v>
      </c>
      <c r="AC46" s="3">
        <f t="shared" si="11"/>
        <v>27</v>
      </c>
      <c r="AD46" s="3">
        <f t="shared" si="14"/>
        <v>29</v>
      </c>
      <c r="AE46" s="3">
        <f t="shared" si="17"/>
        <v>30</v>
      </c>
      <c r="AF46" s="3">
        <f t="shared" si="20"/>
        <v>36</v>
      </c>
      <c r="AG46" s="3">
        <f t="shared" si="23"/>
        <v>37</v>
      </c>
    </row>
    <row r="47" spans="1:33" x14ac:dyDescent="0.25">
      <c r="A47" s="2">
        <v>201846</v>
      </c>
      <c r="B47" s="2">
        <v>29.5</v>
      </c>
      <c r="C47" s="5">
        <v>63</v>
      </c>
      <c r="D47" s="5">
        <v>7</v>
      </c>
      <c r="E47" s="12">
        <v>70</v>
      </c>
      <c r="F47" s="3">
        <v>10</v>
      </c>
      <c r="G47" s="3">
        <v>13</v>
      </c>
      <c r="H47" s="3">
        <v>23</v>
      </c>
      <c r="I47" s="2">
        <v>201846</v>
      </c>
      <c r="J47" s="3">
        <f t="shared" si="0"/>
        <v>53</v>
      </c>
      <c r="K47" s="3">
        <f t="shared" si="3"/>
        <v>43</v>
      </c>
      <c r="L47" s="3">
        <f t="shared" si="6"/>
        <v>59</v>
      </c>
      <c r="M47" s="3">
        <f t="shared" si="9"/>
        <v>83</v>
      </c>
      <c r="N47" s="3">
        <f t="shared" si="12"/>
        <v>118</v>
      </c>
      <c r="O47" s="3">
        <f t="shared" si="15"/>
        <v>183</v>
      </c>
      <c r="P47" s="3">
        <f t="shared" si="18"/>
        <v>170</v>
      </c>
      <c r="Q47" s="3">
        <f t="shared" si="21"/>
        <v>240</v>
      </c>
      <c r="R47" s="3">
        <f t="shared" si="1"/>
        <v>27.5</v>
      </c>
      <c r="S47" s="3">
        <f t="shared" si="4"/>
        <v>24.6</v>
      </c>
      <c r="T47" s="3">
        <f t="shared" si="7"/>
        <v>25.5</v>
      </c>
      <c r="U47" s="3">
        <f t="shared" si="10"/>
        <v>23.7</v>
      </c>
      <c r="V47" s="3">
        <f t="shared" si="13"/>
        <v>23.5</v>
      </c>
      <c r="W47" s="3">
        <f t="shared" si="16"/>
        <v>22.6</v>
      </c>
      <c r="X47" s="3">
        <f t="shared" si="19"/>
        <v>15.9</v>
      </c>
      <c r="Y47" s="3">
        <f t="shared" si="22"/>
        <v>15.1</v>
      </c>
      <c r="Z47" s="3">
        <f t="shared" si="2"/>
        <v>25</v>
      </c>
      <c r="AA47" s="3">
        <f t="shared" si="5"/>
        <v>25</v>
      </c>
      <c r="AB47" s="3">
        <f t="shared" si="8"/>
        <v>23</v>
      </c>
      <c r="AC47" s="3">
        <f t="shared" si="11"/>
        <v>28</v>
      </c>
      <c r="AD47" s="3">
        <f t="shared" si="14"/>
        <v>27</v>
      </c>
      <c r="AE47" s="3">
        <f t="shared" si="17"/>
        <v>29</v>
      </c>
      <c r="AF47" s="3">
        <f t="shared" si="20"/>
        <v>30</v>
      </c>
      <c r="AG47" s="3">
        <f t="shared" si="23"/>
        <v>36</v>
      </c>
    </row>
    <row r="48" spans="1:33" x14ac:dyDescent="0.25">
      <c r="A48" s="2">
        <v>201847</v>
      </c>
      <c r="B48" s="2">
        <v>26.1</v>
      </c>
      <c r="C48" s="5">
        <v>105</v>
      </c>
      <c r="D48" s="5">
        <v>8</v>
      </c>
      <c r="E48" s="12">
        <v>113</v>
      </c>
      <c r="F48" s="3">
        <v>10</v>
      </c>
      <c r="G48" s="3">
        <v>9</v>
      </c>
      <c r="H48" s="3">
        <v>19</v>
      </c>
      <c r="I48" s="2">
        <v>201847</v>
      </c>
      <c r="J48" s="3">
        <f t="shared" si="0"/>
        <v>70</v>
      </c>
      <c r="K48" s="3">
        <f t="shared" si="3"/>
        <v>53</v>
      </c>
      <c r="L48" s="3">
        <f t="shared" si="6"/>
        <v>43</v>
      </c>
      <c r="M48" s="3">
        <f t="shared" si="9"/>
        <v>59</v>
      </c>
      <c r="N48" s="3">
        <f t="shared" si="12"/>
        <v>83</v>
      </c>
      <c r="O48" s="3">
        <f t="shared" si="15"/>
        <v>118</v>
      </c>
      <c r="P48" s="3">
        <f t="shared" si="18"/>
        <v>183</v>
      </c>
      <c r="Q48" s="3">
        <f t="shared" si="21"/>
        <v>170</v>
      </c>
      <c r="R48" s="3">
        <f t="shared" si="1"/>
        <v>29.5</v>
      </c>
      <c r="S48" s="3">
        <f t="shared" si="4"/>
        <v>27.5</v>
      </c>
      <c r="T48" s="3">
        <f t="shared" si="7"/>
        <v>24.6</v>
      </c>
      <c r="U48" s="3">
        <f t="shared" si="10"/>
        <v>25.5</v>
      </c>
      <c r="V48" s="3">
        <f t="shared" si="13"/>
        <v>23.7</v>
      </c>
      <c r="W48" s="3">
        <f t="shared" si="16"/>
        <v>23.5</v>
      </c>
      <c r="X48" s="3">
        <f t="shared" si="19"/>
        <v>22.6</v>
      </c>
      <c r="Y48" s="3">
        <f t="shared" si="22"/>
        <v>15.9</v>
      </c>
      <c r="Z48" s="3">
        <f t="shared" si="2"/>
        <v>23</v>
      </c>
      <c r="AA48" s="3">
        <f t="shared" si="5"/>
        <v>25</v>
      </c>
      <c r="AB48" s="3">
        <f t="shared" si="8"/>
        <v>25</v>
      </c>
      <c r="AC48" s="3">
        <f t="shared" si="11"/>
        <v>23</v>
      </c>
      <c r="AD48" s="3">
        <f t="shared" si="14"/>
        <v>28</v>
      </c>
      <c r="AE48" s="3">
        <f t="shared" si="17"/>
        <v>27</v>
      </c>
      <c r="AF48" s="3">
        <f t="shared" si="20"/>
        <v>29</v>
      </c>
      <c r="AG48" s="3">
        <f t="shared" si="23"/>
        <v>30</v>
      </c>
    </row>
    <row r="49" spans="1:33" x14ac:dyDescent="0.25">
      <c r="A49" s="2">
        <v>201848</v>
      </c>
      <c r="B49" s="2">
        <v>23.8</v>
      </c>
      <c r="C49" s="5">
        <v>110</v>
      </c>
      <c r="D49" s="5">
        <v>7</v>
      </c>
      <c r="E49" s="12">
        <v>117</v>
      </c>
      <c r="F49" s="3">
        <v>9</v>
      </c>
      <c r="G49" s="3">
        <v>12</v>
      </c>
      <c r="H49" s="3">
        <v>21</v>
      </c>
      <c r="I49" s="2">
        <v>201848</v>
      </c>
      <c r="J49" s="3">
        <f t="shared" si="0"/>
        <v>113</v>
      </c>
      <c r="K49" s="3">
        <f t="shared" si="3"/>
        <v>70</v>
      </c>
      <c r="L49" s="3">
        <f t="shared" si="6"/>
        <v>53</v>
      </c>
      <c r="M49" s="3">
        <f t="shared" si="9"/>
        <v>43</v>
      </c>
      <c r="N49" s="3">
        <f t="shared" si="12"/>
        <v>59</v>
      </c>
      <c r="O49" s="3">
        <f t="shared" si="15"/>
        <v>83</v>
      </c>
      <c r="P49" s="3">
        <f t="shared" si="18"/>
        <v>118</v>
      </c>
      <c r="Q49" s="3">
        <f t="shared" si="21"/>
        <v>183</v>
      </c>
      <c r="R49" s="3">
        <f t="shared" si="1"/>
        <v>26.1</v>
      </c>
      <c r="S49" s="3">
        <f t="shared" si="4"/>
        <v>29.5</v>
      </c>
      <c r="T49" s="3">
        <f t="shared" si="7"/>
        <v>27.5</v>
      </c>
      <c r="U49" s="3">
        <f t="shared" si="10"/>
        <v>24.6</v>
      </c>
      <c r="V49" s="3">
        <f t="shared" si="13"/>
        <v>25.5</v>
      </c>
      <c r="W49" s="3">
        <f t="shared" si="16"/>
        <v>23.7</v>
      </c>
      <c r="X49" s="3">
        <f t="shared" si="19"/>
        <v>23.5</v>
      </c>
      <c r="Y49" s="3">
        <f t="shared" si="22"/>
        <v>22.6</v>
      </c>
      <c r="Z49" s="3">
        <f t="shared" si="2"/>
        <v>19</v>
      </c>
      <c r="AA49" s="3">
        <f t="shared" si="5"/>
        <v>23</v>
      </c>
      <c r="AB49" s="3">
        <f t="shared" si="8"/>
        <v>25</v>
      </c>
      <c r="AC49" s="3">
        <f t="shared" si="11"/>
        <v>25</v>
      </c>
      <c r="AD49" s="3">
        <f t="shared" si="14"/>
        <v>23</v>
      </c>
      <c r="AE49" s="3">
        <f t="shared" si="17"/>
        <v>28</v>
      </c>
      <c r="AF49" s="3">
        <f t="shared" si="20"/>
        <v>27</v>
      </c>
      <c r="AG49" s="3">
        <f t="shared" si="23"/>
        <v>29</v>
      </c>
    </row>
    <row r="50" spans="1:33" x14ac:dyDescent="0.25">
      <c r="A50" s="2">
        <v>201849</v>
      </c>
      <c r="B50" s="2">
        <v>23.9</v>
      </c>
      <c r="C50" s="5">
        <v>186</v>
      </c>
      <c r="D50" s="5">
        <v>3</v>
      </c>
      <c r="E50" s="12">
        <v>189</v>
      </c>
      <c r="F50" s="3">
        <v>9</v>
      </c>
      <c r="G50" s="3">
        <v>12</v>
      </c>
      <c r="H50" s="3">
        <v>21</v>
      </c>
      <c r="I50" s="2">
        <v>201849</v>
      </c>
      <c r="J50" s="3">
        <f t="shared" si="0"/>
        <v>117</v>
      </c>
      <c r="K50" s="3">
        <f t="shared" si="3"/>
        <v>113</v>
      </c>
      <c r="L50" s="3">
        <f t="shared" si="6"/>
        <v>70</v>
      </c>
      <c r="M50" s="3">
        <f t="shared" si="9"/>
        <v>53</v>
      </c>
      <c r="N50" s="3">
        <f t="shared" si="12"/>
        <v>43</v>
      </c>
      <c r="O50" s="3">
        <f t="shared" si="15"/>
        <v>59</v>
      </c>
      <c r="P50" s="3">
        <f t="shared" si="18"/>
        <v>83</v>
      </c>
      <c r="Q50" s="3">
        <f t="shared" si="21"/>
        <v>118</v>
      </c>
      <c r="R50" s="3">
        <f t="shared" si="1"/>
        <v>23.8</v>
      </c>
      <c r="S50" s="3">
        <f t="shared" si="4"/>
        <v>26.1</v>
      </c>
      <c r="T50" s="3">
        <f t="shared" si="7"/>
        <v>29.5</v>
      </c>
      <c r="U50" s="3">
        <f t="shared" si="10"/>
        <v>27.5</v>
      </c>
      <c r="V50" s="3">
        <f t="shared" si="13"/>
        <v>24.6</v>
      </c>
      <c r="W50" s="3">
        <f t="shared" si="16"/>
        <v>25.5</v>
      </c>
      <c r="X50" s="3">
        <f t="shared" si="19"/>
        <v>23.7</v>
      </c>
      <c r="Y50" s="3">
        <f t="shared" si="22"/>
        <v>23.5</v>
      </c>
      <c r="Z50" s="3">
        <f t="shared" si="2"/>
        <v>21</v>
      </c>
      <c r="AA50" s="3">
        <f t="shared" si="5"/>
        <v>19</v>
      </c>
      <c r="AB50" s="3">
        <f t="shared" si="8"/>
        <v>23</v>
      </c>
      <c r="AC50" s="3">
        <f t="shared" si="11"/>
        <v>25</v>
      </c>
      <c r="AD50" s="3">
        <f t="shared" si="14"/>
        <v>25</v>
      </c>
      <c r="AE50" s="3">
        <f t="shared" si="17"/>
        <v>23</v>
      </c>
      <c r="AF50" s="3">
        <f t="shared" si="20"/>
        <v>28</v>
      </c>
      <c r="AG50" s="3">
        <f t="shared" si="23"/>
        <v>27</v>
      </c>
    </row>
    <row r="51" spans="1:33" x14ac:dyDescent="0.25">
      <c r="A51" s="2">
        <v>201850</v>
      </c>
      <c r="B51" s="2">
        <v>29</v>
      </c>
      <c r="C51" s="5">
        <v>124</v>
      </c>
      <c r="D51" s="5">
        <v>5</v>
      </c>
      <c r="E51" s="12">
        <v>129</v>
      </c>
      <c r="F51" s="3">
        <v>8</v>
      </c>
      <c r="G51" s="3">
        <v>11</v>
      </c>
      <c r="H51" s="3">
        <v>19</v>
      </c>
      <c r="I51" s="2">
        <v>201850</v>
      </c>
      <c r="J51" s="3">
        <f t="shared" si="0"/>
        <v>189</v>
      </c>
      <c r="K51" s="3">
        <f t="shared" si="3"/>
        <v>117</v>
      </c>
      <c r="L51" s="3">
        <f t="shared" si="6"/>
        <v>113</v>
      </c>
      <c r="M51" s="3">
        <f t="shared" si="9"/>
        <v>70</v>
      </c>
      <c r="N51" s="3">
        <f t="shared" si="12"/>
        <v>53</v>
      </c>
      <c r="O51" s="3">
        <f t="shared" si="15"/>
        <v>43</v>
      </c>
      <c r="P51" s="3">
        <f t="shared" si="18"/>
        <v>59</v>
      </c>
      <c r="Q51" s="3">
        <f t="shared" si="21"/>
        <v>83</v>
      </c>
      <c r="R51" s="3">
        <f t="shared" si="1"/>
        <v>23.9</v>
      </c>
      <c r="S51" s="3">
        <f t="shared" si="4"/>
        <v>23.8</v>
      </c>
      <c r="T51" s="3">
        <f t="shared" si="7"/>
        <v>26.1</v>
      </c>
      <c r="U51" s="3">
        <f t="shared" si="10"/>
        <v>29.5</v>
      </c>
      <c r="V51" s="3">
        <f t="shared" si="13"/>
        <v>27.5</v>
      </c>
      <c r="W51" s="3">
        <f t="shared" si="16"/>
        <v>24.6</v>
      </c>
      <c r="X51" s="3">
        <f t="shared" si="19"/>
        <v>25.5</v>
      </c>
      <c r="Y51" s="3">
        <f t="shared" si="22"/>
        <v>23.7</v>
      </c>
      <c r="Z51" s="3">
        <f t="shared" si="2"/>
        <v>21</v>
      </c>
      <c r="AA51" s="3">
        <f t="shared" si="5"/>
        <v>21</v>
      </c>
      <c r="AB51" s="3">
        <f t="shared" si="8"/>
        <v>19</v>
      </c>
      <c r="AC51" s="3">
        <f t="shared" si="11"/>
        <v>23</v>
      </c>
      <c r="AD51" s="3">
        <f t="shared" si="14"/>
        <v>25</v>
      </c>
      <c r="AE51" s="3">
        <f t="shared" si="17"/>
        <v>25</v>
      </c>
      <c r="AF51" s="3">
        <f t="shared" si="20"/>
        <v>23</v>
      </c>
      <c r="AG51" s="3">
        <f t="shared" si="23"/>
        <v>28</v>
      </c>
    </row>
    <row r="52" spans="1:33" x14ac:dyDescent="0.25">
      <c r="A52" s="2">
        <v>201851</v>
      </c>
      <c r="B52" s="2">
        <v>28.5</v>
      </c>
      <c r="C52" s="5">
        <v>138</v>
      </c>
      <c r="D52" s="5">
        <v>7</v>
      </c>
      <c r="E52" s="12">
        <v>145</v>
      </c>
      <c r="F52" s="3">
        <v>9</v>
      </c>
      <c r="G52" s="3">
        <v>10</v>
      </c>
      <c r="H52" s="3">
        <v>19</v>
      </c>
      <c r="I52" s="2">
        <v>201851</v>
      </c>
      <c r="J52" s="3">
        <f t="shared" si="0"/>
        <v>129</v>
      </c>
      <c r="K52" s="3">
        <f t="shared" si="3"/>
        <v>189</v>
      </c>
      <c r="L52" s="3">
        <f t="shared" si="6"/>
        <v>117</v>
      </c>
      <c r="M52" s="3">
        <f t="shared" si="9"/>
        <v>113</v>
      </c>
      <c r="N52" s="3">
        <f t="shared" si="12"/>
        <v>70</v>
      </c>
      <c r="O52" s="3">
        <f t="shared" si="15"/>
        <v>53</v>
      </c>
      <c r="P52" s="3">
        <f t="shared" si="18"/>
        <v>43</v>
      </c>
      <c r="Q52" s="3">
        <f t="shared" si="21"/>
        <v>59</v>
      </c>
      <c r="R52" s="3">
        <f t="shared" si="1"/>
        <v>29</v>
      </c>
      <c r="S52" s="3">
        <f t="shared" si="4"/>
        <v>23.9</v>
      </c>
      <c r="T52" s="3">
        <f t="shared" si="7"/>
        <v>23.8</v>
      </c>
      <c r="U52" s="3">
        <f t="shared" si="10"/>
        <v>26.1</v>
      </c>
      <c r="V52" s="3">
        <f t="shared" si="13"/>
        <v>29.5</v>
      </c>
      <c r="W52" s="3">
        <f t="shared" si="16"/>
        <v>27.5</v>
      </c>
      <c r="X52" s="3">
        <f t="shared" si="19"/>
        <v>24.6</v>
      </c>
      <c r="Y52" s="3">
        <f t="shared" si="22"/>
        <v>25.5</v>
      </c>
      <c r="Z52" s="3">
        <f t="shared" si="2"/>
        <v>19</v>
      </c>
      <c r="AA52" s="3">
        <f t="shared" si="5"/>
        <v>21</v>
      </c>
      <c r="AB52" s="3">
        <f t="shared" si="8"/>
        <v>21</v>
      </c>
      <c r="AC52" s="3">
        <f t="shared" si="11"/>
        <v>19</v>
      </c>
      <c r="AD52" s="3">
        <f t="shared" si="14"/>
        <v>23</v>
      </c>
      <c r="AE52" s="3">
        <f t="shared" si="17"/>
        <v>25</v>
      </c>
      <c r="AF52" s="3">
        <f t="shared" si="20"/>
        <v>25</v>
      </c>
      <c r="AG52" s="3">
        <f t="shared" si="23"/>
        <v>23</v>
      </c>
    </row>
    <row r="53" spans="1:33" x14ac:dyDescent="0.25">
      <c r="A53" s="2">
        <v>201852</v>
      </c>
      <c r="B53" s="2">
        <v>28.6</v>
      </c>
      <c r="C53" s="5">
        <v>103</v>
      </c>
      <c r="D53" s="5">
        <v>6</v>
      </c>
      <c r="E53" s="12">
        <v>109</v>
      </c>
      <c r="F53" s="3">
        <v>10</v>
      </c>
      <c r="G53" s="3">
        <v>14</v>
      </c>
      <c r="H53" s="3">
        <v>24</v>
      </c>
      <c r="I53" s="2">
        <v>201852</v>
      </c>
      <c r="J53" s="3">
        <f t="shared" si="0"/>
        <v>145</v>
      </c>
      <c r="K53" s="3">
        <f t="shared" si="3"/>
        <v>129</v>
      </c>
      <c r="L53" s="3">
        <f t="shared" si="6"/>
        <v>189</v>
      </c>
      <c r="M53" s="3">
        <f t="shared" si="9"/>
        <v>117</v>
      </c>
      <c r="N53" s="3">
        <f t="shared" si="12"/>
        <v>113</v>
      </c>
      <c r="O53" s="3">
        <f t="shared" si="15"/>
        <v>70</v>
      </c>
      <c r="P53" s="3">
        <f t="shared" si="18"/>
        <v>53</v>
      </c>
      <c r="Q53" s="3">
        <f t="shared" si="21"/>
        <v>43</v>
      </c>
      <c r="R53" s="3">
        <f t="shared" si="1"/>
        <v>28.5</v>
      </c>
      <c r="S53" s="3">
        <f t="shared" si="4"/>
        <v>29</v>
      </c>
      <c r="T53" s="3">
        <f t="shared" si="7"/>
        <v>23.9</v>
      </c>
      <c r="U53" s="3">
        <f t="shared" si="10"/>
        <v>23.8</v>
      </c>
      <c r="V53" s="3">
        <f t="shared" si="13"/>
        <v>26.1</v>
      </c>
      <c r="W53" s="3">
        <f t="shared" si="16"/>
        <v>29.5</v>
      </c>
      <c r="X53" s="3">
        <f t="shared" si="19"/>
        <v>27.5</v>
      </c>
      <c r="Y53" s="3">
        <f t="shared" si="22"/>
        <v>24.6</v>
      </c>
      <c r="Z53" s="3">
        <f t="shared" si="2"/>
        <v>19</v>
      </c>
      <c r="AA53" s="3">
        <f t="shared" si="5"/>
        <v>19</v>
      </c>
      <c r="AB53" s="3">
        <f t="shared" si="8"/>
        <v>21</v>
      </c>
      <c r="AC53" s="3">
        <f t="shared" si="11"/>
        <v>21</v>
      </c>
      <c r="AD53" s="3">
        <f t="shared" si="14"/>
        <v>19</v>
      </c>
      <c r="AE53" s="3">
        <f t="shared" si="17"/>
        <v>23</v>
      </c>
      <c r="AF53" s="3">
        <f t="shared" si="20"/>
        <v>25</v>
      </c>
      <c r="AG53" s="3">
        <f t="shared" si="23"/>
        <v>25</v>
      </c>
    </row>
    <row r="54" spans="1:33" x14ac:dyDescent="0.25">
      <c r="A54" s="2">
        <v>201901</v>
      </c>
      <c r="B54" s="2">
        <v>35.299999999999997</v>
      </c>
      <c r="C54" s="5">
        <v>84</v>
      </c>
      <c r="D54" s="5">
        <v>3</v>
      </c>
      <c r="E54" s="12">
        <v>87</v>
      </c>
      <c r="F54" s="3">
        <v>10</v>
      </c>
      <c r="G54" s="3">
        <v>13</v>
      </c>
      <c r="H54" s="3">
        <v>23</v>
      </c>
      <c r="I54" s="2">
        <v>201901</v>
      </c>
      <c r="J54" s="3">
        <f t="shared" si="0"/>
        <v>109</v>
      </c>
      <c r="K54" s="3">
        <f t="shared" si="3"/>
        <v>145</v>
      </c>
      <c r="L54" s="3">
        <f t="shared" si="6"/>
        <v>129</v>
      </c>
      <c r="M54" s="3">
        <f t="shared" si="9"/>
        <v>189</v>
      </c>
      <c r="N54" s="3">
        <f t="shared" si="12"/>
        <v>117</v>
      </c>
      <c r="O54" s="3">
        <f t="shared" si="15"/>
        <v>113</v>
      </c>
      <c r="P54" s="3">
        <f t="shared" si="18"/>
        <v>70</v>
      </c>
      <c r="Q54" s="3">
        <f t="shared" si="21"/>
        <v>53</v>
      </c>
      <c r="R54" s="3">
        <f t="shared" si="1"/>
        <v>28.6</v>
      </c>
      <c r="S54" s="3">
        <f t="shared" si="4"/>
        <v>28.5</v>
      </c>
      <c r="T54" s="3">
        <f t="shared" si="7"/>
        <v>29</v>
      </c>
      <c r="U54" s="3">
        <f t="shared" si="10"/>
        <v>23.9</v>
      </c>
      <c r="V54" s="3">
        <f t="shared" si="13"/>
        <v>23.8</v>
      </c>
      <c r="W54" s="3">
        <f t="shared" si="16"/>
        <v>26.1</v>
      </c>
      <c r="X54" s="3">
        <f t="shared" si="19"/>
        <v>29.5</v>
      </c>
      <c r="Y54" s="3">
        <f t="shared" si="22"/>
        <v>27.5</v>
      </c>
      <c r="Z54" s="3">
        <f t="shared" si="2"/>
        <v>24</v>
      </c>
      <c r="AA54" s="3">
        <f t="shared" si="5"/>
        <v>19</v>
      </c>
      <c r="AB54" s="3">
        <f t="shared" si="8"/>
        <v>19</v>
      </c>
      <c r="AC54" s="3">
        <f t="shared" si="11"/>
        <v>21</v>
      </c>
      <c r="AD54" s="3">
        <f t="shared" si="14"/>
        <v>21</v>
      </c>
      <c r="AE54" s="3">
        <f t="shared" si="17"/>
        <v>19</v>
      </c>
      <c r="AF54" s="3">
        <f t="shared" si="20"/>
        <v>23</v>
      </c>
      <c r="AG54" s="3">
        <f t="shared" si="23"/>
        <v>25</v>
      </c>
    </row>
    <row r="55" spans="1:33" x14ac:dyDescent="0.25">
      <c r="A55" s="2">
        <v>201902</v>
      </c>
      <c r="B55" s="2">
        <v>30.7</v>
      </c>
      <c r="C55" s="5">
        <v>99</v>
      </c>
      <c r="D55" s="5">
        <v>3</v>
      </c>
      <c r="E55" s="12">
        <v>102</v>
      </c>
      <c r="F55" s="3">
        <v>9</v>
      </c>
      <c r="G55" s="3">
        <v>13</v>
      </c>
      <c r="H55" s="3">
        <v>22</v>
      </c>
      <c r="I55" s="2">
        <v>201902</v>
      </c>
      <c r="J55" s="3">
        <f t="shared" si="0"/>
        <v>87</v>
      </c>
      <c r="K55" s="3">
        <f t="shared" si="3"/>
        <v>109</v>
      </c>
      <c r="L55" s="3">
        <f t="shared" si="6"/>
        <v>145</v>
      </c>
      <c r="M55" s="3">
        <f t="shared" si="9"/>
        <v>129</v>
      </c>
      <c r="N55" s="3">
        <f t="shared" si="12"/>
        <v>189</v>
      </c>
      <c r="O55" s="3">
        <f t="shared" si="15"/>
        <v>117</v>
      </c>
      <c r="P55" s="3">
        <f t="shared" si="18"/>
        <v>113</v>
      </c>
      <c r="Q55" s="3">
        <f t="shared" si="21"/>
        <v>70</v>
      </c>
      <c r="R55" s="3">
        <f t="shared" si="1"/>
        <v>35.299999999999997</v>
      </c>
      <c r="S55" s="3">
        <f t="shared" si="4"/>
        <v>28.6</v>
      </c>
      <c r="T55" s="3">
        <f t="shared" si="7"/>
        <v>28.5</v>
      </c>
      <c r="U55" s="3">
        <f t="shared" si="10"/>
        <v>29</v>
      </c>
      <c r="V55" s="3">
        <f t="shared" si="13"/>
        <v>23.9</v>
      </c>
      <c r="W55" s="3">
        <f t="shared" si="16"/>
        <v>23.8</v>
      </c>
      <c r="X55" s="3">
        <f t="shared" si="19"/>
        <v>26.1</v>
      </c>
      <c r="Y55" s="3">
        <f t="shared" si="22"/>
        <v>29.5</v>
      </c>
      <c r="Z55" s="3">
        <f t="shared" si="2"/>
        <v>23</v>
      </c>
      <c r="AA55" s="3">
        <f t="shared" si="5"/>
        <v>24</v>
      </c>
      <c r="AB55" s="3">
        <f t="shared" si="8"/>
        <v>19</v>
      </c>
      <c r="AC55" s="3">
        <f t="shared" si="11"/>
        <v>19</v>
      </c>
      <c r="AD55" s="3">
        <f t="shared" si="14"/>
        <v>21</v>
      </c>
      <c r="AE55" s="3">
        <f t="shared" si="17"/>
        <v>21</v>
      </c>
      <c r="AF55" s="3">
        <f t="shared" si="20"/>
        <v>19</v>
      </c>
      <c r="AG55" s="3">
        <f t="shared" si="23"/>
        <v>23</v>
      </c>
    </row>
    <row r="56" spans="1:33" x14ac:dyDescent="0.25">
      <c r="A56" s="2">
        <v>201903</v>
      </c>
      <c r="B56" s="2">
        <v>40.1</v>
      </c>
      <c r="C56" s="5">
        <v>123</v>
      </c>
      <c r="D56" s="5">
        <v>2</v>
      </c>
      <c r="E56" s="12">
        <v>125</v>
      </c>
      <c r="F56" s="3">
        <v>8</v>
      </c>
      <c r="G56" s="3">
        <v>15</v>
      </c>
      <c r="H56" s="3">
        <v>23</v>
      </c>
      <c r="I56" s="2">
        <v>201903</v>
      </c>
      <c r="J56" s="3">
        <f t="shared" si="0"/>
        <v>102</v>
      </c>
      <c r="K56" s="3">
        <f t="shared" si="3"/>
        <v>87</v>
      </c>
      <c r="L56" s="3">
        <f t="shared" si="6"/>
        <v>109</v>
      </c>
      <c r="M56" s="3">
        <f t="shared" si="9"/>
        <v>145</v>
      </c>
      <c r="N56" s="3">
        <f t="shared" si="12"/>
        <v>129</v>
      </c>
      <c r="O56" s="3">
        <f t="shared" si="15"/>
        <v>189</v>
      </c>
      <c r="P56" s="3">
        <f t="shared" si="18"/>
        <v>117</v>
      </c>
      <c r="Q56" s="3">
        <f t="shared" si="21"/>
        <v>113</v>
      </c>
      <c r="R56" s="3">
        <f t="shared" si="1"/>
        <v>30.7</v>
      </c>
      <c r="S56" s="3">
        <f t="shared" si="4"/>
        <v>35.299999999999997</v>
      </c>
      <c r="T56" s="3">
        <f t="shared" si="7"/>
        <v>28.6</v>
      </c>
      <c r="U56" s="3">
        <f t="shared" si="10"/>
        <v>28.5</v>
      </c>
      <c r="V56" s="3">
        <f t="shared" si="13"/>
        <v>29</v>
      </c>
      <c r="W56" s="3">
        <f t="shared" si="16"/>
        <v>23.9</v>
      </c>
      <c r="X56" s="3">
        <f t="shared" si="19"/>
        <v>23.8</v>
      </c>
      <c r="Y56" s="3">
        <f t="shared" si="22"/>
        <v>26.1</v>
      </c>
      <c r="Z56" s="3">
        <f t="shared" si="2"/>
        <v>22</v>
      </c>
      <c r="AA56" s="3">
        <f t="shared" si="5"/>
        <v>23</v>
      </c>
      <c r="AB56" s="3">
        <f t="shared" si="8"/>
        <v>24</v>
      </c>
      <c r="AC56" s="3">
        <f t="shared" si="11"/>
        <v>19</v>
      </c>
      <c r="AD56" s="3">
        <f t="shared" si="14"/>
        <v>19</v>
      </c>
      <c r="AE56" s="3">
        <f t="shared" si="17"/>
        <v>21</v>
      </c>
      <c r="AF56" s="3">
        <f t="shared" si="20"/>
        <v>21</v>
      </c>
      <c r="AG56" s="3">
        <f t="shared" si="23"/>
        <v>19</v>
      </c>
    </row>
    <row r="57" spans="1:33" x14ac:dyDescent="0.25">
      <c r="A57" s="2">
        <v>201904</v>
      </c>
      <c r="B57" s="2">
        <v>38.4</v>
      </c>
      <c r="C57" s="5">
        <v>95</v>
      </c>
      <c r="D57" s="5">
        <v>2</v>
      </c>
      <c r="E57" s="12">
        <v>97</v>
      </c>
      <c r="F57" s="3">
        <v>9</v>
      </c>
      <c r="G57" s="3">
        <v>15</v>
      </c>
      <c r="H57" s="3">
        <v>24</v>
      </c>
      <c r="I57" s="2">
        <v>201904</v>
      </c>
      <c r="J57" s="3">
        <f t="shared" si="0"/>
        <v>125</v>
      </c>
      <c r="K57" s="3">
        <f t="shared" si="3"/>
        <v>102</v>
      </c>
      <c r="L57" s="3">
        <f t="shared" si="6"/>
        <v>87</v>
      </c>
      <c r="M57" s="3">
        <f t="shared" si="9"/>
        <v>109</v>
      </c>
      <c r="N57" s="3">
        <f t="shared" si="12"/>
        <v>145</v>
      </c>
      <c r="O57" s="3">
        <f t="shared" si="15"/>
        <v>129</v>
      </c>
      <c r="P57" s="3">
        <f t="shared" si="18"/>
        <v>189</v>
      </c>
      <c r="Q57" s="3">
        <f t="shared" si="21"/>
        <v>117</v>
      </c>
      <c r="R57" s="3">
        <f t="shared" si="1"/>
        <v>40.1</v>
      </c>
      <c r="S57" s="3">
        <f t="shared" si="4"/>
        <v>30.7</v>
      </c>
      <c r="T57" s="3">
        <f t="shared" si="7"/>
        <v>35.299999999999997</v>
      </c>
      <c r="U57" s="3">
        <f t="shared" si="10"/>
        <v>28.6</v>
      </c>
      <c r="V57" s="3">
        <f t="shared" si="13"/>
        <v>28.5</v>
      </c>
      <c r="W57" s="3">
        <f t="shared" si="16"/>
        <v>29</v>
      </c>
      <c r="X57" s="3">
        <f t="shared" si="19"/>
        <v>23.9</v>
      </c>
      <c r="Y57" s="3">
        <f t="shared" si="22"/>
        <v>23.8</v>
      </c>
      <c r="Z57" s="3">
        <f t="shared" si="2"/>
        <v>23</v>
      </c>
      <c r="AA57" s="3">
        <f t="shared" si="5"/>
        <v>22</v>
      </c>
      <c r="AB57" s="3">
        <f t="shared" si="8"/>
        <v>23</v>
      </c>
      <c r="AC57" s="3">
        <f t="shared" si="11"/>
        <v>24</v>
      </c>
      <c r="AD57" s="3">
        <f t="shared" si="14"/>
        <v>19</v>
      </c>
      <c r="AE57" s="3">
        <f t="shared" si="17"/>
        <v>19</v>
      </c>
      <c r="AF57" s="3">
        <f t="shared" si="20"/>
        <v>21</v>
      </c>
      <c r="AG57" s="3">
        <f t="shared" si="23"/>
        <v>21</v>
      </c>
    </row>
    <row r="58" spans="1:33" x14ac:dyDescent="0.25">
      <c r="A58" s="2">
        <v>201905</v>
      </c>
      <c r="B58" s="2">
        <v>35.700000000000003</v>
      </c>
      <c r="C58" s="5">
        <v>107</v>
      </c>
      <c r="D58" s="5">
        <v>3</v>
      </c>
      <c r="E58" s="12">
        <v>110</v>
      </c>
      <c r="F58" s="3">
        <v>10</v>
      </c>
      <c r="G58" s="3">
        <v>16</v>
      </c>
      <c r="H58" s="3">
        <v>26</v>
      </c>
      <c r="I58" s="2">
        <v>201905</v>
      </c>
      <c r="J58" s="3">
        <f t="shared" si="0"/>
        <v>97</v>
      </c>
      <c r="K58" s="3">
        <f t="shared" si="3"/>
        <v>125</v>
      </c>
      <c r="L58" s="3">
        <f t="shared" si="6"/>
        <v>102</v>
      </c>
      <c r="M58" s="3">
        <f t="shared" si="9"/>
        <v>87</v>
      </c>
      <c r="N58" s="3">
        <f t="shared" si="12"/>
        <v>109</v>
      </c>
      <c r="O58" s="3">
        <f t="shared" si="15"/>
        <v>145</v>
      </c>
      <c r="P58" s="3">
        <f t="shared" si="18"/>
        <v>129</v>
      </c>
      <c r="Q58" s="3">
        <f t="shared" si="21"/>
        <v>189</v>
      </c>
      <c r="R58" s="3">
        <f t="shared" si="1"/>
        <v>38.4</v>
      </c>
      <c r="S58" s="3">
        <f t="shared" si="4"/>
        <v>40.1</v>
      </c>
      <c r="T58" s="3">
        <f t="shared" si="7"/>
        <v>30.7</v>
      </c>
      <c r="U58" s="3">
        <f t="shared" si="10"/>
        <v>35.299999999999997</v>
      </c>
      <c r="V58" s="3">
        <f t="shared" si="13"/>
        <v>28.6</v>
      </c>
      <c r="W58" s="3">
        <f t="shared" si="16"/>
        <v>28.5</v>
      </c>
      <c r="X58" s="3">
        <f t="shared" si="19"/>
        <v>29</v>
      </c>
      <c r="Y58" s="3">
        <f t="shared" si="22"/>
        <v>23.9</v>
      </c>
      <c r="Z58" s="3">
        <f t="shared" si="2"/>
        <v>24</v>
      </c>
      <c r="AA58" s="3">
        <f t="shared" si="5"/>
        <v>23</v>
      </c>
      <c r="AB58" s="3">
        <f t="shared" si="8"/>
        <v>22</v>
      </c>
      <c r="AC58" s="3">
        <f t="shared" si="11"/>
        <v>23</v>
      </c>
      <c r="AD58" s="3">
        <f t="shared" si="14"/>
        <v>24</v>
      </c>
      <c r="AE58" s="3">
        <f t="shared" si="17"/>
        <v>19</v>
      </c>
      <c r="AF58" s="3">
        <f t="shared" si="20"/>
        <v>19</v>
      </c>
      <c r="AG58" s="3">
        <f t="shared" si="23"/>
        <v>21</v>
      </c>
    </row>
    <row r="59" spans="1:33" x14ac:dyDescent="0.25">
      <c r="A59" s="2">
        <v>201906</v>
      </c>
      <c r="B59" s="2">
        <v>27</v>
      </c>
      <c r="C59" s="5">
        <v>104</v>
      </c>
      <c r="D59" s="5">
        <v>2</v>
      </c>
      <c r="E59" s="12">
        <v>106</v>
      </c>
      <c r="F59" s="3">
        <v>11</v>
      </c>
      <c r="G59" s="3">
        <v>16</v>
      </c>
      <c r="H59" s="3">
        <v>27</v>
      </c>
      <c r="I59" s="2">
        <v>201906</v>
      </c>
      <c r="J59" s="3">
        <f t="shared" si="0"/>
        <v>110</v>
      </c>
      <c r="K59" s="3">
        <f t="shared" si="3"/>
        <v>97</v>
      </c>
      <c r="L59" s="3">
        <f t="shared" si="6"/>
        <v>125</v>
      </c>
      <c r="M59" s="3">
        <f t="shared" si="9"/>
        <v>102</v>
      </c>
      <c r="N59" s="3">
        <f t="shared" si="12"/>
        <v>87</v>
      </c>
      <c r="O59" s="3">
        <f t="shared" si="15"/>
        <v>109</v>
      </c>
      <c r="P59" s="3">
        <f t="shared" si="18"/>
        <v>145</v>
      </c>
      <c r="Q59" s="3">
        <f t="shared" si="21"/>
        <v>129</v>
      </c>
      <c r="R59" s="3">
        <f t="shared" si="1"/>
        <v>35.700000000000003</v>
      </c>
      <c r="S59" s="3">
        <f t="shared" si="4"/>
        <v>38.4</v>
      </c>
      <c r="T59" s="3">
        <f t="shared" si="7"/>
        <v>40.1</v>
      </c>
      <c r="U59" s="3">
        <f t="shared" si="10"/>
        <v>30.7</v>
      </c>
      <c r="V59" s="3">
        <f t="shared" si="13"/>
        <v>35.299999999999997</v>
      </c>
      <c r="W59" s="3">
        <f t="shared" si="16"/>
        <v>28.6</v>
      </c>
      <c r="X59" s="3">
        <f t="shared" si="19"/>
        <v>28.5</v>
      </c>
      <c r="Y59" s="3">
        <f t="shared" si="22"/>
        <v>29</v>
      </c>
      <c r="Z59" s="3">
        <f t="shared" si="2"/>
        <v>26</v>
      </c>
      <c r="AA59" s="3">
        <f t="shared" si="5"/>
        <v>24</v>
      </c>
      <c r="AB59" s="3">
        <f t="shared" si="8"/>
        <v>23</v>
      </c>
      <c r="AC59" s="3">
        <f t="shared" si="11"/>
        <v>22</v>
      </c>
      <c r="AD59" s="3">
        <f t="shared" si="14"/>
        <v>23</v>
      </c>
      <c r="AE59" s="3">
        <f t="shared" si="17"/>
        <v>24</v>
      </c>
      <c r="AF59" s="3">
        <f t="shared" si="20"/>
        <v>19</v>
      </c>
      <c r="AG59" s="3">
        <f t="shared" si="23"/>
        <v>19</v>
      </c>
    </row>
    <row r="60" spans="1:33" x14ac:dyDescent="0.25">
      <c r="A60" s="2">
        <v>201907</v>
      </c>
      <c r="B60" s="2">
        <v>30.2</v>
      </c>
      <c r="C60" s="5">
        <v>103</v>
      </c>
      <c r="D60" s="5">
        <v>1</v>
      </c>
      <c r="E60" s="12">
        <v>104</v>
      </c>
      <c r="F60" s="3">
        <v>13</v>
      </c>
      <c r="G60" s="3">
        <v>20</v>
      </c>
      <c r="H60" s="3">
        <v>33</v>
      </c>
      <c r="I60" s="2">
        <v>201907</v>
      </c>
      <c r="J60" s="3">
        <f t="shared" si="0"/>
        <v>106</v>
      </c>
      <c r="K60" s="3">
        <f t="shared" si="3"/>
        <v>110</v>
      </c>
      <c r="L60" s="3">
        <f t="shared" si="6"/>
        <v>97</v>
      </c>
      <c r="M60" s="3">
        <f t="shared" si="9"/>
        <v>125</v>
      </c>
      <c r="N60" s="3">
        <f t="shared" si="12"/>
        <v>102</v>
      </c>
      <c r="O60" s="3">
        <f t="shared" si="15"/>
        <v>87</v>
      </c>
      <c r="P60" s="3">
        <f t="shared" si="18"/>
        <v>109</v>
      </c>
      <c r="Q60" s="3">
        <f t="shared" si="21"/>
        <v>145</v>
      </c>
      <c r="R60" s="3">
        <f t="shared" si="1"/>
        <v>27</v>
      </c>
      <c r="S60" s="3">
        <f t="shared" si="4"/>
        <v>35.700000000000003</v>
      </c>
      <c r="T60" s="3">
        <f t="shared" si="7"/>
        <v>38.4</v>
      </c>
      <c r="U60" s="3">
        <f t="shared" si="10"/>
        <v>40.1</v>
      </c>
      <c r="V60" s="3">
        <f t="shared" si="13"/>
        <v>30.7</v>
      </c>
      <c r="W60" s="3">
        <f t="shared" si="16"/>
        <v>35.299999999999997</v>
      </c>
      <c r="X60" s="3">
        <f t="shared" si="19"/>
        <v>28.6</v>
      </c>
      <c r="Y60" s="3">
        <f t="shared" si="22"/>
        <v>28.5</v>
      </c>
      <c r="Z60" s="3">
        <f t="shared" si="2"/>
        <v>27</v>
      </c>
      <c r="AA60" s="3">
        <f t="shared" si="5"/>
        <v>26</v>
      </c>
      <c r="AB60" s="3">
        <f t="shared" si="8"/>
        <v>24</v>
      </c>
      <c r="AC60" s="3">
        <f t="shared" si="11"/>
        <v>23</v>
      </c>
      <c r="AD60" s="3">
        <f t="shared" si="14"/>
        <v>22</v>
      </c>
      <c r="AE60" s="3">
        <f t="shared" si="17"/>
        <v>23</v>
      </c>
      <c r="AF60" s="3">
        <f t="shared" si="20"/>
        <v>24</v>
      </c>
      <c r="AG60" s="3">
        <f t="shared" si="23"/>
        <v>19</v>
      </c>
    </row>
    <row r="61" spans="1:33" x14ac:dyDescent="0.25">
      <c r="A61" s="2">
        <v>201908</v>
      </c>
      <c r="B61" s="2">
        <v>32.9</v>
      </c>
      <c r="C61" s="5">
        <v>124</v>
      </c>
      <c r="D61" s="5">
        <v>1</v>
      </c>
      <c r="E61" s="12">
        <v>125</v>
      </c>
      <c r="F61" s="3">
        <v>13</v>
      </c>
      <c r="G61" s="3">
        <v>17</v>
      </c>
      <c r="H61" s="3">
        <v>30</v>
      </c>
      <c r="I61" s="2">
        <v>201908</v>
      </c>
      <c r="J61" s="3">
        <f t="shared" si="0"/>
        <v>104</v>
      </c>
      <c r="K61" s="3">
        <f t="shared" si="3"/>
        <v>106</v>
      </c>
      <c r="L61" s="3">
        <f t="shared" si="6"/>
        <v>110</v>
      </c>
      <c r="M61" s="3">
        <f t="shared" si="9"/>
        <v>97</v>
      </c>
      <c r="N61" s="3">
        <f t="shared" si="12"/>
        <v>125</v>
      </c>
      <c r="O61" s="3">
        <f t="shared" si="15"/>
        <v>102</v>
      </c>
      <c r="P61" s="3">
        <f t="shared" si="18"/>
        <v>87</v>
      </c>
      <c r="Q61" s="3">
        <f t="shared" si="21"/>
        <v>109</v>
      </c>
      <c r="R61" s="3">
        <f t="shared" si="1"/>
        <v>30.2</v>
      </c>
      <c r="S61" s="3">
        <f t="shared" si="4"/>
        <v>27</v>
      </c>
      <c r="T61" s="3">
        <f t="shared" si="7"/>
        <v>35.700000000000003</v>
      </c>
      <c r="U61" s="3">
        <f t="shared" si="10"/>
        <v>38.4</v>
      </c>
      <c r="V61" s="3">
        <f t="shared" si="13"/>
        <v>40.1</v>
      </c>
      <c r="W61" s="3">
        <f t="shared" si="16"/>
        <v>30.7</v>
      </c>
      <c r="X61" s="3">
        <f t="shared" si="19"/>
        <v>35.299999999999997</v>
      </c>
      <c r="Y61" s="3">
        <f t="shared" si="22"/>
        <v>28.6</v>
      </c>
      <c r="Z61" s="3">
        <f t="shared" si="2"/>
        <v>33</v>
      </c>
      <c r="AA61" s="3">
        <f t="shared" si="5"/>
        <v>27</v>
      </c>
      <c r="AB61" s="3">
        <f t="shared" si="8"/>
        <v>26</v>
      </c>
      <c r="AC61" s="3">
        <f t="shared" si="11"/>
        <v>24</v>
      </c>
      <c r="AD61" s="3">
        <f t="shared" si="14"/>
        <v>23</v>
      </c>
      <c r="AE61" s="3">
        <f t="shared" si="17"/>
        <v>22</v>
      </c>
      <c r="AF61" s="3">
        <f t="shared" si="20"/>
        <v>23</v>
      </c>
      <c r="AG61" s="3">
        <f t="shared" si="23"/>
        <v>24</v>
      </c>
    </row>
    <row r="62" spans="1:33" x14ac:dyDescent="0.25">
      <c r="A62" s="2">
        <v>201909</v>
      </c>
      <c r="B62" s="2">
        <v>32.6</v>
      </c>
      <c r="C62" s="5">
        <v>132</v>
      </c>
      <c r="D62" s="5">
        <v>2</v>
      </c>
      <c r="E62" s="12">
        <v>134</v>
      </c>
      <c r="F62" s="3">
        <v>15</v>
      </c>
      <c r="G62" s="3">
        <v>19</v>
      </c>
      <c r="H62" s="3">
        <v>34</v>
      </c>
      <c r="I62" s="2">
        <v>201909</v>
      </c>
      <c r="J62" s="3">
        <f t="shared" si="0"/>
        <v>125</v>
      </c>
      <c r="K62" s="3">
        <f t="shared" si="3"/>
        <v>104</v>
      </c>
      <c r="L62" s="3">
        <f t="shared" si="6"/>
        <v>106</v>
      </c>
      <c r="M62" s="3">
        <f t="shared" si="9"/>
        <v>110</v>
      </c>
      <c r="N62" s="3">
        <f t="shared" si="12"/>
        <v>97</v>
      </c>
      <c r="O62" s="3">
        <f t="shared" si="15"/>
        <v>125</v>
      </c>
      <c r="P62" s="3">
        <f t="shared" si="18"/>
        <v>102</v>
      </c>
      <c r="Q62" s="3">
        <f t="shared" si="21"/>
        <v>87</v>
      </c>
      <c r="R62" s="3">
        <f t="shared" si="1"/>
        <v>32.9</v>
      </c>
      <c r="S62" s="3">
        <f t="shared" si="4"/>
        <v>30.2</v>
      </c>
      <c r="T62" s="3">
        <f t="shared" si="7"/>
        <v>27</v>
      </c>
      <c r="U62" s="3">
        <f t="shared" si="10"/>
        <v>35.700000000000003</v>
      </c>
      <c r="V62" s="3">
        <f t="shared" si="13"/>
        <v>38.4</v>
      </c>
      <c r="W62" s="3">
        <f t="shared" si="16"/>
        <v>40.1</v>
      </c>
      <c r="X62" s="3">
        <f t="shared" si="19"/>
        <v>30.7</v>
      </c>
      <c r="Y62" s="3">
        <f t="shared" si="22"/>
        <v>35.299999999999997</v>
      </c>
      <c r="Z62" s="3">
        <f t="shared" si="2"/>
        <v>30</v>
      </c>
      <c r="AA62" s="3">
        <f t="shared" si="5"/>
        <v>33</v>
      </c>
      <c r="AB62" s="3">
        <f t="shared" si="8"/>
        <v>27</v>
      </c>
      <c r="AC62" s="3">
        <f t="shared" si="11"/>
        <v>26</v>
      </c>
      <c r="AD62" s="3">
        <f t="shared" si="14"/>
        <v>24</v>
      </c>
      <c r="AE62" s="3">
        <f t="shared" si="17"/>
        <v>23</v>
      </c>
      <c r="AF62" s="3">
        <f t="shared" si="20"/>
        <v>22</v>
      </c>
      <c r="AG62" s="3">
        <f t="shared" si="23"/>
        <v>23</v>
      </c>
    </row>
    <row r="63" spans="1:33" x14ac:dyDescent="0.25">
      <c r="A63" s="2">
        <v>201910</v>
      </c>
      <c r="B63" s="2">
        <v>29.4</v>
      </c>
      <c r="C63" s="5">
        <v>95</v>
      </c>
      <c r="D63" s="5">
        <v>2</v>
      </c>
      <c r="E63" s="12">
        <v>97</v>
      </c>
      <c r="F63" s="3">
        <v>16</v>
      </c>
      <c r="G63" s="3">
        <v>22</v>
      </c>
      <c r="H63" s="3">
        <v>38</v>
      </c>
      <c r="I63" s="2">
        <v>201910</v>
      </c>
      <c r="J63" s="3">
        <f t="shared" si="0"/>
        <v>134</v>
      </c>
      <c r="K63" s="3">
        <f t="shared" si="3"/>
        <v>125</v>
      </c>
      <c r="L63" s="3">
        <f t="shared" si="6"/>
        <v>104</v>
      </c>
      <c r="M63" s="3">
        <f t="shared" si="9"/>
        <v>106</v>
      </c>
      <c r="N63" s="3">
        <f t="shared" si="12"/>
        <v>110</v>
      </c>
      <c r="O63" s="3">
        <f t="shared" si="15"/>
        <v>97</v>
      </c>
      <c r="P63" s="3">
        <f t="shared" si="18"/>
        <v>125</v>
      </c>
      <c r="Q63" s="3">
        <f t="shared" si="21"/>
        <v>102</v>
      </c>
      <c r="R63" s="3">
        <f t="shared" si="1"/>
        <v>32.6</v>
      </c>
      <c r="S63" s="3">
        <f t="shared" si="4"/>
        <v>32.9</v>
      </c>
      <c r="T63" s="3">
        <f t="shared" si="7"/>
        <v>30.2</v>
      </c>
      <c r="U63" s="3">
        <f t="shared" si="10"/>
        <v>27</v>
      </c>
      <c r="V63" s="3">
        <f t="shared" si="13"/>
        <v>35.700000000000003</v>
      </c>
      <c r="W63" s="3">
        <f t="shared" si="16"/>
        <v>38.4</v>
      </c>
      <c r="X63" s="3">
        <f t="shared" si="19"/>
        <v>40.1</v>
      </c>
      <c r="Y63" s="3">
        <f t="shared" si="22"/>
        <v>30.7</v>
      </c>
      <c r="Z63" s="3">
        <f t="shared" si="2"/>
        <v>34</v>
      </c>
      <c r="AA63" s="3">
        <f t="shared" si="5"/>
        <v>30</v>
      </c>
      <c r="AB63" s="3">
        <f t="shared" si="8"/>
        <v>33</v>
      </c>
      <c r="AC63" s="3">
        <f t="shared" si="11"/>
        <v>27</v>
      </c>
      <c r="AD63" s="3">
        <f t="shared" si="14"/>
        <v>26</v>
      </c>
      <c r="AE63" s="3">
        <f t="shared" si="17"/>
        <v>24</v>
      </c>
      <c r="AF63" s="3">
        <f t="shared" si="20"/>
        <v>23</v>
      </c>
      <c r="AG63" s="3">
        <f t="shared" si="23"/>
        <v>22</v>
      </c>
    </row>
    <row r="64" spans="1:33" x14ac:dyDescent="0.25">
      <c r="A64" s="2">
        <v>201911</v>
      </c>
      <c r="B64" s="2">
        <v>26.7</v>
      </c>
      <c r="C64" s="5">
        <v>105</v>
      </c>
      <c r="D64" s="5">
        <v>6</v>
      </c>
      <c r="E64" s="12">
        <v>111</v>
      </c>
      <c r="F64" s="3">
        <v>18</v>
      </c>
      <c r="G64" s="3">
        <v>28</v>
      </c>
      <c r="H64" s="3">
        <v>46</v>
      </c>
      <c r="I64" s="2">
        <v>201911</v>
      </c>
      <c r="J64" s="3">
        <f t="shared" si="0"/>
        <v>97</v>
      </c>
      <c r="K64" s="3">
        <f t="shared" si="3"/>
        <v>134</v>
      </c>
      <c r="L64" s="3">
        <f t="shared" si="6"/>
        <v>125</v>
      </c>
      <c r="M64" s="3">
        <f t="shared" si="9"/>
        <v>104</v>
      </c>
      <c r="N64" s="3">
        <f t="shared" si="12"/>
        <v>106</v>
      </c>
      <c r="O64" s="3">
        <f t="shared" si="15"/>
        <v>110</v>
      </c>
      <c r="P64" s="3">
        <f t="shared" si="18"/>
        <v>97</v>
      </c>
      <c r="Q64" s="3">
        <f t="shared" si="21"/>
        <v>125</v>
      </c>
      <c r="R64" s="3">
        <f t="shared" si="1"/>
        <v>29.4</v>
      </c>
      <c r="S64" s="3">
        <f t="shared" si="4"/>
        <v>32.6</v>
      </c>
      <c r="T64" s="3">
        <f t="shared" si="7"/>
        <v>32.9</v>
      </c>
      <c r="U64" s="3">
        <f t="shared" si="10"/>
        <v>30.2</v>
      </c>
      <c r="V64" s="3">
        <f t="shared" si="13"/>
        <v>27</v>
      </c>
      <c r="W64" s="3">
        <f t="shared" si="16"/>
        <v>35.700000000000003</v>
      </c>
      <c r="X64" s="3">
        <f t="shared" si="19"/>
        <v>38.4</v>
      </c>
      <c r="Y64" s="3">
        <f t="shared" si="22"/>
        <v>40.1</v>
      </c>
      <c r="Z64" s="3">
        <f t="shared" si="2"/>
        <v>38</v>
      </c>
      <c r="AA64" s="3">
        <f t="shared" si="5"/>
        <v>34</v>
      </c>
      <c r="AB64" s="3">
        <f t="shared" si="8"/>
        <v>30</v>
      </c>
      <c r="AC64" s="3">
        <f t="shared" si="11"/>
        <v>33</v>
      </c>
      <c r="AD64" s="3">
        <f t="shared" si="14"/>
        <v>27</v>
      </c>
      <c r="AE64" s="3">
        <f t="shared" si="17"/>
        <v>26</v>
      </c>
      <c r="AF64" s="3">
        <f t="shared" si="20"/>
        <v>24</v>
      </c>
      <c r="AG64" s="3">
        <f t="shared" si="23"/>
        <v>23</v>
      </c>
    </row>
    <row r="65" spans="1:33" x14ac:dyDescent="0.25">
      <c r="A65" s="2">
        <v>201912</v>
      </c>
      <c r="B65" s="2">
        <v>26</v>
      </c>
      <c r="C65" s="5">
        <v>67</v>
      </c>
      <c r="D65" s="5">
        <v>7</v>
      </c>
      <c r="E65" s="12">
        <v>74</v>
      </c>
      <c r="F65" s="3">
        <v>24</v>
      </c>
      <c r="G65" s="3">
        <v>27</v>
      </c>
      <c r="H65" s="3">
        <v>51</v>
      </c>
      <c r="I65" s="2">
        <v>201912</v>
      </c>
      <c r="J65" s="3">
        <f t="shared" si="0"/>
        <v>111</v>
      </c>
      <c r="K65" s="3">
        <f t="shared" si="3"/>
        <v>97</v>
      </c>
      <c r="L65" s="3">
        <f t="shared" si="6"/>
        <v>134</v>
      </c>
      <c r="M65" s="3">
        <f t="shared" si="9"/>
        <v>125</v>
      </c>
      <c r="N65" s="3">
        <f t="shared" si="12"/>
        <v>104</v>
      </c>
      <c r="O65" s="3">
        <f t="shared" si="15"/>
        <v>106</v>
      </c>
      <c r="P65" s="3">
        <f t="shared" si="18"/>
        <v>110</v>
      </c>
      <c r="Q65" s="3">
        <f t="shared" si="21"/>
        <v>97</v>
      </c>
      <c r="R65" s="3">
        <f t="shared" si="1"/>
        <v>26.7</v>
      </c>
      <c r="S65" s="3">
        <f t="shared" si="4"/>
        <v>29.4</v>
      </c>
      <c r="T65" s="3">
        <f t="shared" si="7"/>
        <v>32.6</v>
      </c>
      <c r="U65" s="3">
        <f t="shared" si="10"/>
        <v>32.9</v>
      </c>
      <c r="V65" s="3">
        <f t="shared" si="13"/>
        <v>30.2</v>
      </c>
      <c r="W65" s="3">
        <f t="shared" si="16"/>
        <v>27</v>
      </c>
      <c r="X65" s="3">
        <f t="shared" si="19"/>
        <v>35.700000000000003</v>
      </c>
      <c r="Y65" s="3">
        <f t="shared" si="22"/>
        <v>38.4</v>
      </c>
      <c r="Z65" s="3">
        <f t="shared" si="2"/>
        <v>46</v>
      </c>
      <c r="AA65" s="3">
        <f t="shared" si="5"/>
        <v>38</v>
      </c>
      <c r="AB65" s="3">
        <f t="shared" si="8"/>
        <v>34</v>
      </c>
      <c r="AC65" s="3">
        <f t="shared" si="11"/>
        <v>30</v>
      </c>
      <c r="AD65" s="3">
        <f t="shared" si="14"/>
        <v>33</v>
      </c>
      <c r="AE65" s="3">
        <f t="shared" si="17"/>
        <v>27</v>
      </c>
      <c r="AF65" s="3">
        <f t="shared" si="20"/>
        <v>26</v>
      </c>
      <c r="AG65" s="3">
        <f t="shared" si="23"/>
        <v>24</v>
      </c>
    </row>
    <row r="66" spans="1:33" x14ac:dyDescent="0.25">
      <c r="A66" s="2">
        <v>201913</v>
      </c>
      <c r="B66" s="2">
        <v>22.6</v>
      </c>
      <c r="C66" s="5">
        <v>76</v>
      </c>
      <c r="D66" s="5">
        <v>5</v>
      </c>
      <c r="E66" s="12">
        <v>81</v>
      </c>
      <c r="F66" s="3">
        <v>33</v>
      </c>
      <c r="G66" s="3">
        <v>39</v>
      </c>
      <c r="H66" s="3">
        <v>72</v>
      </c>
      <c r="I66" s="2">
        <v>201913</v>
      </c>
      <c r="J66" s="3">
        <f t="shared" si="0"/>
        <v>74</v>
      </c>
      <c r="K66" s="3">
        <f t="shared" si="3"/>
        <v>111</v>
      </c>
      <c r="L66" s="3">
        <f t="shared" si="6"/>
        <v>97</v>
      </c>
      <c r="M66" s="3">
        <f t="shared" si="9"/>
        <v>134</v>
      </c>
      <c r="N66" s="3">
        <f t="shared" si="12"/>
        <v>125</v>
      </c>
      <c r="O66" s="3">
        <f t="shared" si="15"/>
        <v>104</v>
      </c>
      <c r="P66" s="3">
        <f t="shared" si="18"/>
        <v>106</v>
      </c>
      <c r="Q66" s="3">
        <f t="shared" si="21"/>
        <v>110</v>
      </c>
      <c r="R66" s="3">
        <f t="shared" si="1"/>
        <v>26</v>
      </c>
      <c r="S66" s="3">
        <f t="shared" si="4"/>
        <v>26.7</v>
      </c>
      <c r="T66" s="3">
        <f t="shared" si="7"/>
        <v>29.4</v>
      </c>
      <c r="U66" s="3">
        <f t="shared" si="10"/>
        <v>32.6</v>
      </c>
      <c r="V66" s="3">
        <f t="shared" si="13"/>
        <v>32.9</v>
      </c>
      <c r="W66" s="3">
        <f t="shared" si="16"/>
        <v>30.2</v>
      </c>
      <c r="X66" s="3">
        <f t="shared" si="19"/>
        <v>27</v>
      </c>
      <c r="Y66" s="3">
        <f t="shared" si="22"/>
        <v>35.700000000000003</v>
      </c>
      <c r="Z66" s="3">
        <f t="shared" si="2"/>
        <v>51</v>
      </c>
      <c r="AA66" s="3">
        <f t="shared" si="5"/>
        <v>46</v>
      </c>
      <c r="AB66" s="3">
        <f t="shared" si="8"/>
        <v>38</v>
      </c>
      <c r="AC66" s="3">
        <f t="shared" si="11"/>
        <v>34</v>
      </c>
      <c r="AD66" s="3">
        <f t="shared" si="14"/>
        <v>30</v>
      </c>
      <c r="AE66" s="3">
        <f t="shared" si="17"/>
        <v>33</v>
      </c>
      <c r="AF66" s="3">
        <f t="shared" si="20"/>
        <v>27</v>
      </c>
      <c r="AG66" s="3">
        <f t="shared" si="23"/>
        <v>26</v>
      </c>
    </row>
    <row r="67" spans="1:33" x14ac:dyDescent="0.25">
      <c r="A67" s="2">
        <v>201914</v>
      </c>
      <c r="B67" s="2">
        <v>22.7</v>
      </c>
      <c r="C67" s="5">
        <v>94</v>
      </c>
      <c r="D67" s="5">
        <v>4</v>
      </c>
      <c r="E67" s="12">
        <v>98</v>
      </c>
      <c r="F67" s="3">
        <v>44</v>
      </c>
      <c r="G67" s="3">
        <v>37</v>
      </c>
      <c r="H67" s="3">
        <v>81</v>
      </c>
      <c r="I67" s="2">
        <v>201914</v>
      </c>
      <c r="J67" s="3">
        <f t="shared" si="0"/>
        <v>81</v>
      </c>
      <c r="K67" s="3">
        <f t="shared" si="3"/>
        <v>74</v>
      </c>
      <c r="L67" s="3">
        <f t="shared" si="6"/>
        <v>111</v>
      </c>
      <c r="M67" s="3">
        <f t="shared" si="9"/>
        <v>97</v>
      </c>
      <c r="N67" s="3">
        <f t="shared" si="12"/>
        <v>134</v>
      </c>
      <c r="O67" s="3">
        <f t="shared" si="15"/>
        <v>125</v>
      </c>
      <c r="P67" s="3">
        <f t="shared" si="18"/>
        <v>104</v>
      </c>
      <c r="Q67" s="3">
        <f t="shared" si="21"/>
        <v>106</v>
      </c>
      <c r="R67" s="3">
        <f t="shared" si="1"/>
        <v>22.6</v>
      </c>
      <c r="S67" s="3">
        <f t="shared" si="4"/>
        <v>26</v>
      </c>
      <c r="T67" s="3">
        <f t="shared" si="7"/>
        <v>26.7</v>
      </c>
      <c r="U67" s="3">
        <f t="shared" si="10"/>
        <v>29.4</v>
      </c>
      <c r="V67" s="3">
        <f t="shared" si="13"/>
        <v>32.6</v>
      </c>
      <c r="W67" s="3">
        <f t="shared" si="16"/>
        <v>32.9</v>
      </c>
      <c r="X67" s="3">
        <f t="shared" si="19"/>
        <v>30.2</v>
      </c>
      <c r="Y67" s="3">
        <f t="shared" si="22"/>
        <v>27</v>
      </c>
      <c r="Z67" s="3">
        <f t="shared" si="2"/>
        <v>72</v>
      </c>
      <c r="AA67" s="3">
        <f t="shared" si="5"/>
        <v>51</v>
      </c>
      <c r="AB67" s="3">
        <f t="shared" si="8"/>
        <v>46</v>
      </c>
      <c r="AC67" s="3">
        <f t="shared" si="11"/>
        <v>38</v>
      </c>
      <c r="AD67" s="3">
        <f t="shared" si="14"/>
        <v>34</v>
      </c>
      <c r="AE67" s="3">
        <f t="shared" si="17"/>
        <v>30</v>
      </c>
      <c r="AF67" s="3">
        <f t="shared" si="20"/>
        <v>33</v>
      </c>
      <c r="AG67" s="3">
        <f t="shared" si="23"/>
        <v>27</v>
      </c>
    </row>
    <row r="68" spans="1:33" x14ac:dyDescent="0.25">
      <c r="A68" s="2">
        <v>201915</v>
      </c>
      <c r="B68" s="2">
        <v>20.9</v>
      </c>
      <c r="C68" s="5">
        <v>142</v>
      </c>
      <c r="D68" s="5">
        <v>2</v>
      </c>
      <c r="E68" s="12">
        <v>144</v>
      </c>
      <c r="F68" s="3">
        <v>39</v>
      </c>
      <c r="G68" s="3">
        <v>41</v>
      </c>
      <c r="H68" s="3">
        <v>80</v>
      </c>
      <c r="I68" s="2">
        <v>201915</v>
      </c>
      <c r="J68" s="3">
        <f t="shared" ref="J68:J114" si="24">E67</f>
        <v>98</v>
      </c>
      <c r="K68" s="3">
        <f t="shared" si="3"/>
        <v>81</v>
      </c>
      <c r="L68" s="3">
        <f t="shared" si="6"/>
        <v>74</v>
      </c>
      <c r="M68" s="3">
        <f t="shared" si="9"/>
        <v>111</v>
      </c>
      <c r="N68" s="3">
        <f t="shared" si="12"/>
        <v>97</v>
      </c>
      <c r="O68" s="3">
        <f t="shared" si="15"/>
        <v>134</v>
      </c>
      <c r="P68" s="3">
        <f t="shared" si="18"/>
        <v>125</v>
      </c>
      <c r="Q68" s="3">
        <f t="shared" si="21"/>
        <v>104</v>
      </c>
      <c r="R68" s="3">
        <f t="shared" ref="R68:R114" si="25">B67</f>
        <v>22.7</v>
      </c>
      <c r="S68" s="3">
        <f t="shared" si="4"/>
        <v>22.6</v>
      </c>
      <c r="T68" s="3">
        <f t="shared" si="7"/>
        <v>26</v>
      </c>
      <c r="U68" s="3">
        <f t="shared" si="10"/>
        <v>26.7</v>
      </c>
      <c r="V68" s="3">
        <f t="shared" si="13"/>
        <v>29.4</v>
      </c>
      <c r="W68" s="3">
        <f t="shared" si="16"/>
        <v>32.6</v>
      </c>
      <c r="X68" s="3">
        <f t="shared" si="19"/>
        <v>32.9</v>
      </c>
      <c r="Y68" s="3">
        <f t="shared" si="22"/>
        <v>30.2</v>
      </c>
      <c r="Z68" s="3">
        <f t="shared" ref="Z68:Z114" si="26">H67</f>
        <v>81</v>
      </c>
      <c r="AA68" s="3">
        <f t="shared" si="5"/>
        <v>72</v>
      </c>
      <c r="AB68" s="3">
        <f t="shared" si="8"/>
        <v>51</v>
      </c>
      <c r="AC68" s="3">
        <f t="shared" si="11"/>
        <v>46</v>
      </c>
      <c r="AD68" s="3">
        <f t="shared" si="14"/>
        <v>38</v>
      </c>
      <c r="AE68" s="3">
        <f t="shared" si="17"/>
        <v>34</v>
      </c>
      <c r="AF68" s="3">
        <f t="shared" si="20"/>
        <v>30</v>
      </c>
      <c r="AG68" s="3">
        <f t="shared" si="23"/>
        <v>33</v>
      </c>
    </row>
    <row r="69" spans="1:33" x14ac:dyDescent="0.25">
      <c r="A69" s="2">
        <v>201916</v>
      </c>
      <c r="B69" s="2">
        <v>23.9</v>
      </c>
      <c r="C69" s="5">
        <v>174</v>
      </c>
      <c r="D69" s="5">
        <v>4</v>
      </c>
      <c r="E69" s="12">
        <v>178</v>
      </c>
      <c r="F69" s="3">
        <v>40</v>
      </c>
      <c r="G69" s="3">
        <v>33</v>
      </c>
      <c r="H69" s="3">
        <v>73</v>
      </c>
      <c r="I69" s="2">
        <v>201916</v>
      </c>
      <c r="J69" s="3">
        <f t="shared" si="24"/>
        <v>144</v>
      </c>
      <c r="K69" s="3">
        <f t="shared" ref="K69:K114" si="27">E67</f>
        <v>98</v>
      </c>
      <c r="L69" s="3">
        <f t="shared" si="6"/>
        <v>81</v>
      </c>
      <c r="M69" s="3">
        <f t="shared" si="9"/>
        <v>74</v>
      </c>
      <c r="N69" s="3">
        <f t="shared" si="12"/>
        <v>111</v>
      </c>
      <c r="O69" s="3">
        <f t="shared" si="15"/>
        <v>97</v>
      </c>
      <c r="P69" s="3">
        <f t="shared" si="18"/>
        <v>134</v>
      </c>
      <c r="Q69" s="3">
        <f t="shared" si="21"/>
        <v>125</v>
      </c>
      <c r="R69" s="3">
        <f t="shared" si="25"/>
        <v>20.9</v>
      </c>
      <c r="S69" s="3">
        <f t="shared" ref="S69:S114" si="28">B67</f>
        <v>22.7</v>
      </c>
      <c r="T69" s="3">
        <f t="shared" si="7"/>
        <v>22.6</v>
      </c>
      <c r="U69" s="3">
        <f t="shared" si="10"/>
        <v>26</v>
      </c>
      <c r="V69" s="3">
        <f t="shared" si="13"/>
        <v>26.7</v>
      </c>
      <c r="W69" s="3">
        <f t="shared" si="16"/>
        <v>29.4</v>
      </c>
      <c r="X69" s="3">
        <f t="shared" si="19"/>
        <v>32.6</v>
      </c>
      <c r="Y69" s="3">
        <f t="shared" si="22"/>
        <v>32.9</v>
      </c>
      <c r="Z69" s="3">
        <f t="shared" si="26"/>
        <v>80</v>
      </c>
      <c r="AA69" s="3">
        <f t="shared" ref="AA69:AA114" si="29">H67</f>
        <v>81</v>
      </c>
      <c r="AB69" s="3">
        <f t="shared" si="8"/>
        <v>72</v>
      </c>
      <c r="AC69" s="3">
        <f t="shared" si="11"/>
        <v>51</v>
      </c>
      <c r="AD69" s="3">
        <f t="shared" si="14"/>
        <v>46</v>
      </c>
      <c r="AE69" s="3">
        <f t="shared" si="17"/>
        <v>38</v>
      </c>
      <c r="AF69" s="3">
        <f t="shared" si="20"/>
        <v>34</v>
      </c>
      <c r="AG69" s="3">
        <f t="shared" si="23"/>
        <v>30</v>
      </c>
    </row>
    <row r="70" spans="1:33" x14ac:dyDescent="0.25">
      <c r="A70" s="2">
        <v>201917</v>
      </c>
      <c r="B70" s="2">
        <v>23.7</v>
      </c>
      <c r="C70" s="5">
        <v>196</v>
      </c>
      <c r="D70" s="5">
        <v>14</v>
      </c>
      <c r="E70" s="12">
        <v>210</v>
      </c>
      <c r="F70" s="3">
        <v>44</v>
      </c>
      <c r="G70" s="3">
        <v>37</v>
      </c>
      <c r="H70" s="3">
        <v>81</v>
      </c>
      <c r="I70" s="2">
        <v>201917</v>
      </c>
      <c r="J70" s="3">
        <f t="shared" si="24"/>
        <v>178</v>
      </c>
      <c r="K70" s="3">
        <f t="shared" si="27"/>
        <v>144</v>
      </c>
      <c r="L70" s="3">
        <f t="shared" ref="L70:L114" si="30">E67</f>
        <v>98</v>
      </c>
      <c r="M70" s="3">
        <f t="shared" si="9"/>
        <v>81</v>
      </c>
      <c r="N70" s="3">
        <f t="shared" si="12"/>
        <v>74</v>
      </c>
      <c r="O70" s="3">
        <f t="shared" si="15"/>
        <v>111</v>
      </c>
      <c r="P70" s="3">
        <f t="shared" si="18"/>
        <v>97</v>
      </c>
      <c r="Q70" s="3">
        <f t="shared" si="21"/>
        <v>134</v>
      </c>
      <c r="R70" s="3">
        <f t="shared" si="25"/>
        <v>23.9</v>
      </c>
      <c r="S70" s="3">
        <f t="shared" si="28"/>
        <v>20.9</v>
      </c>
      <c r="T70" s="3">
        <f t="shared" ref="T70:T114" si="31">B67</f>
        <v>22.7</v>
      </c>
      <c r="U70" s="3">
        <f t="shared" si="10"/>
        <v>22.6</v>
      </c>
      <c r="V70" s="3">
        <f t="shared" si="13"/>
        <v>26</v>
      </c>
      <c r="W70" s="3">
        <f t="shared" si="16"/>
        <v>26.7</v>
      </c>
      <c r="X70" s="3">
        <f t="shared" si="19"/>
        <v>29.4</v>
      </c>
      <c r="Y70" s="3">
        <f t="shared" si="22"/>
        <v>32.6</v>
      </c>
      <c r="Z70" s="3">
        <f t="shared" si="26"/>
        <v>73</v>
      </c>
      <c r="AA70" s="3">
        <f t="shared" si="29"/>
        <v>80</v>
      </c>
      <c r="AB70" s="3">
        <f t="shared" ref="AB70:AB114" si="32">H67</f>
        <v>81</v>
      </c>
      <c r="AC70" s="3">
        <f t="shared" si="11"/>
        <v>72</v>
      </c>
      <c r="AD70" s="3">
        <f t="shared" si="14"/>
        <v>51</v>
      </c>
      <c r="AE70" s="3">
        <f t="shared" si="17"/>
        <v>46</v>
      </c>
      <c r="AF70" s="3">
        <f t="shared" si="20"/>
        <v>38</v>
      </c>
      <c r="AG70" s="3">
        <f t="shared" si="23"/>
        <v>34</v>
      </c>
    </row>
    <row r="71" spans="1:33" x14ac:dyDescent="0.25">
      <c r="A71" s="2">
        <v>201918</v>
      </c>
      <c r="B71" s="2">
        <v>22.6</v>
      </c>
      <c r="C71" s="5">
        <v>213</v>
      </c>
      <c r="D71" s="5">
        <v>9</v>
      </c>
      <c r="E71" s="12">
        <v>222</v>
      </c>
      <c r="F71" s="3">
        <v>57</v>
      </c>
      <c r="G71" s="3">
        <v>47</v>
      </c>
      <c r="H71" s="3">
        <v>104</v>
      </c>
      <c r="I71" s="2">
        <v>201918</v>
      </c>
      <c r="J71" s="3">
        <f t="shared" si="24"/>
        <v>210</v>
      </c>
      <c r="K71" s="3">
        <f t="shared" si="27"/>
        <v>178</v>
      </c>
      <c r="L71" s="3">
        <f t="shared" si="30"/>
        <v>144</v>
      </c>
      <c r="M71" s="3">
        <f t="shared" ref="M71:M114" si="33">E67</f>
        <v>98</v>
      </c>
      <c r="N71" s="3">
        <f t="shared" si="12"/>
        <v>81</v>
      </c>
      <c r="O71" s="3">
        <f t="shared" si="15"/>
        <v>74</v>
      </c>
      <c r="P71" s="3">
        <f t="shared" si="18"/>
        <v>111</v>
      </c>
      <c r="Q71" s="3">
        <f t="shared" si="21"/>
        <v>97</v>
      </c>
      <c r="R71" s="3">
        <f t="shared" si="25"/>
        <v>23.7</v>
      </c>
      <c r="S71" s="3">
        <f t="shared" si="28"/>
        <v>23.9</v>
      </c>
      <c r="T71" s="3">
        <f t="shared" si="31"/>
        <v>20.9</v>
      </c>
      <c r="U71" s="3">
        <f t="shared" ref="U71:U114" si="34">B67</f>
        <v>22.7</v>
      </c>
      <c r="V71" s="3">
        <f t="shared" si="13"/>
        <v>22.6</v>
      </c>
      <c r="W71" s="3">
        <f t="shared" si="16"/>
        <v>26</v>
      </c>
      <c r="X71" s="3">
        <f t="shared" si="19"/>
        <v>26.7</v>
      </c>
      <c r="Y71" s="3">
        <f t="shared" si="22"/>
        <v>29.4</v>
      </c>
      <c r="Z71" s="3">
        <f t="shared" si="26"/>
        <v>81</v>
      </c>
      <c r="AA71" s="3">
        <f t="shared" si="29"/>
        <v>73</v>
      </c>
      <c r="AB71" s="3">
        <f t="shared" si="32"/>
        <v>80</v>
      </c>
      <c r="AC71" s="3">
        <f t="shared" ref="AC71:AC114" si="35">H67</f>
        <v>81</v>
      </c>
      <c r="AD71" s="3">
        <f t="shared" si="14"/>
        <v>72</v>
      </c>
      <c r="AE71" s="3">
        <f t="shared" si="17"/>
        <v>51</v>
      </c>
      <c r="AF71" s="3">
        <f t="shared" si="20"/>
        <v>46</v>
      </c>
      <c r="AG71" s="3">
        <f t="shared" si="23"/>
        <v>38</v>
      </c>
    </row>
    <row r="72" spans="1:33" x14ac:dyDescent="0.25">
      <c r="A72" s="2">
        <v>201919</v>
      </c>
      <c r="B72" s="2">
        <v>15.5</v>
      </c>
      <c r="C72" s="5">
        <v>245</v>
      </c>
      <c r="D72" s="5">
        <v>12</v>
      </c>
      <c r="E72" s="12">
        <v>257</v>
      </c>
      <c r="F72" s="3">
        <v>64</v>
      </c>
      <c r="G72" s="3">
        <v>60</v>
      </c>
      <c r="H72" s="3">
        <v>124</v>
      </c>
      <c r="I72" s="2">
        <v>201919</v>
      </c>
      <c r="J72" s="3">
        <f t="shared" si="24"/>
        <v>222</v>
      </c>
      <c r="K72" s="3">
        <f t="shared" si="27"/>
        <v>210</v>
      </c>
      <c r="L72" s="3">
        <f t="shared" si="30"/>
        <v>178</v>
      </c>
      <c r="M72" s="3">
        <f t="shared" si="33"/>
        <v>144</v>
      </c>
      <c r="N72" s="3">
        <f t="shared" ref="N72:N113" si="36">E67</f>
        <v>98</v>
      </c>
      <c r="O72" s="3">
        <f t="shared" si="15"/>
        <v>81</v>
      </c>
      <c r="P72" s="3">
        <f t="shared" si="18"/>
        <v>74</v>
      </c>
      <c r="Q72" s="3">
        <f t="shared" si="21"/>
        <v>111</v>
      </c>
      <c r="R72" s="3">
        <f t="shared" si="25"/>
        <v>22.6</v>
      </c>
      <c r="S72" s="3">
        <f t="shared" si="28"/>
        <v>23.7</v>
      </c>
      <c r="T72" s="3">
        <f t="shared" si="31"/>
        <v>23.9</v>
      </c>
      <c r="U72" s="3">
        <f t="shared" si="34"/>
        <v>20.9</v>
      </c>
      <c r="V72" s="3">
        <f t="shared" ref="V72:V114" si="37">B67</f>
        <v>22.7</v>
      </c>
      <c r="W72" s="3">
        <f t="shared" si="16"/>
        <v>22.6</v>
      </c>
      <c r="X72" s="3">
        <f t="shared" si="19"/>
        <v>26</v>
      </c>
      <c r="Y72" s="3">
        <f t="shared" si="22"/>
        <v>26.7</v>
      </c>
      <c r="Z72" s="3">
        <f t="shared" si="26"/>
        <v>104</v>
      </c>
      <c r="AA72" s="3">
        <f t="shared" si="29"/>
        <v>81</v>
      </c>
      <c r="AB72" s="3">
        <f t="shared" si="32"/>
        <v>73</v>
      </c>
      <c r="AC72" s="3">
        <f t="shared" si="35"/>
        <v>80</v>
      </c>
      <c r="AD72" s="3">
        <f t="shared" ref="AD72:AD114" si="38">H67</f>
        <v>81</v>
      </c>
      <c r="AE72" s="3">
        <f t="shared" si="17"/>
        <v>72</v>
      </c>
      <c r="AF72" s="3">
        <f t="shared" si="20"/>
        <v>51</v>
      </c>
      <c r="AG72" s="3">
        <f t="shared" si="23"/>
        <v>46</v>
      </c>
    </row>
    <row r="73" spans="1:33" x14ac:dyDescent="0.25">
      <c r="A73" s="2">
        <v>201920</v>
      </c>
      <c r="B73" s="2">
        <v>18.100000000000001</v>
      </c>
      <c r="C73" s="5">
        <v>363</v>
      </c>
      <c r="D73" s="5">
        <v>22</v>
      </c>
      <c r="E73" s="12">
        <v>385</v>
      </c>
      <c r="F73" s="3">
        <v>83</v>
      </c>
      <c r="G73" s="3">
        <v>71</v>
      </c>
      <c r="H73" s="3">
        <v>154</v>
      </c>
      <c r="I73" s="2">
        <v>201920</v>
      </c>
      <c r="J73" s="3">
        <f t="shared" si="24"/>
        <v>257</v>
      </c>
      <c r="K73" s="3">
        <f t="shared" si="27"/>
        <v>222</v>
      </c>
      <c r="L73" s="3">
        <f t="shared" si="30"/>
        <v>210</v>
      </c>
      <c r="M73" s="3">
        <f t="shared" si="33"/>
        <v>178</v>
      </c>
      <c r="N73" s="3">
        <f t="shared" si="36"/>
        <v>144</v>
      </c>
      <c r="O73" s="3">
        <f t="shared" ref="O73:O114" si="39">E67</f>
        <v>98</v>
      </c>
      <c r="P73" s="3">
        <f t="shared" si="18"/>
        <v>81</v>
      </c>
      <c r="Q73" s="3">
        <f t="shared" si="21"/>
        <v>74</v>
      </c>
      <c r="R73" s="3">
        <f t="shared" si="25"/>
        <v>15.5</v>
      </c>
      <c r="S73" s="3">
        <f t="shared" si="28"/>
        <v>22.6</v>
      </c>
      <c r="T73" s="3">
        <f t="shared" si="31"/>
        <v>23.7</v>
      </c>
      <c r="U73" s="3">
        <f t="shared" si="34"/>
        <v>23.9</v>
      </c>
      <c r="V73" s="3">
        <f t="shared" si="37"/>
        <v>20.9</v>
      </c>
      <c r="W73" s="3">
        <f t="shared" ref="W73:W114" si="40">B67</f>
        <v>22.7</v>
      </c>
      <c r="X73" s="3">
        <f t="shared" si="19"/>
        <v>22.6</v>
      </c>
      <c r="Y73" s="3">
        <f t="shared" si="22"/>
        <v>26</v>
      </c>
      <c r="Z73" s="3">
        <f t="shared" si="26"/>
        <v>124</v>
      </c>
      <c r="AA73" s="3">
        <f t="shared" si="29"/>
        <v>104</v>
      </c>
      <c r="AB73" s="3">
        <f t="shared" si="32"/>
        <v>81</v>
      </c>
      <c r="AC73" s="3">
        <f t="shared" si="35"/>
        <v>73</v>
      </c>
      <c r="AD73" s="3">
        <f t="shared" si="38"/>
        <v>80</v>
      </c>
      <c r="AE73" s="3">
        <f t="shared" ref="AE73:AE114" si="41">H67</f>
        <v>81</v>
      </c>
      <c r="AF73" s="3">
        <f t="shared" si="20"/>
        <v>72</v>
      </c>
      <c r="AG73" s="3">
        <f t="shared" si="23"/>
        <v>51</v>
      </c>
    </row>
    <row r="74" spans="1:33" x14ac:dyDescent="0.25">
      <c r="A74" s="2">
        <v>201921</v>
      </c>
      <c r="B74" s="2">
        <v>21.3</v>
      </c>
      <c r="C74" s="5">
        <v>640</v>
      </c>
      <c r="D74" s="5">
        <v>46</v>
      </c>
      <c r="E74" s="12">
        <v>686</v>
      </c>
      <c r="F74" s="3">
        <v>79</v>
      </c>
      <c r="G74" s="3">
        <v>74</v>
      </c>
      <c r="H74" s="3">
        <v>153</v>
      </c>
      <c r="I74" s="2">
        <v>201921</v>
      </c>
      <c r="J74" s="3">
        <f t="shared" si="24"/>
        <v>385</v>
      </c>
      <c r="K74" s="3">
        <f t="shared" si="27"/>
        <v>257</v>
      </c>
      <c r="L74" s="3">
        <f t="shared" si="30"/>
        <v>222</v>
      </c>
      <c r="M74" s="3">
        <f t="shared" si="33"/>
        <v>210</v>
      </c>
      <c r="N74" s="3">
        <f t="shared" si="36"/>
        <v>178</v>
      </c>
      <c r="O74" s="3">
        <f t="shared" si="39"/>
        <v>144</v>
      </c>
      <c r="P74" s="3">
        <f t="shared" ref="P74:P114" si="42">E67</f>
        <v>98</v>
      </c>
      <c r="Q74" s="3">
        <f t="shared" si="21"/>
        <v>81</v>
      </c>
      <c r="R74" s="3">
        <f t="shared" si="25"/>
        <v>18.100000000000001</v>
      </c>
      <c r="S74" s="3">
        <f t="shared" si="28"/>
        <v>15.5</v>
      </c>
      <c r="T74" s="3">
        <f t="shared" si="31"/>
        <v>22.6</v>
      </c>
      <c r="U74" s="3">
        <f t="shared" si="34"/>
        <v>23.7</v>
      </c>
      <c r="V74" s="3">
        <f t="shared" si="37"/>
        <v>23.9</v>
      </c>
      <c r="W74" s="3">
        <f t="shared" si="40"/>
        <v>20.9</v>
      </c>
      <c r="X74" s="3">
        <f t="shared" ref="X74:X114" si="43">B67</f>
        <v>22.7</v>
      </c>
      <c r="Y74" s="3">
        <f t="shared" si="22"/>
        <v>22.6</v>
      </c>
      <c r="Z74" s="3">
        <f t="shared" si="26"/>
        <v>154</v>
      </c>
      <c r="AA74" s="3">
        <f t="shared" si="29"/>
        <v>124</v>
      </c>
      <c r="AB74" s="3">
        <f t="shared" si="32"/>
        <v>104</v>
      </c>
      <c r="AC74" s="3">
        <f t="shared" si="35"/>
        <v>81</v>
      </c>
      <c r="AD74" s="3">
        <f t="shared" si="38"/>
        <v>73</v>
      </c>
      <c r="AE74" s="3">
        <f t="shared" si="41"/>
        <v>80</v>
      </c>
      <c r="AF74" s="3">
        <f t="shared" ref="AF74:AF114" si="44">H67</f>
        <v>81</v>
      </c>
      <c r="AG74" s="3">
        <f t="shared" si="23"/>
        <v>72</v>
      </c>
    </row>
    <row r="75" spans="1:33" x14ac:dyDescent="0.25">
      <c r="A75" s="2">
        <v>201922</v>
      </c>
      <c r="B75" s="2">
        <v>10.4</v>
      </c>
      <c r="C75" s="5">
        <v>655</v>
      </c>
      <c r="D75" s="5">
        <v>52</v>
      </c>
      <c r="E75" s="12">
        <v>707</v>
      </c>
      <c r="F75" s="3">
        <v>60</v>
      </c>
      <c r="G75" s="3">
        <v>77</v>
      </c>
      <c r="H75" s="3">
        <v>137</v>
      </c>
      <c r="I75" s="2">
        <v>201922</v>
      </c>
      <c r="J75" s="3">
        <f t="shared" si="24"/>
        <v>686</v>
      </c>
      <c r="K75" s="3">
        <f t="shared" si="27"/>
        <v>385</v>
      </c>
      <c r="L75" s="3">
        <f t="shared" si="30"/>
        <v>257</v>
      </c>
      <c r="M75" s="3">
        <f t="shared" si="33"/>
        <v>222</v>
      </c>
      <c r="N75" s="3">
        <f t="shared" si="36"/>
        <v>210</v>
      </c>
      <c r="O75" s="3">
        <f t="shared" si="39"/>
        <v>178</v>
      </c>
      <c r="P75" s="3">
        <f t="shared" si="42"/>
        <v>144</v>
      </c>
      <c r="Q75" s="3">
        <f t="shared" ref="Q75:Q114" si="45">E67</f>
        <v>98</v>
      </c>
      <c r="R75" s="3">
        <f t="shared" si="25"/>
        <v>21.3</v>
      </c>
      <c r="S75" s="3">
        <f t="shared" si="28"/>
        <v>18.100000000000001</v>
      </c>
      <c r="T75" s="3">
        <f t="shared" si="31"/>
        <v>15.5</v>
      </c>
      <c r="U75" s="3">
        <f t="shared" si="34"/>
        <v>22.6</v>
      </c>
      <c r="V75" s="3">
        <f t="shared" si="37"/>
        <v>23.7</v>
      </c>
      <c r="W75" s="3">
        <f t="shared" si="40"/>
        <v>23.9</v>
      </c>
      <c r="X75" s="3">
        <f t="shared" si="43"/>
        <v>20.9</v>
      </c>
      <c r="Y75" s="3">
        <f t="shared" ref="Y75:Y114" si="46">B67</f>
        <v>22.7</v>
      </c>
      <c r="Z75" s="3">
        <f t="shared" si="26"/>
        <v>153</v>
      </c>
      <c r="AA75" s="3">
        <f t="shared" si="29"/>
        <v>154</v>
      </c>
      <c r="AB75" s="3">
        <f t="shared" si="32"/>
        <v>124</v>
      </c>
      <c r="AC75" s="3">
        <f t="shared" si="35"/>
        <v>104</v>
      </c>
      <c r="AD75" s="3">
        <f t="shared" si="38"/>
        <v>81</v>
      </c>
      <c r="AE75" s="3">
        <f t="shared" si="41"/>
        <v>73</v>
      </c>
      <c r="AF75" s="3">
        <f t="shared" si="44"/>
        <v>80</v>
      </c>
      <c r="AG75" s="3">
        <f t="shared" ref="AG75:AG114" si="47">H67</f>
        <v>81</v>
      </c>
    </row>
    <row r="76" spans="1:33" x14ac:dyDescent="0.25">
      <c r="A76" s="2">
        <v>201923</v>
      </c>
      <c r="B76" s="2">
        <v>11.4</v>
      </c>
      <c r="C76" s="5">
        <v>844</v>
      </c>
      <c r="D76" s="5">
        <v>68</v>
      </c>
      <c r="E76" s="12">
        <v>912</v>
      </c>
      <c r="F76" s="3">
        <v>48</v>
      </c>
      <c r="G76" s="3">
        <v>75</v>
      </c>
      <c r="H76" s="3">
        <v>123</v>
      </c>
      <c r="I76" s="2">
        <v>201923</v>
      </c>
      <c r="J76" s="3">
        <f t="shared" si="24"/>
        <v>707</v>
      </c>
      <c r="K76" s="3">
        <f t="shared" si="27"/>
        <v>686</v>
      </c>
      <c r="L76" s="3">
        <f t="shared" si="30"/>
        <v>385</v>
      </c>
      <c r="M76" s="3">
        <f t="shared" si="33"/>
        <v>257</v>
      </c>
      <c r="N76" s="3">
        <f t="shared" si="36"/>
        <v>222</v>
      </c>
      <c r="O76" s="3">
        <f t="shared" si="39"/>
        <v>210</v>
      </c>
      <c r="P76" s="3">
        <f t="shared" si="42"/>
        <v>178</v>
      </c>
      <c r="Q76" s="3">
        <f t="shared" si="45"/>
        <v>144</v>
      </c>
      <c r="R76" s="3">
        <f t="shared" si="25"/>
        <v>10.4</v>
      </c>
      <c r="S76" s="3">
        <f t="shared" si="28"/>
        <v>21.3</v>
      </c>
      <c r="T76" s="3">
        <f t="shared" si="31"/>
        <v>18.100000000000001</v>
      </c>
      <c r="U76" s="3">
        <f t="shared" si="34"/>
        <v>15.5</v>
      </c>
      <c r="V76" s="3">
        <f t="shared" si="37"/>
        <v>22.6</v>
      </c>
      <c r="W76" s="3">
        <f t="shared" si="40"/>
        <v>23.7</v>
      </c>
      <c r="X76" s="3">
        <f t="shared" si="43"/>
        <v>23.9</v>
      </c>
      <c r="Y76" s="3">
        <f t="shared" si="46"/>
        <v>20.9</v>
      </c>
      <c r="Z76" s="3">
        <f t="shared" si="26"/>
        <v>137</v>
      </c>
      <c r="AA76" s="3">
        <f t="shared" si="29"/>
        <v>153</v>
      </c>
      <c r="AB76" s="3">
        <f t="shared" si="32"/>
        <v>154</v>
      </c>
      <c r="AC76" s="3">
        <f t="shared" si="35"/>
        <v>124</v>
      </c>
      <c r="AD76" s="3">
        <f t="shared" si="38"/>
        <v>104</v>
      </c>
      <c r="AE76" s="3">
        <f t="shared" si="41"/>
        <v>81</v>
      </c>
      <c r="AF76" s="3">
        <f t="shared" si="44"/>
        <v>73</v>
      </c>
      <c r="AG76" s="3">
        <f t="shared" si="47"/>
        <v>80</v>
      </c>
    </row>
    <row r="77" spans="1:33" x14ac:dyDescent="0.25">
      <c r="A77" s="2">
        <v>201924</v>
      </c>
      <c r="B77" s="2">
        <v>16.3</v>
      </c>
      <c r="C77" s="5">
        <v>746</v>
      </c>
      <c r="D77" s="5">
        <v>96</v>
      </c>
      <c r="E77" s="12">
        <v>842</v>
      </c>
      <c r="F77" s="3">
        <v>46</v>
      </c>
      <c r="G77" s="3">
        <v>75</v>
      </c>
      <c r="H77" s="3">
        <v>121</v>
      </c>
      <c r="I77" s="2">
        <v>201924</v>
      </c>
      <c r="J77" s="3">
        <f t="shared" si="24"/>
        <v>912</v>
      </c>
      <c r="K77" s="3">
        <f t="shared" si="27"/>
        <v>707</v>
      </c>
      <c r="L77" s="3">
        <f t="shared" si="30"/>
        <v>686</v>
      </c>
      <c r="M77" s="3">
        <f t="shared" si="33"/>
        <v>385</v>
      </c>
      <c r="N77" s="3">
        <f t="shared" si="36"/>
        <v>257</v>
      </c>
      <c r="O77" s="3">
        <f t="shared" si="39"/>
        <v>222</v>
      </c>
      <c r="P77" s="3">
        <f t="shared" si="42"/>
        <v>210</v>
      </c>
      <c r="Q77" s="3">
        <f t="shared" si="45"/>
        <v>178</v>
      </c>
      <c r="R77" s="3">
        <f t="shared" si="25"/>
        <v>11.4</v>
      </c>
      <c r="S77" s="3">
        <f t="shared" si="28"/>
        <v>10.4</v>
      </c>
      <c r="T77" s="3">
        <f t="shared" si="31"/>
        <v>21.3</v>
      </c>
      <c r="U77" s="3">
        <f t="shared" si="34"/>
        <v>18.100000000000001</v>
      </c>
      <c r="V77" s="3">
        <f t="shared" si="37"/>
        <v>15.5</v>
      </c>
      <c r="W77" s="3">
        <f t="shared" si="40"/>
        <v>22.6</v>
      </c>
      <c r="X77" s="3">
        <f t="shared" si="43"/>
        <v>23.7</v>
      </c>
      <c r="Y77" s="3">
        <f t="shared" si="46"/>
        <v>23.9</v>
      </c>
      <c r="Z77" s="3">
        <f t="shared" si="26"/>
        <v>123</v>
      </c>
      <c r="AA77" s="3">
        <f t="shared" si="29"/>
        <v>137</v>
      </c>
      <c r="AB77" s="3">
        <f t="shared" si="32"/>
        <v>153</v>
      </c>
      <c r="AC77" s="3">
        <f t="shared" si="35"/>
        <v>154</v>
      </c>
      <c r="AD77" s="3">
        <f t="shared" si="38"/>
        <v>124</v>
      </c>
      <c r="AE77" s="3">
        <f t="shared" si="41"/>
        <v>104</v>
      </c>
      <c r="AF77" s="3">
        <f t="shared" si="44"/>
        <v>81</v>
      </c>
      <c r="AG77" s="3">
        <f t="shared" si="47"/>
        <v>73</v>
      </c>
    </row>
    <row r="78" spans="1:33" x14ac:dyDescent="0.25">
      <c r="A78" s="2">
        <v>201925</v>
      </c>
      <c r="B78" s="2">
        <v>13.7</v>
      </c>
      <c r="C78" s="5">
        <v>782</v>
      </c>
      <c r="D78" s="5">
        <v>109</v>
      </c>
      <c r="E78" s="12">
        <v>891</v>
      </c>
      <c r="F78" s="3">
        <v>45</v>
      </c>
      <c r="G78" s="3">
        <v>87</v>
      </c>
      <c r="H78" s="3">
        <v>132</v>
      </c>
      <c r="I78" s="2">
        <v>201925</v>
      </c>
      <c r="J78" s="3">
        <f t="shared" si="24"/>
        <v>842</v>
      </c>
      <c r="K78" s="3">
        <f t="shared" si="27"/>
        <v>912</v>
      </c>
      <c r="L78" s="3">
        <f t="shared" si="30"/>
        <v>707</v>
      </c>
      <c r="M78" s="3">
        <f t="shared" si="33"/>
        <v>686</v>
      </c>
      <c r="N78" s="3">
        <f t="shared" si="36"/>
        <v>385</v>
      </c>
      <c r="O78" s="3">
        <f t="shared" si="39"/>
        <v>257</v>
      </c>
      <c r="P78" s="3">
        <f t="shared" si="42"/>
        <v>222</v>
      </c>
      <c r="Q78" s="3">
        <f t="shared" si="45"/>
        <v>210</v>
      </c>
      <c r="R78" s="3">
        <f t="shared" si="25"/>
        <v>16.3</v>
      </c>
      <c r="S78" s="3">
        <f t="shared" si="28"/>
        <v>11.4</v>
      </c>
      <c r="T78" s="3">
        <f t="shared" si="31"/>
        <v>10.4</v>
      </c>
      <c r="U78" s="3">
        <f t="shared" si="34"/>
        <v>21.3</v>
      </c>
      <c r="V78" s="3">
        <f t="shared" si="37"/>
        <v>18.100000000000001</v>
      </c>
      <c r="W78" s="3">
        <f t="shared" si="40"/>
        <v>15.5</v>
      </c>
      <c r="X78" s="3">
        <f t="shared" si="43"/>
        <v>22.6</v>
      </c>
      <c r="Y78" s="3">
        <f t="shared" si="46"/>
        <v>23.7</v>
      </c>
      <c r="Z78" s="3">
        <f t="shared" si="26"/>
        <v>121</v>
      </c>
      <c r="AA78" s="3">
        <f t="shared" si="29"/>
        <v>123</v>
      </c>
      <c r="AB78" s="3">
        <f t="shared" si="32"/>
        <v>137</v>
      </c>
      <c r="AC78" s="3">
        <f t="shared" si="35"/>
        <v>153</v>
      </c>
      <c r="AD78" s="3">
        <f t="shared" si="38"/>
        <v>154</v>
      </c>
      <c r="AE78" s="3">
        <f t="shared" si="41"/>
        <v>124</v>
      </c>
      <c r="AF78" s="3">
        <f t="shared" si="44"/>
        <v>104</v>
      </c>
      <c r="AG78" s="3">
        <f t="shared" si="47"/>
        <v>81</v>
      </c>
    </row>
    <row r="79" spans="1:33" x14ac:dyDescent="0.25">
      <c r="A79" s="2">
        <v>201926</v>
      </c>
      <c r="B79" s="2">
        <v>15.9</v>
      </c>
      <c r="C79" s="5">
        <v>862</v>
      </c>
      <c r="D79" s="5">
        <v>140</v>
      </c>
      <c r="E79" s="12">
        <v>1002</v>
      </c>
      <c r="F79" s="3">
        <v>46</v>
      </c>
      <c r="G79" s="3">
        <v>100</v>
      </c>
      <c r="H79" s="3">
        <v>146</v>
      </c>
      <c r="I79" s="2">
        <v>201926</v>
      </c>
      <c r="J79" s="3">
        <f t="shared" si="24"/>
        <v>891</v>
      </c>
      <c r="K79" s="3">
        <f t="shared" si="27"/>
        <v>842</v>
      </c>
      <c r="L79" s="3">
        <f t="shared" si="30"/>
        <v>912</v>
      </c>
      <c r="M79" s="3">
        <f t="shared" si="33"/>
        <v>707</v>
      </c>
      <c r="N79" s="3">
        <f t="shared" si="36"/>
        <v>686</v>
      </c>
      <c r="O79" s="3">
        <f t="shared" si="39"/>
        <v>385</v>
      </c>
      <c r="P79" s="3">
        <f t="shared" si="42"/>
        <v>257</v>
      </c>
      <c r="Q79" s="3">
        <f t="shared" si="45"/>
        <v>222</v>
      </c>
      <c r="R79" s="3">
        <f t="shared" si="25"/>
        <v>13.7</v>
      </c>
      <c r="S79" s="3">
        <f t="shared" si="28"/>
        <v>16.3</v>
      </c>
      <c r="T79" s="3">
        <f t="shared" si="31"/>
        <v>11.4</v>
      </c>
      <c r="U79" s="3">
        <f t="shared" si="34"/>
        <v>10.4</v>
      </c>
      <c r="V79" s="3">
        <f t="shared" si="37"/>
        <v>21.3</v>
      </c>
      <c r="W79" s="3">
        <f t="shared" si="40"/>
        <v>18.100000000000001</v>
      </c>
      <c r="X79" s="3">
        <f t="shared" si="43"/>
        <v>15.5</v>
      </c>
      <c r="Y79" s="3">
        <f t="shared" si="46"/>
        <v>22.6</v>
      </c>
      <c r="Z79" s="3">
        <f t="shared" si="26"/>
        <v>132</v>
      </c>
      <c r="AA79" s="3">
        <f t="shared" si="29"/>
        <v>121</v>
      </c>
      <c r="AB79" s="3">
        <f t="shared" si="32"/>
        <v>123</v>
      </c>
      <c r="AC79" s="3">
        <f t="shared" si="35"/>
        <v>137</v>
      </c>
      <c r="AD79" s="3">
        <f t="shared" si="38"/>
        <v>153</v>
      </c>
      <c r="AE79" s="3">
        <f t="shared" si="41"/>
        <v>154</v>
      </c>
      <c r="AF79" s="3">
        <f t="shared" si="44"/>
        <v>124</v>
      </c>
      <c r="AG79" s="3">
        <f t="shared" si="47"/>
        <v>104</v>
      </c>
    </row>
    <row r="80" spans="1:33" x14ac:dyDescent="0.25">
      <c r="A80" s="2">
        <v>201927</v>
      </c>
      <c r="B80" s="2">
        <v>15</v>
      </c>
      <c r="C80" s="5">
        <v>749</v>
      </c>
      <c r="D80" s="5">
        <v>118</v>
      </c>
      <c r="E80" s="12">
        <v>867</v>
      </c>
      <c r="F80" s="3">
        <v>47</v>
      </c>
      <c r="G80" s="3">
        <v>96</v>
      </c>
      <c r="H80" s="3">
        <v>143</v>
      </c>
      <c r="I80" s="2">
        <v>201927</v>
      </c>
      <c r="J80" s="3">
        <f t="shared" si="24"/>
        <v>1002</v>
      </c>
      <c r="K80" s="3">
        <f t="shared" si="27"/>
        <v>891</v>
      </c>
      <c r="L80" s="3">
        <f t="shared" si="30"/>
        <v>842</v>
      </c>
      <c r="M80" s="3">
        <f t="shared" si="33"/>
        <v>912</v>
      </c>
      <c r="N80" s="3">
        <f t="shared" si="36"/>
        <v>707</v>
      </c>
      <c r="O80" s="3">
        <f t="shared" si="39"/>
        <v>686</v>
      </c>
      <c r="P80" s="3">
        <f t="shared" si="42"/>
        <v>385</v>
      </c>
      <c r="Q80" s="3">
        <f t="shared" si="45"/>
        <v>257</v>
      </c>
      <c r="R80" s="3">
        <f t="shared" si="25"/>
        <v>15.9</v>
      </c>
      <c r="S80" s="3">
        <f t="shared" si="28"/>
        <v>13.7</v>
      </c>
      <c r="T80" s="3">
        <f t="shared" si="31"/>
        <v>16.3</v>
      </c>
      <c r="U80" s="3">
        <f t="shared" si="34"/>
        <v>11.4</v>
      </c>
      <c r="V80" s="3">
        <f t="shared" si="37"/>
        <v>10.4</v>
      </c>
      <c r="W80" s="3">
        <f t="shared" si="40"/>
        <v>21.3</v>
      </c>
      <c r="X80" s="3">
        <f t="shared" si="43"/>
        <v>18.100000000000001</v>
      </c>
      <c r="Y80" s="3">
        <f t="shared" si="46"/>
        <v>15.5</v>
      </c>
      <c r="Z80" s="3">
        <f t="shared" si="26"/>
        <v>146</v>
      </c>
      <c r="AA80" s="3">
        <f t="shared" si="29"/>
        <v>132</v>
      </c>
      <c r="AB80" s="3">
        <f t="shared" si="32"/>
        <v>121</v>
      </c>
      <c r="AC80" s="3">
        <f t="shared" si="35"/>
        <v>123</v>
      </c>
      <c r="AD80" s="3">
        <f t="shared" si="38"/>
        <v>137</v>
      </c>
      <c r="AE80" s="3">
        <f t="shared" si="41"/>
        <v>153</v>
      </c>
      <c r="AF80" s="3">
        <f t="shared" si="44"/>
        <v>154</v>
      </c>
      <c r="AG80" s="3">
        <f t="shared" si="47"/>
        <v>124</v>
      </c>
    </row>
    <row r="81" spans="1:33" x14ac:dyDescent="0.25">
      <c r="A81" s="2">
        <v>201928</v>
      </c>
      <c r="B81" s="2">
        <v>13.4</v>
      </c>
      <c r="C81" s="5">
        <v>567</v>
      </c>
      <c r="D81" s="5">
        <v>95</v>
      </c>
      <c r="E81" s="12">
        <v>662</v>
      </c>
      <c r="F81" s="3">
        <v>34</v>
      </c>
      <c r="G81" s="3">
        <v>71</v>
      </c>
      <c r="H81" s="3">
        <v>105</v>
      </c>
      <c r="I81" s="2">
        <v>201928</v>
      </c>
      <c r="J81" s="3">
        <f t="shared" si="24"/>
        <v>867</v>
      </c>
      <c r="K81" s="3">
        <f t="shared" si="27"/>
        <v>1002</v>
      </c>
      <c r="L81" s="3">
        <f t="shared" si="30"/>
        <v>891</v>
      </c>
      <c r="M81" s="3">
        <f t="shared" si="33"/>
        <v>842</v>
      </c>
      <c r="N81" s="3">
        <f t="shared" si="36"/>
        <v>912</v>
      </c>
      <c r="O81" s="3">
        <f t="shared" si="39"/>
        <v>707</v>
      </c>
      <c r="P81" s="3">
        <f t="shared" si="42"/>
        <v>686</v>
      </c>
      <c r="Q81" s="3">
        <f t="shared" si="45"/>
        <v>385</v>
      </c>
      <c r="R81" s="3">
        <f t="shared" si="25"/>
        <v>15</v>
      </c>
      <c r="S81" s="3">
        <f t="shared" si="28"/>
        <v>15.9</v>
      </c>
      <c r="T81" s="3">
        <f t="shared" si="31"/>
        <v>13.7</v>
      </c>
      <c r="U81" s="3">
        <f t="shared" si="34"/>
        <v>16.3</v>
      </c>
      <c r="V81" s="3">
        <f t="shared" si="37"/>
        <v>11.4</v>
      </c>
      <c r="W81" s="3">
        <f t="shared" si="40"/>
        <v>10.4</v>
      </c>
      <c r="X81" s="3">
        <f t="shared" si="43"/>
        <v>21.3</v>
      </c>
      <c r="Y81" s="3">
        <f t="shared" si="46"/>
        <v>18.100000000000001</v>
      </c>
      <c r="Z81" s="3">
        <f t="shared" si="26"/>
        <v>143</v>
      </c>
      <c r="AA81" s="3">
        <f t="shared" si="29"/>
        <v>146</v>
      </c>
      <c r="AB81" s="3">
        <f t="shared" si="32"/>
        <v>132</v>
      </c>
      <c r="AC81" s="3">
        <f t="shared" si="35"/>
        <v>121</v>
      </c>
      <c r="AD81" s="3">
        <f t="shared" si="38"/>
        <v>123</v>
      </c>
      <c r="AE81" s="3">
        <f t="shared" si="41"/>
        <v>137</v>
      </c>
      <c r="AF81" s="3">
        <f t="shared" si="44"/>
        <v>153</v>
      </c>
      <c r="AG81" s="3">
        <f t="shared" si="47"/>
        <v>154</v>
      </c>
    </row>
    <row r="82" spans="1:33" x14ac:dyDescent="0.25">
      <c r="A82" s="2">
        <v>201929</v>
      </c>
      <c r="B82" s="2">
        <v>14</v>
      </c>
      <c r="C82" s="5">
        <v>511</v>
      </c>
      <c r="D82" s="5">
        <v>96</v>
      </c>
      <c r="E82" s="12">
        <v>607</v>
      </c>
      <c r="F82" s="3">
        <v>29</v>
      </c>
      <c r="G82" s="3">
        <v>78</v>
      </c>
      <c r="H82" s="3">
        <v>107</v>
      </c>
      <c r="I82" s="2">
        <v>201929</v>
      </c>
      <c r="J82" s="3">
        <f t="shared" si="24"/>
        <v>662</v>
      </c>
      <c r="K82" s="3">
        <f t="shared" si="27"/>
        <v>867</v>
      </c>
      <c r="L82" s="3">
        <f t="shared" si="30"/>
        <v>1002</v>
      </c>
      <c r="M82" s="3">
        <f t="shared" si="33"/>
        <v>891</v>
      </c>
      <c r="N82" s="3">
        <f t="shared" si="36"/>
        <v>842</v>
      </c>
      <c r="O82" s="3">
        <f t="shared" si="39"/>
        <v>912</v>
      </c>
      <c r="P82" s="3">
        <f t="shared" si="42"/>
        <v>707</v>
      </c>
      <c r="Q82" s="3">
        <f t="shared" si="45"/>
        <v>686</v>
      </c>
      <c r="R82" s="3">
        <f t="shared" si="25"/>
        <v>13.4</v>
      </c>
      <c r="S82" s="3">
        <f t="shared" si="28"/>
        <v>15</v>
      </c>
      <c r="T82" s="3">
        <f t="shared" si="31"/>
        <v>15.9</v>
      </c>
      <c r="U82" s="3">
        <f t="shared" si="34"/>
        <v>13.7</v>
      </c>
      <c r="V82" s="3">
        <f t="shared" si="37"/>
        <v>16.3</v>
      </c>
      <c r="W82" s="3">
        <f t="shared" si="40"/>
        <v>11.4</v>
      </c>
      <c r="X82" s="3">
        <f t="shared" si="43"/>
        <v>10.4</v>
      </c>
      <c r="Y82" s="3">
        <f t="shared" si="46"/>
        <v>21.3</v>
      </c>
      <c r="Z82" s="3">
        <f t="shared" si="26"/>
        <v>105</v>
      </c>
      <c r="AA82" s="3">
        <f t="shared" si="29"/>
        <v>143</v>
      </c>
      <c r="AB82" s="3">
        <f t="shared" si="32"/>
        <v>146</v>
      </c>
      <c r="AC82" s="3">
        <f t="shared" si="35"/>
        <v>132</v>
      </c>
      <c r="AD82" s="3">
        <f t="shared" si="38"/>
        <v>121</v>
      </c>
      <c r="AE82" s="3">
        <f t="shared" si="41"/>
        <v>123</v>
      </c>
      <c r="AF82" s="3">
        <f t="shared" si="44"/>
        <v>137</v>
      </c>
      <c r="AG82" s="3">
        <f t="shared" si="47"/>
        <v>153</v>
      </c>
    </row>
    <row r="83" spans="1:33" x14ac:dyDescent="0.25">
      <c r="A83" s="2">
        <v>201930</v>
      </c>
      <c r="B83" s="2">
        <v>16</v>
      </c>
      <c r="C83" s="5">
        <v>364</v>
      </c>
      <c r="D83" s="5">
        <v>97</v>
      </c>
      <c r="E83" s="12">
        <v>461</v>
      </c>
      <c r="F83" s="3">
        <v>27</v>
      </c>
      <c r="G83" s="3">
        <v>75</v>
      </c>
      <c r="H83" s="3">
        <v>102</v>
      </c>
      <c r="I83" s="2">
        <v>201930</v>
      </c>
      <c r="J83" s="3">
        <f t="shared" si="24"/>
        <v>607</v>
      </c>
      <c r="K83" s="3">
        <f t="shared" si="27"/>
        <v>662</v>
      </c>
      <c r="L83" s="3">
        <f t="shared" si="30"/>
        <v>867</v>
      </c>
      <c r="M83" s="3">
        <f t="shared" si="33"/>
        <v>1002</v>
      </c>
      <c r="N83" s="3">
        <f t="shared" si="36"/>
        <v>891</v>
      </c>
      <c r="O83" s="3">
        <f t="shared" si="39"/>
        <v>842</v>
      </c>
      <c r="P83" s="3">
        <f t="shared" si="42"/>
        <v>912</v>
      </c>
      <c r="Q83" s="3">
        <f t="shared" si="45"/>
        <v>707</v>
      </c>
      <c r="R83" s="3">
        <f t="shared" si="25"/>
        <v>14</v>
      </c>
      <c r="S83" s="3">
        <f t="shared" si="28"/>
        <v>13.4</v>
      </c>
      <c r="T83" s="3">
        <f t="shared" si="31"/>
        <v>15</v>
      </c>
      <c r="U83" s="3">
        <f t="shared" si="34"/>
        <v>15.9</v>
      </c>
      <c r="V83" s="3">
        <f t="shared" si="37"/>
        <v>13.7</v>
      </c>
      <c r="W83" s="3">
        <f t="shared" si="40"/>
        <v>16.3</v>
      </c>
      <c r="X83" s="3">
        <f t="shared" si="43"/>
        <v>11.4</v>
      </c>
      <c r="Y83" s="3">
        <f t="shared" si="46"/>
        <v>10.4</v>
      </c>
      <c r="Z83" s="3">
        <f t="shared" si="26"/>
        <v>107</v>
      </c>
      <c r="AA83" s="3">
        <f t="shared" si="29"/>
        <v>105</v>
      </c>
      <c r="AB83" s="3">
        <f t="shared" si="32"/>
        <v>143</v>
      </c>
      <c r="AC83" s="3">
        <f t="shared" si="35"/>
        <v>146</v>
      </c>
      <c r="AD83" s="3">
        <f t="shared" si="38"/>
        <v>132</v>
      </c>
      <c r="AE83" s="3">
        <f t="shared" si="41"/>
        <v>121</v>
      </c>
      <c r="AF83" s="3">
        <f t="shared" si="44"/>
        <v>123</v>
      </c>
      <c r="AG83" s="3">
        <f t="shared" si="47"/>
        <v>137</v>
      </c>
    </row>
    <row r="84" spans="1:33" x14ac:dyDescent="0.25">
      <c r="A84" s="2">
        <v>201931</v>
      </c>
      <c r="B84" s="2">
        <v>13.6</v>
      </c>
      <c r="C84" s="5">
        <v>294</v>
      </c>
      <c r="D84" s="5">
        <v>87</v>
      </c>
      <c r="E84" s="12">
        <v>381</v>
      </c>
      <c r="F84" s="3">
        <v>33</v>
      </c>
      <c r="G84" s="3">
        <v>91</v>
      </c>
      <c r="H84" s="3">
        <v>124</v>
      </c>
      <c r="I84" s="2">
        <v>201931</v>
      </c>
      <c r="J84" s="3">
        <f t="shared" si="24"/>
        <v>461</v>
      </c>
      <c r="K84" s="3">
        <f t="shared" si="27"/>
        <v>607</v>
      </c>
      <c r="L84" s="3">
        <f t="shared" si="30"/>
        <v>662</v>
      </c>
      <c r="M84" s="3">
        <f t="shared" si="33"/>
        <v>867</v>
      </c>
      <c r="N84" s="3">
        <f t="shared" si="36"/>
        <v>1002</v>
      </c>
      <c r="O84" s="3">
        <f t="shared" si="39"/>
        <v>891</v>
      </c>
      <c r="P84" s="3">
        <f t="shared" si="42"/>
        <v>842</v>
      </c>
      <c r="Q84" s="3">
        <f t="shared" si="45"/>
        <v>912</v>
      </c>
      <c r="R84" s="3">
        <f t="shared" si="25"/>
        <v>16</v>
      </c>
      <c r="S84" s="3">
        <f t="shared" si="28"/>
        <v>14</v>
      </c>
      <c r="T84" s="3">
        <f t="shared" si="31"/>
        <v>13.4</v>
      </c>
      <c r="U84" s="3">
        <f t="shared" si="34"/>
        <v>15</v>
      </c>
      <c r="V84" s="3">
        <f t="shared" si="37"/>
        <v>15.9</v>
      </c>
      <c r="W84" s="3">
        <f t="shared" si="40"/>
        <v>13.7</v>
      </c>
      <c r="X84" s="3">
        <f t="shared" si="43"/>
        <v>16.3</v>
      </c>
      <c r="Y84" s="3">
        <f t="shared" si="46"/>
        <v>11.4</v>
      </c>
      <c r="Z84" s="3">
        <f t="shared" si="26"/>
        <v>102</v>
      </c>
      <c r="AA84" s="3">
        <f t="shared" si="29"/>
        <v>107</v>
      </c>
      <c r="AB84" s="3">
        <f t="shared" si="32"/>
        <v>105</v>
      </c>
      <c r="AC84" s="3">
        <f t="shared" si="35"/>
        <v>143</v>
      </c>
      <c r="AD84" s="3">
        <f t="shared" si="38"/>
        <v>146</v>
      </c>
      <c r="AE84" s="3">
        <f t="shared" si="41"/>
        <v>132</v>
      </c>
      <c r="AF84" s="3">
        <f t="shared" si="44"/>
        <v>121</v>
      </c>
      <c r="AG84" s="3">
        <f t="shared" si="47"/>
        <v>123</v>
      </c>
    </row>
    <row r="85" spans="1:33" x14ac:dyDescent="0.25">
      <c r="A85" s="2">
        <v>201932</v>
      </c>
      <c r="B85" s="2">
        <v>12.9</v>
      </c>
      <c r="C85" s="5">
        <v>303</v>
      </c>
      <c r="D85" s="5">
        <v>118</v>
      </c>
      <c r="E85" s="12">
        <v>421</v>
      </c>
      <c r="F85" s="3">
        <v>28</v>
      </c>
      <c r="G85" s="3">
        <v>79</v>
      </c>
      <c r="H85" s="3">
        <v>107</v>
      </c>
      <c r="I85" s="2">
        <v>201932</v>
      </c>
      <c r="J85" s="3">
        <f t="shared" si="24"/>
        <v>381</v>
      </c>
      <c r="K85" s="3">
        <f t="shared" si="27"/>
        <v>461</v>
      </c>
      <c r="L85" s="3">
        <f t="shared" si="30"/>
        <v>607</v>
      </c>
      <c r="M85" s="3">
        <f t="shared" si="33"/>
        <v>662</v>
      </c>
      <c r="N85" s="3">
        <f t="shared" si="36"/>
        <v>867</v>
      </c>
      <c r="O85" s="3">
        <f t="shared" si="39"/>
        <v>1002</v>
      </c>
      <c r="P85" s="3">
        <f t="shared" si="42"/>
        <v>891</v>
      </c>
      <c r="Q85" s="3">
        <f t="shared" si="45"/>
        <v>842</v>
      </c>
      <c r="R85" s="3">
        <f t="shared" si="25"/>
        <v>13.6</v>
      </c>
      <c r="S85" s="3">
        <f t="shared" si="28"/>
        <v>16</v>
      </c>
      <c r="T85" s="3">
        <f t="shared" si="31"/>
        <v>14</v>
      </c>
      <c r="U85" s="3">
        <f t="shared" si="34"/>
        <v>13.4</v>
      </c>
      <c r="V85" s="3">
        <f t="shared" si="37"/>
        <v>15</v>
      </c>
      <c r="W85" s="3">
        <f t="shared" si="40"/>
        <v>15.9</v>
      </c>
      <c r="X85" s="3">
        <f t="shared" si="43"/>
        <v>13.7</v>
      </c>
      <c r="Y85" s="3">
        <f t="shared" si="46"/>
        <v>16.3</v>
      </c>
      <c r="Z85" s="3">
        <f t="shared" si="26"/>
        <v>124</v>
      </c>
      <c r="AA85" s="3">
        <f t="shared" si="29"/>
        <v>102</v>
      </c>
      <c r="AB85" s="3">
        <f t="shared" si="32"/>
        <v>107</v>
      </c>
      <c r="AC85" s="3">
        <f t="shared" si="35"/>
        <v>105</v>
      </c>
      <c r="AD85" s="3">
        <f t="shared" si="38"/>
        <v>143</v>
      </c>
      <c r="AE85" s="3">
        <f t="shared" si="41"/>
        <v>146</v>
      </c>
      <c r="AF85" s="3">
        <f t="shared" si="44"/>
        <v>132</v>
      </c>
      <c r="AG85" s="3">
        <f t="shared" si="47"/>
        <v>121</v>
      </c>
    </row>
    <row r="86" spans="1:33" x14ac:dyDescent="0.25">
      <c r="A86" s="2">
        <v>201933</v>
      </c>
      <c r="B86" s="2">
        <v>12.7</v>
      </c>
      <c r="C86" s="5">
        <v>274</v>
      </c>
      <c r="D86" s="5">
        <v>154</v>
      </c>
      <c r="E86" s="12">
        <v>428</v>
      </c>
      <c r="F86" s="3">
        <v>26</v>
      </c>
      <c r="G86" s="3">
        <v>87</v>
      </c>
      <c r="H86" s="3">
        <v>113</v>
      </c>
      <c r="I86" s="2">
        <v>201933</v>
      </c>
      <c r="J86" s="3">
        <f t="shared" si="24"/>
        <v>421</v>
      </c>
      <c r="K86" s="3">
        <f t="shared" si="27"/>
        <v>381</v>
      </c>
      <c r="L86" s="3">
        <f t="shared" si="30"/>
        <v>461</v>
      </c>
      <c r="M86" s="3">
        <f t="shared" si="33"/>
        <v>607</v>
      </c>
      <c r="N86" s="3">
        <f t="shared" si="36"/>
        <v>662</v>
      </c>
      <c r="O86" s="3">
        <f t="shared" si="39"/>
        <v>867</v>
      </c>
      <c r="P86" s="3">
        <f t="shared" si="42"/>
        <v>1002</v>
      </c>
      <c r="Q86" s="3">
        <f t="shared" si="45"/>
        <v>891</v>
      </c>
      <c r="R86" s="3">
        <f t="shared" si="25"/>
        <v>12.9</v>
      </c>
      <c r="S86" s="3">
        <f t="shared" si="28"/>
        <v>13.6</v>
      </c>
      <c r="T86" s="3">
        <f t="shared" si="31"/>
        <v>16</v>
      </c>
      <c r="U86" s="3">
        <f t="shared" si="34"/>
        <v>14</v>
      </c>
      <c r="V86" s="3">
        <f t="shared" si="37"/>
        <v>13.4</v>
      </c>
      <c r="W86" s="3">
        <f t="shared" si="40"/>
        <v>15</v>
      </c>
      <c r="X86" s="3">
        <f t="shared" si="43"/>
        <v>15.9</v>
      </c>
      <c r="Y86" s="3">
        <f t="shared" si="46"/>
        <v>13.7</v>
      </c>
      <c r="Z86" s="3">
        <f t="shared" si="26"/>
        <v>107</v>
      </c>
      <c r="AA86" s="3">
        <f t="shared" si="29"/>
        <v>124</v>
      </c>
      <c r="AB86" s="3">
        <f t="shared" si="32"/>
        <v>102</v>
      </c>
      <c r="AC86" s="3">
        <f t="shared" si="35"/>
        <v>107</v>
      </c>
      <c r="AD86" s="3">
        <f t="shared" si="38"/>
        <v>105</v>
      </c>
      <c r="AE86" s="3">
        <f t="shared" si="41"/>
        <v>143</v>
      </c>
      <c r="AF86" s="3">
        <f t="shared" si="44"/>
        <v>146</v>
      </c>
      <c r="AG86" s="3">
        <f t="shared" si="47"/>
        <v>132</v>
      </c>
    </row>
    <row r="87" spans="1:33" x14ac:dyDescent="0.25">
      <c r="A87" s="2">
        <v>201934</v>
      </c>
      <c r="B87" s="2">
        <v>13.2</v>
      </c>
      <c r="C87" s="5">
        <v>338</v>
      </c>
      <c r="D87" s="5">
        <v>138</v>
      </c>
      <c r="E87" s="12">
        <v>476</v>
      </c>
      <c r="F87" s="3">
        <v>24</v>
      </c>
      <c r="G87" s="3">
        <v>79</v>
      </c>
      <c r="H87" s="3">
        <v>103</v>
      </c>
      <c r="I87" s="2">
        <v>201934</v>
      </c>
      <c r="J87" s="3">
        <f t="shared" si="24"/>
        <v>428</v>
      </c>
      <c r="K87" s="3">
        <f t="shared" si="27"/>
        <v>421</v>
      </c>
      <c r="L87" s="3">
        <f t="shared" si="30"/>
        <v>381</v>
      </c>
      <c r="M87" s="3">
        <f t="shared" si="33"/>
        <v>461</v>
      </c>
      <c r="N87" s="3">
        <f t="shared" si="36"/>
        <v>607</v>
      </c>
      <c r="O87" s="3">
        <f t="shared" si="39"/>
        <v>662</v>
      </c>
      <c r="P87" s="3">
        <f t="shared" si="42"/>
        <v>867</v>
      </c>
      <c r="Q87" s="3">
        <f t="shared" si="45"/>
        <v>1002</v>
      </c>
      <c r="R87" s="3">
        <f t="shared" si="25"/>
        <v>12.7</v>
      </c>
      <c r="S87" s="3">
        <f t="shared" si="28"/>
        <v>12.9</v>
      </c>
      <c r="T87" s="3">
        <f t="shared" si="31"/>
        <v>13.6</v>
      </c>
      <c r="U87" s="3">
        <f t="shared" si="34"/>
        <v>16</v>
      </c>
      <c r="V87" s="3">
        <f t="shared" si="37"/>
        <v>14</v>
      </c>
      <c r="W87" s="3">
        <f t="shared" si="40"/>
        <v>13.4</v>
      </c>
      <c r="X87" s="3">
        <f t="shared" si="43"/>
        <v>15</v>
      </c>
      <c r="Y87" s="3">
        <f t="shared" si="46"/>
        <v>15.9</v>
      </c>
      <c r="Z87" s="3">
        <f t="shared" si="26"/>
        <v>113</v>
      </c>
      <c r="AA87" s="3">
        <f t="shared" si="29"/>
        <v>107</v>
      </c>
      <c r="AB87" s="3">
        <f t="shared" si="32"/>
        <v>124</v>
      </c>
      <c r="AC87" s="3">
        <f t="shared" si="35"/>
        <v>102</v>
      </c>
      <c r="AD87" s="3">
        <f t="shared" si="38"/>
        <v>107</v>
      </c>
      <c r="AE87" s="3">
        <f t="shared" si="41"/>
        <v>105</v>
      </c>
      <c r="AF87" s="3">
        <f t="shared" si="44"/>
        <v>143</v>
      </c>
      <c r="AG87" s="3">
        <f t="shared" si="47"/>
        <v>146</v>
      </c>
    </row>
    <row r="88" spans="1:33" x14ac:dyDescent="0.25">
      <c r="A88" s="2">
        <v>201935</v>
      </c>
      <c r="B88" s="2">
        <v>13.2</v>
      </c>
      <c r="C88" s="5">
        <v>256</v>
      </c>
      <c r="D88" s="5">
        <v>103</v>
      </c>
      <c r="E88" s="12">
        <v>359</v>
      </c>
      <c r="F88" s="3">
        <v>22</v>
      </c>
      <c r="G88" s="3">
        <v>69</v>
      </c>
      <c r="H88" s="3">
        <v>91</v>
      </c>
      <c r="I88" s="2">
        <v>201935</v>
      </c>
      <c r="J88" s="3">
        <f t="shared" si="24"/>
        <v>476</v>
      </c>
      <c r="K88" s="3">
        <f t="shared" si="27"/>
        <v>428</v>
      </c>
      <c r="L88" s="3">
        <f t="shared" si="30"/>
        <v>421</v>
      </c>
      <c r="M88" s="3">
        <f t="shared" si="33"/>
        <v>381</v>
      </c>
      <c r="N88" s="3">
        <f t="shared" si="36"/>
        <v>461</v>
      </c>
      <c r="O88" s="3">
        <f t="shared" si="39"/>
        <v>607</v>
      </c>
      <c r="P88" s="3">
        <f t="shared" si="42"/>
        <v>662</v>
      </c>
      <c r="Q88" s="3">
        <f t="shared" si="45"/>
        <v>867</v>
      </c>
      <c r="R88" s="3">
        <f t="shared" si="25"/>
        <v>13.2</v>
      </c>
      <c r="S88" s="3">
        <f t="shared" si="28"/>
        <v>12.7</v>
      </c>
      <c r="T88" s="3">
        <f t="shared" si="31"/>
        <v>12.9</v>
      </c>
      <c r="U88" s="3">
        <f t="shared" si="34"/>
        <v>13.6</v>
      </c>
      <c r="V88" s="3">
        <f t="shared" si="37"/>
        <v>16</v>
      </c>
      <c r="W88" s="3">
        <f t="shared" si="40"/>
        <v>14</v>
      </c>
      <c r="X88" s="3">
        <f t="shared" si="43"/>
        <v>13.4</v>
      </c>
      <c r="Y88" s="3">
        <f t="shared" si="46"/>
        <v>15</v>
      </c>
      <c r="Z88" s="3">
        <f t="shared" si="26"/>
        <v>103</v>
      </c>
      <c r="AA88" s="3">
        <f t="shared" si="29"/>
        <v>113</v>
      </c>
      <c r="AB88" s="3">
        <f t="shared" si="32"/>
        <v>107</v>
      </c>
      <c r="AC88" s="3">
        <f t="shared" si="35"/>
        <v>124</v>
      </c>
      <c r="AD88" s="3">
        <f t="shared" si="38"/>
        <v>102</v>
      </c>
      <c r="AE88" s="3">
        <f t="shared" si="41"/>
        <v>107</v>
      </c>
      <c r="AF88" s="3">
        <f t="shared" si="44"/>
        <v>105</v>
      </c>
      <c r="AG88" s="3">
        <f t="shared" si="47"/>
        <v>143</v>
      </c>
    </row>
    <row r="89" spans="1:33" x14ac:dyDescent="0.25">
      <c r="A89" s="2">
        <v>201936</v>
      </c>
      <c r="B89" s="2">
        <v>21.7</v>
      </c>
      <c r="C89" s="5">
        <v>182</v>
      </c>
      <c r="D89" s="5">
        <v>112</v>
      </c>
      <c r="E89" s="12">
        <v>294</v>
      </c>
      <c r="F89" s="3">
        <v>18</v>
      </c>
      <c r="G89" s="3">
        <v>57</v>
      </c>
      <c r="H89" s="3">
        <v>75</v>
      </c>
      <c r="I89" s="2">
        <v>201936</v>
      </c>
      <c r="J89" s="3">
        <f t="shared" si="24"/>
        <v>359</v>
      </c>
      <c r="K89" s="3">
        <f t="shared" si="27"/>
        <v>476</v>
      </c>
      <c r="L89" s="3">
        <f t="shared" si="30"/>
        <v>428</v>
      </c>
      <c r="M89" s="3">
        <f t="shared" si="33"/>
        <v>421</v>
      </c>
      <c r="N89" s="3">
        <f t="shared" si="36"/>
        <v>381</v>
      </c>
      <c r="O89" s="3">
        <f t="shared" si="39"/>
        <v>461</v>
      </c>
      <c r="P89" s="3">
        <f t="shared" si="42"/>
        <v>607</v>
      </c>
      <c r="Q89" s="3">
        <f t="shared" si="45"/>
        <v>662</v>
      </c>
      <c r="R89" s="3">
        <f t="shared" si="25"/>
        <v>13.2</v>
      </c>
      <c r="S89" s="3">
        <f t="shared" si="28"/>
        <v>13.2</v>
      </c>
      <c r="T89" s="3">
        <f t="shared" si="31"/>
        <v>12.7</v>
      </c>
      <c r="U89" s="3">
        <f t="shared" si="34"/>
        <v>12.9</v>
      </c>
      <c r="V89" s="3">
        <f t="shared" si="37"/>
        <v>13.6</v>
      </c>
      <c r="W89" s="3">
        <f t="shared" si="40"/>
        <v>16</v>
      </c>
      <c r="X89" s="3">
        <f t="shared" si="43"/>
        <v>14</v>
      </c>
      <c r="Y89" s="3">
        <f t="shared" si="46"/>
        <v>13.4</v>
      </c>
      <c r="Z89" s="3">
        <f t="shared" si="26"/>
        <v>91</v>
      </c>
      <c r="AA89" s="3">
        <f t="shared" si="29"/>
        <v>103</v>
      </c>
      <c r="AB89" s="3">
        <f t="shared" si="32"/>
        <v>113</v>
      </c>
      <c r="AC89" s="3">
        <f t="shared" si="35"/>
        <v>107</v>
      </c>
      <c r="AD89" s="3">
        <f t="shared" si="38"/>
        <v>124</v>
      </c>
      <c r="AE89" s="3">
        <f t="shared" si="41"/>
        <v>102</v>
      </c>
      <c r="AF89" s="3">
        <f t="shared" si="44"/>
        <v>107</v>
      </c>
      <c r="AG89" s="3">
        <f t="shared" si="47"/>
        <v>105</v>
      </c>
    </row>
    <row r="90" spans="1:33" x14ac:dyDescent="0.25">
      <c r="A90" s="2">
        <v>201937</v>
      </c>
      <c r="B90" s="2">
        <v>16.3</v>
      </c>
      <c r="C90" s="5">
        <v>159</v>
      </c>
      <c r="D90" s="5">
        <v>65</v>
      </c>
      <c r="E90" s="12">
        <v>224</v>
      </c>
      <c r="F90" s="3">
        <v>16</v>
      </c>
      <c r="G90" s="3">
        <v>45</v>
      </c>
      <c r="H90" s="3">
        <v>61</v>
      </c>
      <c r="I90" s="2">
        <v>201937</v>
      </c>
      <c r="J90" s="3">
        <f t="shared" si="24"/>
        <v>294</v>
      </c>
      <c r="K90" s="3">
        <f t="shared" si="27"/>
        <v>359</v>
      </c>
      <c r="L90" s="3">
        <f t="shared" si="30"/>
        <v>476</v>
      </c>
      <c r="M90" s="3">
        <f t="shared" si="33"/>
        <v>428</v>
      </c>
      <c r="N90" s="3">
        <f t="shared" si="36"/>
        <v>421</v>
      </c>
      <c r="O90" s="3">
        <f t="shared" si="39"/>
        <v>381</v>
      </c>
      <c r="P90" s="3">
        <f t="shared" si="42"/>
        <v>461</v>
      </c>
      <c r="Q90" s="3">
        <f t="shared" si="45"/>
        <v>607</v>
      </c>
      <c r="R90" s="3">
        <f t="shared" si="25"/>
        <v>21.7</v>
      </c>
      <c r="S90" s="3">
        <f t="shared" si="28"/>
        <v>13.2</v>
      </c>
      <c r="T90" s="3">
        <f t="shared" si="31"/>
        <v>13.2</v>
      </c>
      <c r="U90" s="3">
        <f t="shared" si="34"/>
        <v>12.7</v>
      </c>
      <c r="V90" s="3">
        <f t="shared" si="37"/>
        <v>12.9</v>
      </c>
      <c r="W90" s="3">
        <f t="shared" si="40"/>
        <v>13.6</v>
      </c>
      <c r="X90" s="3">
        <f t="shared" si="43"/>
        <v>16</v>
      </c>
      <c r="Y90" s="3">
        <f t="shared" si="46"/>
        <v>14</v>
      </c>
      <c r="Z90" s="3">
        <f t="shared" si="26"/>
        <v>75</v>
      </c>
      <c r="AA90" s="3">
        <f t="shared" si="29"/>
        <v>91</v>
      </c>
      <c r="AB90" s="3">
        <f t="shared" si="32"/>
        <v>103</v>
      </c>
      <c r="AC90" s="3">
        <f t="shared" si="35"/>
        <v>113</v>
      </c>
      <c r="AD90" s="3">
        <f t="shared" si="38"/>
        <v>107</v>
      </c>
      <c r="AE90" s="3">
        <f t="shared" si="41"/>
        <v>124</v>
      </c>
      <c r="AF90" s="3">
        <f t="shared" si="44"/>
        <v>102</v>
      </c>
      <c r="AG90" s="3">
        <f t="shared" si="47"/>
        <v>107</v>
      </c>
    </row>
    <row r="91" spans="1:33" x14ac:dyDescent="0.25">
      <c r="A91" s="2">
        <v>201938</v>
      </c>
      <c r="B91" s="2">
        <v>11.3</v>
      </c>
      <c r="C91" s="5">
        <v>130</v>
      </c>
      <c r="D91" s="5">
        <v>51</v>
      </c>
      <c r="E91" s="12">
        <v>181</v>
      </c>
      <c r="F91" s="3">
        <v>15</v>
      </c>
      <c r="G91" s="3">
        <v>36</v>
      </c>
      <c r="H91" s="3">
        <v>51</v>
      </c>
      <c r="I91" s="2">
        <v>201938</v>
      </c>
      <c r="J91" s="3">
        <f t="shared" si="24"/>
        <v>224</v>
      </c>
      <c r="K91" s="3">
        <f t="shared" si="27"/>
        <v>294</v>
      </c>
      <c r="L91" s="3">
        <f t="shared" si="30"/>
        <v>359</v>
      </c>
      <c r="M91" s="3">
        <f t="shared" si="33"/>
        <v>476</v>
      </c>
      <c r="N91" s="3">
        <f t="shared" si="36"/>
        <v>428</v>
      </c>
      <c r="O91" s="3">
        <f t="shared" si="39"/>
        <v>421</v>
      </c>
      <c r="P91" s="3">
        <f t="shared" si="42"/>
        <v>381</v>
      </c>
      <c r="Q91" s="3">
        <f t="shared" si="45"/>
        <v>461</v>
      </c>
      <c r="R91" s="3">
        <f t="shared" si="25"/>
        <v>16.3</v>
      </c>
      <c r="S91" s="3">
        <f t="shared" si="28"/>
        <v>21.7</v>
      </c>
      <c r="T91" s="3">
        <f t="shared" si="31"/>
        <v>13.2</v>
      </c>
      <c r="U91" s="3">
        <f t="shared" si="34"/>
        <v>13.2</v>
      </c>
      <c r="V91" s="3">
        <f t="shared" si="37"/>
        <v>12.7</v>
      </c>
      <c r="W91" s="3">
        <f t="shared" si="40"/>
        <v>12.9</v>
      </c>
      <c r="X91" s="3">
        <f t="shared" si="43"/>
        <v>13.6</v>
      </c>
      <c r="Y91" s="3">
        <f t="shared" si="46"/>
        <v>16</v>
      </c>
      <c r="Z91" s="3">
        <f t="shared" si="26"/>
        <v>61</v>
      </c>
      <c r="AA91" s="3">
        <f t="shared" si="29"/>
        <v>75</v>
      </c>
      <c r="AB91" s="3">
        <f t="shared" si="32"/>
        <v>91</v>
      </c>
      <c r="AC91" s="3">
        <f t="shared" si="35"/>
        <v>103</v>
      </c>
      <c r="AD91" s="3">
        <f t="shared" si="38"/>
        <v>113</v>
      </c>
      <c r="AE91" s="3">
        <f t="shared" si="41"/>
        <v>107</v>
      </c>
      <c r="AF91" s="3">
        <f t="shared" si="44"/>
        <v>124</v>
      </c>
      <c r="AG91" s="3">
        <f t="shared" si="47"/>
        <v>102</v>
      </c>
    </row>
    <row r="92" spans="1:33" x14ac:dyDescent="0.25">
      <c r="A92" s="2">
        <v>201939</v>
      </c>
      <c r="B92" s="2">
        <v>16.899999999999999</v>
      </c>
      <c r="C92" s="5">
        <v>127</v>
      </c>
      <c r="D92" s="5">
        <v>32</v>
      </c>
      <c r="E92" s="12">
        <v>159</v>
      </c>
      <c r="F92" s="3">
        <v>16</v>
      </c>
      <c r="G92" s="3">
        <v>24</v>
      </c>
      <c r="H92" s="3">
        <v>40</v>
      </c>
      <c r="I92" s="2">
        <v>201939</v>
      </c>
      <c r="J92" s="3">
        <f t="shared" si="24"/>
        <v>181</v>
      </c>
      <c r="K92" s="3">
        <f t="shared" si="27"/>
        <v>224</v>
      </c>
      <c r="L92" s="3">
        <f t="shared" si="30"/>
        <v>294</v>
      </c>
      <c r="M92" s="3">
        <f t="shared" si="33"/>
        <v>359</v>
      </c>
      <c r="N92" s="3">
        <f t="shared" si="36"/>
        <v>476</v>
      </c>
      <c r="O92" s="3">
        <f t="shared" si="39"/>
        <v>428</v>
      </c>
      <c r="P92" s="3">
        <f t="shared" si="42"/>
        <v>421</v>
      </c>
      <c r="Q92" s="3">
        <f t="shared" si="45"/>
        <v>381</v>
      </c>
      <c r="R92" s="3">
        <f t="shared" si="25"/>
        <v>11.3</v>
      </c>
      <c r="S92" s="3">
        <f t="shared" si="28"/>
        <v>16.3</v>
      </c>
      <c r="T92" s="3">
        <f t="shared" si="31"/>
        <v>21.7</v>
      </c>
      <c r="U92" s="3">
        <f t="shared" si="34"/>
        <v>13.2</v>
      </c>
      <c r="V92" s="3">
        <f t="shared" si="37"/>
        <v>13.2</v>
      </c>
      <c r="W92" s="3">
        <f t="shared" si="40"/>
        <v>12.7</v>
      </c>
      <c r="X92" s="3">
        <f t="shared" si="43"/>
        <v>12.9</v>
      </c>
      <c r="Y92" s="3">
        <f t="shared" si="46"/>
        <v>13.6</v>
      </c>
      <c r="Z92" s="3">
        <f t="shared" si="26"/>
        <v>51</v>
      </c>
      <c r="AA92" s="3">
        <f t="shared" si="29"/>
        <v>61</v>
      </c>
      <c r="AB92" s="3">
        <f t="shared" si="32"/>
        <v>75</v>
      </c>
      <c r="AC92" s="3">
        <f t="shared" si="35"/>
        <v>91</v>
      </c>
      <c r="AD92" s="3">
        <f t="shared" si="38"/>
        <v>103</v>
      </c>
      <c r="AE92" s="3">
        <f t="shared" si="41"/>
        <v>113</v>
      </c>
      <c r="AF92" s="3">
        <f t="shared" si="44"/>
        <v>107</v>
      </c>
      <c r="AG92" s="3">
        <f t="shared" si="47"/>
        <v>124</v>
      </c>
    </row>
    <row r="93" spans="1:33" x14ac:dyDescent="0.25">
      <c r="A93" s="2">
        <v>201940</v>
      </c>
      <c r="B93" s="2">
        <v>21.1</v>
      </c>
      <c r="C93" s="5">
        <v>79</v>
      </c>
      <c r="D93" s="5">
        <v>28</v>
      </c>
      <c r="E93" s="12">
        <v>107</v>
      </c>
      <c r="F93" s="3">
        <v>14</v>
      </c>
      <c r="G93" s="3">
        <v>20</v>
      </c>
      <c r="H93" s="3">
        <v>34</v>
      </c>
      <c r="I93" s="2">
        <v>201940</v>
      </c>
      <c r="J93" s="3">
        <f t="shared" si="24"/>
        <v>159</v>
      </c>
      <c r="K93" s="3">
        <f t="shared" si="27"/>
        <v>181</v>
      </c>
      <c r="L93" s="3">
        <f t="shared" si="30"/>
        <v>224</v>
      </c>
      <c r="M93" s="3">
        <f t="shared" si="33"/>
        <v>294</v>
      </c>
      <c r="N93" s="3">
        <f t="shared" si="36"/>
        <v>359</v>
      </c>
      <c r="O93" s="3">
        <f t="shared" si="39"/>
        <v>476</v>
      </c>
      <c r="P93" s="3">
        <f t="shared" si="42"/>
        <v>428</v>
      </c>
      <c r="Q93" s="3">
        <f t="shared" si="45"/>
        <v>421</v>
      </c>
      <c r="R93" s="3">
        <f t="shared" si="25"/>
        <v>16.899999999999999</v>
      </c>
      <c r="S93" s="3">
        <f t="shared" si="28"/>
        <v>11.3</v>
      </c>
      <c r="T93" s="3">
        <f t="shared" si="31"/>
        <v>16.3</v>
      </c>
      <c r="U93" s="3">
        <f t="shared" si="34"/>
        <v>21.7</v>
      </c>
      <c r="V93" s="3">
        <f t="shared" si="37"/>
        <v>13.2</v>
      </c>
      <c r="W93" s="3">
        <f t="shared" si="40"/>
        <v>13.2</v>
      </c>
      <c r="X93" s="3">
        <f t="shared" si="43"/>
        <v>12.7</v>
      </c>
      <c r="Y93" s="3">
        <f t="shared" si="46"/>
        <v>12.9</v>
      </c>
      <c r="Z93" s="3">
        <f t="shared" si="26"/>
        <v>40</v>
      </c>
      <c r="AA93" s="3">
        <f t="shared" si="29"/>
        <v>51</v>
      </c>
      <c r="AB93" s="3">
        <f t="shared" si="32"/>
        <v>61</v>
      </c>
      <c r="AC93" s="3">
        <f t="shared" si="35"/>
        <v>75</v>
      </c>
      <c r="AD93" s="3">
        <f t="shared" si="38"/>
        <v>91</v>
      </c>
      <c r="AE93" s="3">
        <f t="shared" si="41"/>
        <v>103</v>
      </c>
      <c r="AF93" s="3">
        <f t="shared" si="44"/>
        <v>113</v>
      </c>
      <c r="AG93" s="3">
        <f t="shared" si="47"/>
        <v>107</v>
      </c>
    </row>
    <row r="94" spans="1:33" x14ac:dyDescent="0.25">
      <c r="A94" s="2">
        <v>201941</v>
      </c>
      <c r="B94" s="2">
        <v>18.7</v>
      </c>
      <c r="C94" s="5">
        <v>78</v>
      </c>
      <c r="D94" s="5">
        <v>22</v>
      </c>
      <c r="E94" s="12">
        <v>100</v>
      </c>
      <c r="F94" s="3">
        <v>12</v>
      </c>
      <c r="G94" s="3">
        <v>18</v>
      </c>
      <c r="H94" s="3">
        <v>30</v>
      </c>
      <c r="I94" s="2">
        <v>201941</v>
      </c>
      <c r="J94" s="3">
        <f t="shared" si="24"/>
        <v>107</v>
      </c>
      <c r="K94" s="3">
        <f t="shared" si="27"/>
        <v>159</v>
      </c>
      <c r="L94" s="3">
        <f t="shared" si="30"/>
        <v>181</v>
      </c>
      <c r="M94" s="3">
        <f t="shared" si="33"/>
        <v>224</v>
      </c>
      <c r="N94" s="3">
        <f t="shared" si="36"/>
        <v>294</v>
      </c>
      <c r="O94" s="3">
        <f t="shared" si="39"/>
        <v>359</v>
      </c>
      <c r="P94" s="3">
        <f t="shared" si="42"/>
        <v>476</v>
      </c>
      <c r="Q94" s="3">
        <f t="shared" si="45"/>
        <v>428</v>
      </c>
      <c r="R94" s="3">
        <f t="shared" si="25"/>
        <v>21.1</v>
      </c>
      <c r="S94" s="3">
        <f t="shared" si="28"/>
        <v>16.899999999999999</v>
      </c>
      <c r="T94" s="3">
        <f t="shared" si="31"/>
        <v>11.3</v>
      </c>
      <c r="U94" s="3">
        <f t="shared" si="34"/>
        <v>16.3</v>
      </c>
      <c r="V94" s="3">
        <f t="shared" si="37"/>
        <v>21.7</v>
      </c>
      <c r="W94" s="3">
        <f t="shared" si="40"/>
        <v>13.2</v>
      </c>
      <c r="X94" s="3">
        <f t="shared" si="43"/>
        <v>13.2</v>
      </c>
      <c r="Y94" s="3">
        <f t="shared" si="46"/>
        <v>12.7</v>
      </c>
      <c r="Z94" s="3">
        <f t="shared" si="26"/>
        <v>34</v>
      </c>
      <c r="AA94" s="3">
        <f t="shared" si="29"/>
        <v>40</v>
      </c>
      <c r="AB94" s="3">
        <f t="shared" si="32"/>
        <v>51</v>
      </c>
      <c r="AC94" s="3">
        <f t="shared" si="35"/>
        <v>61</v>
      </c>
      <c r="AD94" s="3">
        <f t="shared" si="38"/>
        <v>75</v>
      </c>
      <c r="AE94" s="3">
        <f t="shared" si="41"/>
        <v>91</v>
      </c>
      <c r="AF94" s="3">
        <f t="shared" si="44"/>
        <v>103</v>
      </c>
      <c r="AG94" s="3">
        <f t="shared" si="47"/>
        <v>113</v>
      </c>
    </row>
    <row r="95" spans="1:33" x14ac:dyDescent="0.25">
      <c r="A95" s="2">
        <v>201942</v>
      </c>
      <c r="B95" s="2">
        <v>28</v>
      </c>
      <c r="C95" s="5">
        <v>52</v>
      </c>
      <c r="D95" s="5">
        <v>4</v>
      </c>
      <c r="E95" s="12">
        <v>56</v>
      </c>
      <c r="F95" s="3">
        <v>11</v>
      </c>
      <c r="G95" s="3">
        <v>17</v>
      </c>
      <c r="H95" s="3">
        <v>28</v>
      </c>
      <c r="I95" s="2">
        <v>201942</v>
      </c>
      <c r="J95" s="3">
        <f t="shared" si="24"/>
        <v>100</v>
      </c>
      <c r="K95" s="3">
        <f t="shared" si="27"/>
        <v>107</v>
      </c>
      <c r="L95" s="3">
        <f t="shared" si="30"/>
        <v>159</v>
      </c>
      <c r="M95" s="3">
        <f t="shared" si="33"/>
        <v>181</v>
      </c>
      <c r="N95" s="3">
        <f t="shared" si="36"/>
        <v>224</v>
      </c>
      <c r="O95" s="3">
        <f t="shared" si="39"/>
        <v>294</v>
      </c>
      <c r="P95" s="3">
        <f t="shared" si="42"/>
        <v>359</v>
      </c>
      <c r="Q95" s="3">
        <f t="shared" si="45"/>
        <v>476</v>
      </c>
      <c r="R95" s="3">
        <f t="shared" si="25"/>
        <v>18.7</v>
      </c>
      <c r="S95" s="3">
        <f t="shared" si="28"/>
        <v>21.1</v>
      </c>
      <c r="T95" s="3">
        <f t="shared" si="31"/>
        <v>16.899999999999999</v>
      </c>
      <c r="U95" s="3">
        <f t="shared" si="34"/>
        <v>11.3</v>
      </c>
      <c r="V95" s="3">
        <f t="shared" si="37"/>
        <v>16.3</v>
      </c>
      <c r="W95" s="3">
        <f t="shared" si="40"/>
        <v>21.7</v>
      </c>
      <c r="X95" s="3">
        <f t="shared" si="43"/>
        <v>13.2</v>
      </c>
      <c r="Y95" s="3">
        <f t="shared" si="46"/>
        <v>13.2</v>
      </c>
      <c r="Z95" s="3">
        <f t="shared" si="26"/>
        <v>30</v>
      </c>
      <c r="AA95" s="3">
        <f t="shared" si="29"/>
        <v>34</v>
      </c>
      <c r="AB95" s="3">
        <f t="shared" si="32"/>
        <v>40</v>
      </c>
      <c r="AC95" s="3">
        <f t="shared" si="35"/>
        <v>51</v>
      </c>
      <c r="AD95" s="3">
        <f t="shared" si="38"/>
        <v>61</v>
      </c>
      <c r="AE95" s="3">
        <f t="shared" si="41"/>
        <v>75</v>
      </c>
      <c r="AF95" s="3">
        <f t="shared" si="44"/>
        <v>91</v>
      </c>
      <c r="AG95" s="3">
        <f t="shared" si="47"/>
        <v>103</v>
      </c>
    </row>
    <row r="96" spans="1:33" x14ac:dyDescent="0.25">
      <c r="A96" s="2">
        <v>201943</v>
      </c>
      <c r="B96" s="2">
        <v>28.5</v>
      </c>
      <c r="C96" s="5">
        <v>38</v>
      </c>
      <c r="D96" s="5">
        <v>7</v>
      </c>
      <c r="E96" s="12">
        <v>45</v>
      </c>
      <c r="F96" s="3">
        <v>11</v>
      </c>
      <c r="G96" s="3">
        <v>14</v>
      </c>
      <c r="H96" s="3">
        <v>25</v>
      </c>
      <c r="I96" s="2">
        <v>201943</v>
      </c>
      <c r="J96" s="3">
        <f t="shared" si="24"/>
        <v>56</v>
      </c>
      <c r="K96" s="3">
        <f t="shared" si="27"/>
        <v>100</v>
      </c>
      <c r="L96" s="3">
        <f t="shared" si="30"/>
        <v>107</v>
      </c>
      <c r="M96" s="3">
        <f t="shared" si="33"/>
        <v>159</v>
      </c>
      <c r="N96" s="3">
        <f t="shared" si="36"/>
        <v>181</v>
      </c>
      <c r="O96" s="3">
        <f t="shared" si="39"/>
        <v>224</v>
      </c>
      <c r="P96" s="3">
        <f t="shared" si="42"/>
        <v>294</v>
      </c>
      <c r="Q96" s="3">
        <f t="shared" si="45"/>
        <v>359</v>
      </c>
      <c r="R96" s="3">
        <f t="shared" si="25"/>
        <v>28</v>
      </c>
      <c r="S96" s="3">
        <f t="shared" si="28"/>
        <v>18.7</v>
      </c>
      <c r="T96" s="3">
        <f t="shared" si="31"/>
        <v>21.1</v>
      </c>
      <c r="U96" s="3">
        <f t="shared" si="34"/>
        <v>16.899999999999999</v>
      </c>
      <c r="V96" s="3">
        <f t="shared" si="37"/>
        <v>11.3</v>
      </c>
      <c r="W96" s="3">
        <f t="shared" si="40"/>
        <v>16.3</v>
      </c>
      <c r="X96" s="3">
        <f t="shared" si="43"/>
        <v>21.7</v>
      </c>
      <c r="Y96" s="3">
        <f t="shared" si="46"/>
        <v>13.2</v>
      </c>
      <c r="Z96" s="3">
        <f t="shared" si="26"/>
        <v>28</v>
      </c>
      <c r="AA96" s="3">
        <f t="shared" si="29"/>
        <v>30</v>
      </c>
      <c r="AB96" s="3">
        <f t="shared" si="32"/>
        <v>34</v>
      </c>
      <c r="AC96" s="3">
        <f t="shared" si="35"/>
        <v>40</v>
      </c>
      <c r="AD96" s="3">
        <f t="shared" si="38"/>
        <v>51</v>
      </c>
      <c r="AE96" s="3">
        <f t="shared" si="41"/>
        <v>61</v>
      </c>
      <c r="AF96" s="3">
        <f t="shared" si="44"/>
        <v>75</v>
      </c>
      <c r="AG96" s="3">
        <f t="shared" si="47"/>
        <v>91</v>
      </c>
    </row>
    <row r="97" spans="1:33" x14ac:dyDescent="0.25">
      <c r="A97" s="2">
        <v>201944</v>
      </c>
      <c r="B97" s="2">
        <v>27.4</v>
      </c>
      <c r="C97" s="5">
        <v>29</v>
      </c>
      <c r="D97" s="5">
        <v>5</v>
      </c>
      <c r="E97" s="12">
        <v>34</v>
      </c>
      <c r="F97" s="3">
        <v>11</v>
      </c>
      <c r="G97" s="3">
        <v>15</v>
      </c>
      <c r="H97" s="3">
        <v>26</v>
      </c>
      <c r="I97" s="2">
        <v>201944</v>
      </c>
      <c r="J97" s="3">
        <f t="shared" si="24"/>
        <v>45</v>
      </c>
      <c r="K97" s="3">
        <f t="shared" si="27"/>
        <v>56</v>
      </c>
      <c r="L97" s="3">
        <f t="shared" si="30"/>
        <v>100</v>
      </c>
      <c r="M97" s="3">
        <f t="shared" si="33"/>
        <v>107</v>
      </c>
      <c r="N97" s="3">
        <f t="shared" si="36"/>
        <v>159</v>
      </c>
      <c r="O97" s="3">
        <f t="shared" si="39"/>
        <v>181</v>
      </c>
      <c r="P97" s="3">
        <f t="shared" si="42"/>
        <v>224</v>
      </c>
      <c r="Q97" s="3">
        <f t="shared" si="45"/>
        <v>294</v>
      </c>
      <c r="R97" s="3">
        <f t="shared" si="25"/>
        <v>28.5</v>
      </c>
      <c r="S97" s="3">
        <f t="shared" si="28"/>
        <v>28</v>
      </c>
      <c r="T97" s="3">
        <f t="shared" si="31"/>
        <v>18.7</v>
      </c>
      <c r="U97" s="3">
        <f t="shared" si="34"/>
        <v>21.1</v>
      </c>
      <c r="V97" s="3">
        <f t="shared" si="37"/>
        <v>16.899999999999999</v>
      </c>
      <c r="W97" s="3">
        <f t="shared" si="40"/>
        <v>11.3</v>
      </c>
      <c r="X97" s="3">
        <f t="shared" si="43"/>
        <v>16.3</v>
      </c>
      <c r="Y97" s="3">
        <f t="shared" si="46"/>
        <v>21.7</v>
      </c>
      <c r="Z97" s="3">
        <f t="shared" si="26"/>
        <v>25</v>
      </c>
      <c r="AA97" s="3">
        <f t="shared" si="29"/>
        <v>28</v>
      </c>
      <c r="AB97" s="3">
        <f t="shared" si="32"/>
        <v>30</v>
      </c>
      <c r="AC97" s="3">
        <f t="shared" si="35"/>
        <v>34</v>
      </c>
      <c r="AD97" s="3">
        <f t="shared" si="38"/>
        <v>40</v>
      </c>
      <c r="AE97" s="3">
        <f t="shared" si="41"/>
        <v>51</v>
      </c>
      <c r="AF97" s="3">
        <f t="shared" si="44"/>
        <v>61</v>
      </c>
      <c r="AG97" s="3">
        <f t="shared" si="47"/>
        <v>75</v>
      </c>
    </row>
    <row r="98" spans="1:33" x14ac:dyDescent="0.25">
      <c r="A98" s="2">
        <v>201945</v>
      </c>
      <c r="B98" s="2">
        <v>19</v>
      </c>
      <c r="C98" s="5">
        <v>20</v>
      </c>
      <c r="D98" s="5">
        <v>2</v>
      </c>
      <c r="E98" s="12">
        <v>22</v>
      </c>
      <c r="F98" s="3">
        <v>11</v>
      </c>
      <c r="G98" s="3">
        <v>16</v>
      </c>
      <c r="H98" s="3">
        <v>27</v>
      </c>
      <c r="I98" s="2">
        <v>201945</v>
      </c>
      <c r="J98" s="3">
        <f t="shared" si="24"/>
        <v>34</v>
      </c>
      <c r="K98" s="3">
        <f t="shared" si="27"/>
        <v>45</v>
      </c>
      <c r="L98" s="3">
        <f t="shared" si="30"/>
        <v>56</v>
      </c>
      <c r="M98" s="3">
        <f t="shared" si="33"/>
        <v>100</v>
      </c>
      <c r="N98" s="3">
        <f t="shared" si="36"/>
        <v>107</v>
      </c>
      <c r="O98" s="3">
        <f t="shared" si="39"/>
        <v>159</v>
      </c>
      <c r="P98" s="3">
        <f t="shared" si="42"/>
        <v>181</v>
      </c>
      <c r="Q98" s="3">
        <f t="shared" si="45"/>
        <v>224</v>
      </c>
      <c r="R98" s="3">
        <f t="shared" si="25"/>
        <v>27.4</v>
      </c>
      <c r="S98" s="3">
        <f t="shared" si="28"/>
        <v>28.5</v>
      </c>
      <c r="T98" s="3">
        <f t="shared" si="31"/>
        <v>28</v>
      </c>
      <c r="U98" s="3">
        <f t="shared" si="34"/>
        <v>18.7</v>
      </c>
      <c r="V98" s="3">
        <f t="shared" si="37"/>
        <v>21.1</v>
      </c>
      <c r="W98" s="3">
        <f t="shared" si="40"/>
        <v>16.899999999999999</v>
      </c>
      <c r="X98" s="3">
        <f t="shared" si="43"/>
        <v>11.3</v>
      </c>
      <c r="Y98" s="3">
        <f t="shared" si="46"/>
        <v>16.3</v>
      </c>
      <c r="Z98" s="3">
        <f t="shared" si="26"/>
        <v>26</v>
      </c>
      <c r="AA98" s="3">
        <f t="shared" si="29"/>
        <v>25</v>
      </c>
      <c r="AB98" s="3">
        <f t="shared" si="32"/>
        <v>28</v>
      </c>
      <c r="AC98" s="3">
        <f t="shared" si="35"/>
        <v>30</v>
      </c>
      <c r="AD98" s="3">
        <f t="shared" si="38"/>
        <v>34</v>
      </c>
      <c r="AE98" s="3">
        <f t="shared" si="41"/>
        <v>40</v>
      </c>
      <c r="AF98" s="3">
        <f t="shared" si="44"/>
        <v>51</v>
      </c>
      <c r="AG98" s="3">
        <f t="shared" si="47"/>
        <v>61</v>
      </c>
    </row>
    <row r="99" spans="1:33" x14ac:dyDescent="0.25">
      <c r="A99" s="2">
        <v>201946</v>
      </c>
      <c r="B99" s="2">
        <v>26.6</v>
      </c>
      <c r="C99" s="5">
        <v>25</v>
      </c>
      <c r="D99" s="5">
        <v>0</v>
      </c>
      <c r="E99" s="12">
        <v>25</v>
      </c>
      <c r="F99" s="3">
        <v>10</v>
      </c>
      <c r="G99" s="3">
        <v>12</v>
      </c>
      <c r="H99" s="3">
        <v>22</v>
      </c>
      <c r="I99" s="2">
        <v>201946</v>
      </c>
      <c r="J99" s="3">
        <f t="shared" si="24"/>
        <v>22</v>
      </c>
      <c r="K99" s="3">
        <f t="shared" si="27"/>
        <v>34</v>
      </c>
      <c r="L99" s="3">
        <f t="shared" si="30"/>
        <v>45</v>
      </c>
      <c r="M99" s="3">
        <f t="shared" si="33"/>
        <v>56</v>
      </c>
      <c r="N99" s="3">
        <f t="shared" si="36"/>
        <v>100</v>
      </c>
      <c r="O99" s="3">
        <f t="shared" si="39"/>
        <v>107</v>
      </c>
      <c r="P99" s="3">
        <f t="shared" si="42"/>
        <v>159</v>
      </c>
      <c r="Q99" s="3">
        <f t="shared" si="45"/>
        <v>181</v>
      </c>
      <c r="R99" s="3">
        <f t="shared" si="25"/>
        <v>19</v>
      </c>
      <c r="S99" s="3">
        <f t="shared" si="28"/>
        <v>27.4</v>
      </c>
      <c r="T99" s="3">
        <f t="shared" si="31"/>
        <v>28.5</v>
      </c>
      <c r="U99" s="3">
        <f t="shared" si="34"/>
        <v>28</v>
      </c>
      <c r="V99" s="3">
        <f t="shared" si="37"/>
        <v>18.7</v>
      </c>
      <c r="W99" s="3">
        <f t="shared" si="40"/>
        <v>21.1</v>
      </c>
      <c r="X99" s="3">
        <f t="shared" si="43"/>
        <v>16.899999999999999</v>
      </c>
      <c r="Y99" s="3">
        <f t="shared" si="46"/>
        <v>11.3</v>
      </c>
      <c r="Z99" s="3">
        <f t="shared" si="26"/>
        <v>27</v>
      </c>
      <c r="AA99" s="3">
        <f t="shared" si="29"/>
        <v>26</v>
      </c>
      <c r="AB99" s="3">
        <f t="shared" si="32"/>
        <v>25</v>
      </c>
      <c r="AC99" s="3">
        <f t="shared" si="35"/>
        <v>28</v>
      </c>
      <c r="AD99" s="3">
        <f t="shared" si="38"/>
        <v>30</v>
      </c>
      <c r="AE99" s="3">
        <f t="shared" si="41"/>
        <v>34</v>
      </c>
      <c r="AF99" s="3">
        <f t="shared" si="44"/>
        <v>40</v>
      </c>
      <c r="AG99" s="3">
        <f t="shared" si="47"/>
        <v>51</v>
      </c>
    </row>
    <row r="100" spans="1:33" x14ac:dyDescent="0.25">
      <c r="A100" s="2">
        <v>201947</v>
      </c>
      <c r="B100" s="2">
        <v>32.5</v>
      </c>
      <c r="C100" s="5">
        <v>23</v>
      </c>
      <c r="D100" s="5">
        <v>3</v>
      </c>
      <c r="E100" s="12">
        <v>26</v>
      </c>
      <c r="F100" s="3">
        <v>9</v>
      </c>
      <c r="G100" s="3">
        <v>9</v>
      </c>
      <c r="H100" s="3">
        <v>18</v>
      </c>
      <c r="I100" s="2">
        <v>201947</v>
      </c>
      <c r="J100" s="3">
        <f t="shared" si="24"/>
        <v>25</v>
      </c>
      <c r="K100" s="3">
        <f t="shared" si="27"/>
        <v>22</v>
      </c>
      <c r="L100" s="3">
        <f t="shared" si="30"/>
        <v>34</v>
      </c>
      <c r="M100" s="3">
        <f t="shared" si="33"/>
        <v>45</v>
      </c>
      <c r="N100" s="3">
        <f t="shared" si="36"/>
        <v>56</v>
      </c>
      <c r="O100" s="3">
        <f t="shared" si="39"/>
        <v>100</v>
      </c>
      <c r="P100" s="3">
        <f t="shared" si="42"/>
        <v>107</v>
      </c>
      <c r="Q100" s="3">
        <f t="shared" si="45"/>
        <v>159</v>
      </c>
      <c r="R100" s="3">
        <f t="shared" si="25"/>
        <v>26.6</v>
      </c>
      <c r="S100" s="3">
        <f t="shared" si="28"/>
        <v>19</v>
      </c>
      <c r="T100" s="3">
        <f t="shared" si="31"/>
        <v>27.4</v>
      </c>
      <c r="U100" s="3">
        <f t="shared" si="34"/>
        <v>28.5</v>
      </c>
      <c r="V100" s="3">
        <f t="shared" si="37"/>
        <v>28</v>
      </c>
      <c r="W100" s="3">
        <f t="shared" si="40"/>
        <v>18.7</v>
      </c>
      <c r="X100" s="3">
        <f t="shared" si="43"/>
        <v>21.1</v>
      </c>
      <c r="Y100" s="3">
        <f t="shared" si="46"/>
        <v>16.899999999999999</v>
      </c>
      <c r="Z100" s="3">
        <f t="shared" si="26"/>
        <v>22</v>
      </c>
      <c r="AA100" s="3">
        <f t="shared" si="29"/>
        <v>27</v>
      </c>
      <c r="AB100" s="3">
        <f t="shared" si="32"/>
        <v>26</v>
      </c>
      <c r="AC100" s="3">
        <f t="shared" si="35"/>
        <v>25</v>
      </c>
      <c r="AD100" s="3">
        <f t="shared" si="38"/>
        <v>28</v>
      </c>
      <c r="AE100" s="3">
        <f t="shared" si="41"/>
        <v>30</v>
      </c>
      <c r="AF100" s="3">
        <f t="shared" si="44"/>
        <v>34</v>
      </c>
      <c r="AG100" s="3">
        <f t="shared" si="47"/>
        <v>40</v>
      </c>
    </row>
    <row r="101" spans="1:33" x14ac:dyDescent="0.25">
      <c r="A101" s="2">
        <v>201948</v>
      </c>
      <c r="B101" s="2">
        <v>27.3</v>
      </c>
      <c r="C101" s="5">
        <v>36</v>
      </c>
      <c r="D101" s="5">
        <v>4</v>
      </c>
      <c r="E101" s="12">
        <v>40</v>
      </c>
      <c r="F101" s="3">
        <v>10</v>
      </c>
      <c r="G101" s="3">
        <v>11</v>
      </c>
      <c r="H101" s="3">
        <v>21</v>
      </c>
      <c r="I101" s="2">
        <v>201948</v>
      </c>
      <c r="J101" s="3">
        <f t="shared" si="24"/>
        <v>26</v>
      </c>
      <c r="K101" s="3">
        <f t="shared" si="27"/>
        <v>25</v>
      </c>
      <c r="L101" s="3">
        <f t="shared" si="30"/>
        <v>22</v>
      </c>
      <c r="M101" s="3">
        <f t="shared" si="33"/>
        <v>34</v>
      </c>
      <c r="N101" s="3">
        <f t="shared" si="36"/>
        <v>45</v>
      </c>
      <c r="O101" s="3">
        <f t="shared" si="39"/>
        <v>56</v>
      </c>
      <c r="P101" s="3">
        <f t="shared" si="42"/>
        <v>100</v>
      </c>
      <c r="Q101" s="3">
        <f t="shared" si="45"/>
        <v>107</v>
      </c>
      <c r="R101" s="3">
        <f t="shared" si="25"/>
        <v>32.5</v>
      </c>
      <c r="S101" s="3">
        <f t="shared" si="28"/>
        <v>26.6</v>
      </c>
      <c r="T101" s="3">
        <f t="shared" si="31"/>
        <v>19</v>
      </c>
      <c r="U101" s="3">
        <f t="shared" si="34"/>
        <v>27.4</v>
      </c>
      <c r="V101" s="3">
        <f t="shared" si="37"/>
        <v>28.5</v>
      </c>
      <c r="W101" s="3">
        <f t="shared" si="40"/>
        <v>28</v>
      </c>
      <c r="X101" s="3">
        <f t="shared" si="43"/>
        <v>18.7</v>
      </c>
      <c r="Y101" s="3">
        <f t="shared" si="46"/>
        <v>21.1</v>
      </c>
      <c r="Z101" s="3">
        <f t="shared" si="26"/>
        <v>18</v>
      </c>
      <c r="AA101" s="3">
        <f t="shared" si="29"/>
        <v>22</v>
      </c>
      <c r="AB101" s="3">
        <f t="shared" si="32"/>
        <v>27</v>
      </c>
      <c r="AC101" s="3">
        <f t="shared" si="35"/>
        <v>26</v>
      </c>
      <c r="AD101" s="3">
        <f t="shared" si="38"/>
        <v>25</v>
      </c>
      <c r="AE101" s="3">
        <f t="shared" si="41"/>
        <v>28</v>
      </c>
      <c r="AF101" s="3">
        <f t="shared" si="44"/>
        <v>30</v>
      </c>
      <c r="AG101" s="3">
        <f t="shared" si="47"/>
        <v>34</v>
      </c>
    </row>
    <row r="102" spans="1:33" x14ac:dyDescent="0.25">
      <c r="A102" s="2">
        <v>201949</v>
      </c>
      <c r="B102" s="2">
        <v>20.8</v>
      </c>
      <c r="C102" s="5">
        <v>51</v>
      </c>
      <c r="D102" s="5">
        <v>3</v>
      </c>
      <c r="E102" s="12">
        <v>54</v>
      </c>
      <c r="F102" s="3">
        <v>9</v>
      </c>
      <c r="G102" s="3">
        <v>11</v>
      </c>
      <c r="H102" s="3">
        <v>20</v>
      </c>
      <c r="I102" s="2">
        <v>201949</v>
      </c>
      <c r="J102" s="3">
        <f t="shared" si="24"/>
        <v>40</v>
      </c>
      <c r="K102" s="3">
        <f t="shared" si="27"/>
        <v>26</v>
      </c>
      <c r="L102" s="3">
        <f t="shared" si="30"/>
        <v>25</v>
      </c>
      <c r="M102" s="3">
        <f t="shared" si="33"/>
        <v>22</v>
      </c>
      <c r="N102" s="3">
        <f t="shared" si="36"/>
        <v>34</v>
      </c>
      <c r="O102" s="3">
        <f t="shared" si="39"/>
        <v>45</v>
      </c>
      <c r="P102" s="3">
        <f t="shared" si="42"/>
        <v>56</v>
      </c>
      <c r="Q102" s="3">
        <f t="shared" si="45"/>
        <v>100</v>
      </c>
      <c r="R102" s="3">
        <f t="shared" si="25"/>
        <v>27.3</v>
      </c>
      <c r="S102" s="3">
        <f t="shared" si="28"/>
        <v>32.5</v>
      </c>
      <c r="T102" s="3">
        <f t="shared" si="31"/>
        <v>26.6</v>
      </c>
      <c r="U102" s="3">
        <f t="shared" si="34"/>
        <v>19</v>
      </c>
      <c r="V102" s="3">
        <f t="shared" si="37"/>
        <v>27.4</v>
      </c>
      <c r="W102" s="3">
        <f t="shared" si="40"/>
        <v>28.5</v>
      </c>
      <c r="X102" s="3">
        <f t="shared" si="43"/>
        <v>28</v>
      </c>
      <c r="Y102" s="3">
        <f t="shared" si="46"/>
        <v>18.7</v>
      </c>
      <c r="Z102" s="3">
        <f t="shared" si="26"/>
        <v>21</v>
      </c>
      <c r="AA102" s="3">
        <f t="shared" si="29"/>
        <v>18</v>
      </c>
      <c r="AB102" s="3">
        <f t="shared" si="32"/>
        <v>22</v>
      </c>
      <c r="AC102" s="3">
        <f t="shared" si="35"/>
        <v>27</v>
      </c>
      <c r="AD102" s="3">
        <f t="shared" si="38"/>
        <v>26</v>
      </c>
      <c r="AE102" s="3">
        <f t="shared" si="41"/>
        <v>25</v>
      </c>
      <c r="AF102" s="3">
        <f t="shared" si="44"/>
        <v>28</v>
      </c>
      <c r="AG102" s="3">
        <f t="shared" si="47"/>
        <v>30</v>
      </c>
    </row>
    <row r="103" spans="1:33" x14ac:dyDescent="0.25">
      <c r="A103" s="2">
        <v>201950</v>
      </c>
      <c r="B103" s="2">
        <v>38.1</v>
      </c>
      <c r="C103" s="5">
        <v>37</v>
      </c>
      <c r="D103" s="5">
        <v>5</v>
      </c>
      <c r="E103" s="12">
        <v>42</v>
      </c>
      <c r="F103" s="3">
        <v>10</v>
      </c>
      <c r="G103" s="3">
        <v>11</v>
      </c>
      <c r="H103" s="3">
        <v>21</v>
      </c>
      <c r="I103" s="2">
        <v>201950</v>
      </c>
      <c r="J103" s="3">
        <f t="shared" si="24"/>
        <v>54</v>
      </c>
      <c r="K103" s="3">
        <f t="shared" si="27"/>
        <v>40</v>
      </c>
      <c r="L103" s="3">
        <f t="shared" si="30"/>
        <v>26</v>
      </c>
      <c r="M103" s="3">
        <f t="shared" si="33"/>
        <v>25</v>
      </c>
      <c r="N103" s="3">
        <f t="shared" si="36"/>
        <v>22</v>
      </c>
      <c r="O103" s="3">
        <f t="shared" si="39"/>
        <v>34</v>
      </c>
      <c r="P103" s="3">
        <f t="shared" si="42"/>
        <v>45</v>
      </c>
      <c r="Q103" s="3">
        <f t="shared" si="45"/>
        <v>56</v>
      </c>
      <c r="R103" s="3">
        <f t="shared" si="25"/>
        <v>20.8</v>
      </c>
      <c r="S103" s="3">
        <f t="shared" si="28"/>
        <v>27.3</v>
      </c>
      <c r="T103" s="3">
        <f t="shared" si="31"/>
        <v>32.5</v>
      </c>
      <c r="U103" s="3">
        <f t="shared" si="34"/>
        <v>26.6</v>
      </c>
      <c r="V103" s="3">
        <f t="shared" si="37"/>
        <v>19</v>
      </c>
      <c r="W103" s="3">
        <f t="shared" si="40"/>
        <v>27.4</v>
      </c>
      <c r="X103" s="3">
        <f t="shared" si="43"/>
        <v>28.5</v>
      </c>
      <c r="Y103" s="3">
        <f t="shared" si="46"/>
        <v>28</v>
      </c>
      <c r="Z103" s="3">
        <f t="shared" si="26"/>
        <v>20</v>
      </c>
      <c r="AA103" s="3">
        <f t="shared" si="29"/>
        <v>21</v>
      </c>
      <c r="AB103" s="3">
        <f t="shared" si="32"/>
        <v>18</v>
      </c>
      <c r="AC103" s="3">
        <f t="shared" si="35"/>
        <v>22</v>
      </c>
      <c r="AD103" s="3">
        <f t="shared" si="38"/>
        <v>27</v>
      </c>
      <c r="AE103" s="3">
        <f t="shared" si="41"/>
        <v>26</v>
      </c>
      <c r="AF103" s="3">
        <f t="shared" si="44"/>
        <v>25</v>
      </c>
      <c r="AG103" s="3">
        <f t="shared" si="47"/>
        <v>28</v>
      </c>
    </row>
    <row r="104" spans="1:33" x14ac:dyDescent="0.25">
      <c r="A104" s="2">
        <v>201951</v>
      </c>
      <c r="B104" s="2">
        <v>32.5</v>
      </c>
      <c r="C104" s="5">
        <v>18</v>
      </c>
      <c r="D104" s="5">
        <v>0</v>
      </c>
      <c r="E104" s="12">
        <v>18</v>
      </c>
      <c r="F104" s="3">
        <v>10</v>
      </c>
      <c r="G104" s="3">
        <v>9</v>
      </c>
      <c r="H104" s="3">
        <v>19</v>
      </c>
      <c r="I104" s="2">
        <v>201951</v>
      </c>
      <c r="J104" s="3">
        <f t="shared" si="24"/>
        <v>42</v>
      </c>
      <c r="K104" s="3">
        <f t="shared" si="27"/>
        <v>54</v>
      </c>
      <c r="L104" s="3">
        <f t="shared" si="30"/>
        <v>40</v>
      </c>
      <c r="M104" s="3">
        <f t="shared" si="33"/>
        <v>26</v>
      </c>
      <c r="N104" s="3">
        <f t="shared" si="36"/>
        <v>25</v>
      </c>
      <c r="O104" s="3">
        <f t="shared" si="39"/>
        <v>22</v>
      </c>
      <c r="P104" s="3">
        <f t="shared" si="42"/>
        <v>34</v>
      </c>
      <c r="Q104" s="3">
        <f t="shared" si="45"/>
        <v>45</v>
      </c>
      <c r="R104" s="3">
        <f t="shared" si="25"/>
        <v>38.1</v>
      </c>
      <c r="S104" s="3">
        <f t="shared" si="28"/>
        <v>20.8</v>
      </c>
      <c r="T104" s="3">
        <f t="shared" si="31"/>
        <v>27.3</v>
      </c>
      <c r="U104" s="3">
        <f t="shared" si="34"/>
        <v>32.5</v>
      </c>
      <c r="V104" s="3">
        <f t="shared" si="37"/>
        <v>26.6</v>
      </c>
      <c r="W104" s="3">
        <f t="shared" si="40"/>
        <v>19</v>
      </c>
      <c r="X104" s="3">
        <f t="shared" si="43"/>
        <v>27.4</v>
      </c>
      <c r="Y104" s="3">
        <f t="shared" si="46"/>
        <v>28.5</v>
      </c>
      <c r="Z104" s="3">
        <f t="shared" si="26"/>
        <v>21</v>
      </c>
      <c r="AA104" s="3">
        <f t="shared" si="29"/>
        <v>20</v>
      </c>
      <c r="AB104" s="3">
        <f t="shared" si="32"/>
        <v>21</v>
      </c>
      <c r="AC104" s="3">
        <f t="shared" si="35"/>
        <v>18</v>
      </c>
      <c r="AD104" s="3">
        <f t="shared" si="38"/>
        <v>22</v>
      </c>
      <c r="AE104" s="3">
        <f t="shared" si="41"/>
        <v>27</v>
      </c>
      <c r="AF104" s="3">
        <f t="shared" si="44"/>
        <v>26</v>
      </c>
      <c r="AG104" s="3">
        <f t="shared" si="47"/>
        <v>25</v>
      </c>
    </row>
    <row r="105" spans="1:33" x14ac:dyDescent="0.25">
      <c r="A105" s="2">
        <v>201952</v>
      </c>
      <c r="B105" s="2">
        <v>28.8</v>
      </c>
      <c r="C105" s="5">
        <v>25</v>
      </c>
      <c r="D105" s="5">
        <v>1</v>
      </c>
      <c r="E105" s="12">
        <v>26</v>
      </c>
      <c r="F105" s="3">
        <v>9</v>
      </c>
      <c r="G105" s="3">
        <v>9</v>
      </c>
      <c r="H105" s="3">
        <v>18</v>
      </c>
      <c r="I105" s="2">
        <v>201952</v>
      </c>
      <c r="J105" s="3">
        <f t="shared" si="24"/>
        <v>18</v>
      </c>
      <c r="K105" s="3">
        <f t="shared" si="27"/>
        <v>42</v>
      </c>
      <c r="L105" s="3">
        <f t="shared" si="30"/>
        <v>54</v>
      </c>
      <c r="M105" s="3">
        <f t="shared" si="33"/>
        <v>40</v>
      </c>
      <c r="N105" s="3">
        <f t="shared" si="36"/>
        <v>26</v>
      </c>
      <c r="O105" s="3">
        <f t="shared" si="39"/>
        <v>25</v>
      </c>
      <c r="P105" s="3">
        <f t="shared" si="42"/>
        <v>22</v>
      </c>
      <c r="Q105" s="3">
        <f t="shared" si="45"/>
        <v>34</v>
      </c>
      <c r="R105" s="3">
        <f t="shared" si="25"/>
        <v>32.5</v>
      </c>
      <c r="S105" s="3">
        <f t="shared" si="28"/>
        <v>38.1</v>
      </c>
      <c r="T105" s="3">
        <f t="shared" si="31"/>
        <v>20.8</v>
      </c>
      <c r="U105" s="3">
        <f t="shared" si="34"/>
        <v>27.3</v>
      </c>
      <c r="V105" s="3">
        <f t="shared" si="37"/>
        <v>32.5</v>
      </c>
      <c r="W105" s="3">
        <f t="shared" si="40"/>
        <v>26.6</v>
      </c>
      <c r="X105" s="3">
        <f t="shared" si="43"/>
        <v>19</v>
      </c>
      <c r="Y105" s="3">
        <f t="shared" si="46"/>
        <v>27.4</v>
      </c>
      <c r="Z105" s="3">
        <f t="shared" si="26"/>
        <v>19</v>
      </c>
      <c r="AA105" s="3">
        <f t="shared" si="29"/>
        <v>21</v>
      </c>
      <c r="AB105" s="3">
        <f t="shared" si="32"/>
        <v>20</v>
      </c>
      <c r="AC105" s="3">
        <f t="shared" si="35"/>
        <v>21</v>
      </c>
      <c r="AD105" s="3">
        <f t="shared" si="38"/>
        <v>18</v>
      </c>
      <c r="AE105" s="3">
        <f t="shared" si="41"/>
        <v>22</v>
      </c>
      <c r="AF105" s="3">
        <f t="shared" si="44"/>
        <v>27</v>
      </c>
      <c r="AG105" s="3">
        <f t="shared" si="47"/>
        <v>26</v>
      </c>
    </row>
    <row r="106" spans="1:33" x14ac:dyDescent="0.25">
      <c r="A106" s="2">
        <v>202001</v>
      </c>
      <c r="B106" s="2">
        <v>33.200000000000003</v>
      </c>
      <c r="C106" s="5">
        <v>41</v>
      </c>
      <c r="D106" s="5">
        <v>1</v>
      </c>
      <c r="E106" s="12">
        <v>42</v>
      </c>
      <c r="F106" s="3">
        <v>10</v>
      </c>
      <c r="G106" s="3">
        <v>14</v>
      </c>
      <c r="H106" s="3">
        <v>24</v>
      </c>
      <c r="I106" s="2">
        <v>202001</v>
      </c>
      <c r="J106" s="3">
        <f t="shared" si="24"/>
        <v>26</v>
      </c>
      <c r="K106" s="3">
        <f t="shared" si="27"/>
        <v>18</v>
      </c>
      <c r="L106" s="3">
        <f t="shared" si="30"/>
        <v>42</v>
      </c>
      <c r="M106" s="3">
        <f t="shared" si="33"/>
        <v>54</v>
      </c>
      <c r="N106" s="3">
        <f t="shared" si="36"/>
        <v>40</v>
      </c>
      <c r="O106" s="3">
        <f t="shared" si="39"/>
        <v>26</v>
      </c>
      <c r="P106" s="3">
        <f t="shared" si="42"/>
        <v>25</v>
      </c>
      <c r="Q106" s="3">
        <f t="shared" si="45"/>
        <v>22</v>
      </c>
      <c r="R106" s="3">
        <f t="shared" si="25"/>
        <v>28.8</v>
      </c>
      <c r="S106" s="3">
        <f t="shared" si="28"/>
        <v>32.5</v>
      </c>
      <c r="T106" s="3">
        <f t="shared" si="31"/>
        <v>38.1</v>
      </c>
      <c r="U106" s="3">
        <f t="shared" si="34"/>
        <v>20.8</v>
      </c>
      <c r="V106" s="3">
        <f t="shared" si="37"/>
        <v>27.3</v>
      </c>
      <c r="W106" s="3">
        <f t="shared" si="40"/>
        <v>32.5</v>
      </c>
      <c r="X106" s="3">
        <f t="shared" si="43"/>
        <v>26.6</v>
      </c>
      <c r="Y106" s="3">
        <f t="shared" si="46"/>
        <v>19</v>
      </c>
      <c r="Z106" s="3">
        <f t="shared" si="26"/>
        <v>18</v>
      </c>
      <c r="AA106" s="3">
        <f t="shared" si="29"/>
        <v>19</v>
      </c>
      <c r="AB106" s="3">
        <f t="shared" si="32"/>
        <v>21</v>
      </c>
      <c r="AC106" s="3">
        <f t="shared" si="35"/>
        <v>20</v>
      </c>
      <c r="AD106" s="3">
        <f t="shared" si="38"/>
        <v>21</v>
      </c>
      <c r="AE106" s="3">
        <f t="shared" si="41"/>
        <v>18</v>
      </c>
      <c r="AF106" s="3">
        <f t="shared" si="44"/>
        <v>22</v>
      </c>
      <c r="AG106" s="3">
        <f t="shared" si="47"/>
        <v>27</v>
      </c>
    </row>
    <row r="107" spans="1:33" x14ac:dyDescent="0.25">
      <c r="A107" s="2">
        <v>202002</v>
      </c>
      <c r="B107" s="2">
        <v>34.9</v>
      </c>
      <c r="C107" s="5">
        <v>58</v>
      </c>
      <c r="D107" s="5">
        <v>2</v>
      </c>
      <c r="E107" s="12">
        <v>60</v>
      </c>
      <c r="F107" s="3">
        <v>9</v>
      </c>
      <c r="G107" s="3">
        <v>15</v>
      </c>
      <c r="H107" s="3">
        <v>24</v>
      </c>
      <c r="I107" s="2">
        <v>202002</v>
      </c>
      <c r="J107" s="3">
        <f t="shared" si="24"/>
        <v>42</v>
      </c>
      <c r="K107" s="3">
        <f t="shared" si="27"/>
        <v>26</v>
      </c>
      <c r="L107" s="3">
        <f t="shared" si="30"/>
        <v>18</v>
      </c>
      <c r="M107" s="3">
        <f t="shared" si="33"/>
        <v>42</v>
      </c>
      <c r="N107" s="3">
        <f t="shared" si="36"/>
        <v>54</v>
      </c>
      <c r="O107" s="3">
        <f t="shared" si="39"/>
        <v>40</v>
      </c>
      <c r="P107" s="3">
        <f t="shared" si="42"/>
        <v>26</v>
      </c>
      <c r="Q107" s="3">
        <f t="shared" si="45"/>
        <v>25</v>
      </c>
      <c r="R107" s="3">
        <f t="shared" si="25"/>
        <v>33.200000000000003</v>
      </c>
      <c r="S107" s="3">
        <f t="shared" si="28"/>
        <v>28.8</v>
      </c>
      <c r="T107" s="3">
        <f t="shared" si="31"/>
        <v>32.5</v>
      </c>
      <c r="U107" s="3">
        <f t="shared" si="34"/>
        <v>38.1</v>
      </c>
      <c r="V107" s="3">
        <f t="shared" si="37"/>
        <v>20.8</v>
      </c>
      <c r="W107" s="3">
        <f t="shared" si="40"/>
        <v>27.3</v>
      </c>
      <c r="X107" s="3">
        <f t="shared" si="43"/>
        <v>32.5</v>
      </c>
      <c r="Y107" s="3">
        <f t="shared" si="46"/>
        <v>26.6</v>
      </c>
      <c r="Z107" s="3">
        <f t="shared" si="26"/>
        <v>24</v>
      </c>
      <c r="AA107" s="3">
        <f t="shared" si="29"/>
        <v>18</v>
      </c>
      <c r="AB107" s="3">
        <f t="shared" si="32"/>
        <v>19</v>
      </c>
      <c r="AC107" s="3">
        <f t="shared" si="35"/>
        <v>21</v>
      </c>
      <c r="AD107" s="3">
        <f t="shared" si="38"/>
        <v>20</v>
      </c>
      <c r="AE107" s="3">
        <f t="shared" si="41"/>
        <v>21</v>
      </c>
      <c r="AF107" s="3">
        <f t="shared" si="44"/>
        <v>18</v>
      </c>
      <c r="AG107" s="3">
        <f t="shared" si="47"/>
        <v>22</v>
      </c>
    </row>
    <row r="108" spans="1:33" x14ac:dyDescent="0.25">
      <c r="A108" s="2">
        <v>202003</v>
      </c>
      <c r="B108" s="2">
        <v>33.200000000000003</v>
      </c>
      <c r="C108" s="5">
        <v>54</v>
      </c>
      <c r="D108" s="5">
        <v>2</v>
      </c>
      <c r="E108" s="12">
        <v>56</v>
      </c>
      <c r="F108" s="3">
        <v>20</v>
      </c>
      <c r="G108" s="3">
        <v>23</v>
      </c>
      <c r="H108" s="3">
        <v>43</v>
      </c>
      <c r="I108" s="2">
        <v>202003</v>
      </c>
      <c r="J108" s="3">
        <f t="shared" si="24"/>
        <v>60</v>
      </c>
      <c r="K108" s="3">
        <f t="shared" si="27"/>
        <v>42</v>
      </c>
      <c r="L108" s="3">
        <f t="shared" si="30"/>
        <v>26</v>
      </c>
      <c r="M108" s="3">
        <f t="shared" si="33"/>
        <v>18</v>
      </c>
      <c r="N108" s="3">
        <f t="shared" si="36"/>
        <v>42</v>
      </c>
      <c r="O108" s="3">
        <f t="shared" si="39"/>
        <v>54</v>
      </c>
      <c r="P108" s="3">
        <f t="shared" si="42"/>
        <v>40</v>
      </c>
      <c r="Q108" s="3">
        <f t="shared" si="45"/>
        <v>26</v>
      </c>
      <c r="R108" s="3">
        <f t="shared" si="25"/>
        <v>34.9</v>
      </c>
      <c r="S108" s="3">
        <f t="shared" si="28"/>
        <v>33.200000000000003</v>
      </c>
      <c r="T108" s="3">
        <f t="shared" si="31"/>
        <v>28.8</v>
      </c>
      <c r="U108" s="3">
        <f t="shared" si="34"/>
        <v>32.5</v>
      </c>
      <c r="V108" s="3">
        <f t="shared" si="37"/>
        <v>38.1</v>
      </c>
      <c r="W108" s="3">
        <f t="shared" si="40"/>
        <v>20.8</v>
      </c>
      <c r="X108" s="3">
        <f t="shared" si="43"/>
        <v>27.3</v>
      </c>
      <c r="Y108" s="3">
        <f t="shared" si="46"/>
        <v>32.5</v>
      </c>
      <c r="Z108" s="3">
        <f t="shared" si="26"/>
        <v>24</v>
      </c>
      <c r="AA108" s="3">
        <f t="shared" si="29"/>
        <v>24</v>
      </c>
      <c r="AB108" s="3">
        <f t="shared" si="32"/>
        <v>18</v>
      </c>
      <c r="AC108" s="3">
        <f t="shared" si="35"/>
        <v>19</v>
      </c>
      <c r="AD108" s="3">
        <f t="shared" si="38"/>
        <v>21</v>
      </c>
      <c r="AE108" s="3">
        <f t="shared" si="41"/>
        <v>20</v>
      </c>
      <c r="AF108" s="3">
        <f t="shared" si="44"/>
        <v>21</v>
      </c>
      <c r="AG108" s="3">
        <f t="shared" si="47"/>
        <v>18</v>
      </c>
    </row>
    <row r="109" spans="1:33" x14ac:dyDescent="0.25">
      <c r="A109" s="2">
        <v>202004</v>
      </c>
      <c r="B109" s="2">
        <v>34.299999999999997</v>
      </c>
      <c r="C109" s="5">
        <v>103</v>
      </c>
      <c r="D109" s="5">
        <v>10</v>
      </c>
      <c r="E109" s="12">
        <v>113</v>
      </c>
      <c r="F109" s="3">
        <v>44</v>
      </c>
      <c r="G109" s="3">
        <v>56</v>
      </c>
      <c r="H109" s="3">
        <v>100</v>
      </c>
      <c r="I109" s="2">
        <v>202004</v>
      </c>
      <c r="J109" s="3">
        <f t="shared" si="24"/>
        <v>56</v>
      </c>
      <c r="K109" s="3">
        <f t="shared" si="27"/>
        <v>60</v>
      </c>
      <c r="L109" s="3">
        <f t="shared" si="30"/>
        <v>42</v>
      </c>
      <c r="M109" s="3">
        <f t="shared" si="33"/>
        <v>26</v>
      </c>
      <c r="N109" s="3">
        <f t="shared" si="36"/>
        <v>18</v>
      </c>
      <c r="O109" s="3">
        <f t="shared" si="39"/>
        <v>42</v>
      </c>
      <c r="P109" s="3">
        <f t="shared" si="42"/>
        <v>54</v>
      </c>
      <c r="Q109" s="3">
        <f t="shared" si="45"/>
        <v>40</v>
      </c>
      <c r="R109" s="3">
        <f t="shared" si="25"/>
        <v>33.200000000000003</v>
      </c>
      <c r="S109" s="3">
        <f t="shared" si="28"/>
        <v>34.9</v>
      </c>
      <c r="T109" s="3">
        <f t="shared" si="31"/>
        <v>33.200000000000003</v>
      </c>
      <c r="U109" s="3">
        <f t="shared" si="34"/>
        <v>28.8</v>
      </c>
      <c r="V109" s="3">
        <f t="shared" si="37"/>
        <v>32.5</v>
      </c>
      <c r="W109" s="3">
        <f t="shared" si="40"/>
        <v>38.1</v>
      </c>
      <c r="X109" s="3">
        <f t="shared" si="43"/>
        <v>20.8</v>
      </c>
      <c r="Y109" s="3">
        <f t="shared" si="46"/>
        <v>27.3</v>
      </c>
      <c r="Z109" s="3">
        <f t="shared" si="26"/>
        <v>43</v>
      </c>
      <c r="AA109" s="3">
        <f t="shared" si="29"/>
        <v>24</v>
      </c>
      <c r="AB109" s="3">
        <f t="shared" si="32"/>
        <v>24</v>
      </c>
      <c r="AC109" s="3">
        <f t="shared" si="35"/>
        <v>18</v>
      </c>
      <c r="AD109" s="3">
        <f t="shared" si="38"/>
        <v>19</v>
      </c>
      <c r="AE109" s="3">
        <f t="shared" si="41"/>
        <v>21</v>
      </c>
      <c r="AF109" s="3">
        <f t="shared" si="44"/>
        <v>20</v>
      </c>
      <c r="AG109" s="3">
        <f t="shared" si="47"/>
        <v>21</v>
      </c>
    </row>
    <row r="110" spans="1:33" x14ac:dyDescent="0.25">
      <c r="A110" s="2">
        <v>202005</v>
      </c>
      <c r="B110" s="2">
        <v>32</v>
      </c>
      <c r="C110" s="5">
        <v>72</v>
      </c>
      <c r="D110" s="5">
        <v>12</v>
      </c>
      <c r="E110" s="12">
        <v>84</v>
      </c>
      <c r="F110" s="3">
        <v>38</v>
      </c>
      <c r="G110" s="3">
        <v>51</v>
      </c>
      <c r="H110" s="3">
        <v>89</v>
      </c>
      <c r="I110" s="2">
        <v>202005</v>
      </c>
      <c r="J110" s="3">
        <f t="shared" si="24"/>
        <v>113</v>
      </c>
      <c r="K110" s="3">
        <f t="shared" si="27"/>
        <v>56</v>
      </c>
      <c r="L110" s="3">
        <f t="shared" si="30"/>
        <v>60</v>
      </c>
      <c r="M110" s="3">
        <f t="shared" si="33"/>
        <v>42</v>
      </c>
      <c r="N110" s="3">
        <f t="shared" si="36"/>
        <v>26</v>
      </c>
      <c r="O110" s="3">
        <f t="shared" si="39"/>
        <v>18</v>
      </c>
      <c r="P110" s="3">
        <f t="shared" si="42"/>
        <v>42</v>
      </c>
      <c r="Q110" s="3">
        <f t="shared" si="45"/>
        <v>54</v>
      </c>
      <c r="R110" s="3">
        <f t="shared" si="25"/>
        <v>34.299999999999997</v>
      </c>
      <c r="S110" s="3">
        <f t="shared" si="28"/>
        <v>33.200000000000003</v>
      </c>
      <c r="T110" s="3">
        <f t="shared" si="31"/>
        <v>34.9</v>
      </c>
      <c r="U110" s="3">
        <f t="shared" si="34"/>
        <v>33.200000000000003</v>
      </c>
      <c r="V110" s="3">
        <f t="shared" si="37"/>
        <v>28.8</v>
      </c>
      <c r="W110" s="3">
        <f t="shared" si="40"/>
        <v>32.5</v>
      </c>
      <c r="X110" s="3">
        <f t="shared" si="43"/>
        <v>38.1</v>
      </c>
      <c r="Y110" s="3">
        <f t="shared" si="46"/>
        <v>20.8</v>
      </c>
      <c r="Z110" s="3">
        <f t="shared" si="26"/>
        <v>100</v>
      </c>
      <c r="AA110" s="3">
        <f t="shared" si="29"/>
        <v>43</v>
      </c>
      <c r="AB110" s="3">
        <f t="shared" si="32"/>
        <v>24</v>
      </c>
      <c r="AC110" s="3">
        <f t="shared" si="35"/>
        <v>24</v>
      </c>
      <c r="AD110" s="3">
        <f t="shared" si="38"/>
        <v>18</v>
      </c>
      <c r="AE110" s="3">
        <f t="shared" si="41"/>
        <v>19</v>
      </c>
      <c r="AF110" s="3">
        <f t="shared" si="44"/>
        <v>21</v>
      </c>
      <c r="AG110" s="3">
        <f t="shared" si="47"/>
        <v>20</v>
      </c>
    </row>
    <row r="111" spans="1:33" x14ac:dyDescent="0.25">
      <c r="A111" s="2">
        <v>202006</v>
      </c>
      <c r="B111" s="2">
        <v>29.1</v>
      </c>
      <c r="C111" s="5">
        <v>74</v>
      </c>
      <c r="D111" s="5">
        <v>6</v>
      </c>
      <c r="E111" s="12">
        <v>80</v>
      </c>
      <c r="F111" s="3">
        <v>25</v>
      </c>
      <c r="G111" s="3">
        <v>30</v>
      </c>
      <c r="H111" s="3">
        <v>55</v>
      </c>
      <c r="I111" s="2">
        <v>202006</v>
      </c>
      <c r="J111" s="3">
        <f t="shared" si="24"/>
        <v>84</v>
      </c>
      <c r="K111" s="3">
        <f t="shared" si="27"/>
        <v>113</v>
      </c>
      <c r="L111" s="3">
        <f t="shared" si="30"/>
        <v>56</v>
      </c>
      <c r="M111" s="3">
        <f t="shared" si="33"/>
        <v>60</v>
      </c>
      <c r="N111" s="3">
        <f t="shared" si="36"/>
        <v>42</v>
      </c>
      <c r="O111" s="3">
        <f t="shared" si="39"/>
        <v>26</v>
      </c>
      <c r="P111" s="3">
        <f t="shared" si="42"/>
        <v>18</v>
      </c>
      <c r="Q111" s="3">
        <f t="shared" si="45"/>
        <v>42</v>
      </c>
      <c r="R111" s="3">
        <f t="shared" si="25"/>
        <v>32</v>
      </c>
      <c r="S111" s="3">
        <f t="shared" si="28"/>
        <v>34.299999999999997</v>
      </c>
      <c r="T111" s="3">
        <f t="shared" si="31"/>
        <v>33.200000000000003</v>
      </c>
      <c r="U111" s="3">
        <f t="shared" si="34"/>
        <v>34.9</v>
      </c>
      <c r="V111" s="3">
        <f t="shared" si="37"/>
        <v>33.200000000000003</v>
      </c>
      <c r="W111" s="3">
        <f t="shared" si="40"/>
        <v>28.8</v>
      </c>
      <c r="X111" s="3">
        <f t="shared" si="43"/>
        <v>32.5</v>
      </c>
      <c r="Y111" s="3">
        <f t="shared" si="46"/>
        <v>38.1</v>
      </c>
      <c r="Z111" s="3">
        <f t="shared" si="26"/>
        <v>89</v>
      </c>
      <c r="AA111" s="3">
        <f t="shared" si="29"/>
        <v>100</v>
      </c>
      <c r="AB111" s="3">
        <f t="shared" si="32"/>
        <v>43</v>
      </c>
      <c r="AC111" s="3">
        <f t="shared" si="35"/>
        <v>24</v>
      </c>
      <c r="AD111" s="3">
        <f t="shared" si="38"/>
        <v>24</v>
      </c>
      <c r="AE111" s="3">
        <f t="shared" si="41"/>
        <v>18</v>
      </c>
      <c r="AF111" s="3">
        <f t="shared" si="44"/>
        <v>19</v>
      </c>
      <c r="AG111" s="3">
        <f t="shared" si="47"/>
        <v>21</v>
      </c>
    </row>
    <row r="112" spans="1:33" x14ac:dyDescent="0.25">
      <c r="A112" s="2">
        <v>202007</v>
      </c>
      <c r="B112" s="2">
        <v>28.2</v>
      </c>
      <c r="C112" s="5">
        <v>62</v>
      </c>
      <c r="D112" s="5">
        <v>5</v>
      </c>
      <c r="E112" s="12">
        <v>67</v>
      </c>
      <c r="F112" s="3">
        <v>20</v>
      </c>
      <c r="G112" s="3">
        <v>26</v>
      </c>
      <c r="H112" s="3">
        <v>46</v>
      </c>
      <c r="I112" s="2">
        <v>202007</v>
      </c>
      <c r="J112" s="3">
        <f t="shared" si="24"/>
        <v>80</v>
      </c>
      <c r="K112" s="3">
        <f t="shared" si="27"/>
        <v>84</v>
      </c>
      <c r="L112" s="3">
        <f t="shared" si="30"/>
        <v>113</v>
      </c>
      <c r="M112" s="3">
        <f t="shared" si="33"/>
        <v>56</v>
      </c>
      <c r="N112" s="3">
        <f t="shared" si="36"/>
        <v>60</v>
      </c>
      <c r="O112" s="3">
        <f t="shared" si="39"/>
        <v>42</v>
      </c>
      <c r="P112" s="3">
        <f t="shared" si="42"/>
        <v>26</v>
      </c>
      <c r="Q112" s="3">
        <f t="shared" si="45"/>
        <v>18</v>
      </c>
      <c r="R112" s="3">
        <f t="shared" si="25"/>
        <v>29.1</v>
      </c>
      <c r="S112" s="3">
        <f t="shared" si="28"/>
        <v>32</v>
      </c>
      <c r="T112" s="3">
        <f t="shared" si="31"/>
        <v>34.299999999999997</v>
      </c>
      <c r="U112" s="3">
        <f t="shared" si="34"/>
        <v>33.200000000000003</v>
      </c>
      <c r="V112" s="3">
        <f t="shared" si="37"/>
        <v>34.9</v>
      </c>
      <c r="W112" s="3">
        <f t="shared" si="40"/>
        <v>33.200000000000003</v>
      </c>
      <c r="X112" s="3">
        <f t="shared" si="43"/>
        <v>28.8</v>
      </c>
      <c r="Y112" s="3">
        <f t="shared" si="46"/>
        <v>32.5</v>
      </c>
      <c r="Z112" s="3">
        <f t="shared" si="26"/>
        <v>55</v>
      </c>
      <c r="AA112" s="3">
        <f t="shared" si="29"/>
        <v>89</v>
      </c>
      <c r="AB112" s="3">
        <f t="shared" si="32"/>
        <v>100</v>
      </c>
      <c r="AC112" s="3">
        <f t="shared" si="35"/>
        <v>43</v>
      </c>
      <c r="AD112" s="3">
        <f t="shared" si="38"/>
        <v>24</v>
      </c>
      <c r="AE112" s="3">
        <f t="shared" si="41"/>
        <v>24</v>
      </c>
      <c r="AF112" s="3">
        <f t="shared" si="44"/>
        <v>18</v>
      </c>
      <c r="AG112" s="3">
        <f t="shared" si="47"/>
        <v>19</v>
      </c>
    </row>
    <row r="113" spans="1:33" x14ac:dyDescent="0.25">
      <c r="A113" s="2">
        <v>202008</v>
      </c>
      <c r="B113" s="2">
        <v>21.1</v>
      </c>
      <c r="C113" s="5">
        <v>55</v>
      </c>
      <c r="D113" s="5">
        <v>7</v>
      </c>
      <c r="E113" s="12">
        <v>62</v>
      </c>
      <c r="F113" s="3">
        <v>48</v>
      </c>
      <c r="G113" s="3">
        <v>59</v>
      </c>
      <c r="H113" s="3">
        <v>107</v>
      </c>
      <c r="I113" s="2">
        <v>202008</v>
      </c>
      <c r="J113" s="3">
        <f t="shared" si="24"/>
        <v>67</v>
      </c>
      <c r="K113" s="3">
        <f t="shared" si="27"/>
        <v>80</v>
      </c>
      <c r="L113" s="3">
        <f t="shared" si="30"/>
        <v>84</v>
      </c>
      <c r="M113" s="3">
        <f t="shared" si="33"/>
        <v>113</v>
      </c>
      <c r="N113" s="3">
        <f t="shared" si="36"/>
        <v>56</v>
      </c>
      <c r="O113" s="3">
        <f t="shared" si="39"/>
        <v>60</v>
      </c>
      <c r="P113" s="3">
        <f t="shared" si="42"/>
        <v>42</v>
      </c>
      <c r="Q113" s="3">
        <f t="shared" si="45"/>
        <v>26</v>
      </c>
      <c r="R113" s="3">
        <f t="shared" si="25"/>
        <v>28.2</v>
      </c>
      <c r="S113" s="3">
        <f t="shared" si="28"/>
        <v>29.1</v>
      </c>
      <c r="T113" s="3">
        <f t="shared" si="31"/>
        <v>32</v>
      </c>
      <c r="U113" s="3">
        <f t="shared" si="34"/>
        <v>34.299999999999997</v>
      </c>
      <c r="V113" s="3">
        <f t="shared" si="37"/>
        <v>33.200000000000003</v>
      </c>
      <c r="W113" s="3">
        <f t="shared" si="40"/>
        <v>34.9</v>
      </c>
      <c r="X113" s="3">
        <f t="shared" si="43"/>
        <v>33.200000000000003</v>
      </c>
      <c r="Y113" s="3">
        <f t="shared" si="46"/>
        <v>28.8</v>
      </c>
      <c r="Z113" s="3">
        <f t="shared" si="26"/>
        <v>46</v>
      </c>
      <c r="AA113" s="3">
        <f t="shared" si="29"/>
        <v>55</v>
      </c>
      <c r="AB113" s="3">
        <f t="shared" si="32"/>
        <v>89</v>
      </c>
      <c r="AC113" s="3">
        <f t="shared" si="35"/>
        <v>100</v>
      </c>
      <c r="AD113" s="3">
        <f t="shared" si="38"/>
        <v>43</v>
      </c>
      <c r="AE113" s="3">
        <f t="shared" si="41"/>
        <v>24</v>
      </c>
      <c r="AF113" s="3">
        <f t="shared" si="44"/>
        <v>24</v>
      </c>
      <c r="AG113" s="3">
        <f t="shared" si="47"/>
        <v>18</v>
      </c>
    </row>
    <row r="114" spans="1:33" x14ac:dyDescent="0.25">
      <c r="A114" s="2">
        <v>202009</v>
      </c>
      <c r="B114" s="2">
        <v>28.4</v>
      </c>
      <c r="C114" s="5">
        <v>69</v>
      </c>
      <c r="D114" s="5">
        <v>3</v>
      </c>
      <c r="E114" s="12">
        <v>72</v>
      </c>
      <c r="F114" s="3">
        <v>100</v>
      </c>
      <c r="G114" s="3">
        <v>93</v>
      </c>
      <c r="H114" s="3">
        <v>193</v>
      </c>
      <c r="I114" s="2">
        <v>202009</v>
      </c>
      <c r="J114" s="3">
        <f t="shared" si="24"/>
        <v>62</v>
      </c>
      <c r="K114" s="3">
        <f t="shared" si="27"/>
        <v>67</v>
      </c>
      <c r="L114" s="3">
        <f t="shared" si="30"/>
        <v>80</v>
      </c>
      <c r="M114" s="3">
        <f t="shared" si="33"/>
        <v>84</v>
      </c>
      <c r="N114" s="3">
        <f>E109</f>
        <v>113</v>
      </c>
      <c r="O114" s="3">
        <f t="shared" si="39"/>
        <v>56</v>
      </c>
      <c r="P114" s="3">
        <f t="shared" si="42"/>
        <v>60</v>
      </c>
      <c r="Q114" s="3">
        <f t="shared" si="45"/>
        <v>42</v>
      </c>
      <c r="R114" s="3">
        <f t="shared" si="25"/>
        <v>21.1</v>
      </c>
      <c r="S114" s="3">
        <f t="shared" si="28"/>
        <v>28.2</v>
      </c>
      <c r="T114" s="3">
        <f t="shared" si="31"/>
        <v>29.1</v>
      </c>
      <c r="U114" s="3">
        <f t="shared" si="34"/>
        <v>32</v>
      </c>
      <c r="V114" s="3">
        <f t="shared" si="37"/>
        <v>34.299999999999997</v>
      </c>
      <c r="W114" s="3">
        <f t="shared" si="40"/>
        <v>33.200000000000003</v>
      </c>
      <c r="X114" s="3">
        <f t="shared" si="43"/>
        <v>34.9</v>
      </c>
      <c r="Y114" s="3">
        <f t="shared" si="46"/>
        <v>33.200000000000003</v>
      </c>
      <c r="Z114" s="3">
        <f t="shared" si="26"/>
        <v>107</v>
      </c>
      <c r="AA114" s="3">
        <f t="shared" si="29"/>
        <v>46</v>
      </c>
      <c r="AB114" s="3">
        <f t="shared" si="32"/>
        <v>55</v>
      </c>
      <c r="AC114" s="3">
        <f t="shared" si="35"/>
        <v>89</v>
      </c>
      <c r="AD114" s="3">
        <f t="shared" si="38"/>
        <v>100</v>
      </c>
      <c r="AE114" s="3">
        <f t="shared" si="41"/>
        <v>43</v>
      </c>
      <c r="AF114" s="3">
        <f t="shared" si="44"/>
        <v>24</v>
      </c>
      <c r="AG114" s="3">
        <f t="shared" si="47"/>
        <v>24</v>
      </c>
    </row>
    <row r="115" spans="1:33" x14ac:dyDescent="0.25">
      <c r="C115" s="5"/>
      <c r="D115" s="5"/>
      <c r="E11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C4F-6CB0-41CF-9804-FF741B402BED}">
  <dimension ref="A1:A114"/>
  <sheetViews>
    <sheetView workbookViewId="0"/>
  </sheetViews>
  <sheetFormatPr defaultRowHeight="15" x14ac:dyDescent="0.25"/>
  <cols>
    <col min="1" max="1" width="15.140625" style="2" customWidth="1"/>
  </cols>
  <sheetData>
    <row r="1" spans="1:1" x14ac:dyDescent="0.25">
      <c r="A1" s="1" t="s">
        <v>0</v>
      </c>
    </row>
    <row r="2" spans="1:1" x14ac:dyDescent="0.25">
      <c r="A2" s="2">
        <v>201801</v>
      </c>
    </row>
    <row r="3" spans="1:1" x14ac:dyDescent="0.25">
      <c r="A3" s="2">
        <v>201802</v>
      </c>
    </row>
    <row r="4" spans="1:1" x14ac:dyDescent="0.25">
      <c r="A4" s="2">
        <v>201803</v>
      </c>
    </row>
    <row r="5" spans="1:1" x14ac:dyDescent="0.25">
      <c r="A5" s="2">
        <v>201804</v>
      </c>
    </row>
    <row r="6" spans="1:1" x14ac:dyDescent="0.25">
      <c r="A6" s="2">
        <v>201805</v>
      </c>
    </row>
    <row r="7" spans="1:1" x14ac:dyDescent="0.25">
      <c r="A7" s="2">
        <v>201806</v>
      </c>
    </row>
    <row r="8" spans="1:1" x14ac:dyDescent="0.25">
      <c r="A8" s="2">
        <v>201807</v>
      </c>
    </row>
    <row r="9" spans="1:1" x14ac:dyDescent="0.25">
      <c r="A9" s="2">
        <v>201808</v>
      </c>
    </row>
    <row r="10" spans="1:1" x14ac:dyDescent="0.25">
      <c r="A10" s="2">
        <v>201809</v>
      </c>
    </row>
    <row r="11" spans="1:1" x14ac:dyDescent="0.25">
      <c r="A11" s="2">
        <v>201810</v>
      </c>
    </row>
    <row r="12" spans="1:1" x14ac:dyDescent="0.25">
      <c r="A12" s="2">
        <v>201811</v>
      </c>
    </row>
    <row r="13" spans="1:1" x14ac:dyDescent="0.25">
      <c r="A13" s="2">
        <v>201812</v>
      </c>
    </row>
    <row r="14" spans="1:1" x14ac:dyDescent="0.25">
      <c r="A14" s="2">
        <v>201813</v>
      </c>
    </row>
    <row r="15" spans="1:1" x14ac:dyDescent="0.25">
      <c r="A15" s="2">
        <v>201814</v>
      </c>
    </row>
    <row r="16" spans="1:1" x14ac:dyDescent="0.25">
      <c r="A16" s="2">
        <v>201815</v>
      </c>
    </row>
    <row r="17" spans="1:1" x14ac:dyDescent="0.25">
      <c r="A17" s="2">
        <v>201816</v>
      </c>
    </row>
    <row r="18" spans="1:1" x14ac:dyDescent="0.25">
      <c r="A18" s="2">
        <v>201817</v>
      </c>
    </row>
    <row r="19" spans="1:1" x14ac:dyDescent="0.25">
      <c r="A19" s="2">
        <v>201818</v>
      </c>
    </row>
    <row r="20" spans="1:1" x14ac:dyDescent="0.25">
      <c r="A20" s="2">
        <v>201819</v>
      </c>
    </row>
    <row r="21" spans="1:1" x14ac:dyDescent="0.25">
      <c r="A21" s="2">
        <v>201820</v>
      </c>
    </row>
    <row r="22" spans="1:1" x14ac:dyDescent="0.25">
      <c r="A22" s="2">
        <v>201821</v>
      </c>
    </row>
    <row r="23" spans="1:1" x14ac:dyDescent="0.25">
      <c r="A23" s="2">
        <v>201822</v>
      </c>
    </row>
    <row r="24" spans="1:1" x14ac:dyDescent="0.25">
      <c r="A24" s="2">
        <v>201823</v>
      </c>
    </row>
    <row r="25" spans="1:1" x14ac:dyDescent="0.25">
      <c r="A25" s="2">
        <v>201824</v>
      </c>
    </row>
    <row r="26" spans="1:1" x14ac:dyDescent="0.25">
      <c r="A26" s="2">
        <v>201825</v>
      </c>
    </row>
    <row r="27" spans="1:1" x14ac:dyDescent="0.25">
      <c r="A27" s="2">
        <v>201826</v>
      </c>
    </row>
    <row r="28" spans="1:1" x14ac:dyDescent="0.25">
      <c r="A28" s="2">
        <v>201827</v>
      </c>
    </row>
    <row r="29" spans="1:1" x14ac:dyDescent="0.25">
      <c r="A29" s="2">
        <v>201828</v>
      </c>
    </row>
    <row r="30" spans="1:1" x14ac:dyDescent="0.25">
      <c r="A30" s="2">
        <v>201829</v>
      </c>
    </row>
    <row r="31" spans="1:1" x14ac:dyDescent="0.25">
      <c r="A31" s="2">
        <v>201830</v>
      </c>
    </row>
    <row r="32" spans="1:1" x14ac:dyDescent="0.25">
      <c r="A32" s="2">
        <v>201831</v>
      </c>
    </row>
    <row r="33" spans="1:1" x14ac:dyDescent="0.25">
      <c r="A33" s="2">
        <v>201832</v>
      </c>
    </row>
    <row r="34" spans="1:1" x14ac:dyDescent="0.25">
      <c r="A34" s="2">
        <v>201833</v>
      </c>
    </row>
    <row r="35" spans="1:1" x14ac:dyDescent="0.25">
      <c r="A35" s="2">
        <v>201834</v>
      </c>
    </row>
    <row r="36" spans="1:1" x14ac:dyDescent="0.25">
      <c r="A36" s="2">
        <v>201835</v>
      </c>
    </row>
    <row r="37" spans="1:1" x14ac:dyDescent="0.25">
      <c r="A37" s="2">
        <v>201836</v>
      </c>
    </row>
    <row r="38" spans="1:1" x14ac:dyDescent="0.25">
      <c r="A38" s="2">
        <v>201837</v>
      </c>
    </row>
    <row r="39" spans="1:1" x14ac:dyDescent="0.25">
      <c r="A39" s="2">
        <v>201838</v>
      </c>
    </row>
    <row r="40" spans="1:1" x14ac:dyDescent="0.25">
      <c r="A40" s="2">
        <v>201839</v>
      </c>
    </row>
    <row r="41" spans="1:1" x14ac:dyDescent="0.25">
      <c r="A41" s="2">
        <v>201840</v>
      </c>
    </row>
    <row r="42" spans="1:1" x14ac:dyDescent="0.25">
      <c r="A42" s="2">
        <v>201841</v>
      </c>
    </row>
    <row r="43" spans="1:1" x14ac:dyDescent="0.25">
      <c r="A43" s="2">
        <v>201842</v>
      </c>
    </row>
    <row r="44" spans="1:1" x14ac:dyDescent="0.25">
      <c r="A44" s="2">
        <v>201843</v>
      </c>
    </row>
    <row r="45" spans="1:1" x14ac:dyDescent="0.25">
      <c r="A45" s="2">
        <v>201844</v>
      </c>
    </row>
    <row r="46" spans="1:1" x14ac:dyDescent="0.25">
      <c r="A46" s="2">
        <v>201845</v>
      </c>
    </row>
    <row r="47" spans="1:1" x14ac:dyDescent="0.25">
      <c r="A47" s="2">
        <v>201846</v>
      </c>
    </row>
    <row r="48" spans="1:1" x14ac:dyDescent="0.25">
      <c r="A48" s="2">
        <v>201847</v>
      </c>
    </row>
    <row r="49" spans="1:1" x14ac:dyDescent="0.25">
      <c r="A49" s="2">
        <v>201848</v>
      </c>
    </row>
    <row r="50" spans="1:1" x14ac:dyDescent="0.25">
      <c r="A50" s="2">
        <v>201849</v>
      </c>
    </row>
    <row r="51" spans="1:1" x14ac:dyDescent="0.25">
      <c r="A51" s="2">
        <v>201850</v>
      </c>
    </row>
    <row r="52" spans="1:1" x14ac:dyDescent="0.25">
      <c r="A52" s="2">
        <v>201851</v>
      </c>
    </row>
    <row r="53" spans="1:1" x14ac:dyDescent="0.25">
      <c r="A53" s="2">
        <v>201852</v>
      </c>
    </row>
    <row r="54" spans="1:1" x14ac:dyDescent="0.25">
      <c r="A54" s="2">
        <v>201901</v>
      </c>
    </row>
    <row r="55" spans="1:1" x14ac:dyDescent="0.25">
      <c r="A55" s="2">
        <v>201902</v>
      </c>
    </row>
    <row r="56" spans="1:1" x14ac:dyDescent="0.25">
      <c r="A56" s="2">
        <v>201903</v>
      </c>
    </row>
    <row r="57" spans="1:1" x14ac:dyDescent="0.25">
      <c r="A57" s="2">
        <v>201904</v>
      </c>
    </row>
    <row r="58" spans="1:1" x14ac:dyDescent="0.25">
      <c r="A58" s="2">
        <v>201905</v>
      </c>
    </row>
    <row r="59" spans="1:1" x14ac:dyDescent="0.25">
      <c r="A59" s="2">
        <v>201906</v>
      </c>
    </row>
    <row r="60" spans="1:1" x14ac:dyDescent="0.25">
      <c r="A60" s="2">
        <v>201907</v>
      </c>
    </row>
    <row r="61" spans="1:1" x14ac:dyDescent="0.25">
      <c r="A61" s="2">
        <v>201908</v>
      </c>
    </row>
    <row r="62" spans="1:1" x14ac:dyDescent="0.25">
      <c r="A62" s="2">
        <v>201909</v>
      </c>
    </row>
    <row r="63" spans="1:1" x14ac:dyDescent="0.25">
      <c r="A63" s="2">
        <v>201910</v>
      </c>
    </row>
    <row r="64" spans="1:1" x14ac:dyDescent="0.25">
      <c r="A64" s="2">
        <v>201911</v>
      </c>
    </row>
    <row r="65" spans="1:1" x14ac:dyDescent="0.25">
      <c r="A65" s="2">
        <v>201912</v>
      </c>
    </row>
    <row r="66" spans="1:1" x14ac:dyDescent="0.25">
      <c r="A66" s="2">
        <v>201913</v>
      </c>
    </row>
    <row r="67" spans="1:1" x14ac:dyDescent="0.25">
      <c r="A67" s="2">
        <v>201914</v>
      </c>
    </row>
    <row r="68" spans="1:1" x14ac:dyDescent="0.25">
      <c r="A68" s="2">
        <v>201915</v>
      </c>
    </row>
    <row r="69" spans="1:1" x14ac:dyDescent="0.25">
      <c r="A69" s="2">
        <v>201916</v>
      </c>
    </row>
    <row r="70" spans="1:1" x14ac:dyDescent="0.25">
      <c r="A70" s="2">
        <v>201917</v>
      </c>
    </row>
    <row r="71" spans="1:1" x14ac:dyDescent="0.25">
      <c r="A71" s="2">
        <v>201918</v>
      </c>
    </row>
    <row r="72" spans="1:1" x14ac:dyDescent="0.25">
      <c r="A72" s="2">
        <v>201919</v>
      </c>
    </row>
    <row r="73" spans="1:1" x14ac:dyDescent="0.25">
      <c r="A73" s="2">
        <v>201920</v>
      </c>
    </row>
    <row r="74" spans="1:1" x14ac:dyDescent="0.25">
      <c r="A74" s="2">
        <v>201921</v>
      </c>
    </row>
    <row r="75" spans="1:1" x14ac:dyDescent="0.25">
      <c r="A75" s="2">
        <v>201922</v>
      </c>
    </row>
    <row r="76" spans="1:1" x14ac:dyDescent="0.25">
      <c r="A76" s="2">
        <v>201923</v>
      </c>
    </row>
    <row r="77" spans="1:1" x14ac:dyDescent="0.25">
      <c r="A77" s="2">
        <v>201924</v>
      </c>
    </row>
    <row r="78" spans="1:1" x14ac:dyDescent="0.25">
      <c r="A78" s="2">
        <v>201925</v>
      </c>
    </row>
    <row r="79" spans="1:1" x14ac:dyDescent="0.25">
      <c r="A79" s="2">
        <v>201926</v>
      </c>
    </row>
    <row r="80" spans="1:1" x14ac:dyDescent="0.25">
      <c r="A80" s="2">
        <v>201927</v>
      </c>
    </row>
    <row r="81" spans="1:1" x14ac:dyDescent="0.25">
      <c r="A81" s="2">
        <v>201928</v>
      </c>
    </row>
    <row r="82" spans="1:1" x14ac:dyDescent="0.25">
      <c r="A82" s="2">
        <v>201929</v>
      </c>
    </row>
    <row r="83" spans="1:1" x14ac:dyDescent="0.25">
      <c r="A83" s="2">
        <v>201930</v>
      </c>
    </row>
    <row r="84" spans="1:1" x14ac:dyDescent="0.25">
      <c r="A84" s="2">
        <v>201931</v>
      </c>
    </row>
    <row r="85" spans="1:1" x14ac:dyDescent="0.25">
      <c r="A85" s="2">
        <v>201932</v>
      </c>
    </row>
    <row r="86" spans="1:1" x14ac:dyDescent="0.25">
      <c r="A86" s="2">
        <v>201933</v>
      </c>
    </row>
    <row r="87" spans="1:1" x14ac:dyDescent="0.25">
      <c r="A87" s="2">
        <v>201934</v>
      </c>
    </row>
    <row r="88" spans="1:1" x14ac:dyDescent="0.25">
      <c r="A88" s="2">
        <v>201935</v>
      </c>
    </row>
    <row r="89" spans="1:1" x14ac:dyDescent="0.25">
      <c r="A89" s="2">
        <v>201936</v>
      </c>
    </row>
    <row r="90" spans="1:1" x14ac:dyDescent="0.25">
      <c r="A90" s="2">
        <v>201937</v>
      </c>
    </row>
    <row r="91" spans="1:1" x14ac:dyDescent="0.25">
      <c r="A91" s="2">
        <v>201938</v>
      </c>
    </row>
    <row r="92" spans="1:1" x14ac:dyDescent="0.25">
      <c r="A92" s="2">
        <v>201939</v>
      </c>
    </row>
    <row r="93" spans="1:1" x14ac:dyDescent="0.25">
      <c r="A93" s="2">
        <v>201940</v>
      </c>
    </row>
    <row r="94" spans="1:1" x14ac:dyDescent="0.25">
      <c r="A94" s="2">
        <v>201941</v>
      </c>
    </row>
    <row r="95" spans="1:1" x14ac:dyDescent="0.25">
      <c r="A95" s="2">
        <v>201942</v>
      </c>
    </row>
    <row r="96" spans="1:1" x14ac:dyDescent="0.25">
      <c r="A96" s="2">
        <v>201943</v>
      </c>
    </row>
    <row r="97" spans="1:1" x14ac:dyDescent="0.25">
      <c r="A97" s="2">
        <v>201944</v>
      </c>
    </row>
    <row r="98" spans="1:1" x14ac:dyDescent="0.25">
      <c r="A98" s="2">
        <v>201945</v>
      </c>
    </row>
    <row r="99" spans="1:1" x14ac:dyDescent="0.25">
      <c r="A99" s="2">
        <v>201946</v>
      </c>
    </row>
    <row r="100" spans="1:1" x14ac:dyDescent="0.25">
      <c r="A100" s="2">
        <v>201947</v>
      </c>
    </row>
    <row r="101" spans="1:1" x14ac:dyDescent="0.25">
      <c r="A101" s="2">
        <v>201948</v>
      </c>
    </row>
    <row r="102" spans="1:1" x14ac:dyDescent="0.25">
      <c r="A102" s="2">
        <v>201949</v>
      </c>
    </row>
    <row r="103" spans="1:1" x14ac:dyDescent="0.25">
      <c r="A103" s="2">
        <v>201950</v>
      </c>
    </row>
    <row r="104" spans="1:1" x14ac:dyDescent="0.25">
      <c r="A104" s="2">
        <v>201951</v>
      </c>
    </row>
    <row r="105" spans="1:1" x14ac:dyDescent="0.25">
      <c r="A105" s="2">
        <v>201952</v>
      </c>
    </row>
    <row r="106" spans="1:1" x14ac:dyDescent="0.25">
      <c r="A106" s="2">
        <v>202001</v>
      </c>
    </row>
    <row r="107" spans="1:1" x14ac:dyDescent="0.25">
      <c r="A107" s="2">
        <v>202002</v>
      </c>
    </row>
    <row r="108" spans="1:1" x14ac:dyDescent="0.25">
      <c r="A108" s="2">
        <v>202003</v>
      </c>
    </row>
    <row r="109" spans="1:1" x14ac:dyDescent="0.25">
      <c r="A109" s="2">
        <v>202004</v>
      </c>
    </row>
    <row r="110" spans="1:1" x14ac:dyDescent="0.25">
      <c r="A110" s="2">
        <v>202005</v>
      </c>
    </row>
    <row r="111" spans="1:1" x14ac:dyDescent="0.25">
      <c r="A111" s="2">
        <v>202006</v>
      </c>
    </row>
    <row r="112" spans="1:1" x14ac:dyDescent="0.25">
      <c r="A112" s="2">
        <v>202007</v>
      </c>
    </row>
    <row r="113" spans="1:1" x14ac:dyDescent="0.25">
      <c r="A113" s="2">
        <v>202008</v>
      </c>
    </row>
    <row r="114" spans="1:1" x14ac:dyDescent="0.25">
      <c r="A114" s="2">
        <v>202009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EBFB4-5C74-4047-ACEC-09FD4B94118B}">
  <dimension ref="A1:AD12"/>
  <sheetViews>
    <sheetView tabSelected="1" workbookViewId="0">
      <pane ySplit="1" topLeftCell="A2" activePane="bottomLeft" state="frozen"/>
      <selection pane="bottomLeft" activeCell="W7" sqref="W7"/>
    </sheetView>
  </sheetViews>
  <sheetFormatPr defaultRowHeight="15" x14ac:dyDescent="0.25"/>
  <cols>
    <col min="1" max="1" width="11.42578125" customWidth="1"/>
    <col min="2" max="2" width="10.42578125" customWidth="1"/>
    <col min="3" max="3" width="17.85546875" customWidth="1"/>
    <col min="4" max="4" width="11.5703125" customWidth="1"/>
    <col min="5" max="5" width="14.28515625" customWidth="1"/>
    <col min="6" max="6" width="18.28515625" customWidth="1"/>
    <col min="14" max="14" width="8.5703125" bestFit="1" customWidth="1"/>
    <col min="15" max="15" width="11.42578125" customWidth="1"/>
  </cols>
  <sheetData>
    <row r="1" spans="1:30" s="3" customFormat="1" x14ac:dyDescent="0.25">
      <c r="A1" s="4" t="s">
        <v>35</v>
      </c>
      <c r="B1" s="4" t="s">
        <v>36</v>
      </c>
      <c r="C1" s="4" t="s">
        <v>37</v>
      </c>
      <c r="D1" s="4" t="s">
        <v>38</v>
      </c>
      <c r="E1" s="4" t="s">
        <v>40</v>
      </c>
      <c r="F1" s="4" t="s">
        <v>39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 t="s">
        <v>31</v>
      </c>
      <c r="AB1" s="4" t="s">
        <v>32</v>
      </c>
      <c r="AC1" s="4" t="s">
        <v>33</v>
      </c>
      <c r="AD1" s="4" t="s">
        <v>34</v>
      </c>
    </row>
    <row r="2" spans="1:30" x14ac:dyDescent="0.25">
      <c r="A2" s="16">
        <v>43892</v>
      </c>
      <c r="B2" s="16">
        <v>43898</v>
      </c>
      <c r="C2" s="20">
        <v>202010</v>
      </c>
      <c r="D2">
        <v>1146</v>
      </c>
      <c r="E2" s="19">
        <v>37.571428571428569</v>
      </c>
      <c r="F2" s="18">
        <v>38.9</v>
      </c>
      <c r="G2">
        <v>951</v>
      </c>
      <c r="H2">
        <v>858</v>
      </c>
      <c r="I2">
        <v>1008</v>
      </c>
      <c r="J2">
        <v>1180</v>
      </c>
      <c r="K2">
        <v>1435</v>
      </c>
      <c r="L2">
        <v>1594</v>
      </c>
      <c r="M2">
        <v>1547</v>
      </c>
      <c r="N2">
        <v>1144</v>
      </c>
      <c r="O2">
        <v>41.4</v>
      </c>
      <c r="P2">
        <v>35.200000000000003</v>
      </c>
      <c r="Q2">
        <v>44.6</v>
      </c>
      <c r="R2">
        <v>48.6</v>
      </c>
      <c r="S2">
        <v>41.4</v>
      </c>
      <c r="T2">
        <v>37.799999999999997</v>
      </c>
      <c r="U2">
        <v>42.9</v>
      </c>
      <c r="V2">
        <v>36.700000000000003</v>
      </c>
      <c r="W2">
        <v>27</v>
      </c>
      <c r="X2">
        <v>50</v>
      </c>
      <c r="Y2">
        <v>133</v>
      </c>
      <c r="Z2">
        <v>92</v>
      </c>
      <c r="AA2">
        <v>71</v>
      </c>
      <c r="AB2">
        <v>49</v>
      </c>
      <c r="AC2">
        <v>197</v>
      </c>
      <c r="AD2">
        <v>190</v>
      </c>
    </row>
    <row r="3" spans="1:30" x14ac:dyDescent="0.25">
      <c r="A3" s="16">
        <v>43899</v>
      </c>
      <c r="B3" s="16">
        <v>43905</v>
      </c>
      <c r="C3" s="20">
        <v>202011</v>
      </c>
      <c r="D3">
        <v>958</v>
      </c>
      <c r="E3" s="19">
        <v>44.114285714285707</v>
      </c>
      <c r="F3" s="18">
        <v>81</v>
      </c>
      <c r="G3" s="18">
        <v>1146</v>
      </c>
      <c r="H3">
        <v>951</v>
      </c>
      <c r="I3">
        <v>858</v>
      </c>
      <c r="J3">
        <v>1008</v>
      </c>
      <c r="K3">
        <v>1180</v>
      </c>
      <c r="L3">
        <v>1435</v>
      </c>
      <c r="M3">
        <v>1594</v>
      </c>
      <c r="N3">
        <v>1547</v>
      </c>
      <c r="O3">
        <v>37.6</v>
      </c>
      <c r="P3">
        <v>41.4</v>
      </c>
      <c r="Q3">
        <v>35.200000000000003</v>
      </c>
      <c r="R3">
        <v>44.6</v>
      </c>
      <c r="S3">
        <v>48.6</v>
      </c>
      <c r="T3">
        <v>41.4</v>
      </c>
      <c r="U3">
        <v>37.799999999999997</v>
      </c>
      <c r="V3">
        <v>42.9</v>
      </c>
      <c r="W3">
        <v>38.9</v>
      </c>
      <c r="X3">
        <v>27</v>
      </c>
      <c r="Y3">
        <v>50</v>
      </c>
      <c r="Z3">
        <v>133</v>
      </c>
      <c r="AA3">
        <v>92</v>
      </c>
      <c r="AB3">
        <v>71</v>
      </c>
      <c r="AC3">
        <v>49</v>
      </c>
      <c r="AD3">
        <v>197</v>
      </c>
    </row>
    <row r="4" spans="1:30" x14ac:dyDescent="0.25">
      <c r="A4" s="16">
        <v>43906</v>
      </c>
      <c r="B4" s="16">
        <v>43912</v>
      </c>
      <c r="C4" s="20">
        <v>202012</v>
      </c>
      <c r="D4">
        <v>418</v>
      </c>
      <c r="E4" s="19">
        <v>47.714285714285722</v>
      </c>
      <c r="F4" s="18">
        <v>69.900000000000006</v>
      </c>
      <c r="G4" s="18">
        <v>958</v>
      </c>
      <c r="H4">
        <v>1146</v>
      </c>
      <c r="I4">
        <v>858</v>
      </c>
      <c r="J4">
        <v>1008</v>
      </c>
      <c r="K4">
        <v>1180</v>
      </c>
      <c r="L4">
        <v>1435</v>
      </c>
      <c r="M4">
        <v>1594</v>
      </c>
      <c r="N4">
        <v>1547</v>
      </c>
      <c r="O4">
        <v>44.1</v>
      </c>
      <c r="P4">
        <v>37.6</v>
      </c>
      <c r="Q4">
        <v>41.4</v>
      </c>
      <c r="R4">
        <v>35.200000000000003</v>
      </c>
      <c r="S4">
        <v>44.6</v>
      </c>
      <c r="T4">
        <v>48.6</v>
      </c>
      <c r="U4">
        <v>41.4</v>
      </c>
      <c r="V4">
        <v>37.799999999999997</v>
      </c>
      <c r="W4">
        <v>81</v>
      </c>
      <c r="X4">
        <v>38.9</v>
      </c>
      <c r="Y4">
        <v>27</v>
      </c>
      <c r="Z4">
        <v>50</v>
      </c>
      <c r="AA4">
        <v>133</v>
      </c>
      <c r="AB4">
        <v>92</v>
      </c>
      <c r="AC4">
        <v>71</v>
      </c>
      <c r="AD4">
        <v>49</v>
      </c>
    </row>
    <row r="5" spans="1:30" x14ac:dyDescent="0.25">
      <c r="A5" s="16">
        <v>43913</v>
      </c>
      <c r="B5" s="16">
        <v>43919</v>
      </c>
      <c r="C5" s="20">
        <v>202013</v>
      </c>
      <c r="D5">
        <v>137</v>
      </c>
      <c r="E5" s="19">
        <v>45.942857142857143</v>
      </c>
      <c r="F5" s="18">
        <v>51</v>
      </c>
      <c r="G5" s="18">
        <v>418</v>
      </c>
      <c r="H5">
        <v>958</v>
      </c>
      <c r="I5">
        <v>1146</v>
      </c>
      <c r="J5">
        <v>858</v>
      </c>
      <c r="K5">
        <v>1008</v>
      </c>
      <c r="L5">
        <v>1180</v>
      </c>
      <c r="M5">
        <v>1435</v>
      </c>
      <c r="N5">
        <v>1594</v>
      </c>
      <c r="O5">
        <v>47.7</v>
      </c>
      <c r="P5">
        <v>44.1</v>
      </c>
      <c r="Q5">
        <v>37.6</v>
      </c>
      <c r="R5">
        <v>41.4</v>
      </c>
      <c r="S5">
        <v>35.200000000000003</v>
      </c>
      <c r="T5">
        <v>44.6</v>
      </c>
      <c r="U5">
        <v>48.6</v>
      </c>
      <c r="V5">
        <v>41.4</v>
      </c>
      <c r="W5">
        <v>69.900000000000006</v>
      </c>
      <c r="X5">
        <v>81</v>
      </c>
      <c r="Y5">
        <v>38.9</v>
      </c>
      <c r="Z5">
        <v>27</v>
      </c>
      <c r="AA5">
        <v>50</v>
      </c>
      <c r="AB5">
        <v>133</v>
      </c>
      <c r="AC5">
        <v>92</v>
      </c>
      <c r="AD5">
        <v>71</v>
      </c>
    </row>
    <row r="6" spans="1:30" x14ac:dyDescent="0.25">
      <c r="A6" s="16">
        <v>43920</v>
      </c>
      <c r="B6" s="16">
        <v>43926</v>
      </c>
      <c r="C6" s="20">
        <v>202014</v>
      </c>
      <c r="D6">
        <v>56</v>
      </c>
      <c r="E6">
        <f>AVERAGE(43.7,53.4,51.6,46.8,46.8,45.1,47.5)</f>
        <v>47.842857142857149</v>
      </c>
      <c r="F6" s="18">
        <v>56.1</v>
      </c>
      <c r="G6" s="18">
        <v>137</v>
      </c>
      <c r="H6" s="18">
        <v>418</v>
      </c>
      <c r="I6">
        <v>958</v>
      </c>
      <c r="J6">
        <v>1146</v>
      </c>
      <c r="K6">
        <v>858</v>
      </c>
      <c r="L6">
        <v>1008</v>
      </c>
      <c r="M6">
        <v>1180</v>
      </c>
      <c r="N6">
        <v>1435</v>
      </c>
      <c r="O6">
        <v>45.9</v>
      </c>
      <c r="P6">
        <v>47.7</v>
      </c>
      <c r="Q6">
        <v>44.1</v>
      </c>
      <c r="R6">
        <v>37.6</v>
      </c>
      <c r="S6">
        <v>41.4</v>
      </c>
      <c r="T6">
        <v>35.200000000000003</v>
      </c>
      <c r="U6">
        <v>44.6</v>
      </c>
      <c r="V6">
        <v>48.6</v>
      </c>
      <c r="W6">
        <v>51</v>
      </c>
      <c r="X6">
        <v>69.900000000000006</v>
      </c>
      <c r="Y6">
        <v>81</v>
      </c>
      <c r="Z6">
        <v>38.9</v>
      </c>
      <c r="AA6">
        <v>27</v>
      </c>
      <c r="AB6">
        <v>50</v>
      </c>
      <c r="AC6">
        <v>133</v>
      </c>
      <c r="AD6">
        <v>92</v>
      </c>
    </row>
    <row r="12" spans="1:30" x14ac:dyDescent="0.25">
      <c r="AA12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F4CF-2BFC-4FC3-BBD5-B7AC447E9E09}">
  <dimension ref="A1:AD33"/>
  <sheetViews>
    <sheetView workbookViewId="0">
      <pane ySplit="1" topLeftCell="A2" activePane="bottomLeft" state="frozen"/>
      <selection pane="bottomLeft" activeCell="V6" sqref="V6"/>
    </sheetView>
  </sheetViews>
  <sheetFormatPr defaultRowHeight="15" x14ac:dyDescent="0.25"/>
  <cols>
    <col min="1" max="1" width="9.7109375" bestFit="1" customWidth="1"/>
    <col min="2" max="2" width="12.42578125" customWidth="1"/>
    <col min="3" max="3" width="16" customWidth="1"/>
    <col min="4" max="4" width="11.7109375" customWidth="1"/>
    <col min="5" max="5" width="13.5703125" customWidth="1"/>
    <col min="6" max="6" width="18.28515625" style="17" customWidth="1"/>
  </cols>
  <sheetData>
    <row r="1" spans="1:30" s="3" customFormat="1" x14ac:dyDescent="0.25">
      <c r="A1" s="4" t="s">
        <v>35</v>
      </c>
      <c r="B1" s="4" t="s">
        <v>36</v>
      </c>
      <c r="C1" s="4" t="s">
        <v>37</v>
      </c>
      <c r="D1" s="4" t="s">
        <v>38</v>
      </c>
      <c r="E1" s="4" t="s">
        <v>40</v>
      </c>
      <c r="F1" s="4" t="s">
        <v>39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 t="s">
        <v>31</v>
      </c>
      <c r="AB1" s="4" t="s">
        <v>32</v>
      </c>
      <c r="AC1" s="4" t="s">
        <v>33</v>
      </c>
      <c r="AD1" s="4" t="s">
        <v>34</v>
      </c>
    </row>
    <row r="2" spans="1:30" x14ac:dyDescent="0.25">
      <c r="A2" s="16">
        <v>43892</v>
      </c>
      <c r="B2" s="16">
        <v>43898</v>
      </c>
      <c r="C2" s="20">
        <v>202010</v>
      </c>
      <c r="D2">
        <v>94</v>
      </c>
      <c r="E2">
        <v>22.599999999999998</v>
      </c>
      <c r="F2" s="18">
        <v>49.7</v>
      </c>
      <c r="G2" s="18">
        <v>72</v>
      </c>
      <c r="H2">
        <v>62</v>
      </c>
      <c r="I2">
        <v>67</v>
      </c>
      <c r="J2">
        <v>80</v>
      </c>
      <c r="K2">
        <v>84</v>
      </c>
      <c r="L2">
        <v>113</v>
      </c>
      <c r="M2">
        <v>56</v>
      </c>
      <c r="N2">
        <v>60</v>
      </c>
      <c r="O2" s="2">
        <v>28.4</v>
      </c>
      <c r="P2" s="2">
        <v>21.1</v>
      </c>
      <c r="Q2" s="2">
        <v>28.2</v>
      </c>
      <c r="R2" s="2">
        <v>29.1</v>
      </c>
      <c r="S2" s="2">
        <v>32</v>
      </c>
      <c r="T2" s="2">
        <v>34.299999999999997</v>
      </c>
      <c r="U2" s="2">
        <v>33.200000000000003</v>
      </c>
      <c r="V2" s="2">
        <v>34.9</v>
      </c>
      <c r="W2" s="2">
        <v>193</v>
      </c>
      <c r="X2">
        <v>107</v>
      </c>
      <c r="Y2">
        <v>46</v>
      </c>
      <c r="Z2">
        <v>55</v>
      </c>
      <c r="AA2">
        <v>89</v>
      </c>
      <c r="AB2">
        <v>100</v>
      </c>
      <c r="AC2">
        <v>43</v>
      </c>
      <c r="AD2">
        <v>24</v>
      </c>
    </row>
    <row r="3" spans="1:30" x14ac:dyDescent="0.25">
      <c r="A3" s="16">
        <v>43899</v>
      </c>
      <c r="B3" s="16">
        <v>43905</v>
      </c>
      <c r="C3" s="20">
        <v>202011</v>
      </c>
      <c r="D3">
        <v>108</v>
      </c>
      <c r="E3">
        <v>22.285714285714285</v>
      </c>
      <c r="F3" s="18">
        <v>74.099999999999994</v>
      </c>
      <c r="G3" s="18">
        <v>94</v>
      </c>
      <c r="H3" s="18">
        <v>72</v>
      </c>
      <c r="I3">
        <v>62</v>
      </c>
      <c r="J3">
        <v>67</v>
      </c>
      <c r="K3">
        <v>80</v>
      </c>
      <c r="L3">
        <v>84</v>
      </c>
      <c r="M3">
        <v>113</v>
      </c>
      <c r="N3">
        <v>56</v>
      </c>
      <c r="O3">
        <v>22.6</v>
      </c>
      <c r="P3" s="2">
        <v>28.4</v>
      </c>
      <c r="Q3" s="2">
        <v>21.1</v>
      </c>
      <c r="R3" s="2">
        <v>28.2</v>
      </c>
      <c r="S3" s="2">
        <v>29.1</v>
      </c>
      <c r="T3" s="2">
        <v>32</v>
      </c>
      <c r="U3" s="2">
        <v>34.299999999999997</v>
      </c>
      <c r="V3" s="2">
        <v>33.200000000000003</v>
      </c>
      <c r="W3">
        <v>49.7</v>
      </c>
      <c r="X3" s="2">
        <v>193</v>
      </c>
      <c r="Y3">
        <v>107</v>
      </c>
      <c r="Z3">
        <v>46</v>
      </c>
      <c r="AA3">
        <v>55</v>
      </c>
      <c r="AB3">
        <v>89</v>
      </c>
      <c r="AC3">
        <v>100</v>
      </c>
      <c r="AD3">
        <v>43</v>
      </c>
    </row>
    <row r="4" spans="1:30" x14ac:dyDescent="0.25">
      <c r="A4" s="16">
        <v>43906</v>
      </c>
      <c r="B4" s="16">
        <v>43912</v>
      </c>
      <c r="C4" s="20">
        <v>202012</v>
      </c>
      <c r="D4">
        <v>48</v>
      </c>
      <c r="E4">
        <v>25</v>
      </c>
      <c r="F4" s="18">
        <v>90.6</v>
      </c>
      <c r="G4" s="18">
        <v>108</v>
      </c>
      <c r="H4">
        <v>94</v>
      </c>
      <c r="I4" s="18">
        <v>72</v>
      </c>
      <c r="J4">
        <v>62</v>
      </c>
      <c r="K4">
        <v>67</v>
      </c>
      <c r="L4">
        <v>80</v>
      </c>
      <c r="M4">
        <v>84</v>
      </c>
      <c r="N4">
        <v>113</v>
      </c>
      <c r="O4">
        <v>22.3</v>
      </c>
      <c r="P4">
        <v>22.6</v>
      </c>
      <c r="Q4" s="2">
        <v>28.4</v>
      </c>
      <c r="R4" s="2">
        <v>21.1</v>
      </c>
      <c r="S4" s="2">
        <v>28.2</v>
      </c>
      <c r="T4" s="2">
        <v>29.1</v>
      </c>
      <c r="U4" s="2">
        <v>32</v>
      </c>
      <c r="V4" s="2">
        <v>34.299999999999997</v>
      </c>
      <c r="W4">
        <v>74.099999999999994</v>
      </c>
      <c r="X4">
        <v>49.7</v>
      </c>
      <c r="Y4" s="2">
        <v>193</v>
      </c>
      <c r="Z4">
        <v>107</v>
      </c>
      <c r="AA4">
        <v>46</v>
      </c>
      <c r="AB4">
        <v>55</v>
      </c>
      <c r="AC4">
        <v>89</v>
      </c>
      <c r="AD4">
        <v>100</v>
      </c>
    </row>
    <row r="5" spans="1:30" x14ac:dyDescent="0.25">
      <c r="A5" s="16">
        <v>43913</v>
      </c>
      <c r="B5" s="16">
        <v>43919</v>
      </c>
      <c r="C5" s="20">
        <v>202013</v>
      </c>
      <c r="D5">
        <v>27</v>
      </c>
      <c r="E5">
        <v>22.8</v>
      </c>
      <c r="F5" s="18">
        <v>71</v>
      </c>
      <c r="G5" s="18">
        <v>48</v>
      </c>
      <c r="H5">
        <v>108</v>
      </c>
      <c r="I5">
        <v>94</v>
      </c>
      <c r="J5" s="18">
        <v>72</v>
      </c>
      <c r="K5">
        <v>62</v>
      </c>
      <c r="L5">
        <v>67</v>
      </c>
      <c r="M5">
        <v>80</v>
      </c>
      <c r="N5">
        <v>84</v>
      </c>
      <c r="O5">
        <v>25</v>
      </c>
      <c r="P5">
        <v>22.3</v>
      </c>
      <c r="Q5">
        <v>22.6</v>
      </c>
      <c r="R5" s="2">
        <v>28.4</v>
      </c>
      <c r="S5" s="2">
        <v>21.1</v>
      </c>
      <c r="T5" s="2">
        <v>28.2</v>
      </c>
      <c r="U5" s="2">
        <v>29.1</v>
      </c>
      <c r="V5" s="2">
        <v>32</v>
      </c>
      <c r="W5">
        <v>90.6</v>
      </c>
      <c r="X5">
        <v>74.099999999999994</v>
      </c>
      <c r="Y5">
        <v>49.7</v>
      </c>
      <c r="Z5" s="2">
        <v>193</v>
      </c>
      <c r="AA5">
        <v>107</v>
      </c>
      <c r="AB5">
        <v>46</v>
      </c>
      <c r="AC5">
        <v>55</v>
      </c>
      <c r="AD5">
        <v>89</v>
      </c>
    </row>
    <row r="6" spans="1:30" x14ac:dyDescent="0.25">
      <c r="A6" s="16">
        <v>43920</v>
      </c>
      <c r="B6" s="16">
        <v>43926</v>
      </c>
      <c r="C6" s="20">
        <v>202014</v>
      </c>
      <c r="D6">
        <v>15</v>
      </c>
      <c r="E6">
        <f>AVERAGE(23.7,23.6,25.8,20,16.9,16.6,14.3)</f>
        <v>20.12857142857143</v>
      </c>
      <c r="F6" s="18">
        <v>73.7</v>
      </c>
      <c r="G6" s="18">
        <v>27</v>
      </c>
      <c r="H6" s="18">
        <v>48</v>
      </c>
      <c r="I6">
        <v>108</v>
      </c>
      <c r="J6">
        <v>94</v>
      </c>
      <c r="K6" s="18">
        <v>72</v>
      </c>
      <c r="L6">
        <v>62</v>
      </c>
      <c r="M6">
        <v>67</v>
      </c>
      <c r="N6">
        <v>80</v>
      </c>
      <c r="O6">
        <v>22.8</v>
      </c>
      <c r="P6">
        <v>25</v>
      </c>
      <c r="Q6">
        <v>22.3</v>
      </c>
      <c r="R6">
        <v>22.6</v>
      </c>
      <c r="S6" s="2">
        <v>28.4</v>
      </c>
      <c r="T6" s="2">
        <v>21.1</v>
      </c>
      <c r="U6" s="2">
        <v>28.2</v>
      </c>
      <c r="V6" s="2">
        <v>29.1</v>
      </c>
      <c r="W6" s="2">
        <v>71</v>
      </c>
      <c r="X6">
        <v>90.6</v>
      </c>
      <c r="Y6">
        <v>74.099999999999994</v>
      </c>
      <c r="Z6">
        <v>49.7</v>
      </c>
      <c r="AA6" s="2">
        <v>193</v>
      </c>
      <c r="AB6">
        <v>107</v>
      </c>
      <c r="AC6">
        <v>46</v>
      </c>
      <c r="AD6">
        <v>55</v>
      </c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29" spans="8:8" x14ac:dyDescent="0.25">
      <c r="H29" s="2"/>
    </row>
    <row r="30" spans="8:8" x14ac:dyDescent="0.25">
      <c r="H30" s="2"/>
    </row>
    <row r="31" spans="8:8" x14ac:dyDescent="0.25">
      <c r="H31" s="2"/>
    </row>
    <row r="32" spans="8:8" x14ac:dyDescent="0.25">
      <c r="H32" s="2"/>
    </row>
    <row r="33" spans="8:8" x14ac:dyDescent="0.25">
      <c r="H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Norway</vt:lpstr>
      <vt:lpstr>Australia</vt:lpstr>
      <vt:lpstr>Norway2</vt:lpstr>
      <vt:lpstr>Australia2</vt:lpstr>
      <vt:lpstr>WeekNum</vt:lpstr>
      <vt:lpstr>March_Norway</vt:lpstr>
      <vt:lpstr>March_Australia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 Mumme</dc:creator>
  <cp:lastModifiedBy>Hope Mumme</cp:lastModifiedBy>
  <dcterms:created xsi:type="dcterms:W3CDTF">2020-03-13T15:29:33Z</dcterms:created>
  <dcterms:modified xsi:type="dcterms:W3CDTF">2020-04-19T15:37:15Z</dcterms:modified>
</cp:coreProperties>
</file>