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T:\hmun\VbaGit_64\VS_WS (x86)\SapCoMdExcelAddin\"/>
    </mc:Choice>
  </mc:AlternateContent>
  <xr:revisionPtr revIDLastSave="0" documentId="13_ncr:1_{291CA234-5878-4A89-ACED-45DECBB7DD0D}" xr6:coauthVersionLast="45" xr6:coauthVersionMax="45" xr10:uidLastSave="{00000000-0000-0000-0000-000000000000}"/>
  <bookViews>
    <workbookView xWindow="-120" yWindow="-120" windowWidth="24240" windowHeight="12810" tabRatio="496" xr2:uid="{00000000-000D-0000-FFFF-FFFF00000000}"/>
  </bookViews>
  <sheets>
    <sheet name="Parameter" sheetId="4" r:id="rId1"/>
    <sheet name="CostElement" sheetId="39" r:id="rId2"/>
    <sheet name="FieldList" sheetId="45" r:id="rId3"/>
    <sheet name="Parameter_Int" sheetId="36" r:id="rId4"/>
    <sheet name="SAP-Con" sheetId="37" r:id="rId5"/>
    <sheet name="Dbg-Dump" sheetId="38" r:id="rId6"/>
  </sheets>
  <calcPr calcId="181029"/>
</workbook>
</file>

<file path=xl/calcChain.xml><?xml version="1.0" encoding="utf-8"?>
<calcChain xmlns="http://schemas.openxmlformats.org/spreadsheetml/2006/main">
  <c r="H3" i="45" l="1"/>
  <c r="H4" i="45"/>
  <c r="H5" i="45" s="1"/>
  <c r="H6" i="45" s="1"/>
  <c r="H7" i="45" s="1"/>
  <c r="H8" i="45" s="1"/>
  <c r="H9" i="45" s="1"/>
  <c r="H10" i="45" s="1"/>
  <c r="H11" i="45" s="1"/>
  <c r="H12" i="45" s="1"/>
  <c r="H13" i="45" s="1"/>
  <c r="H14" i="45" s="1"/>
  <c r="H15" i="45" s="1"/>
  <c r="H2" i="45"/>
  <c r="H1" i="45"/>
  <c r="G2" i="45"/>
  <c r="G3" i="45"/>
  <c r="G4" i="45"/>
  <c r="G5" i="45"/>
  <c r="G6" i="45"/>
  <c r="G7" i="45"/>
  <c r="G8" i="45"/>
  <c r="G9" i="45"/>
  <c r="G10" i="45"/>
  <c r="G11" i="45"/>
  <c r="G12" i="45"/>
  <c r="G13" i="45"/>
  <c r="G14" i="45"/>
  <c r="G15" i="45"/>
  <c r="G1" i="45"/>
  <c r="F2" i="45" l="1"/>
  <c r="F3" i="45"/>
  <c r="F4" i="45"/>
  <c r="F5" i="45"/>
  <c r="F6" i="45"/>
  <c r="F7" i="45"/>
  <c r="F8" i="45"/>
  <c r="F9" i="45"/>
  <c r="F10" i="45"/>
  <c r="F11" i="45"/>
  <c r="F12" i="45"/>
  <c r="F13" i="45"/>
  <c r="F14" i="45"/>
  <c r="F15" i="45"/>
  <c r="F1" i="45"/>
</calcChain>
</file>

<file path=xl/sharedStrings.xml><?xml version="1.0" encoding="utf-8"?>
<sst xmlns="http://schemas.openxmlformats.org/spreadsheetml/2006/main" count="248" uniqueCount="180">
  <si>
    <t>Value</t>
  </si>
  <si>
    <t>Obligatory</t>
  </si>
  <si>
    <t>X</t>
  </si>
  <si>
    <t>2500</t>
  </si>
  <si>
    <t>121PTCOS</t>
  </si>
  <si>
    <t>USD</t>
  </si>
  <si>
    <t>M450</t>
  </si>
  <si>
    <t>Paramter-Key</t>
  </si>
  <si>
    <t>Default Values</t>
  </si>
  <si>
    <t>4</t>
  </si>
  <si>
    <t>DefaultValue = 4</t>
  </si>
  <si>
    <t>INT-MSG</t>
  </si>
  <si>
    <t>DefaultValue = INT-MSG</t>
  </si>
  <si>
    <t>Dbg-Dump</t>
  </si>
  <si>
    <t xml:space="preserve">DefaultValue = </t>
  </si>
  <si>
    <t>DefaultValue = 0</t>
  </si>
  <si>
    <t>SAP-Connection</t>
  </si>
  <si>
    <t>Name</t>
  </si>
  <si>
    <t>MSF GTI</t>
  </si>
  <si>
    <t>MSF GTM</t>
  </si>
  <si>
    <t>AppServerHost</t>
  </si>
  <si>
    <t>172.27.6.73</t>
  </si>
  <si>
    <t>172.27.6.32</t>
  </si>
  <si>
    <t>SystemNumber</t>
  </si>
  <si>
    <t>51</t>
  </si>
  <si>
    <t>55</t>
  </si>
  <si>
    <t>SystemID</t>
  </si>
  <si>
    <t>GTI</t>
  </si>
  <si>
    <t>GTM</t>
  </si>
  <si>
    <t>MessageServerHost</t>
  </si>
  <si>
    <t>LogonGroup</t>
  </si>
  <si>
    <t>Trace</t>
  </si>
  <si>
    <t>Client</t>
  </si>
  <si>
    <t>060</t>
  </si>
  <si>
    <t>Language</t>
  </si>
  <si>
    <t>DE</t>
  </si>
  <si>
    <t>SncMode</t>
  </si>
  <si>
    <t>SncPartnerName</t>
  </si>
  <si>
    <t>Version</t>
  </si>
  <si>
    <t>From Version</t>
  </si>
  <si>
    <t>1.0.0.0</t>
  </si>
  <si>
    <t>To Version</t>
  </si>
  <si>
    <t>1.0.0.9</t>
  </si>
  <si>
    <t>SAP Message</t>
  </si>
  <si>
    <t>Description</t>
  </si>
  <si>
    <t>Format</t>
  </si>
  <si>
    <t>213.150.251.212</t>
  </si>
  <si>
    <t>MGIT D22</t>
  </si>
  <si>
    <t>D22</t>
  </si>
  <si>
    <t>66</t>
  </si>
  <si>
    <t>100</t>
  </si>
  <si>
    <t>EN</t>
  </si>
  <si>
    <t>OK</t>
  </si>
  <si>
    <t>DefaultValue = OK</t>
  </si>
  <si>
    <t>0</t>
  </si>
  <si>
    <t>51270010T001</t>
  </si>
  <si>
    <t>512.70010.01.01.01</t>
  </si>
  <si>
    <t>IT_ACTIVITY-ACTIVITY</t>
  </si>
  <si>
    <t>IT_ACTIVITY-CONTROL_KEY</t>
  </si>
  <si>
    <t>IT_ACTIVITY-WORK_CNTR</t>
  </si>
  <si>
    <t>IT_ACTIVITY-DESCRIPTION</t>
  </si>
  <si>
    <t>IT_ACTIVITY-WBS_ELEMENT</t>
  </si>
  <si>
    <t>IT_ACTIVITY-WORK_ACTIVITY</t>
  </si>
  <si>
    <t>IT_ACTIVITY-UN_WORK</t>
  </si>
  <si>
    <t>IT_ACTIVITY-ACTTYPE</t>
  </si>
  <si>
    <t>IT_ACTIVITY-FACTORY_CALENDAR</t>
  </si>
  <si>
    <t>IT_ACTIVITY-CURRENCY</t>
  </si>
  <si>
    <t>IT_ACTIVITY-BUS_AREA</t>
  </si>
  <si>
    <t>IT_ACTIVITY-PROFIT_CTR</t>
  </si>
  <si>
    <t>IT_ACTIVITY-FUNC_AREA</t>
  </si>
  <si>
    <t>1200</t>
  </si>
  <si>
    <t>1600</t>
  </si>
  <si>
    <t>PS01</t>
  </si>
  <si>
    <t>PRO-2250</t>
  </si>
  <si>
    <t>H</t>
  </si>
  <si>
    <t>2250</t>
  </si>
  <si>
    <t>YG</t>
  </si>
  <si>
    <t>SECOND TOOL</t>
  </si>
  <si>
    <t>FAB TOOLING</t>
  </si>
  <si>
    <t>U10</t>
  </si>
  <si>
    <t>-I_NUMBER</t>
  </si>
  <si>
    <t>5,000</t>
  </si>
  <si>
    <t>INT-POST</t>
  </si>
  <si>
    <t>DefaultValue = INT-POST</t>
  </si>
  <si>
    <t>FUNC_AREA</t>
  </si>
  <si>
    <t>Funktionsbereich</t>
  </si>
  <si>
    <t>Kostentyp</t>
  </si>
  <si>
    <t>Post Indicator</t>
  </si>
  <si>
    <t>CostElement</t>
  </si>
  <si>
    <t>CE_LOFF-DATA</t>
  </si>
  <si>
    <t>CE_WS-DATA</t>
  </si>
  <si>
    <t>CE_COL-DATAMSG</t>
  </si>
  <si>
    <t>CE_COL-DATAPOST</t>
  </si>
  <si>
    <t>CE_DBG-DUMPHEADER</t>
  </si>
  <si>
    <t>CE_DBG-DUMPDATA</t>
  </si>
  <si>
    <t>CE_DBG-DUMPOBJNR</t>
  </si>
  <si>
    <t>CE_RET-OKMSG</t>
  </si>
  <si>
    <t>CostElement: Line-Offset in Data</t>
  </si>
  <si>
    <t>CostElement: Sheet-Data</t>
  </si>
  <si>
    <t>CostElement: Column Key - Message</t>
  </si>
  <si>
    <t>CostElement: Column Key - Post indicator</t>
  </si>
  <si>
    <t>CostElement: Debug - Sheet to dump Header</t>
  </si>
  <si>
    <t>CostElement: Debug - Sheet to dump Data</t>
  </si>
  <si>
    <t>CostElement: Debug - Object Nr</t>
  </si>
  <si>
    <t>CostElement: OK Message</t>
  </si>
  <si>
    <t>DefaultValue = CostElement</t>
  </si>
  <si>
    <t>COAREA</t>
  </si>
  <si>
    <t>COSTELEMCLASS</t>
  </si>
  <si>
    <t>TESTRUN</t>
  </si>
  <si>
    <t>Kostenrechnungskreis</t>
  </si>
  <si>
    <t>Klassifikation: 1 = primär, 2 = sekundär</t>
  </si>
  <si>
    <t>Flag: Testlauf</t>
  </si>
  <si>
    <t>Sprache, in der Texte gesichert werden</t>
  </si>
  <si>
    <t>COST_ELEM</t>
  </si>
  <si>
    <t>VALID_FROM</t>
  </si>
  <si>
    <t>VALID_TO</t>
  </si>
  <si>
    <t>CELEM_CATEGORY</t>
  </si>
  <si>
    <t>CELEM_ATTRIBUTE</t>
  </si>
  <si>
    <t>RECORD_QUANTITY</t>
  </si>
  <si>
    <t>UNIT_OF_MEASURE</t>
  </si>
  <si>
    <t>UNIT_OF_MEASURE_ISO</t>
  </si>
  <si>
    <t>DEFAULT_COSTCENTER</t>
  </si>
  <si>
    <t>DEFAULT_ORDER</t>
  </si>
  <si>
    <t>JV_REC_IND</t>
  </si>
  <si>
    <t>NAME</t>
  </si>
  <si>
    <t>DESCRIPT</t>
  </si>
  <si>
    <t>FUNC_AREA_LONG</t>
  </si>
  <si>
    <t>CEL</t>
  </si>
  <si>
    <t>CEL-COST_ELEM</t>
  </si>
  <si>
    <t>CEL-VALID_FROM</t>
  </si>
  <si>
    <t>CEL-VALID_TO</t>
  </si>
  <si>
    <t>CEL-CELEM_CATEGORY</t>
  </si>
  <si>
    <t>CEL-CELEM_ATTRIBUTE</t>
  </si>
  <si>
    <t>CEL-RECORD_QUANTITY</t>
  </si>
  <si>
    <t>CEL-UNIT_OF_MEASURE</t>
  </si>
  <si>
    <t>CEL-UNIT_OF_MEASURE_ISO</t>
  </si>
  <si>
    <t>CEL-DEFAULT_COSTCENTER</t>
  </si>
  <si>
    <t>CEL-DEFAULT_ORDER</t>
  </si>
  <si>
    <t>CEL-JV_REC_IND</t>
  </si>
  <si>
    <t>CEL-NAME</t>
  </si>
  <si>
    <t>CEL-DESCRIPT</t>
  </si>
  <si>
    <t>CEL-FUNC_AREA</t>
  </si>
  <si>
    <t>CEL-FUNC_AREA_LONG</t>
  </si>
  <si>
    <t>Kostenart</t>
  </si>
  <si>
    <t>Datum gültig ab</t>
  </si>
  <si>
    <t>Datum gültig bis</t>
  </si>
  <si>
    <t>Kostenartentyp</t>
  </si>
  <si>
    <t>Kostenarteneigenschaften</t>
  </si>
  <si>
    <t>Kennzeichen zum Führen von Verbrauchsmengen</t>
  </si>
  <si>
    <t>Mengeneinheit für Anzeige</t>
  </si>
  <si>
    <t>Kostenstelle</t>
  </si>
  <si>
    <t>Auftragsnummer</t>
  </si>
  <si>
    <t>Allgemeine Bezeichnung</t>
  </si>
  <si>
    <t>Beschreibung</t>
  </si>
  <si>
    <t>Funktionsbereich (lang)</t>
  </si>
  <si>
    <t>Cost Element</t>
  </si>
  <si>
    <t>Valid-From Date</t>
  </si>
  <si>
    <t>Valid To Date</t>
  </si>
  <si>
    <t>Cost element category</t>
  </si>
  <si>
    <t>Cost element attributes</t>
  </si>
  <si>
    <t>Indicator for Recording Consumption Quantities</t>
  </si>
  <si>
    <t>Unit of Measure for Display</t>
  </si>
  <si>
    <t>Unit of measure for display in ISO code</t>
  </si>
  <si>
    <t>Cost Center</t>
  </si>
  <si>
    <t>Order Number</t>
  </si>
  <si>
    <t>Recovery Indicator</t>
  </si>
  <si>
    <t>General Name</t>
  </si>
  <si>
    <t>Functional Area</t>
  </si>
  <si>
    <t>Functional Area (long)</t>
  </si>
  <si>
    <t>SAPCoMdCostElement</t>
  </si>
  <si>
    <t>LANGUAGE-LANGU</t>
  </si>
  <si>
    <t>Y</t>
  </si>
  <si>
    <t>0200</t>
  </si>
  <si>
    <t>DATE</t>
  </si>
  <si>
    <t>HD-COSTELEMCLASS</t>
  </si>
  <si>
    <t>LA HMUN01</t>
  </si>
  <si>
    <t>LA HMUN02</t>
  </si>
  <si>
    <t>Leistungsart HMUN 01 - Chang</t>
  </si>
  <si>
    <t>Leistungsart HMUN 02 - Chang2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</si>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</sst>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€]\ * #,##0.00_-;\-[$€]\ * #,##0.00_-;_-[$€]\ * \-??_-;_-@_-"/>
    <numFmt numFmtId="165" formatCode="0000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9"/>
      </patternFill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</borders>
  <cellStyleXfs count="69">
    <xf numFmtId="0" fontId="0" fillId="0" borderId="0"/>
    <xf numFmtId="164" fontId="4" fillId="0" borderId="0" applyFont="0" applyFill="0" applyAlignment="0" applyProtection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4" applyNumberFormat="0" applyAlignment="0" applyProtection="0"/>
    <xf numFmtId="0" fontId="14" fillId="7" borderId="5" applyNumberFormat="0" applyAlignment="0" applyProtection="0"/>
    <xf numFmtId="0" fontId="15" fillId="7" borderId="4" applyNumberFormat="0" applyAlignment="0" applyProtection="0"/>
    <xf numFmtId="0" fontId="16" fillId="0" borderId="6" applyNumberFormat="0" applyFill="0" applyAlignment="0" applyProtection="0"/>
    <xf numFmtId="0" fontId="17" fillId="8" borderId="7" applyNumberFormat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21" fillId="21" borderId="0" applyNumberFormat="0" applyBorder="0" applyAlignment="0" applyProtection="0"/>
    <xf numFmtId="0" fontId="21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21" fillId="25" borderId="0" applyNumberFormat="0" applyBorder="0" applyAlignment="0" applyProtection="0"/>
    <xf numFmtId="0" fontId="21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21" fillId="29" borderId="0" applyNumberFormat="0" applyBorder="0" applyAlignment="0" applyProtection="0"/>
    <xf numFmtId="0" fontId="21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1" fillId="33" borderId="0" applyNumberFormat="0" applyBorder="0" applyAlignment="0" applyProtection="0"/>
    <xf numFmtId="4" fontId="5" fillId="34" borderId="10" applyNumberFormat="0" applyProtection="0">
      <alignment horizontal="left" vertical="center" indent="1"/>
    </xf>
    <xf numFmtId="4" fontId="5" fillId="35" borderId="10" applyNumberFormat="0" applyProtection="0">
      <alignment horizontal="left" vertical="center" indent="1"/>
    </xf>
    <xf numFmtId="0" fontId="3" fillId="0" borderId="0"/>
    <xf numFmtId="0" fontId="3" fillId="0" borderId="0"/>
    <xf numFmtId="0" fontId="3" fillId="9" borderId="8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9" borderId="8" applyNumberFormat="0" applyFont="0" applyAlignment="0" applyProtection="0"/>
    <xf numFmtId="0" fontId="1" fillId="0" borderId="0"/>
    <xf numFmtId="0" fontId="1" fillId="0" borderId="0"/>
  </cellStyleXfs>
  <cellXfs count="67">
    <xf numFmtId="0" fontId="0" fillId="0" borderId="0" xfId="0"/>
    <xf numFmtId="0" fontId="4" fillId="0" borderId="0" xfId="0" applyFont="1"/>
    <xf numFmtId="0" fontId="4" fillId="0" borderId="0" xfId="0" applyFont="1" applyBorder="1"/>
    <xf numFmtId="0" fontId="4" fillId="0" borderId="0" xfId="0" applyFont="1" applyBorder="1" applyAlignment="1">
      <alignment horizontal="right"/>
    </xf>
    <xf numFmtId="49" fontId="0" fillId="0" borderId="0" xfId="0" applyNumberFormat="1" applyBorder="1"/>
    <xf numFmtId="49" fontId="0" fillId="0" borderId="0" xfId="0" applyNumberFormat="1" applyBorder="1" applyAlignment="1">
      <alignment textRotation="90"/>
    </xf>
    <xf numFmtId="49" fontId="4" fillId="0" borderId="0" xfId="0" applyNumberFormat="1" applyFont="1" applyBorder="1"/>
    <xf numFmtId="0" fontId="22" fillId="0" borderId="0" xfId="0" applyFont="1"/>
    <xf numFmtId="0" fontId="4" fillId="0" borderId="0" xfId="47"/>
    <xf numFmtId="0" fontId="4" fillId="0" borderId="13" xfId="47" applyBorder="1"/>
    <xf numFmtId="49" fontId="4" fillId="0" borderId="0" xfId="47" applyNumberFormat="1" applyAlignment="1">
      <alignment horizontal="right"/>
    </xf>
    <xf numFmtId="0" fontId="4" fillId="0" borderId="15" xfId="47" applyBorder="1"/>
    <xf numFmtId="0" fontId="4" fillId="0" borderId="16" xfId="47" applyBorder="1"/>
    <xf numFmtId="0" fontId="4" fillId="0" borderId="17" xfId="47" applyBorder="1"/>
    <xf numFmtId="0" fontId="4" fillId="0" borderId="18" xfId="47" applyBorder="1"/>
    <xf numFmtId="0" fontId="4" fillId="0" borderId="11" xfId="47" applyBorder="1"/>
    <xf numFmtId="0" fontId="4" fillId="0" borderId="12" xfId="47" applyBorder="1"/>
    <xf numFmtId="0" fontId="4" fillId="2" borderId="19" xfId="47" applyFill="1" applyBorder="1"/>
    <xf numFmtId="49" fontId="4" fillId="2" borderId="19" xfId="47" applyNumberFormat="1" applyFill="1" applyBorder="1" applyAlignment="1">
      <alignment horizontal="right"/>
    </xf>
    <xf numFmtId="0" fontId="4" fillId="2" borderId="20" xfId="47" applyFill="1" applyBorder="1"/>
    <xf numFmtId="0" fontId="4" fillId="2" borderId="21" xfId="47" applyFill="1" applyBorder="1"/>
    <xf numFmtId="0" fontId="4" fillId="0" borderId="0" xfId="47" applyBorder="1"/>
    <xf numFmtId="49" fontId="4" fillId="0" borderId="0" xfId="47" applyNumberFormat="1" applyBorder="1" applyAlignment="1">
      <alignment horizontal="right"/>
    </xf>
    <xf numFmtId="49" fontId="4" fillId="0" borderId="0" xfId="47" quotePrefix="1" applyNumberFormat="1" applyBorder="1" applyAlignment="1">
      <alignment horizontal="right"/>
    </xf>
    <xf numFmtId="49" fontId="4" fillId="0" borderId="0" xfId="47" quotePrefix="1" applyNumberFormat="1" applyFill="1" applyBorder="1" applyAlignment="1">
      <alignment horizontal="right"/>
    </xf>
    <xf numFmtId="0" fontId="4" fillId="2" borderId="22" xfId="0" applyFont="1" applyFill="1" applyBorder="1"/>
    <xf numFmtId="0" fontId="4" fillId="2" borderId="23" xfId="0" applyFont="1" applyFill="1" applyBorder="1" applyAlignment="1">
      <alignment horizontal="right"/>
    </xf>
    <xf numFmtId="0" fontId="4" fillId="2" borderId="24" xfId="0" applyFont="1" applyFill="1" applyBorder="1"/>
    <xf numFmtId="49" fontId="4" fillId="0" borderId="13" xfId="47" applyNumberFormat="1" applyBorder="1"/>
    <xf numFmtId="49" fontId="4" fillId="0" borderId="14" xfId="47" applyNumberFormat="1" applyBorder="1"/>
    <xf numFmtId="49" fontId="4" fillId="0" borderId="14" xfId="47" quotePrefix="1" applyNumberFormat="1" applyBorder="1"/>
    <xf numFmtId="49" fontId="4" fillId="0" borderId="18" xfId="47" applyNumberFormat="1" applyBorder="1"/>
    <xf numFmtId="0" fontId="0" fillId="0" borderId="0" xfId="0" applyNumberFormat="1" applyBorder="1"/>
    <xf numFmtId="0" fontId="4" fillId="2" borderId="19" xfId="0" applyFont="1" applyFill="1" applyBorder="1"/>
    <xf numFmtId="0" fontId="4" fillId="0" borderId="0" xfId="0" applyNumberFormat="1" applyFont="1" applyBorder="1"/>
    <xf numFmtId="49" fontId="4" fillId="0" borderId="0" xfId="47" quotePrefix="1" applyNumberFormat="1" applyAlignment="1">
      <alignment horizontal="right"/>
    </xf>
    <xf numFmtId="0" fontId="0" fillId="0" borderId="0" xfId="0"/>
    <xf numFmtId="49" fontId="0" fillId="0" borderId="0" xfId="0" applyNumberFormat="1" applyBorder="1"/>
    <xf numFmtId="49" fontId="0" fillId="0" borderId="28" xfId="0" applyNumberFormat="1" applyBorder="1"/>
    <xf numFmtId="49" fontId="0" fillId="0" borderId="29" xfId="0" applyNumberFormat="1" applyBorder="1"/>
    <xf numFmtId="0" fontId="4" fillId="0" borderId="33" xfId="0" applyFont="1" applyBorder="1" applyAlignment="1">
      <alignment horizontal="center" textRotation="90"/>
    </xf>
    <xf numFmtId="49" fontId="0" fillId="0" borderId="34" xfId="0" applyNumberFormat="1" applyBorder="1"/>
    <xf numFmtId="49" fontId="4" fillId="0" borderId="35" xfId="0" applyNumberFormat="1" applyFont="1" applyBorder="1" applyAlignment="1">
      <alignment textRotation="90"/>
    </xf>
    <xf numFmtId="49" fontId="4" fillId="0" borderId="33" xfId="0" applyNumberFormat="1" applyFont="1" applyBorder="1" applyAlignment="1">
      <alignment textRotation="90"/>
    </xf>
    <xf numFmtId="49" fontId="4" fillId="0" borderId="34" xfId="0" applyNumberFormat="1" applyFont="1" applyBorder="1"/>
    <xf numFmtId="49" fontId="4" fillId="0" borderId="25" xfId="0" applyNumberFormat="1" applyFont="1" applyBorder="1" applyAlignment="1">
      <alignment textRotation="90"/>
    </xf>
    <xf numFmtId="49" fontId="4" fillId="0" borderId="26" xfId="0" applyNumberFormat="1" applyFont="1" applyBorder="1" applyAlignment="1">
      <alignment textRotation="90"/>
    </xf>
    <xf numFmtId="49" fontId="0" fillId="0" borderId="30" xfId="0" applyNumberFormat="1" applyBorder="1" applyAlignment="1">
      <alignment textRotation="90"/>
    </xf>
    <xf numFmtId="49" fontId="0" fillId="0" borderId="31" xfId="0" applyNumberFormat="1" applyBorder="1" applyAlignment="1">
      <alignment textRotation="90"/>
    </xf>
    <xf numFmtId="49" fontId="4" fillId="0" borderId="27" xfId="0" applyNumberFormat="1" applyFont="1" applyBorder="1" applyAlignment="1">
      <alignment textRotation="90"/>
    </xf>
    <xf numFmtId="49" fontId="4" fillId="0" borderId="29" xfId="0" applyNumberFormat="1" applyFont="1" applyBorder="1"/>
    <xf numFmtId="49" fontId="0" fillId="0" borderId="32" xfId="0" applyNumberFormat="1" applyBorder="1" applyAlignment="1">
      <alignment textRotation="90"/>
    </xf>
    <xf numFmtId="0" fontId="4" fillId="0" borderId="36" xfId="47" applyBorder="1"/>
    <xf numFmtId="0" fontId="4" fillId="0" borderId="37" xfId="47" applyBorder="1"/>
    <xf numFmtId="0" fontId="4" fillId="0" borderId="38" xfId="47" applyBorder="1"/>
    <xf numFmtId="0" fontId="4" fillId="0" borderId="39" xfId="0" applyFont="1" applyBorder="1"/>
    <xf numFmtId="0" fontId="4" fillId="0" borderId="40" xfId="0" applyFont="1" applyBorder="1"/>
    <xf numFmtId="0" fontId="4" fillId="0" borderId="26" xfId="0" applyFont="1" applyBorder="1"/>
    <xf numFmtId="0" fontId="4" fillId="36" borderId="41" xfId="0" quotePrefix="1" applyFont="1" applyFill="1" applyBorder="1" applyAlignment="1">
      <alignment horizontal="right"/>
    </xf>
    <xf numFmtId="0" fontId="4" fillId="0" borderId="42" xfId="0" applyFont="1" applyBorder="1"/>
    <xf numFmtId="0" fontId="0" fillId="36" borderId="43" xfId="0" applyFill="1" applyBorder="1" applyAlignment="1">
      <alignment horizontal="right"/>
    </xf>
    <xf numFmtId="0" fontId="4" fillId="0" borderId="44" xfId="0" applyFont="1" applyBorder="1"/>
    <xf numFmtId="0" fontId="4" fillId="0" borderId="45" xfId="0" applyFont="1" applyBorder="1"/>
    <xf numFmtId="0" fontId="4" fillId="0" borderId="31" xfId="0" applyFont="1" applyBorder="1"/>
    <xf numFmtId="165" fontId="4" fillId="0" borderId="46" xfId="0" applyNumberFormat="1" applyFont="1" applyBorder="1" applyAlignment="1">
      <alignment horizontal="right"/>
    </xf>
    <xf numFmtId="0" fontId="4" fillId="0" borderId="47" xfId="0" applyFont="1" applyBorder="1"/>
    <xf numFmtId="14" fontId="0" fillId="0" borderId="0" xfId="0" applyNumberFormat="1"/>
  </cellXfs>
  <cellStyles count="69">
    <cellStyle name="20% - Accent1" xfId="19" builtinId="30" customBuiltin="1"/>
    <cellStyle name="20% - Accent1 2" xfId="52" xr:uid="{B184EFAC-E845-46C7-8666-1252F35EA69D}"/>
    <cellStyle name="20% - Accent2" xfId="23" builtinId="34" customBuiltin="1"/>
    <cellStyle name="20% - Accent2 2" xfId="54" xr:uid="{F0A01C07-23DB-4362-A3DB-2AAAD0A92515}"/>
    <cellStyle name="20% - Accent3" xfId="27" builtinId="38" customBuiltin="1"/>
    <cellStyle name="20% - Accent3 2" xfId="56" xr:uid="{922B357B-2F27-43BD-B8F6-D5CC3697C9F3}"/>
    <cellStyle name="20% - Accent4" xfId="31" builtinId="42" customBuiltin="1"/>
    <cellStyle name="20% - Accent4 2" xfId="58" xr:uid="{1F797904-7E9B-4B23-83F9-14810A404C17}"/>
    <cellStyle name="20% - Accent5" xfId="35" builtinId="46" customBuiltin="1"/>
    <cellStyle name="20% - Accent5 2" xfId="60" xr:uid="{163CAB0B-F653-4E22-8B9C-765F406B5805}"/>
    <cellStyle name="20% - Accent6" xfId="39" builtinId="50" customBuiltin="1"/>
    <cellStyle name="20% - Accent6 2" xfId="62" xr:uid="{5491C424-7EFA-4448-BC89-2259BBB24163}"/>
    <cellStyle name="40% - Accent1" xfId="20" builtinId="31" customBuiltin="1"/>
    <cellStyle name="40% - Accent1 2" xfId="53" xr:uid="{3FF06CEA-232B-43A8-A582-0D1FA839B55E}"/>
    <cellStyle name="40% - Accent2" xfId="24" builtinId="35" customBuiltin="1"/>
    <cellStyle name="40% - Accent2 2" xfId="55" xr:uid="{F3B1973E-015A-4D82-AEEA-8A80453819E1}"/>
    <cellStyle name="40% - Accent3" xfId="28" builtinId="39" customBuiltin="1"/>
    <cellStyle name="40% - Accent3 2" xfId="57" xr:uid="{3C1EEAD0-744F-481E-8A17-B84875029E75}"/>
    <cellStyle name="40% - Accent4" xfId="32" builtinId="43" customBuiltin="1"/>
    <cellStyle name="40% - Accent4 2" xfId="59" xr:uid="{D55E3925-D242-4A1A-92D9-4662776EA71F}"/>
    <cellStyle name="40% - Accent5" xfId="36" builtinId="47" customBuiltin="1"/>
    <cellStyle name="40% - Accent5 2" xfId="61" xr:uid="{23FAE2D7-FC56-4232-ACAF-5504053E2B30}"/>
    <cellStyle name="40% - Accent6" xfId="40" builtinId="51" customBuiltin="1"/>
    <cellStyle name="40% - Accent6 2" xfId="63" xr:uid="{42A0B2FB-9E9D-4522-9606-758B785240A1}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uro" xfId="1" xr:uid="{00000000-0005-0000-0000-00001B000000}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 2" xfId="47" xr:uid="{00000000-0005-0000-0000-000026000000}"/>
    <cellStyle name="Normal 3" xfId="44" xr:uid="{00000000-0005-0000-0000-000027000000}"/>
    <cellStyle name="Normal 3 2" xfId="50" xr:uid="{00000000-0005-0000-0000-000028000000}"/>
    <cellStyle name="Normal 3 2 2" xfId="67" xr:uid="{DED5B119-7BA1-4079-9C07-195D3604A20A}"/>
    <cellStyle name="Normal 3 3" xfId="64" xr:uid="{293470CB-A36A-411D-A0CB-88D3ABB12B87}"/>
    <cellStyle name="Normal 4" xfId="45" xr:uid="{00000000-0005-0000-0000-000029000000}"/>
    <cellStyle name="Normal 4 2" xfId="51" xr:uid="{00000000-0005-0000-0000-00002A000000}"/>
    <cellStyle name="Normal 4 2 2" xfId="68" xr:uid="{BF19A3ED-0A6F-4C61-B3F9-D8C694B7C5F7}"/>
    <cellStyle name="Normal 4 3" xfId="65" xr:uid="{ED42FF1C-16B1-4499-B51B-F5C427B05FB2}"/>
    <cellStyle name="Note 2" xfId="46" xr:uid="{00000000-0005-0000-0000-00002B000000}"/>
    <cellStyle name="Note 2 2" xfId="66" xr:uid="{9C94BAC6-D727-4B95-99DE-D982C2CEC505}"/>
    <cellStyle name="Output" xfId="11" builtinId="21" customBuiltin="1"/>
    <cellStyle name="SAPBEXaggItem" xfId="43" xr:uid="{00000000-0005-0000-0000-00002D000000}"/>
    <cellStyle name="SAPBEXstdItem" xfId="42" xr:uid="{00000000-0005-0000-0000-00002E000000}"/>
    <cellStyle name="Standard 2" xfId="49" xr:uid="{00000000-0005-0000-0000-00002F000000}"/>
    <cellStyle name="Standard 28" xfId="48" xr:uid="{00000000-0005-0000-0000-000030000000}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4"/>
  <dimension ref="A1:H10"/>
  <sheetViews>
    <sheetView tabSelected="1" workbookViewId="0">
      <selection activeCell="E11" sqref="E11"/>
    </sheetView>
  </sheetViews>
  <sheetFormatPr defaultColWidth="9.140625" defaultRowHeight="12.75" outlineLevelCol="1" x14ac:dyDescent="0.2"/>
  <cols>
    <col min="1" max="1" width="34.42578125" style="2" bestFit="1" customWidth="1"/>
    <col min="2" max="2" width="23.42578125" style="3" hidden="1" customWidth="1" outlineLevel="1"/>
    <col min="3" max="3" width="6.85546875" style="2" hidden="1" customWidth="1" outlineLevel="1"/>
    <col min="4" max="4" width="11.85546875" style="2" customWidth="1" collapsed="1"/>
    <col min="5" max="5" width="11.85546875" style="2" customWidth="1"/>
    <col min="6" max="6" width="10" style="1" bestFit="1" customWidth="1"/>
    <col min="7" max="7" width="4.28515625" style="1" customWidth="1"/>
    <col min="8" max="8" width="6.140625" style="1" customWidth="1"/>
    <col min="9" max="9" width="80.85546875" style="1" bestFit="1" customWidth="1"/>
    <col min="10" max="16384" width="9.140625" style="1"/>
  </cols>
  <sheetData>
    <row r="1" spans="1:8" ht="13.5" thickBot="1" x14ac:dyDescent="0.25">
      <c r="A1" s="25" t="s">
        <v>169</v>
      </c>
      <c r="B1" s="33" t="s">
        <v>7</v>
      </c>
      <c r="C1" s="33" t="s">
        <v>45</v>
      </c>
      <c r="D1" s="26" t="s">
        <v>0</v>
      </c>
      <c r="E1" s="27" t="s">
        <v>1</v>
      </c>
    </row>
    <row r="2" spans="1:8" x14ac:dyDescent="0.2">
      <c r="A2" s="56" t="s">
        <v>109</v>
      </c>
      <c r="B2" s="56" t="s">
        <v>106</v>
      </c>
      <c r="C2" s="57"/>
      <c r="D2" s="58" t="s">
        <v>172</v>
      </c>
      <c r="E2" s="59" t="s">
        <v>171</v>
      </c>
    </row>
    <row r="3" spans="1:8" x14ac:dyDescent="0.2">
      <c r="A3" s="55" t="s">
        <v>110</v>
      </c>
      <c r="B3" s="55" t="s">
        <v>107</v>
      </c>
      <c r="C3" s="1"/>
      <c r="D3" s="60">
        <v>1</v>
      </c>
      <c r="E3" s="61" t="s">
        <v>171</v>
      </c>
    </row>
    <row r="4" spans="1:8" x14ac:dyDescent="0.2">
      <c r="A4" s="55" t="s">
        <v>112</v>
      </c>
      <c r="B4" s="55" t="s">
        <v>170</v>
      </c>
      <c r="C4" s="1"/>
      <c r="D4" s="60" t="s">
        <v>179</v>
      </c>
      <c r="E4" s="61" t="s">
        <v>171</v>
      </c>
    </row>
    <row r="5" spans="1:8" ht="13.5" thickBot="1" x14ac:dyDescent="0.25">
      <c r="A5" s="62" t="s">
        <v>111</v>
      </c>
      <c r="B5" s="62" t="s">
        <v>108</v>
      </c>
      <c r="C5" s="63"/>
      <c r="D5" s="64"/>
      <c r="E5" s="65"/>
    </row>
    <row r="7" spans="1:8" x14ac:dyDescent="0.2">
      <c r="H7" s="7"/>
    </row>
    <row r="8" spans="1:8" x14ac:dyDescent="0.2">
      <c r="H8" s="7"/>
    </row>
    <row r="10" spans="1:8" x14ac:dyDescent="0.2">
      <c r="H10" s="7"/>
    </row>
  </sheetData>
  <phoneticPr fontId="0" type="noConversion"/>
  <pageMargins left="0.78749999999999998" right="0.78749999999999998" top="0.78749999999999998" bottom="0.78749999999999998" header="0.49236111111111114" footer="0.49236111111111114"/>
  <pageSetup paperSize="9" firstPageNumber="0" fitToHeight="0" orientation="portrait" horizontalDpi="300" verticalDpi="300" r:id="rId1"/>
  <headerFooter alignWithMargins="0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37D8E-C48F-4ACB-BF19-998C07DEECCE}">
  <sheetPr codeName="Sheet4"/>
  <dimension ref="A1:R48"/>
  <sheetViews>
    <sheetView topLeftCell="A4" zoomScale="90" zoomScaleNormal="90" workbookViewId="0">
      <selection activeCell="R5" sqref="R5:R6"/>
    </sheetView>
  </sheetViews>
  <sheetFormatPr defaultColWidth="11.42578125" defaultRowHeight="12.75" outlineLevelRow="1" x14ac:dyDescent="0.2"/>
  <cols>
    <col min="1" max="1" width="10" style="4" bestFit="1" customWidth="1"/>
    <col min="2" max="3" width="11" style="4" bestFit="1" customWidth="1"/>
    <col min="4" max="8" width="3.5703125" style="4" bestFit="1" customWidth="1"/>
    <col min="9" max="9" width="6.7109375" style="4" bestFit="1" customWidth="1"/>
    <col min="10" max="11" width="3.5703125" style="4" bestFit="1" customWidth="1"/>
    <col min="12" max="12" width="11.7109375" style="4" bestFit="1" customWidth="1"/>
    <col min="13" max="13" width="30.140625" style="32" bestFit="1" customWidth="1"/>
    <col min="14" max="14" width="3.5703125" style="32" bestFit="1" customWidth="1"/>
    <col min="15" max="15" width="3.5703125" style="4" bestFit="1" customWidth="1"/>
    <col min="16" max="16" width="3.5703125" style="37" customWidth="1"/>
    <col min="17" max="17" width="3.5703125" style="4" bestFit="1" customWidth="1"/>
    <col min="18" max="18" width="25.85546875" style="4" bestFit="1" customWidth="1"/>
    <col min="19" max="19" width="26" style="4" bestFit="1" customWidth="1"/>
    <col min="20" max="20" width="16" style="4" bestFit="1" customWidth="1"/>
    <col min="21" max="23" width="18.7109375" style="4" bestFit="1" customWidth="1"/>
    <col min="24" max="24" width="5.85546875" style="4" bestFit="1" customWidth="1"/>
    <col min="25" max="31" width="2.5703125" style="4" bestFit="1" customWidth="1"/>
    <col min="32" max="33" width="11.42578125" style="4"/>
    <col min="34" max="34" width="1.5703125" style="4" bestFit="1" customWidth="1"/>
    <col min="35" max="37" width="11.42578125" style="4"/>
    <col min="38" max="38" width="1.5703125" style="4" bestFit="1" customWidth="1"/>
    <col min="39" max="16384" width="11.42578125" style="4"/>
  </cols>
  <sheetData>
    <row r="1" spans="1:18" s="5" customFormat="1" ht="145.5" hidden="1" outlineLevel="1" x14ac:dyDescent="0.2">
      <c r="A1" s="45" t="s">
        <v>128</v>
      </c>
      <c r="B1" s="46" t="s">
        <v>129</v>
      </c>
      <c r="C1" s="46" t="s">
        <v>130</v>
      </c>
      <c r="D1" s="46" t="s">
        <v>131</v>
      </c>
      <c r="E1" s="46" t="s">
        <v>132</v>
      </c>
      <c r="F1" s="46" t="s">
        <v>133</v>
      </c>
      <c r="G1" s="46" t="s">
        <v>134</v>
      </c>
      <c r="H1" s="46" t="s">
        <v>135</v>
      </c>
      <c r="I1" s="46" t="s">
        <v>136</v>
      </c>
      <c r="J1" s="46" t="s">
        <v>137</v>
      </c>
      <c r="K1" s="46" t="s">
        <v>138</v>
      </c>
      <c r="L1" s="46" t="s">
        <v>139</v>
      </c>
      <c r="M1" s="46" t="s">
        <v>140</v>
      </c>
      <c r="N1" s="46" t="s">
        <v>141</v>
      </c>
      <c r="O1" s="49" t="s">
        <v>142</v>
      </c>
      <c r="P1" s="49" t="s">
        <v>174</v>
      </c>
      <c r="Q1" s="43" t="s">
        <v>82</v>
      </c>
      <c r="R1" s="40" t="s">
        <v>11</v>
      </c>
    </row>
    <row r="2" spans="1:18" hidden="1" outlineLevel="1" x14ac:dyDescent="0.2">
      <c r="A2" s="38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9"/>
      <c r="P2" s="39"/>
      <c r="Q2" s="41"/>
      <c r="R2" s="41"/>
    </row>
    <row r="3" spans="1:18" hidden="1" outlineLevel="1" x14ac:dyDescent="0.2">
      <c r="A3" s="6" t="s">
        <v>79</v>
      </c>
      <c r="B3" s="4" t="s">
        <v>173</v>
      </c>
      <c r="C3" s="6" t="s">
        <v>173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50"/>
      <c r="P3" s="50"/>
      <c r="Q3" s="44"/>
      <c r="R3" s="41"/>
    </row>
    <row r="4" spans="1:18" s="5" customFormat="1" ht="227.25" collapsed="1" thickBot="1" x14ac:dyDescent="0.25">
      <c r="A4" s="47" t="s">
        <v>143</v>
      </c>
      <c r="B4" s="48" t="s">
        <v>144</v>
      </c>
      <c r="C4" s="48" t="s">
        <v>145</v>
      </c>
      <c r="D4" s="48" t="s">
        <v>146</v>
      </c>
      <c r="E4" s="48" t="s">
        <v>147</v>
      </c>
      <c r="F4" s="48" t="s">
        <v>148</v>
      </c>
      <c r="G4" s="48" t="s">
        <v>149</v>
      </c>
      <c r="H4" s="48" t="s">
        <v>149</v>
      </c>
      <c r="I4" s="48" t="s">
        <v>150</v>
      </c>
      <c r="J4" s="48" t="s">
        <v>151</v>
      </c>
      <c r="K4" s="48" t="s">
        <v>86</v>
      </c>
      <c r="L4" s="48" t="s">
        <v>152</v>
      </c>
      <c r="M4" s="48" t="s">
        <v>153</v>
      </c>
      <c r="N4" s="48" t="s">
        <v>85</v>
      </c>
      <c r="O4" s="51" t="s">
        <v>154</v>
      </c>
      <c r="P4" s="51" t="s">
        <v>110</v>
      </c>
      <c r="Q4" s="42" t="s">
        <v>87</v>
      </c>
      <c r="R4" s="42" t="s">
        <v>43</v>
      </c>
    </row>
    <row r="5" spans="1:18" x14ac:dyDescent="0.2">
      <c r="A5" s="34">
        <v>51400001</v>
      </c>
      <c r="B5" s="66">
        <v>43831</v>
      </c>
      <c r="C5" s="66">
        <v>2958465</v>
      </c>
      <c r="D5" s="34">
        <v>43</v>
      </c>
      <c r="E5" s="34"/>
      <c r="L5" s="4" t="s">
        <v>175</v>
      </c>
      <c r="M5" s="32" t="s">
        <v>177</v>
      </c>
      <c r="N5" s="34"/>
      <c r="O5" s="34"/>
      <c r="P5" s="34">
        <v>2</v>
      </c>
      <c r="Q5" s="6" t="s">
        <v>2</v>
      </c>
    </row>
    <row r="6" spans="1:18" s="37" customFormat="1" x14ac:dyDescent="0.2">
      <c r="A6" s="34">
        <v>51400002</v>
      </c>
      <c r="B6" s="66">
        <v>44197</v>
      </c>
      <c r="C6" s="66">
        <v>2958465</v>
      </c>
      <c r="D6" s="34">
        <v>43</v>
      </c>
      <c r="E6" s="34"/>
      <c r="L6" s="37" t="s">
        <v>176</v>
      </c>
      <c r="M6" s="32" t="s">
        <v>178</v>
      </c>
      <c r="N6" s="34"/>
      <c r="O6" s="34"/>
      <c r="P6" s="34">
        <v>2</v>
      </c>
      <c r="Q6" s="6" t="s">
        <v>2</v>
      </c>
    </row>
    <row r="7" spans="1:18" s="37" customFormat="1" x14ac:dyDescent="0.2">
      <c r="A7" s="34"/>
      <c r="B7" s="34"/>
      <c r="D7" s="34"/>
      <c r="E7" s="34"/>
      <c r="M7" s="32"/>
      <c r="N7" s="34"/>
      <c r="O7" s="34"/>
      <c r="P7" s="34"/>
      <c r="Q7" s="6"/>
    </row>
    <row r="8" spans="1:18" s="37" customFormat="1" x14ac:dyDescent="0.2">
      <c r="A8" s="34"/>
      <c r="B8" s="34"/>
      <c r="D8" s="34"/>
      <c r="E8" s="34"/>
      <c r="M8" s="32"/>
      <c r="N8" s="34"/>
      <c r="O8" s="34"/>
      <c r="P8" s="34"/>
      <c r="Q8" s="6"/>
    </row>
    <row r="9" spans="1:18" s="37" customFormat="1" x14ac:dyDescent="0.2">
      <c r="A9" s="34"/>
      <c r="B9" s="34"/>
      <c r="D9" s="34"/>
      <c r="E9" s="34"/>
      <c r="M9" s="32"/>
      <c r="N9" s="34"/>
      <c r="O9" s="34"/>
      <c r="P9" s="34"/>
      <c r="Q9" s="6"/>
    </row>
    <row r="10" spans="1:18" s="37" customFormat="1" x14ac:dyDescent="0.2">
      <c r="A10" s="34"/>
      <c r="B10" s="34"/>
      <c r="D10" s="34"/>
      <c r="E10" s="34"/>
      <c r="M10" s="32"/>
      <c r="N10" s="34"/>
      <c r="O10" s="34"/>
      <c r="P10" s="34"/>
      <c r="Q10" s="6"/>
    </row>
    <row r="11" spans="1:18" s="37" customFormat="1" x14ac:dyDescent="0.2">
      <c r="A11" s="34"/>
      <c r="B11" s="34"/>
      <c r="D11" s="34"/>
      <c r="E11" s="34"/>
      <c r="M11" s="32"/>
      <c r="N11" s="34"/>
      <c r="O11" s="34"/>
      <c r="P11" s="34"/>
      <c r="Q11" s="6"/>
    </row>
    <row r="12" spans="1:18" s="37" customFormat="1" x14ac:dyDescent="0.2">
      <c r="A12" s="34"/>
      <c r="B12" s="34"/>
      <c r="D12" s="34"/>
      <c r="E12" s="34"/>
      <c r="M12" s="32"/>
      <c r="N12" s="34"/>
      <c r="O12" s="34"/>
      <c r="P12" s="34"/>
      <c r="Q12" s="6"/>
    </row>
    <row r="13" spans="1:18" s="37" customFormat="1" x14ac:dyDescent="0.2">
      <c r="A13" s="34"/>
      <c r="B13" s="34"/>
      <c r="D13" s="34"/>
      <c r="E13" s="34"/>
      <c r="M13" s="32"/>
      <c r="N13" s="34"/>
      <c r="O13" s="34"/>
      <c r="P13" s="34"/>
      <c r="Q13" s="6"/>
    </row>
    <row r="14" spans="1:18" s="37" customFormat="1" x14ac:dyDescent="0.2">
      <c r="A14" s="34"/>
      <c r="B14" s="34"/>
      <c r="D14" s="34"/>
      <c r="E14" s="34"/>
      <c r="M14" s="32"/>
      <c r="N14" s="34"/>
      <c r="O14" s="34"/>
      <c r="P14" s="34"/>
      <c r="Q14" s="6"/>
    </row>
    <row r="15" spans="1:18" s="37" customFormat="1" x14ac:dyDescent="0.2">
      <c r="A15" s="34"/>
      <c r="B15" s="34"/>
      <c r="D15" s="34"/>
      <c r="E15" s="34"/>
      <c r="M15" s="32"/>
      <c r="N15" s="34"/>
      <c r="O15" s="34"/>
      <c r="P15" s="34"/>
      <c r="Q15" s="6"/>
    </row>
    <row r="16" spans="1:18" s="37" customFormat="1" x14ac:dyDescent="0.2">
      <c r="A16" s="34"/>
      <c r="B16" s="34"/>
      <c r="D16" s="34"/>
      <c r="E16" s="34"/>
      <c r="M16" s="32"/>
      <c r="N16" s="34"/>
      <c r="O16" s="34"/>
      <c r="P16" s="34"/>
      <c r="Q16" s="6"/>
    </row>
    <row r="17" spans="1:17" s="37" customFormat="1" x14ac:dyDescent="0.2">
      <c r="A17" s="34"/>
      <c r="B17" s="34"/>
      <c r="D17" s="34"/>
      <c r="E17" s="34"/>
      <c r="M17" s="32"/>
      <c r="N17" s="34"/>
      <c r="O17" s="34"/>
      <c r="P17" s="34"/>
      <c r="Q17" s="6"/>
    </row>
    <row r="18" spans="1:17" s="37" customFormat="1" x14ac:dyDescent="0.2">
      <c r="A18" s="34"/>
      <c r="B18" s="34"/>
      <c r="D18" s="34"/>
      <c r="E18" s="34"/>
      <c r="M18" s="32"/>
      <c r="N18" s="34"/>
      <c r="O18" s="34"/>
      <c r="P18" s="34"/>
      <c r="Q18" s="6"/>
    </row>
    <row r="19" spans="1:17" s="37" customFormat="1" x14ac:dyDescent="0.2">
      <c r="A19" s="34"/>
      <c r="B19" s="34"/>
      <c r="D19" s="34"/>
      <c r="E19" s="34"/>
      <c r="M19" s="32"/>
      <c r="N19" s="34"/>
      <c r="O19" s="34"/>
      <c r="P19" s="34"/>
      <c r="Q19" s="6"/>
    </row>
    <row r="20" spans="1:17" s="37" customFormat="1" x14ac:dyDescent="0.2">
      <c r="A20" s="34"/>
      <c r="B20" s="34"/>
      <c r="D20" s="34"/>
      <c r="E20" s="34"/>
      <c r="M20" s="32"/>
      <c r="N20" s="34"/>
      <c r="O20" s="34"/>
      <c r="P20" s="34"/>
      <c r="Q20" s="6"/>
    </row>
    <row r="21" spans="1:17" s="37" customFormat="1" x14ac:dyDescent="0.2">
      <c r="A21" s="34"/>
      <c r="B21" s="34"/>
      <c r="D21" s="34"/>
      <c r="E21" s="34"/>
      <c r="M21" s="32"/>
      <c r="N21" s="34"/>
      <c r="O21" s="34"/>
      <c r="P21" s="34"/>
      <c r="Q21" s="6"/>
    </row>
    <row r="22" spans="1:17" s="37" customFormat="1" x14ac:dyDescent="0.2">
      <c r="A22" s="34"/>
      <c r="B22" s="34"/>
      <c r="D22" s="34"/>
      <c r="E22" s="34"/>
      <c r="M22" s="32"/>
      <c r="N22" s="34"/>
      <c r="O22" s="34"/>
      <c r="P22" s="34"/>
      <c r="Q22" s="6"/>
    </row>
    <row r="23" spans="1:17" s="37" customFormat="1" x14ac:dyDescent="0.2">
      <c r="A23" s="34"/>
      <c r="B23" s="34"/>
      <c r="D23" s="34"/>
      <c r="E23" s="34"/>
      <c r="M23" s="32"/>
      <c r="N23" s="34"/>
      <c r="O23" s="34"/>
      <c r="P23" s="34"/>
      <c r="Q23" s="6"/>
    </row>
    <row r="24" spans="1:17" s="37" customFormat="1" x14ac:dyDescent="0.2">
      <c r="A24" s="34"/>
      <c r="B24" s="34"/>
      <c r="D24" s="34"/>
      <c r="E24" s="34"/>
      <c r="M24" s="32"/>
      <c r="N24" s="34"/>
      <c r="O24" s="34"/>
      <c r="P24" s="34"/>
      <c r="Q24" s="6"/>
    </row>
    <row r="25" spans="1:17" s="37" customFormat="1" x14ac:dyDescent="0.2">
      <c r="A25" s="34"/>
      <c r="B25" s="34"/>
      <c r="D25" s="34"/>
      <c r="E25" s="34"/>
      <c r="M25" s="32"/>
      <c r="N25" s="34"/>
      <c r="O25" s="34"/>
      <c r="P25" s="34"/>
      <c r="Q25" s="6"/>
    </row>
    <row r="26" spans="1:17" s="37" customFormat="1" x14ac:dyDescent="0.2">
      <c r="A26" s="34"/>
      <c r="B26" s="34"/>
      <c r="D26" s="34"/>
      <c r="E26" s="34"/>
      <c r="M26" s="32"/>
      <c r="N26" s="34"/>
      <c r="O26" s="34"/>
      <c r="P26" s="34"/>
      <c r="Q26" s="6"/>
    </row>
    <row r="27" spans="1:17" s="37" customFormat="1" x14ac:dyDescent="0.2">
      <c r="A27" s="34"/>
      <c r="B27" s="34"/>
      <c r="D27" s="34"/>
      <c r="E27" s="34"/>
      <c r="M27" s="32"/>
      <c r="N27" s="34"/>
      <c r="O27" s="34"/>
      <c r="P27" s="34"/>
      <c r="Q27" s="6"/>
    </row>
    <row r="28" spans="1:17" s="37" customFormat="1" x14ac:dyDescent="0.2">
      <c r="A28" s="34"/>
      <c r="B28" s="34"/>
      <c r="D28" s="34"/>
      <c r="E28" s="34"/>
      <c r="M28" s="32"/>
      <c r="N28" s="34"/>
      <c r="O28" s="34"/>
      <c r="P28" s="34"/>
      <c r="Q28" s="6"/>
    </row>
    <row r="29" spans="1:17" s="37" customFormat="1" x14ac:dyDescent="0.2">
      <c r="A29" s="34"/>
      <c r="B29" s="34"/>
      <c r="D29" s="34"/>
      <c r="E29" s="34"/>
      <c r="M29" s="32"/>
      <c r="N29" s="34"/>
      <c r="O29" s="34"/>
      <c r="P29" s="34"/>
      <c r="Q29" s="6"/>
    </row>
    <row r="30" spans="1:17" s="37" customFormat="1" x14ac:dyDescent="0.2">
      <c r="A30" s="34"/>
      <c r="B30" s="34"/>
      <c r="D30" s="34"/>
      <c r="E30" s="34"/>
      <c r="M30" s="32"/>
      <c r="N30" s="34"/>
      <c r="O30" s="34"/>
      <c r="P30" s="34"/>
      <c r="Q30" s="6"/>
    </row>
    <row r="31" spans="1:17" s="37" customFormat="1" x14ac:dyDescent="0.2">
      <c r="A31" s="34"/>
      <c r="B31" s="34"/>
      <c r="D31" s="34"/>
      <c r="E31" s="34"/>
      <c r="M31" s="32"/>
      <c r="N31" s="34"/>
      <c r="O31" s="34"/>
      <c r="P31" s="34"/>
      <c r="Q31" s="6"/>
    </row>
    <row r="32" spans="1:17" s="37" customFormat="1" x14ac:dyDescent="0.2">
      <c r="A32" s="34"/>
      <c r="B32" s="34"/>
      <c r="D32" s="34"/>
      <c r="E32" s="34"/>
      <c r="M32" s="32"/>
      <c r="N32" s="34"/>
      <c r="O32" s="34"/>
      <c r="P32" s="34"/>
      <c r="Q32" s="6"/>
    </row>
    <row r="33" spans="1:17" s="37" customFormat="1" x14ac:dyDescent="0.2">
      <c r="A33" s="34"/>
      <c r="B33" s="34"/>
      <c r="D33" s="34"/>
      <c r="E33" s="34"/>
      <c r="M33" s="32"/>
      <c r="N33" s="34"/>
      <c r="O33" s="34"/>
      <c r="P33" s="34"/>
      <c r="Q33" s="6"/>
    </row>
    <row r="34" spans="1:17" s="37" customFormat="1" x14ac:dyDescent="0.2">
      <c r="A34" s="34"/>
      <c r="B34" s="34"/>
      <c r="D34" s="34"/>
      <c r="E34" s="34"/>
      <c r="M34" s="32"/>
      <c r="N34" s="34"/>
      <c r="O34" s="34"/>
      <c r="P34" s="34"/>
      <c r="Q34" s="6"/>
    </row>
    <row r="35" spans="1:17" s="37" customFormat="1" x14ac:dyDescent="0.2">
      <c r="A35" s="34"/>
      <c r="B35" s="34"/>
      <c r="D35" s="34"/>
      <c r="E35" s="34"/>
      <c r="M35" s="32"/>
      <c r="N35" s="34"/>
      <c r="O35" s="34"/>
      <c r="P35" s="34"/>
      <c r="Q35" s="6"/>
    </row>
    <row r="36" spans="1:17" s="37" customFormat="1" x14ac:dyDescent="0.2">
      <c r="A36" s="34"/>
      <c r="B36" s="34"/>
      <c r="D36" s="34"/>
      <c r="E36" s="34"/>
      <c r="M36" s="32"/>
      <c r="N36" s="34"/>
      <c r="O36" s="34"/>
      <c r="P36" s="34"/>
      <c r="Q36" s="6"/>
    </row>
    <row r="37" spans="1:17" s="37" customFormat="1" x14ac:dyDescent="0.2">
      <c r="A37" s="34"/>
      <c r="B37" s="34"/>
      <c r="D37" s="34"/>
      <c r="E37" s="34"/>
      <c r="M37" s="32"/>
      <c r="N37" s="34"/>
      <c r="O37" s="34"/>
      <c r="P37" s="34"/>
      <c r="Q37" s="6"/>
    </row>
    <row r="38" spans="1:17" s="37" customFormat="1" x14ac:dyDescent="0.2">
      <c r="A38" s="34"/>
      <c r="B38" s="34"/>
      <c r="D38" s="34"/>
      <c r="E38" s="34"/>
      <c r="M38" s="32"/>
      <c r="N38" s="34"/>
      <c r="O38" s="34"/>
      <c r="P38" s="34"/>
      <c r="Q38" s="6"/>
    </row>
    <row r="39" spans="1:17" s="37" customFormat="1" x14ac:dyDescent="0.2">
      <c r="A39" s="34"/>
      <c r="B39" s="34"/>
      <c r="D39" s="34"/>
      <c r="E39" s="34"/>
      <c r="M39" s="32"/>
      <c r="N39" s="34"/>
      <c r="O39" s="34"/>
      <c r="P39" s="34"/>
      <c r="Q39" s="6"/>
    </row>
    <row r="40" spans="1:17" s="37" customFormat="1" x14ac:dyDescent="0.2">
      <c r="A40" s="34"/>
      <c r="B40" s="34"/>
      <c r="D40" s="34"/>
      <c r="E40" s="34"/>
      <c r="M40" s="32"/>
      <c r="N40" s="34"/>
      <c r="O40" s="34"/>
      <c r="P40" s="34"/>
      <c r="Q40" s="6"/>
    </row>
    <row r="41" spans="1:17" s="37" customFormat="1" x14ac:dyDescent="0.2">
      <c r="A41" s="34"/>
      <c r="B41" s="34"/>
      <c r="D41" s="34"/>
      <c r="E41" s="34"/>
      <c r="M41" s="32"/>
      <c r="N41" s="34"/>
      <c r="O41" s="34"/>
      <c r="P41" s="34"/>
      <c r="Q41" s="6"/>
    </row>
    <row r="42" spans="1:17" s="37" customFormat="1" x14ac:dyDescent="0.2">
      <c r="A42" s="34"/>
      <c r="B42" s="34"/>
      <c r="D42" s="34"/>
      <c r="E42" s="34"/>
      <c r="M42" s="32"/>
      <c r="N42" s="34"/>
      <c r="O42" s="34"/>
      <c r="P42" s="34"/>
      <c r="Q42" s="6"/>
    </row>
    <row r="43" spans="1:17" s="37" customFormat="1" x14ac:dyDescent="0.2">
      <c r="A43" s="34"/>
      <c r="B43" s="34"/>
      <c r="D43" s="34"/>
      <c r="E43" s="34"/>
      <c r="M43" s="32"/>
      <c r="N43" s="34"/>
      <c r="O43" s="34"/>
      <c r="P43" s="34"/>
      <c r="Q43" s="6"/>
    </row>
    <row r="44" spans="1:17" s="37" customFormat="1" x14ac:dyDescent="0.2">
      <c r="A44" s="34"/>
      <c r="B44" s="34"/>
      <c r="D44" s="34"/>
      <c r="E44" s="34"/>
      <c r="M44" s="32"/>
      <c r="N44" s="34"/>
      <c r="O44" s="34"/>
      <c r="P44" s="34"/>
      <c r="Q44" s="6"/>
    </row>
    <row r="45" spans="1:17" s="37" customFormat="1" x14ac:dyDescent="0.2">
      <c r="A45" s="34"/>
      <c r="B45" s="34"/>
      <c r="D45" s="34"/>
      <c r="E45" s="34"/>
      <c r="M45" s="32"/>
      <c r="N45" s="34"/>
      <c r="O45" s="34"/>
      <c r="P45" s="34"/>
      <c r="Q45" s="6"/>
    </row>
    <row r="46" spans="1:17" s="37" customFormat="1" x14ac:dyDescent="0.2">
      <c r="A46" s="34"/>
      <c r="B46" s="34"/>
      <c r="D46" s="34"/>
      <c r="E46" s="34"/>
      <c r="M46" s="32"/>
      <c r="N46" s="34"/>
      <c r="O46" s="34"/>
      <c r="P46" s="34"/>
      <c r="Q46" s="6"/>
    </row>
    <row r="47" spans="1:17" s="37" customFormat="1" x14ac:dyDescent="0.2">
      <c r="A47" s="34"/>
      <c r="B47" s="34"/>
      <c r="D47" s="34"/>
      <c r="E47" s="34"/>
      <c r="M47" s="32"/>
      <c r="N47" s="34"/>
      <c r="O47" s="34"/>
      <c r="P47" s="34"/>
      <c r="Q47" s="6"/>
    </row>
    <row r="48" spans="1:17" s="37" customFormat="1" x14ac:dyDescent="0.2">
      <c r="A48" s="34"/>
      <c r="B48" s="34"/>
      <c r="D48" s="34"/>
      <c r="E48" s="34"/>
      <c r="M48" s="32"/>
      <c r="N48" s="34"/>
      <c r="O48" s="34"/>
      <c r="P48" s="34"/>
      <c r="Q48" s="6"/>
    </row>
  </sheetData>
  <pageMargins left="0.75" right="0.75" top="1" bottom="1" header="0.4921259845" footer="0.4921259845"/>
  <pageSetup paperSize="9" orientation="portrait" r:id="rId1"/>
  <headerFooter alignWithMargins="0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EE5BB-035A-4076-AA58-20F5729B1803}">
  <sheetPr>
    <tabColor theme="9" tint="0.79998168889431442"/>
  </sheetPr>
  <dimension ref="A1:H64"/>
  <sheetViews>
    <sheetView workbookViewId="0">
      <selection activeCell="H15" sqref="H15"/>
    </sheetView>
  </sheetViews>
  <sheetFormatPr defaultRowHeight="12.75" x14ac:dyDescent="0.2"/>
  <cols>
    <col min="1" max="1" width="4.5703125" bestFit="1" customWidth="1"/>
    <col min="3" max="3" width="23.42578125" bestFit="1" customWidth="1"/>
    <col min="4" max="4" width="43.140625" bestFit="1" customWidth="1"/>
    <col min="5" max="5" width="43.140625" style="36" customWidth="1"/>
    <col min="6" max="6" width="26.7109375" bestFit="1" customWidth="1"/>
  </cols>
  <sheetData>
    <row r="1" spans="1:8" x14ac:dyDescent="0.2">
      <c r="A1" t="s">
        <v>127</v>
      </c>
      <c r="C1" t="s">
        <v>113</v>
      </c>
      <c r="D1" t="s">
        <v>143</v>
      </c>
      <c r="E1" s="36" t="s">
        <v>155</v>
      </c>
      <c r="F1" t="str">
        <f t="shared" ref="F1:F15" si="0">IF(B1="",A1&amp;"-"&amp;C1,A1&amp;"-"&amp;B1&amp;"-"&amp;C1)</f>
        <v>CEL-COST_ELEM</v>
      </c>
      <c r="G1" t="str">
        <f>""""&amp;C1&amp;""""</f>
        <v>"COST_ELEM"</v>
      </c>
      <c r="H1" t="str">
        <f>G1</f>
        <v>"COST_ELEM"</v>
      </c>
    </row>
    <row r="2" spans="1:8" x14ac:dyDescent="0.2">
      <c r="A2" s="36" t="s">
        <v>127</v>
      </c>
      <c r="B2" s="36"/>
      <c r="C2" t="s">
        <v>114</v>
      </c>
      <c r="D2" t="s">
        <v>144</v>
      </c>
      <c r="E2" s="36" t="s">
        <v>156</v>
      </c>
      <c r="F2" s="36" t="str">
        <f t="shared" si="0"/>
        <v>CEL-VALID_FROM</v>
      </c>
      <c r="G2" s="36" t="str">
        <f t="shared" ref="G2:G15" si="1">""""&amp;C2&amp;""""</f>
        <v>"VALID_FROM"</v>
      </c>
      <c r="H2" t="str">
        <f>H1&amp;", "&amp;G2</f>
        <v>"COST_ELEM", "VALID_FROM"</v>
      </c>
    </row>
    <row r="3" spans="1:8" x14ac:dyDescent="0.2">
      <c r="A3" s="36" t="s">
        <v>127</v>
      </c>
      <c r="C3" t="s">
        <v>115</v>
      </c>
      <c r="D3" t="s">
        <v>145</v>
      </c>
      <c r="E3" s="36" t="s">
        <v>157</v>
      </c>
      <c r="F3" s="36" t="str">
        <f t="shared" si="0"/>
        <v>CEL-VALID_TO</v>
      </c>
      <c r="G3" s="36" t="str">
        <f t="shared" si="1"/>
        <v>"VALID_TO"</v>
      </c>
      <c r="H3" s="36" t="str">
        <f t="shared" ref="H3:H15" si="2">H2&amp;", "&amp;G3</f>
        <v>"COST_ELEM", "VALID_FROM", "VALID_TO"</v>
      </c>
    </row>
    <row r="4" spans="1:8" x14ac:dyDescent="0.2">
      <c r="A4" s="36" t="s">
        <v>127</v>
      </c>
      <c r="B4" s="36"/>
      <c r="C4" t="s">
        <v>116</v>
      </c>
      <c r="D4" t="s">
        <v>146</v>
      </c>
      <c r="E4" s="36" t="s">
        <v>158</v>
      </c>
      <c r="F4" s="36" t="str">
        <f t="shared" si="0"/>
        <v>CEL-CELEM_CATEGORY</v>
      </c>
      <c r="G4" s="36" t="str">
        <f t="shared" si="1"/>
        <v>"CELEM_CATEGORY"</v>
      </c>
      <c r="H4" s="36" t="str">
        <f t="shared" si="2"/>
        <v>"COST_ELEM", "VALID_FROM", "VALID_TO", "CELEM_CATEGORY"</v>
      </c>
    </row>
    <row r="5" spans="1:8" x14ac:dyDescent="0.2">
      <c r="A5" s="36" t="s">
        <v>127</v>
      </c>
      <c r="B5" s="36"/>
      <c r="C5" t="s">
        <v>117</v>
      </c>
      <c r="D5" t="s">
        <v>147</v>
      </c>
      <c r="E5" s="36" t="s">
        <v>159</v>
      </c>
      <c r="F5" s="36" t="str">
        <f t="shared" si="0"/>
        <v>CEL-CELEM_ATTRIBUTE</v>
      </c>
      <c r="G5" s="36" t="str">
        <f t="shared" si="1"/>
        <v>"CELEM_ATTRIBUTE"</v>
      </c>
      <c r="H5" s="36" t="str">
        <f t="shared" si="2"/>
        <v>"COST_ELEM", "VALID_FROM", "VALID_TO", "CELEM_CATEGORY", "CELEM_ATTRIBUTE"</v>
      </c>
    </row>
    <row r="6" spans="1:8" x14ac:dyDescent="0.2">
      <c r="A6" s="36" t="s">
        <v>127</v>
      </c>
      <c r="B6" s="36"/>
      <c r="C6" t="s">
        <v>118</v>
      </c>
      <c r="D6" t="s">
        <v>148</v>
      </c>
      <c r="E6" s="36" t="s">
        <v>160</v>
      </c>
      <c r="F6" s="36" t="str">
        <f t="shared" si="0"/>
        <v>CEL-RECORD_QUANTITY</v>
      </c>
      <c r="G6" s="36" t="str">
        <f t="shared" si="1"/>
        <v>"RECORD_QUANTITY"</v>
      </c>
      <c r="H6" s="36" t="str">
        <f t="shared" si="2"/>
        <v>"COST_ELEM", "VALID_FROM", "VALID_TO", "CELEM_CATEGORY", "CELEM_ATTRIBUTE", "RECORD_QUANTITY"</v>
      </c>
    </row>
    <row r="7" spans="1:8" x14ac:dyDescent="0.2">
      <c r="A7" s="36" t="s">
        <v>127</v>
      </c>
      <c r="B7" s="36"/>
      <c r="C7" t="s">
        <v>119</v>
      </c>
      <c r="D7" t="s">
        <v>149</v>
      </c>
      <c r="E7" s="36" t="s">
        <v>161</v>
      </c>
      <c r="F7" s="36" t="str">
        <f t="shared" si="0"/>
        <v>CEL-UNIT_OF_MEASURE</v>
      </c>
      <c r="G7" s="36" t="str">
        <f t="shared" si="1"/>
        <v>"UNIT_OF_MEASURE"</v>
      </c>
      <c r="H7" s="36" t="str">
        <f t="shared" si="2"/>
        <v>"COST_ELEM", "VALID_FROM", "VALID_TO", "CELEM_CATEGORY", "CELEM_ATTRIBUTE", "RECORD_QUANTITY", "UNIT_OF_MEASURE"</v>
      </c>
    </row>
    <row r="8" spans="1:8" x14ac:dyDescent="0.2">
      <c r="A8" s="36" t="s">
        <v>127</v>
      </c>
      <c r="B8" s="36"/>
      <c r="C8" t="s">
        <v>120</v>
      </c>
      <c r="D8" t="s">
        <v>149</v>
      </c>
      <c r="E8" s="36" t="s">
        <v>162</v>
      </c>
      <c r="F8" s="36" t="str">
        <f t="shared" si="0"/>
        <v>CEL-UNIT_OF_MEASURE_ISO</v>
      </c>
      <c r="G8" s="36" t="str">
        <f t="shared" si="1"/>
        <v>"UNIT_OF_MEASURE_ISO"</v>
      </c>
      <c r="H8" s="36" t="str">
        <f t="shared" si="2"/>
        <v>"COST_ELEM", "VALID_FROM", "VALID_TO", "CELEM_CATEGORY", "CELEM_ATTRIBUTE", "RECORD_QUANTITY", "UNIT_OF_MEASURE", "UNIT_OF_MEASURE_ISO"</v>
      </c>
    </row>
    <row r="9" spans="1:8" x14ac:dyDescent="0.2">
      <c r="A9" s="36" t="s">
        <v>127</v>
      </c>
      <c r="B9" s="36"/>
      <c r="C9" t="s">
        <v>121</v>
      </c>
      <c r="D9" t="s">
        <v>150</v>
      </c>
      <c r="E9" s="36" t="s">
        <v>163</v>
      </c>
      <c r="F9" s="36" t="str">
        <f t="shared" si="0"/>
        <v>CEL-DEFAULT_COSTCENTER</v>
      </c>
      <c r="G9" s="36" t="str">
        <f t="shared" si="1"/>
        <v>"DEFAULT_COSTCENTER"</v>
      </c>
      <c r="H9" s="36" t="str">
        <f t="shared" si="2"/>
        <v>"COST_ELEM", "VALID_FROM", "VALID_TO", "CELEM_CATEGORY", "CELEM_ATTRIBUTE", "RECORD_QUANTITY", "UNIT_OF_MEASURE", "UNIT_OF_MEASURE_ISO", "DEFAULT_COSTCENTER"</v>
      </c>
    </row>
    <row r="10" spans="1:8" x14ac:dyDescent="0.2">
      <c r="A10" s="36" t="s">
        <v>127</v>
      </c>
      <c r="B10" s="36"/>
      <c r="C10" t="s">
        <v>122</v>
      </c>
      <c r="D10" t="s">
        <v>151</v>
      </c>
      <c r="E10" s="36" t="s">
        <v>164</v>
      </c>
      <c r="F10" s="36" t="str">
        <f t="shared" si="0"/>
        <v>CEL-DEFAULT_ORDER</v>
      </c>
      <c r="G10" s="36" t="str">
        <f t="shared" si="1"/>
        <v>"DEFAULT_ORDER"</v>
      </c>
      <c r="H10" s="36" t="str">
        <f t="shared" si="2"/>
        <v>"COST_ELEM", "VALID_FROM", "VALID_TO", "CELEM_CATEGORY", "CELEM_ATTRIBUTE", "RECORD_QUANTITY", "UNIT_OF_MEASURE", "UNIT_OF_MEASURE_ISO", "DEFAULT_COSTCENTER", "DEFAULT_ORDER"</v>
      </c>
    </row>
    <row r="11" spans="1:8" x14ac:dyDescent="0.2">
      <c r="A11" s="36" t="s">
        <v>127</v>
      </c>
      <c r="B11" s="36"/>
      <c r="C11" t="s">
        <v>123</v>
      </c>
      <c r="D11" t="s">
        <v>86</v>
      </c>
      <c r="E11" s="36" t="s">
        <v>165</v>
      </c>
      <c r="F11" s="36" t="str">
        <f t="shared" si="0"/>
        <v>CEL-JV_REC_IND</v>
      </c>
      <c r="G11" s="36" t="str">
        <f t="shared" si="1"/>
        <v>"JV_REC_IND"</v>
      </c>
      <c r="H11" s="36" t="str">
        <f t="shared" si="2"/>
        <v>"COST_ELEM", "VALID_FROM", "VALID_TO", "CELEM_CATEGORY", "CELEM_ATTRIBUTE", "RECORD_QUANTITY", "UNIT_OF_MEASURE", "UNIT_OF_MEASURE_ISO", "DEFAULT_COSTCENTER", "DEFAULT_ORDER", "JV_REC_IND"</v>
      </c>
    </row>
    <row r="12" spans="1:8" x14ac:dyDescent="0.2">
      <c r="A12" s="36" t="s">
        <v>127</v>
      </c>
      <c r="B12" s="36"/>
      <c r="C12" t="s">
        <v>124</v>
      </c>
      <c r="D12" t="s">
        <v>152</v>
      </c>
      <c r="E12" s="36" t="s">
        <v>166</v>
      </c>
      <c r="F12" s="36" t="str">
        <f t="shared" si="0"/>
        <v>CEL-NAME</v>
      </c>
      <c r="G12" s="36" t="str">
        <f t="shared" si="1"/>
        <v>"NAME"</v>
      </c>
      <c r="H12" s="36" t="str">
        <f t="shared" si="2"/>
        <v>"COST_ELEM", "VALID_FROM", "VALID_TO", "CELEM_CATEGORY", "CELEM_ATTRIBUTE", "RECORD_QUANTITY", "UNIT_OF_MEASURE", "UNIT_OF_MEASURE_ISO", "DEFAULT_COSTCENTER", "DEFAULT_ORDER", "JV_REC_IND", "NAME"</v>
      </c>
    </row>
    <row r="13" spans="1:8" x14ac:dyDescent="0.2">
      <c r="A13" s="36" t="s">
        <v>127</v>
      </c>
      <c r="B13" s="36"/>
      <c r="C13" t="s">
        <v>125</v>
      </c>
      <c r="D13" t="s">
        <v>153</v>
      </c>
      <c r="E13" s="36" t="s">
        <v>44</v>
      </c>
      <c r="F13" s="36" t="str">
        <f t="shared" si="0"/>
        <v>CEL-DESCRIPT</v>
      </c>
      <c r="G13" s="36" t="str">
        <f t="shared" si="1"/>
        <v>"DESCRIPT"</v>
      </c>
      <c r="H13" s="36" t="str">
        <f t="shared" si="2"/>
        <v>"COST_ELEM", "VALID_FROM", "VALID_TO", "CELEM_CATEGORY", "CELEM_ATTRIBUTE", "RECORD_QUANTITY", "UNIT_OF_MEASURE", "UNIT_OF_MEASURE_ISO", "DEFAULT_COSTCENTER", "DEFAULT_ORDER", "JV_REC_IND", "NAME", "DESCRIPT"</v>
      </c>
    </row>
    <row r="14" spans="1:8" x14ac:dyDescent="0.2">
      <c r="A14" s="36" t="s">
        <v>127</v>
      </c>
      <c r="C14" t="s">
        <v>84</v>
      </c>
      <c r="D14" t="s">
        <v>85</v>
      </c>
      <c r="E14" s="36" t="s">
        <v>167</v>
      </c>
      <c r="F14" s="36" t="str">
        <f t="shared" si="0"/>
        <v>CEL-FUNC_AREA</v>
      </c>
      <c r="G14" s="36" t="str">
        <f t="shared" si="1"/>
        <v>"FUNC_AREA"</v>
      </c>
      <c r="H14" s="36" t="str">
        <f t="shared" si="2"/>
        <v>"COST_ELEM", "VALID_FROM", "VALID_TO", "CELEM_CATEGORY", "CELEM_ATTRIBUTE", "RECORD_QUANTITY", "UNIT_OF_MEASURE", "UNIT_OF_MEASURE_ISO", "DEFAULT_COSTCENTER", "DEFAULT_ORDER", "JV_REC_IND", "NAME", "DESCRIPT", "FUNC_AREA"</v>
      </c>
    </row>
    <row r="15" spans="1:8" x14ac:dyDescent="0.2">
      <c r="A15" s="36" t="s">
        <v>127</v>
      </c>
      <c r="B15" s="36"/>
      <c r="C15" t="s">
        <v>126</v>
      </c>
      <c r="D15" t="s">
        <v>154</v>
      </c>
      <c r="E15" s="36" t="s">
        <v>168</v>
      </c>
      <c r="F15" s="36" t="str">
        <f t="shared" si="0"/>
        <v>CEL-FUNC_AREA_LONG</v>
      </c>
      <c r="G15" s="36" t="str">
        <f t="shared" si="1"/>
        <v>"FUNC_AREA_LONG"</v>
      </c>
      <c r="H15" s="36" t="str">
        <f t="shared" si="2"/>
        <v>"COST_ELEM", "VALID_FROM", "VALID_TO", "CELEM_CATEGORY", "CELEM_ATTRIBUTE", "RECORD_QUANTITY", "UNIT_OF_MEASURE", "UNIT_OF_MEASURE_ISO", "DEFAULT_COSTCENTER", "DEFAULT_ORDER", "JV_REC_IND", "NAME", "DESCRIPT", "FUNC_AREA", "FUNC_AREA_LONG"</v>
      </c>
    </row>
    <row r="16" spans="1:8" x14ac:dyDescent="0.2">
      <c r="A16" s="36"/>
      <c r="B16" s="36"/>
      <c r="F16" s="36"/>
    </row>
    <row r="17" spans="1:6" x14ac:dyDescent="0.2">
      <c r="B17" s="36"/>
      <c r="F17" s="36"/>
    </row>
    <row r="18" spans="1:6" x14ac:dyDescent="0.2">
      <c r="B18" s="36"/>
      <c r="F18" s="36"/>
    </row>
    <row r="19" spans="1:6" x14ac:dyDescent="0.2">
      <c r="B19" s="36"/>
      <c r="F19" s="36"/>
    </row>
    <row r="20" spans="1:6" x14ac:dyDescent="0.2">
      <c r="F20" s="36"/>
    </row>
    <row r="21" spans="1:6" x14ac:dyDescent="0.2">
      <c r="F21" s="36"/>
    </row>
    <row r="22" spans="1:6" x14ac:dyDescent="0.2">
      <c r="A22" s="1"/>
      <c r="F22" s="36"/>
    </row>
    <row r="23" spans="1:6" x14ac:dyDescent="0.2">
      <c r="A23" s="1"/>
      <c r="F23" s="36"/>
    </row>
    <row r="24" spans="1:6" x14ac:dyDescent="0.2">
      <c r="A24" s="1"/>
      <c r="F24" s="36"/>
    </row>
    <row r="25" spans="1:6" x14ac:dyDescent="0.2">
      <c r="A25" s="1"/>
      <c r="F25" s="36"/>
    </row>
    <row r="26" spans="1:6" x14ac:dyDescent="0.2">
      <c r="A26" s="1"/>
      <c r="F26" s="36"/>
    </row>
    <row r="27" spans="1:6" x14ac:dyDescent="0.2">
      <c r="A27" s="1"/>
      <c r="F27" s="36"/>
    </row>
    <row r="28" spans="1:6" x14ac:dyDescent="0.2">
      <c r="A28" s="1"/>
      <c r="B28" s="36"/>
      <c r="F28" s="36"/>
    </row>
    <row r="29" spans="1:6" x14ac:dyDescent="0.2">
      <c r="A29" s="1"/>
      <c r="B29" s="36"/>
      <c r="F29" s="36"/>
    </row>
    <row r="30" spans="1:6" x14ac:dyDescent="0.2">
      <c r="A30" s="1"/>
      <c r="B30" s="36"/>
      <c r="F30" s="36"/>
    </row>
    <row r="31" spans="1:6" x14ac:dyDescent="0.2">
      <c r="A31" s="1"/>
      <c r="B31" s="36"/>
      <c r="F31" s="36"/>
    </row>
    <row r="32" spans="1:6" x14ac:dyDescent="0.2">
      <c r="A32" s="1"/>
      <c r="B32" s="36"/>
      <c r="F32" s="36"/>
    </row>
    <row r="33" spans="1:6" x14ac:dyDescent="0.2">
      <c r="A33" s="1"/>
      <c r="B33" s="36"/>
      <c r="F33" s="36"/>
    </row>
    <row r="34" spans="1:6" x14ac:dyDescent="0.2">
      <c r="A34" s="1"/>
      <c r="B34" s="36"/>
      <c r="F34" s="36"/>
    </row>
    <row r="35" spans="1:6" x14ac:dyDescent="0.2">
      <c r="A35" s="1"/>
      <c r="B35" s="36"/>
      <c r="F35" s="36"/>
    </row>
    <row r="36" spans="1:6" x14ac:dyDescent="0.2">
      <c r="A36" s="1"/>
      <c r="B36" s="36"/>
      <c r="F36" s="36"/>
    </row>
    <row r="37" spans="1:6" x14ac:dyDescent="0.2">
      <c r="A37" s="1"/>
      <c r="B37" s="36"/>
      <c r="F37" s="36"/>
    </row>
    <row r="38" spans="1:6" x14ac:dyDescent="0.2">
      <c r="A38" s="1"/>
      <c r="B38" s="36"/>
      <c r="F38" s="36"/>
    </row>
    <row r="39" spans="1:6" x14ac:dyDescent="0.2">
      <c r="A39" s="1"/>
      <c r="B39" s="36"/>
      <c r="F39" s="36"/>
    </row>
    <row r="40" spans="1:6" x14ac:dyDescent="0.2">
      <c r="A40" s="1"/>
      <c r="B40" s="36"/>
      <c r="F40" s="36"/>
    </row>
    <row r="41" spans="1:6" x14ac:dyDescent="0.2">
      <c r="A41" s="1"/>
      <c r="B41" s="36"/>
      <c r="F41" s="36"/>
    </row>
    <row r="42" spans="1:6" x14ac:dyDescent="0.2">
      <c r="A42" s="1"/>
      <c r="B42" s="36"/>
      <c r="F42" s="36"/>
    </row>
    <row r="43" spans="1:6" x14ac:dyDescent="0.2">
      <c r="A43" s="1"/>
      <c r="B43" s="36"/>
      <c r="F43" s="36"/>
    </row>
    <row r="44" spans="1:6" x14ac:dyDescent="0.2">
      <c r="A44" s="1"/>
      <c r="B44" s="36"/>
      <c r="F44" s="36"/>
    </row>
    <row r="45" spans="1:6" x14ac:dyDescent="0.2">
      <c r="A45" s="1"/>
      <c r="B45" s="36"/>
      <c r="F45" s="36"/>
    </row>
    <row r="46" spans="1:6" x14ac:dyDescent="0.2">
      <c r="A46" s="1"/>
      <c r="B46" s="36"/>
      <c r="F46" s="36"/>
    </row>
    <row r="47" spans="1:6" x14ac:dyDescent="0.2">
      <c r="A47" s="1"/>
      <c r="B47" s="36"/>
      <c r="F47" s="36"/>
    </row>
    <row r="48" spans="1:6" x14ac:dyDescent="0.2">
      <c r="A48" s="1"/>
      <c r="B48" s="36"/>
      <c r="F48" s="36"/>
    </row>
    <row r="49" spans="1:6" x14ac:dyDescent="0.2">
      <c r="A49" s="1"/>
      <c r="B49" s="36"/>
      <c r="F49" s="36"/>
    </row>
    <row r="50" spans="1:6" x14ac:dyDescent="0.2">
      <c r="A50" s="1"/>
      <c r="B50" s="36"/>
      <c r="F50" s="36"/>
    </row>
    <row r="51" spans="1:6" x14ac:dyDescent="0.2">
      <c r="A51" s="1"/>
      <c r="B51" s="36"/>
      <c r="F51" s="36"/>
    </row>
    <row r="52" spans="1:6" x14ac:dyDescent="0.2">
      <c r="A52" s="1"/>
      <c r="B52" s="36"/>
      <c r="F52" s="36"/>
    </row>
    <row r="53" spans="1:6" x14ac:dyDescent="0.2">
      <c r="A53" s="1"/>
      <c r="B53" s="36"/>
      <c r="F53" s="36"/>
    </row>
    <row r="54" spans="1:6" x14ac:dyDescent="0.2">
      <c r="A54" s="1"/>
      <c r="B54" s="36"/>
      <c r="F54" s="36"/>
    </row>
    <row r="55" spans="1:6" x14ac:dyDescent="0.2">
      <c r="A55" s="1"/>
      <c r="B55" s="36"/>
      <c r="F55" s="36"/>
    </row>
    <row r="56" spans="1:6" x14ac:dyDescent="0.2">
      <c r="A56" s="1"/>
      <c r="B56" s="36"/>
      <c r="F56" s="36"/>
    </row>
    <row r="57" spans="1:6" x14ac:dyDescent="0.2">
      <c r="A57" s="1"/>
      <c r="B57" s="36"/>
      <c r="F57" s="36"/>
    </row>
    <row r="58" spans="1:6" x14ac:dyDescent="0.2">
      <c r="A58" s="1"/>
      <c r="B58" s="36"/>
      <c r="F58" s="36"/>
    </row>
    <row r="59" spans="1:6" x14ac:dyDescent="0.2">
      <c r="A59" s="1"/>
      <c r="B59" s="36"/>
      <c r="F59" s="36"/>
    </row>
    <row r="60" spans="1:6" x14ac:dyDescent="0.2">
      <c r="A60" s="1"/>
      <c r="B60" s="36"/>
      <c r="F60" s="36"/>
    </row>
    <row r="61" spans="1:6" x14ac:dyDescent="0.2">
      <c r="A61" s="1"/>
      <c r="B61" s="36"/>
      <c r="F61" s="36"/>
    </row>
    <row r="62" spans="1:6" x14ac:dyDescent="0.2">
      <c r="A62" s="1"/>
      <c r="B62" s="36"/>
      <c r="F62" s="36"/>
    </row>
    <row r="63" spans="1:6" x14ac:dyDescent="0.2">
      <c r="A63" s="1"/>
      <c r="F63" s="36"/>
    </row>
    <row r="64" spans="1:6" x14ac:dyDescent="0.2">
      <c r="A64" s="1"/>
      <c r="F64" s="3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2000F-E4C5-4EBA-8349-01EAFC782EC9}">
  <sheetPr codeName="Sheet1">
    <tabColor theme="9" tint="0.79998168889431442"/>
  </sheetPr>
  <dimension ref="A1:D10"/>
  <sheetViews>
    <sheetView workbookViewId="0">
      <pane ySplit="1" topLeftCell="A2" activePane="bottomLeft" state="frozen"/>
      <selection activeCell="B35" sqref="B35"/>
      <selection pane="bottomLeft" activeCell="A2" sqref="A2"/>
    </sheetView>
  </sheetViews>
  <sheetFormatPr defaultColWidth="11" defaultRowHeight="12.75" outlineLevelCol="1" x14ac:dyDescent="0.2"/>
  <cols>
    <col min="1" max="1" width="32.85546875" style="8" bestFit="1" customWidth="1"/>
    <col min="2" max="2" width="25" style="8" customWidth="1" outlineLevel="1"/>
    <col min="3" max="3" width="11.7109375" style="10" bestFit="1" customWidth="1"/>
    <col min="4" max="4" width="52.28515625" style="8" bestFit="1" customWidth="1"/>
    <col min="5" max="6" width="11" style="8"/>
    <col min="7" max="7" width="9.5703125" style="8" bestFit="1" customWidth="1"/>
    <col min="8" max="8" width="36.85546875" style="8" bestFit="1" customWidth="1"/>
    <col min="9" max="16384" width="11" style="8"/>
  </cols>
  <sheetData>
    <row r="1" spans="1:4" x14ac:dyDescent="0.2">
      <c r="A1" s="20" t="s">
        <v>44</v>
      </c>
      <c r="B1" s="17" t="s">
        <v>7</v>
      </c>
      <c r="C1" s="18" t="s">
        <v>0</v>
      </c>
      <c r="D1" s="19" t="s">
        <v>8</v>
      </c>
    </row>
    <row r="2" spans="1:4" x14ac:dyDescent="0.2">
      <c r="A2" s="21" t="s">
        <v>97</v>
      </c>
      <c r="B2" s="21" t="s">
        <v>89</v>
      </c>
      <c r="C2" s="24" t="s">
        <v>9</v>
      </c>
      <c r="D2" s="21" t="s">
        <v>10</v>
      </c>
    </row>
    <row r="3" spans="1:4" x14ac:dyDescent="0.2">
      <c r="A3" s="21" t="s">
        <v>98</v>
      </c>
      <c r="B3" s="21" t="s">
        <v>90</v>
      </c>
      <c r="C3" s="22" t="s">
        <v>88</v>
      </c>
      <c r="D3" s="21" t="s">
        <v>105</v>
      </c>
    </row>
    <row r="4" spans="1:4" x14ac:dyDescent="0.2">
      <c r="A4" s="21" t="s">
        <v>99</v>
      </c>
      <c r="B4" s="21" t="s">
        <v>91</v>
      </c>
      <c r="C4" s="23" t="s">
        <v>11</v>
      </c>
      <c r="D4" s="21" t="s">
        <v>12</v>
      </c>
    </row>
    <row r="5" spans="1:4" x14ac:dyDescent="0.2">
      <c r="A5" s="21" t="s">
        <v>100</v>
      </c>
      <c r="B5" s="21" t="s">
        <v>92</v>
      </c>
      <c r="C5" s="23" t="s">
        <v>82</v>
      </c>
      <c r="D5" s="21" t="s">
        <v>83</v>
      </c>
    </row>
    <row r="6" spans="1:4" x14ac:dyDescent="0.2">
      <c r="A6" s="21" t="s">
        <v>101</v>
      </c>
      <c r="B6" s="21" t="s">
        <v>93</v>
      </c>
      <c r="C6" s="22" t="s">
        <v>13</v>
      </c>
      <c r="D6" s="21" t="s">
        <v>14</v>
      </c>
    </row>
    <row r="7" spans="1:4" x14ac:dyDescent="0.2">
      <c r="A7" s="21" t="s">
        <v>102</v>
      </c>
      <c r="B7" s="21" t="s">
        <v>94</v>
      </c>
      <c r="C7" s="22" t="s">
        <v>13</v>
      </c>
      <c r="D7" s="21" t="s">
        <v>14</v>
      </c>
    </row>
    <row r="8" spans="1:4" x14ac:dyDescent="0.2">
      <c r="A8" s="21" t="s">
        <v>103</v>
      </c>
      <c r="B8" s="21" t="s">
        <v>95</v>
      </c>
      <c r="C8" s="22" t="s">
        <v>54</v>
      </c>
      <c r="D8" s="21" t="s">
        <v>15</v>
      </c>
    </row>
    <row r="9" spans="1:4" x14ac:dyDescent="0.2">
      <c r="A9" s="21" t="s">
        <v>104</v>
      </c>
      <c r="B9" s="21" t="s">
        <v>96</v>
      </c>
      <c r="C9" s="22" t="s">
        <v>52</v>
      </c>
      <c r="D9" s="21" t="s">
        <v>53</v>
      </c>
    </row>
    <row r="10" spans="1:4" x14ac:dyDescent="0.2">
      <c r="C10" s="35"/>
    </row>
  </sheetData>
  <pageMargins left="0.78749999999999998" right="0.78749999999999998" top="0.78749999999999998" bottom="0.78749999999999998" header="0.49236111111111114" footer="0.49236111111111114"/>
  <pageSetup paperSize="9" firstPageNumber="0" fitToHeight="0" orientation="portrait" horizontalDpi="300" verticalDpi="300"/>
  <headerFooter alignWithMargins="0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E658E-B5EB-41A2-9E31-4CBF729B043D}">
  <sheetPr codeName="Sheet3">
    <tabColor theme="9" tint="0.79998168889431442"/>
  </sheetPr>
  <dimension ref="A1:E16"/>
  <sheetViews>
    <sheetView workbookViewId="0">
      <selection activeCell="M30" sqref="M30:N33"/>
    </sheetView>
  </sheetViews>
  <sheetFormatPr defaultColWidth="8.85546875" defaultRowHeight="12.75" x14ac:dyDescent="0.2"/>
  <cols>
    <col min="1" max="1" width="17.85546875" style="8" bestFit="1" customWidth="1"/>
    <col min="2" max="3" width="10.7109375" style="8" bestFit="1" customWidth="1"/>
    <col min="4" max="4" width="10.7109375" style="8" customWidth="1"/>
    <col min="5" max="5" width="10.7109375" style="8" bestFit="1" customWidth="1"/>
    <col min="6" max="16384" width="8.85546875" style="8"/>
  </cols>
  <sheetData>
    <row r="1" spans="1:5" x14ac:dyDescent="0.2">
      <c r="A1" s="11" t="s">
        <v>16</v>
      </c>
      <c r="B1" s="52"/>
      <c r="C1" s="28"/>
      <c r="D1" s="28"/>
      <c r="E1" s="28"/>
    </row>
    <row r="2" spans="1:5" x14ac:dyDescent="0.2">
      <c r="A2" s="12" t="s">
        <v>17</v>
      </c>
      <c r="B2" s="53"/>
      <c r="C2" s="29" t="s">
        <v>47</v>
      </c>
      <c r="D2" s="29" t="s">
        <v>18</v>
      </c>
      <c r="E2" s="29" t="s">
        <v>19</v>
      </c>
    </row>
    <row r="3" spans="1:5" x14ac:dyDescent="0.2">
      <c r="A3" s="12" t="s">
        <v>20</v>
      </c>
      <c r="B3" s="53"/>
      <c r="C3" s="30" t="s">
        <v>46</v>
      </c>
      <c r="D3" s="29" t="s">
        <v>21</v>
      </c>
      <c r="E3" s="29" t="s">
        <v>22</v>
      </c>
    </row>
    <row r="4" spans="1:5" x14ac:dyDescent="0.2">
      <c r="A4" s="12" t="s">
        <v>23</v>
      </c>
      <c r="B4" s="53"/>
      <c r="C4" s="30" t="s">
        <v>49</v>
      </c>
      <c r="D4" s="30" t="s">
        <v>24</v>
      </c>
      <c r="E4" s="30" t="s">
        <v>25</v>
      </c>
    </row>
    <row r="5" spans="1:5" x14ac:dyDescent="0.2">
      <c r="A5" s="12" t="s">
        <v>26</v>
      </c>
      <c r="B5" s="53"/>
      <c r="C5" s="29" t="s">
        <v>48</v>
      </c>
      <c r="D5" s="29" t="s">
        <v>27</v>
      </c>
      <c r="E5" s="29" t="s">
        <v>28</v>
      </c>
    </row>
    <row r="6" spans="1:5" x14ac:dyDescent="0.2">
      <c r="A6" s="12" t="s">
        <v>29</v>
      </c>
      <c r="B6" s="53"/>
      <c r="C6" s="29"/>
      <c r="D6" s="29"/>
      <c r="E6" s="29"/>
    </row>
    <row r="7" spans="1:5" x14ac:dyDescent="0.2">
      <c r="A7" s="12" t="s">
        <v>30</v>
      </c>
      <c r="B7" s="53"/>
      <c r="C7" s="29"/>
      <c r="D7" s="29"/>
      <c r="E7" s="29"/>
    </row>
    <row r="8" spans="1:5" x14ac:dyDescent="0.2">
      <c r="A8" s="12" t="s">
        <v>31</v>
      </c>
      <c r="B8" s="53"/>
      <c r="C8" s="29"/>
      <c r="D8" s="29"/>
      <c r="E8" s="29"/>
    </row>
    <row r="9" spans="1:5" x14ac:dyDescent="0.2">
      <c r="A9" s="12" t="s">
        <v>32</v>
      </c>
      <c r="B9" s="53"/>
      <c r="C9" s="30" t="s">
        <v>50</v>
      </c>
      <c r="D9" s="30" t="s">
        <v>33</v>
      </c>
      <c r="E9" s="30" t="s">
        <v>33</v>
      </c>
    </row>
    <row r="10" spans="1:5" x14ac:dyDescent="0.2">
      <c r="A10" s="12" t="s">
        <v>34</v>
      </c>
      <c r="B10" s="53"/>
      <c r="C10" s="29" t="s">
        <v>51</v>
      </c>
      <c r="D10" s="29" t="s">
        <v>35</v>
      </c>
      <c r="E10" s="29" t="s">
        <v>35</v>
      </c>
    </row>
    <row r="11" spans="1:5" x14ac:dyDescent="0.2">
      <c r="A11" s="12" t="s">
        <v>36</v>
      </c>
      <c r="B11" s="53"/>
      <c r="C11" s="29"/>
      <c r="D11" s="29"/>
      <c r="E11" s="29"/>
    </row>
    <row r="12" spans="1:5" ht="13.5" thickBot="1" x14ac:dyDescent="0.25">
      <c r="A12" s="13" t="s">
        <v>37</v>
      </c>
      <c r="B12" s="54"/>
      <c r="C12" s="31"/>
      <c r="D12" s="31"/>
      <c r="E12" s="31"/>
    </row>
    <row r="13" spans="1:5" ht="13.5" thickBot="1" x14ac:dyDescent="0.25"/>
    <row r="14" spans="1:5" ht="13.5" thickBot="1" x14ac:dyDescent="0.25">
      <c r="A14" s="15" t="s">
        <v>38</v>
      </c>
      <c r="B14" s="16"/>
      <c r="C14" s="21"/>
    </row>
    <row r="15" spans="1:5" x14ac:dyDescent="0.2">
      <c r="A15" s="11" t="s">
        <v>39</v>
      </c>
      <c r="B15" s="9" t="s">
        <v>40</v>
      </c>
      <c r="C15" s="21"/>
    </row>
    <row r="16" spans="1:5" ht="13.5" thickBot="1" x14ac:dyDescent="0.25">
      <c r="A16" s="13" t="s">
        <v>41</v>
      </c>
      <c r="B16" s="14" t="s">
        <v>42</v>
      </c>
      <c r="C16" s="21"/>
    </row>
  </sheetData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554E5-BEEA-42E1-BE51-18D9B48C3B34}">
  <sheetPr codeName="Sheet2">
    <tabColor theme="9" tint="0.79998168889431442"/>
  </sheetPr>
  <dimension ref="A1:M9"/>
  <sheetViews>
    <sheetView workbookViewId="0">
      <selection activeCell="B35" sqref="B35"/>
    </sheetView>
  </sheetViews>
  <sheetFormatPr defaultRowHeight="12.75" x14ac:dyDescent="0.2"/>
  <cols>
    <col min="1" max="1" width="43" style="8" bestFit="1" customWidth="1"/>
    <col min="2" max="2" width="35.5703125" style="8" bestFit="1" customWidth="1"/>
    <col min="3" max="3" width="45" style="8" bestFit="1" customWidth="1"/>
    <col min="4" max="4" width="39.140625" style="8" bestFit="1" customWidth="1"/>
    <col min="5" max="5" width="39" style="8" bestFit="1" customWidth="1"/>
    <col min="6" max="6" width="42.5703125" style="8" bestFit="1" customWidth="1"/>
    <col min="7" max="7" width="34.42578125" style="8" bestFit="1" customWidth="1"/>
    <col min="8" max="8" width="43.28515625" style="8" bestFit="1" customWidth="1"/>
    <col min="9" max="9" width="47.5703125" style="8" bestFit="1" customWidth="1"/>
    <col min="10" max="12" width="28.85546875" style="8" bestFit="1" customWidth="1"/>
    <col min="13" max="13" width="33.140625" style="8" bestFit="1" customWidth="1"/>
    <col min="14" max="14" width="34.7109375" style="8" bestFit="1" customWidth="1"/>
    <col min="15" max="15" width="33.85546875" style="8" bestFit="1" customWidth="1"/>
    <col min="16" max="16" width="32.42578125" style="8" bestFit="1" customWidth="1"/>
    <col min="17" max="17" width="36.7109375" style="8" bestFit="1" customWidth="1"/>
    <col min="18" max="18" width="40.7109375" style="8" bestFit="1" customWidth="1"/>
    <col min="19" max="19" width="36.5703125" style="8" bestFit="1" customWidth="1"/>
    <col min="20" max="20" width="44.28515625" style="8" bestFit="1" customWidth="1"/>
    <col min="21" max="21" width="37" style="8" bestFit="1" customWidth="1"/>
    <col min="22" max="22" width="39.85546875" style="8" bestFit="1" customWidth="1"/>
    <col min="23" max="23" width="41" style="8" bestFit="1" customWidth="1"/>
    <col min="24" max="24" width="34.42578125" style="8" bestFit="1" customWidth="1"/>
    <col min="25" max="16384" width="9.140625" style="8"/>
  </cols>
  <sheetData>
    <row r="1" spans="1:13" x14ac:dyDescent="0.2">
      <c r="A1" s="8" t="s">
        <v>80</v>
      </c>
    </row>
    <row r="2" spans="1:13" x14ac:dyDescent="0.2">
      <c r="A2" s="8" t="s">
        <v>55</v>
      </c>
    </row>
    <row r="6" spans="1:13" x14ac:dyDescent="0.2">
      <c r="A6" s="8" t="s">
        <v>57</v>
      </c>
      <c r="B6" s="8" t="s">
        <v>58</v>
      </c>
      <c r="C6" s="8" t="s">
        <v>59</v>
      </c>
      <c r="D6" s="8" t="s">
        <v>60</v>
      </c>
      <c r="E6" s="8" t="s">
        <v>61</v>
      </c>
      <c r="F6" s="8" t="s">
        <v>62</v>
      </c>
      <c r="G6" s="8" t="s">
        <v>63</v>
      </c>
      <c r="H6" s="8" t="s">
        <v>64</v>
      </c>
      <c r="I6" s="8" t="s">
        <v>65</v>
      </c>
      <c r="J6" s="8" t="s">
        <v>66</v>
      </c>
      <c r="K6" s="8" t="s">
        <v>67</v>
      </c>
      <c r="L6" s="8" t="s">
        <v>68</v>
      </c>
      <c r="M6" s="8" t="s">
        <v>69</v>
      </c>
    </row>
    <row r="7" spans="1:13" x14ac:dyDescent="0.2">
      <c r="A7" s="8" t="s">
        <v>70</v>
      </c>
      <c r="B7" s="8" t="s">
        <v>72</v>
      </c>
      <c r="C7" s="8" t="s">
        <v>73</v>
      </c>
      <c r="D7" s="8" t="s">
        <v>77</v>
      </c>
      <c r="E7" s="8" t="s">
        <v>56</v>
      </c>
      <c r="F7" s="8" t="s">
        <v>81</v>
      </c>
      <c r="G7" s="8" t="s">
        <v>74</v>
      </c>
      <c r="H7" s="8" t="s">
        <v>75</v>
      </c>
      <c r="I7" s="8" t="s">
        <v>76</v>
      </c>
      <c r="J7" s="8" t="s">
        <v>5</v>
      </c>
      <c r="K7" s="8" t="s">
        <v>3</v>
      </c>
      <c r="L7" s="8" t="s">
        <v>4</v>
      </c>
      <c r="M7" s="8" t="s">
        <v>6</v>
      </c>
    </row>
    <row r="8" spans="1:13" x14ac:dyDescent="0.2">
      <c r="A8" s="8" t="s">
        <v>57</v>
      </c>
      <c r="B8" s="8" t="s">
        <v>58</v>
      </c>
      <c r="C8" s="8" t="s">
        <v>59</v>
      </c>
      <c r="D8" s="8" t="s">
        <v>60</v>
      </c>
      <c r="E8" s="8" t="s">
        <v>61</v>
      </c>
      <c r="F8" s="8" t="s">
        <v>62</v>
      </c>
      <c r="G8" s="8" t="s">
        <v>63</v>
      </c>
      <c r="H8" s="8" t="s">
        <v>64</v>
      </c>
      <c r="I8" s="8" t="s">
        <v>65</v>
      </c>
      <c r="J8" s="8" t="s">
        <v>66</v>
      </c>
      <c r="K8" s="8" t="s">
        <v>67</v>
      </c>
      <c r="L8" s="8" t="s">
        <v>68</v>
      </c>
      <c r="M8" s="8" t="s">
        <v>69</v>
      </c>
    </row>
    <row r="9" spans="1:13" x14ac:dyDescent="0.2">
      <c r="A9" s="8" t="s">
        <v>71</v>
      </c>
      <c r="B9" s="8" t="s">
        <v>72</v>
      </c>
      <c r="C9" s="8" t="s">
        <v>73</v>
      </c>
      <c r="D9" s="8" t="s">
        <v>78</v>
      </c>
      <c r="E9" s="8" t="s">
        <v>56</v>
      </c>
      <c r="F9" s="8" t="s">
        <v>81</v>
      </c>
      <c r="G9" s="8" t="s">
        <v>74</v>
      </c>
      <c r="H9" s="8" t="s">
        <v>75</v>
      </c>
      <c r="I9" s="8" t="s">
        <v>76</v>
      </c>
      <c r="J9" s="8" t="s">
        <v>5</v>
      </c>
      <c r="K9" s="8" t="s">
        <v>3</v>
      </c>
      <c r="L9" s="8" t="s">
        <v>4</v>
      </c>
      <c r="M9" s="8" t="s">
        <v>6</v>
      </c>
    </row>
  </sheetData>
  <pageMargins left="0.7" right="0.7" top="0.75" bottom="0.75" header="0.3" footer="0.3"/>
  <customProperties>
    <customPr name="_pios_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mailTo xmlns="http://schemas.microsoft.com/sharepoint/v3" xsi:nil="true"/>
    <EmailHeaders xmlns="http://schemas.microsoft.com/sharepoint/v4" xsi:nil="true"/>
    <LOP_x002d_ID xmlns="09749645-5316-42E6-8339-6D8024B4CFA7" xsi:nil="true"/>
    <EmailSender xmlns="http://schemas.microsoft.com/sharepoint/v3" xsi:nil="true"/>
    <EmailFrom xmlns="http://schemas.microsoft.com/sharepoint/v3" xsi:nil="true"/>
    <_x00c4_nderungen xmlns="09749645-5316-42E6-8339-6D8024B4CFA7" xsi:nil="true"/>
    <Ordner xmlns="09749645-5316-42E6-8339-6D8024B4CFA7" xsi:nil="true"/>
    <Aufgabe xmlns="09749645-5316-42E6-8339-6D8024B4CFA7" xsi:nil="true"/>
    <AP_x002d_Titel xmlns="09749645-5316-42E6-8339-6D8024B4CFA7" xsi:nil="true"/>
    <EmailSubject xmlns="http://schemas.microsoft.com/sharepoint/v3" xsi:nil="true"/>
    <Arbeitpaket xmlns="09749645-5316-42E6-8339-6D8024B4CFA7" xsi:nil="true"/>
    <EmailCc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1DB6B3D7FCA1340A1FFF7F45930773A" ma:contentTypeVersion="" ma:contentTypeDescription="Ein neues Dokument erstellen." ma:contentTypeScope="" ma:versionID="48e1e7bf553f8b0d5274f7e31f2e49fd">
  <xsd:schema xmlns:xsd="http://www.w3.org/2001/XMLSchema" xmlns:xs="http://www.w3.org/2001/XMLSchema" xmlns:p="http://schemas.microsoft.com/office/2006/metadata/properties" xmlns:ns1="http://schemas.microsoft.com/sharepoint/v3" xmlns:ns2="09749645-5316-42E6-8339-6D8024B4CFA7" xmlns:ns3="http://schemas.microsoft.com/sharepoint/v4" targetNamespace="http://schemas.microsoft.com/office/2006/metadata/properties" ma:root="true" ma:fieldsID="8920ab1273d6b71be3b7c26400ade8f2" ns1:_="" ns2:_="" ns3:_="">
    <xsd:import namespace="http://schemas.microsoft.com/sharepoint/v3"/>
    <xsd:import namespace="09749645-5316-42E6-8339-6D8024B4CFA7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Arbeitpaket" minOccurs="0"/>
                <xsd:element ref="ns2:_x00c4_nderungen" minOccurs="0"/>
                <xsd:element ref="ns2:Aufgabe" minOccurs="0"/>
                <xsd:element ref="ns2:AP_x002d_Titel" minOccurs="0"/>
                <xsd:element ref="ns2:LOP_x002d_ID" minOccurs="0"/>
                <xsd:element ref="ns2:Ordner" minOccurs="0"/>
                <xsd:element ref="ns1:EmailSender" minOccurs="0"/>
                <xsd:element ref="ns1:EmailTo" minOccurs="0"/>
                <xsd:element ref="ns1:EmailCc" minOccurs="0"/>
                <xsd:element ref="ns1:EmailFrom" minOccurs="0"/>
                <xsd:element ref="ns1:EmailSubject" minOccurs="0"/>
                <xsd:element ref="ns3:EmailHead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EmailSender" ma:index="14" nillable="true" ma:displayName="E-Mail-Absender" ma:hidden="true" ma:internalName="EmailSender">
      <xsd:simpleType>
        <xsd:restriction base="dms:Note">
          <xsd:maxLength value="255"/>
        </xsd:restriction>
      </xsd:simpleType>
    </xsd:element>
    <xsd:element name="EmailTo" ma:index="15" nillable="true" ma:displayName="E-Mail an" ma:hidden="true" ma:internalName="EmailTo">
      <xsd:simpleType>
        <xsd:restriction base="dms:Note">
          <xsd:maxLength value="255"/>
        </xsd:restriction>
      </xsd:simpleType>
    </xsd:element>
    <xsd:element name="EmailCc" ma:index="16" nillable="true" ma:displayName="E-Mail Cc" ma:hidden="true" ma:internalName="EmailCc">
      <xsd:simpleType>
        <xsd:restriction base="dms:Note">
          <xsd:maxLength value="255"/>
        </xsd:restriction>
      </xsd:simpleType>
    </xsd:element>
    <xsd:element name="EmailFrom" ma:index="17" nillable="true" ma:displayName="E-Mail von" ma:hidden="true" ma:internalName="EmailFrom">
      <xsd:simpleType>
        <xsd:restriction base="dms:Text"/>
      </xsd:simpleType>
    </xsd:element>
    <xsd:element name="EmailSubject" ma:index="18" nillable="true" ma:displayName="E-Mail-Betreff" ma:hidden="true" ma:internalName="EmailSubjec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749645-5316-42E6-8339-6D8024B4CFA7" elementFormDefault="qualified">
    <xsd:import namespace="http://schemas.microsoft.com/office/2006/documentManagement/types"/>
    <xsd:import namespace="http://schemas.microsoft.com/office/infopath/2007/PartnerControls"/>
    <xsd:element name="Arbeitpaket" ma:index="8" nillable="true" ma:displayName="Arbeitpaket" ma:list="{3ACFF2CE-A906-4724-AA3A-8F41AAC697EC}" ma:internalName="Arbeitpaket" ma:showField="Title">
      <xsd:simpleType>
        <xsd:restriction base="dms:Lookup"/>
      </xsd:simpleType>
    </xsd:element>
    <xsd:element name="_x00c4_nderungen" ma:index="9" nillable="true" ma:displayName="Änderungen" ma:list="{B3F77647-D381-4755-A3E2-5E6D1415C180}" ma:internalName="_x00c4_nderungen" ma:showField="Title">
      <xsd:simpleType>
        <xsd:restriction base="dms:Lookup"/>
      </xsd:simpleType>
    </xsd:element>
    <xsd:element name="Aufgabe" ma:index="10" nillable="true" ma:displayName="Aufgabe" ma:list="{27A1A14C-4BB0-48F4-B22B-4B117D839826}" ma:internalName="Aufgabe" ma:showField="Title">
      <xsd:simpleType>
        <xsd:restriction base="dms:Lookup"/>
      </xsd:simpleType>
    </xsd:element>
    <xsd:element name="AP_x002d_Titel" ma:index="11" nillable="true" ma:displayName="AP-Titel" ma:list="{3ACFF2CE-A906-4724-AA3A-8F41AAC697EC}" ma:internalName="AP_x002d_Titel" ma:showField="Title">
      <xsd:simpleType>
        <xsd:restriction base="dms:Lookup"/>
      </xsd:simpleType>
    </xsd:element>
    <xsd:element name="LOP_x002d_ID" ma:index="12" nillable="true" ma:displayName="LOP-ID" ma:list="{27A1A14C-4BB0-48F4-B22B-4B117D839826}" ma:internalName="LOP_x002d_ID" ma:showField="ID">
      <xsd:simpleType>
        <xsd:restriction base="dms:Lookup"/>
      </xsd:simpleType>
    </xsd:element>
    <xsd:element name="Ordner" ma:index="13" nillable="true" ma:displayName="Ordner" ma:format="RadioButtons" ma:internalName="Ordner">
      <xsd:simpleType>
        <xsd:union memberTypes="dms:Text">
          <xsd:simpleType>
            <xsd:restriction base="dms:Choice">
              <xsd:enumeration value="Projektinfo"/>
              <xsd:enumeration value="Angebotsphase"/>
              <xsd:enumeration value="Projektgründung"/>
              <xsd:enumeration value="Realisierung"/>
              <xsd:enumeration value="Roll-out"/>
              <xsd:enumeration value="Abschluss"/>
              <xsd:enumeration value="Betrieb"/>
            </xsd:restriction>
          </xsd:simpleType>
        </xsd:un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EmailHeaders" ma:index="19" nillable="true" ma:displayName="E-Mail-Kopfzeilen" ma:hidden="true" ma:internalName="EmailHeaders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5C59029-9637-4B48-AF82-1DC3647F3ACE}">
  <ds:schemaRefs>
    <ds:schemaRef ds:uri="http://schemas.microsoft.com/office/2006/metadata/properties"/>
    <ds:schemaRef ds:uri="http://schemas.microsoft.com/office/2006/documentManagement/types"/>
    <ds:schemaRef ds:uri="http://schemas.microsoft.com/sharepoint/v4"/>
    <ds:schemaRef ds:uri="http://purl.org/dc/terms/"/>
    <ds:schemaRef ds:uri="09749645-5316-42E6-8339-6D8024B4CFA7"/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6C853B8-C329-4AD9-91A7-5D2D85F9D8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2C76A1-BFBB-4BAC-A0B6-C5293210C7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9749645-5316-42E6-8339-6D8024B4CFA7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</vt:lpstr>
      <vt:lpstr>CostElement</vt:lpstr>
      <vt:lpstr>FieldList</vt:lpstr>
      <vt:lpstr>Parameter_Int</vt:lpstr>
      <vt:lpstr>SAP-Con</vt:lpstr>
      <vt:lpstr>Dbg-Dump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Hermann Mundprecht</dc:creator>
  <cp:lastModifiedBy>hmun</cp:lastModifiedBy>
  <dcterms:created xsi:type="dcterms:W3CDTF">2008-08-10T12:55:10Z</dcterms:created>
  <dcterms:modified xsi:type="dcterms:W3CDTF">2020-11-08T22:51:17Z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SAP_Project_1_0_0.xlsx</vt:lpwstr>
  </property>
  <property fmtid="{D5CDD505-2E9C-101B-9397-08002B2CF9AE}" pid="3" name="ContentTypeId">
    <vt:lpwstr>0x010100F1DB6B3D7FCA1340A1FFF7F45930773A</vt:lpwstr>
  </property>
  <property fmtid="{D5CDD505-2E9C-101B-9397-08002B2CF9AE}" pid="4" name="SV_QUERY_LIST_4F35BF76-6C0D-4D9B-82B2-816C12CF3733">
    <vt:lpwstr>empty_477D106A-C0D6-4607-AEBD-E2C9D60EA279</vt:lpwstr>
  </property>
  <property fmtid="{D5CDD505-2E9C-101B-9397-08002B2CF9AE}" pid="5" name="_NewReviewCycle">
    <vt:lpwstr/>
  </property>
  <property fmtid="{D5CDD505-2E9C-101B-9397-08002B2CF9AE}" pid="6" name="CustomUiType">
    <vt:lpwstr>2</vt:lpwstr>
  </property>
</Properties>
</file>