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15480" windowHeight="11640" firstSheet="1" activeTab="4"/>
  </bookViews>
  <sheets>
    <sheet name="Диаграмма1" sheetId="2" state="hidden" r:id="rId1"/>
    <sheet name="Лист1" sheetId="1" r:id="rId2"/>
    <sheet name="lect" sheetId="3" r:id="rId3"/>
    <sheet name="Лист2" sheetId="4" r:id="rId4"/>
    <sheet name="Лист3" sheetId="5" r:id="rId5"/>
  </sheet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" i="1"/>
  <c r="Q1"/>
  <c r="R1" s="1"/>
  <c r="L1" l="1"/>
  <c r="I1" l="1"/>
  <c r="J1" s="1"/>
  <c r="C1" i="3" l="1"/>
  <c r="D1" s="1"/>
  <c r="E1" s="1"/>
  <c r="F1" s="1"/>
  <c r="G1" s="1"/>
  <c r="H1" s="1"/>
  <c r="I1" s="1"/>
  <c r="J1" s="1"/>
  <c r="K1" s="1"/>
  <c r="L1" s="1"/>
  <c r="M1" s="1"/>
  <c r="N1" s="1"/>
</calcChain>
</file>

<file path=xl/sharedStrings.xml><?xml version="1.0" encoding="utf-8"?>
<sst xmlns="http://schemas.openxmlformats.org/spreadsheetml/2006/main" count="248" uniqueCount="107">
  <si>
    <t>L1</t>
  </si>
  <si>
    <t>L3</t>
  </si>
  <si>
    <t>L4</t>
  </si>
  <si>
    <t>L2/1</t>
  </si>
  <si>
    <t>L2/2</t>
  </si>
  <si>
    <t>L2/3</t>
  </si>
  <si>
    <t>8 нед</t>
  </si>
  <si>
    <t>3 - л/р 1</t>
  </si>
  <si>
    <t>5 - +л/р 2</t>
  </si>
  <si>
    <t>4- л/р 1 + 2/3 л/р 2</t>
  </si>
  <si>
    <t>кн8</t>
  </si>
  <si>
    <t>кн12</t>
  </si>
  <si>
    <t>12 ytl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</si>
  <si>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</si>
  <si>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</si>
  <si>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</si>
  <si>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</si>
  <si>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</si>
  <si>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</si>
  <si>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</si>
  <si>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</si>
  <si>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</si>
  <si>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</si>
  <si>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</si>
  <si>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</si>
  <si>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</si>
  <si>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</si>
  <si>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</si>
  <si>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</si>
  <si>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</si>
  <si>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</si>
  <si>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</si>
  <si>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</si>
  <si>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кн4</t>
  </si>
  <si>
    <t>Сырмакешев Дмитрий Юрьевич</t>
  </si>
  <si>
    <t>Алешина Софья Олеговна</t>
  </si>
  <si>
    <t>Аршинова Диана Эдуардовна</t>
  </si>
  <si>
    <t>Гаврилова Дарья Викторовна</t>
  </si>
  <si>
    <t>Гронин Андрей Юрьевич</t>
  </si>
  <si>
    <t>Гурбанов Михаил Юрьевич</t>
  </si>
  <si>
    <t>Давидович Максим Алексеевич</t>
  </si>
  <si>
    <t>Жеглов Алексей Павлович</t>
  </si>
  <si>
    <t>Журавлев Юрий Александрович</t>
  </si>
  <si>
    <t>Зуева Мария Евгеньевна</t>
  </si>
  <si>
    <t>Корнилова Вера Александровна</t>
  </si>
  <si>
    <t>Кочеткова Ульяна Андреевна</t>
  </si>
  <si>
    <t>Ляликов Никита Андреевич</t>
  </si>
  <si>
    <t>Ма'кушкин Артём Сергеевич</t>
  </si>
  <si>
    <t>Мицук Максим Евгеньевич</t>
  </si>
  <si>
    <t>Набоков Константин Дмитриевич</t>
  </si>
  <si>
    <t>Петров Владимир Сергеевич</t>
  </si>
  <si>
    <t>Пленкин Алексей Вячеславович</t>
  </si>
  <si>
    <t>Поиленкова Анна Андреевна</t>
  </si>
  <si>
    <t>Рожкова Татьяна Владимировна</t>
  </si>
  <si>
    <t>Скворцов Алексей Сергеевич</t>
  </si>
  <si>
    <t>Старикова Валентина Викторовна</t>
  </si>
  <si>
    <t>Чернов Дмитрий Сергеевич</t>
  </si>
  <si>
    <t>Шаплин Владимир Андреевич (В)</t>
  </si>
  <si>
    <t>защ</t>
  </si>
  <si>
    <t>5</t>
  </si>
  <si>
    <t>-защ</t>
  </si>
  <si>
    <t>4</t>
  </si>
  <si>
    <t>-4</t>
  </si>
  <si>
    <t>--4</t>
  </si>
  <si>
    <t>-4-</t>
  </si>
  <si>
    <t>-5</t>
  </si>
  <si>
    <t>5(А)</t>
  </si>
  <si>
    <t>-1603</t>
  </si>
  <si>
    <t>4+</t>
  </si>
  <si>
    <t>-4(А)</t>
  </si>
  <si>
    <t>4(А)</t>
  </si>
  <si>
    <t>4-(А)</t>
  </si>
  <si>
    <t>3(А)</t>
  </si>
  <si>
    <t>2903(А)</t>
  </si>
  <si>
    <t>влож</t>
  </si>
  <si>
    <t>4-</t>
  </si>
  <si>
    <t>4(грам)</t>
  </si>
  <si>
    <t>--2903</t>
  </si>
  <si>
    <t>-3003</t>
  </si>
  <si>
    <t>-/3003</t>
  </si>
  <si>
    <t>3.5</t>
  </si>
  <si>
    <t>-3003(А)</t>
  </si>
  <si>
    <t>3+</t>
  </si>
  <si>
    <t>-3+А</t>
  </si>
  <si>
    <t>-1603+А</t>
  </si>
  <si>
    <t>1204</t>
  </si>
  <si>
    <t>4*(алг)</t>
  </si>
  <si>
    <t>2704</t>
  </si>
  <si>
    <t>3</t>
  </si>
  <si>
    <t>2/2804</t>
  </si>
  <si>
    <t>3004</t>
  </si>
  <si>
    <t>5-</t>
  </si>
  <si>
    <t>--2405</t>
  </si>
  <si>
    <t>1705</t>
  </si>
  <si>
    <t>2505</t>
  </si>
  <si>
    <t>0206</t>
  </si>
  <si>
    <t>0706</t>
  </si>
  <si>
    <t>Вариант 2</t>
  </si>
  <si>
    <t>Вариант 4</t>
  </si>
  <si>
    <t>Макушкин Артём Сергеевич</t>
  </si>
  <si>
    <t>Шаплин Владимир Андреевич</t>
  </si>
  <si>
    <t>3,75</t>
  </si>
  <si>
    <t>2,75</t>
  </si>
  <si>
    <t>3,5</t>
  </si>
  <si>
    <t>3,25</t>
  </si>
  <si>
    <t>2,51</t>
  </si>
  <si>
    <t>2, аннулирование по причине нарушения регламента</t>
  </si>
</sst>
</file>

<file path=xl/styles.xml><?xml version="1.0" encoding="utf-8"?>
<styleSheet xmlns="http://schemas.openxmlformats.org/spreadsheetml/2006/main">
  <numFmts count="1">
    <numFmt numFmtId="164" formatCode="[$-419]d\ mmm;@"/>
  </numFmts>
  <fonts count="8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9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4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/>
    <xf numFmtId="0" fontId="1" fillId="0" borderId="0" xfId="0" applyFont="1"/>
    <xf numFmtId="16" fontId="1" fillId="0" borderId="1" xfId="0" applyNumberFormat="1" applyFont="1" applyBorder="1"/>
    <xf numFmtId="14" fontId="0" fillId="0" borderId="0" xfId="0" applyNumberFormat="1"/>
    <xf numFmtId="0" fontId="1" fillId="0" borderId="1" xfId="0" applyFont="1" applyFill="1" applyBorder="1"/>
    <xf numFmtId="49" fontId="1" fillId="0" borderId="1" xfId="0" applyNumberFormat="1" applyFont="1" applyFill="1" applyBorder="1"/>
    <xf numFmtId="49" fontId="0" fillId="0" borderId="1" xfId="0" applyNumberFormat="1" applyFill="1" applyBorder="1"/>
    <xf numFmtId="49" fontId="0" fillId="0" borderId="3" xfId="0" applyNumberFormat="1" applyFill="1" applyBorder="1"/>
    <xf numFmtId="0" fontId="1" fillId="0" borderId="0" xfId="0" applyFont="1" applyFill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Fill="1" applyBorder="1"/>
    <xf numFmtId="16" fontId="2" fillId="0" borderId="1" xfId="0" applyNumberFormat="1" applyFont="1" applyBorder="1"/>
    <xf numFmtId="0" fontId="1" fillId="0" borderId="5" xfId="0" applyFont="1" applyFill="1" applyBorder="1"/>
    <xf numFmtId="0" fontId="1" fillId="0" borderId="7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/>
    <xf numFmtId="49" fontId="1" fillId="0" borderId="5" xfId="0" applyNumberFormat="1" applyFont="1" applyFill="1" applyBorder="1"/>
    <xf numFmtId="49" fontId="1" fillId="0" borderId="0" xfId="0" applyNumberFormat="1" applyFont="1"/>
    <xf numFmtId="49" fontId="0" fillId="0" borderId="0" xfId="0" applyNumberFormat="1"/>
    <xf numFmtId="0" fontId="5" fillId="0" borderId="0" xfId="0" applyFont="1" applyFill="1"/>
    <xf numFmtId="49" fontId="1" fillId="0" borderId="0" xfId="0" applyNumberFormat="1" applyFont="1" applyFill="1"/>
    <xf numFmtId="49" fontId="0" fillId="0" borderId="0" xfId="0" applyNumberFormat="1" applyFill="1"/>
    <xf numFmtId="0" fontId="0" fillId="3" borderId="8" xfId="0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164" fontId="1" fillId="0" borderId="0" xfId="0" applyNumberFormat="1" applyFont="1"/>
    <xf numFmtId="49" fontId="1" fillId="4" borderId="1" xfId="0" applyNumberFormat="1" applyFont="1" applyFill="1" applyBorder="1"/>
    <xf numFmtId="0" fontId="1" fillId="4" borderId="0" xfId="0" applyFont="1" applyFill="1"/>
    <xf numFmtId="49" fontId="1" fillId="2" borderId="1" xfId="0" applyNumberFormat="1" applyFont="1" applyFill="1" applyBorder="1"/>
    <xf numFmtId="49" fontId="1" fillId="4" borderId="0" xfId="0" applyNumberFormat="1" applyFont="1" applyFill="1"/>
    <xf numFmtId="49" fontId="1" fillId="4" borderId="4" xfId="0" applyNumberFormat="1" applyFont="1" applyFill="1" applyBorder="1"/>
    <xf numFmtId="49" fontId="7" fillId="4" borderId="1" xfId="0" applyNumberFormat="1" applyFont="1" applyFill="1" applyBorder="1"/>
    <xf numFmtId="49" fontId="1" fillId="4" borderId="5" xfId="0" applyNumberFormat="1" applyFont="1" applyFill="1" applyBorder="1"/>
    <xf numFmtId="49" fontId="0" fillId="4" borderId="4" xfId="0" applyNumberFormat="1" applyFill="1" applyBorder="1"/>
    <xf numFmtId="49" fontId="0" fillId="4" borderId="1" xfId="0" applyNumberFormat="1" applyFill="1" applyBorder="1"/>
    <xf numFmtId="49" fontId="0" fillId="4" borderId="0" xfId="0" applyNumberFormat="1" applyFill="1"/>
    <xf numFmtId="49" fontId="0" fillId="4" borderId="5" xfId="0" applyNumberFormat="1" applyFill="1" applyBorder="1"/>
    <xf numFmtId="49" fontId="4" fillId="4" borderId="1" xfId="0" applyNumberFormat="1" applyFont="1" applyFill="1" applyBorder="1"/>
    <xf numFmtId="49" fontId="0" fillId="4" borderId="3" xfId="0" applyNumberFormat="1" applyFill="1" applyBorder="1"/>
    <xf numFmtId="49" fontId="0" fillId="4" borderId="2" xfId="0" applyNumberFormat="1" applyFill="1" applyBorder="1"/>
    <xf numFmtId="49" fontId="0" fillId="5" borderId="5" xfId="0" applyNumberFormat="1" applyFill="1" applyBorder="1"/>
    <xf numFmtId="0" fontId="1" fillId="4" borderId="0" xfId="0" quotePrefix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Лист1!$A$2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60-415F-AADA-570639A177A7}"/>
            </c:ext>
          </c:extLst>
        </c:ser>
        <c:gapWidth val="219"/>
        <c:overlap val="-27"/>
        <c:axId val="115997696"/>
        <c:axId val="117634944"/>
      </c:barChart>
      <c:catAx>
        <c:axId val="11599769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634944"/>
        <c:crosses val="autoZero"/>
        <c:auto val="1"/>
        <c:lblAlgn val="ctr"/>
        <c:lblOffset val="100"/>
      </c:catAx>
      <c:valAx>
        <c:axId val="117634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1"/>
  <sheetViews>
    <sheetView topLeftCell="A12" workbookViewId="0">
      <selection activeCell="B2" sqref="B2:B25"/>
    </sheetView>
  </sheetViews>
  <sheetFormatPr defaultRowHeight="18.75"/>
  <cols>
    <col min="1" max="1" width="3.7109375" style="2" customWidth="1"/>
    <col min="2" max="2" width="27.7109375" style="2" customWidth="1"/>
    <col min="3" max="3" width="5.7109375" style="2" customWidth="1"/>
    <col min="4" max="4" width="9.5703125" style="2" customWidth="1"/>
    <col min="5" max="5" width="9.42578125" style="2" hidden="1" customWidth="1"/>
    <col min="6" max="6" width="9.140625" style="2" customWidth="1"/>
    <col min="7" max="8" width="8.85546875" style="2" customWidth="1"/>
    <col min="9" max="9" width="9.5703125" style="2" customWidth="1"/>
    <col min="10" max="10" width="9.140625" style="2" customWidth="1"/>
    <col min="11" max="11" width="9.42578125" style="2" customWidth="1"/>
    <col min="12" max="13" width="9.28515625" style="2" customWidth="1"/>
    <col min="14" max="14" width="9.5703125" style="2" customWidth="1"/>
    <col min="15" max="15" width="9" style="2" customWidth="1"/>
    <col min="16" max="16" width="8.85546875" style="2" customWidth="1"/>
    <col min="17" max="17" width="9.85546875" style="2" customWidth="1"/>
    <col min="18" max="18" width="8.85546875" style="2" customWidth="1"/>
    <col min="19" max="21" width="5.7109375" style="2" customWidth="1"/>
    <col min="22" max="22" width="7.140625" style="2" customWidth="1"/>
    <col min="23" max="23" width="6.85546875" style="2" customWidth="1"/>
    <col min="24" max="24" width="5.7109375" style="2" customWidth="1"/>
    <col min="25" max="25" width="9" style="2" customWidth="1"/>
  </cols>
  <sheetData>
    <row r="1" spans="1:32" ht="19.5" thickBot="1">
      <c r="A1" s="1"/>
      <c r="B1" s="1"/>
      <c r="C1" s="1"/>
      <c r="D1" s="3">
        <v>44237</v>
      </c>
      <c r="E1" s="13">
        <v>43147</v>
      </c>
      <c r="F1" s="31">
        <v>44242</v>
      </c>
      <c r="H1" s="3">
        <f>F1+14</f>
        <v>44256</v>
      </c>
      <c r="I1" s="3">
        <f>H1+14</f>
        <v>44270</v>
      </c>
      <c r="J1" s="3">
        <f>I1+3</f>
        <v>44273</v>
      </c>
      <c r="K1" s="3">
        <v>43539</v>
      </c>
      <c r="L1" s="3">
        <f>K1+3</f>
        <v>43542</v>
      </c>
      <c r="M1" s="3">
        <v>43553</v>
      </c>
      <c r="N1" s="3">
        <v>43556</v>
      </c>
      <c r="O1" s="3">
        <v>43567</v>
      </c>
      <c r="P1" s="3">
        <v>43570</v>
      </c>
      <c r="Q1" s="3">
        <f>P1+11</f>
        <v>43581</v>
      </c>
      <c r="R1" s="3">
        <f>Q1+3</f>
        <v>43584</v>
      </c>
      <c r="S1" s="1" t="s">
        <v>33</v>
      </c>
      <c r="T1" s="1" t="s">
        <v>10</v>
      </c>
      <c r="U1" s="1" t="s">
        <v>11</v>
      </c>
      <c r="V1" s="1" t="s">
        <v>0</v>
      </c>
      <c r="W1" s="1" t="s">
        <v>3</v>
      </c>
      <c r="X1" s="2" t="s">
        <v>4</v>
      </c>
      <c r="Y1" s="2" t="s">
        <v>5</v>
      </c>
      <c r="Z1" s="1" t="s">
        <v>1</v>
      </c>
      <c r="AA1" s="1" t="s">
        <v>2</v>
      </c>
    </row>
    <row r="2" spans="1:32" ht="36" customHeight="1" thickBot="1">
      <c r="A2" s="10" t="s">
        <v>13</v>
      </c>
      <c r="B2" s="27" t="s">
        <v>35</v>
      </c>
      <c r="C2" s="5"/>
      <c r="D2" s="5"/>
      <c r="E2" s="5"/>
      <c r="F2" s="5"/>
      <c r="G2" s="5"/>
      <c r="H2" s="5"/>
      <c r="I2" s="16"/>
      <c r="J2" s="1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 t="s">
        <v>64</v>
      </c>
      <c r="W2" s="6" t="s">
        <v>69</v>
      </c>
      <c r="X2" s="6" t="s">
        <v>61</v>
      </c>
      <c r="Y2" s="32" t="s">
        <v>59</v>
      </c>
      <c r="Z2" s="40" t="s">
        <v>59</v>
      </c>
      <c r="AA2" s="44" t="s">
        <v>75</v>
      </c>
      <c r="AB2" s="17"/>
      <c r="AC2" s="17"/>
      <c r="AD2" s="17"/>
      <c r="AE2" s="17"/>
      <c r="AF2" s="17"/>
    </row>
    <row r="3" spans="1:32" ht="26.25" customHeight="1" thickBot="1">
      <c r="A3" s="11" t="s">
        <v>14</v>
      </c>
      <c r="B3" s="28" t="s">
        <v>36</v>
      </c>
      <c r="C3" s="5"/>
      <c r="D3" s="5"/>
      <c r="E3" s="5"/>
      <c r="F3" s="5"/>
      <c r="G3" s="5"/>
      <c r="H3" s="5"/>
      <c r="I3" s="16"/>
      <c r="J3" s="1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 t="s">
        <v>61</v>
      </c>
      <c r="W3" s="32" t="s">
        <v>79</v>
      </c>
      <c r="X3" s="32" t="s">
        <v>61</v>
      </c>
      <c r="Y3" s="32" t="s">
        <v>59</v>
      </c>
      <c r="Z3" s="32" t="s">
        <v>59</v>
      </c>
      <c r="AA3" s="44" t="s">
        <v>59</v>
      </c>
      <c r="AB3" s="17"/>
      <c r="AC3" s="17"/>
      <c r="AD3" s="17"/>
      <c r="AE3" s="17"/>
      <c r="AF3" s="17"/>
    </row>
    <row r="4" spans="1:32" ht="36" customHeight="1" thickBot="1">
      <c r="A4" s="11" t="s">
        <v>15</v>
      </c>
      <c r="B4" s="28" t="s">
        <v>37</v>
      </c>
      <c r="C4" s="5"/>
      <c r="D4" s="5"/>
      <c r="E4" s="5"/>
      <c r="F4" s="5"/>
      <c r="G4" s="5"/>
      <c r="H4" s="5"/>
      <c r="I4" s="16"/>
      <c r="J4" s="1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32" t="s">
        <v>59</v>
      </c>
      <c r="W4" s="32" t="s">
        <v>71</v>
      </c>
      <c r="X4" s="32" t="s">
        <v>80</v>
      </c>
      <c r="Y4" s="32" t="s">
        <v>59</v>
      </c>
      <c r="Z4" s="40" t="s">
        <v>61</v>
      </c>
      <c r="AA4" s="44" t="s">
        <v>91</v>
      </c>
      <c r="AB4" s="17"/>
      <c r="AC4" s="17"/>
      <c r="AD4" s="17"/>
      <c r="AE4" s="17"/>
      <c r="AF4" s="17"/>
    </row>
    <row r="5" spans="1:32" ht="33" customHeight="1" thickBot="1">
      <c r="A5" s="11" t="s">
        <v>16</v>
      </c>
      <c r="B5" s="27" t="s">
        <v>38</v>
      </c>
      <c r="C5" s="5"/>
      <c r="D5" s="5"/>
      <c r="E5" s="5"/>
      <c r="F5" s="5"/>
      <c r="G5" s="5"/>
      <c r="H5" s="5"/>
      <c r="I5" s="16"/>
      <c r="J5" s="1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2" t="s">
        <v>60</v>
      </c>
      <c r="W5" s="6" t="s">
        <v>59</v>
      </c>
      <c r="X5" s="6" t="s">
        <v>61</v>
      </c>
      <c r="Y5" s="32" t="s">
        <v>59</v>
      </c>
      <c r="Z5" s="40" t="s">
        <v>88</v>
      </c>
      <c r="AA5" s="44" t="s">
        <v>88</v>
      </c>
      <c r="AB5" s="17"/>
      <c r="AC5" s="17"/>
      <c r="AD5" s="17"/>
      <c r="AE5" s="17"/>
      <c r="AF5" s="17"/>
    </row>
    <row r="6" spans="1:32" ht="25.5" customHeight="1" thickBot="1">
      <c r="A6" s="11" t="s">
        <v>17</v>
      </c>
      <c r="B6" s="28" t="s">
        <v>39</v>
      </c>
      <c r="C6" s="5"/>
      <c r="D6" s="5"/>
      <c r="E6" s="5"/>
      <c r="F6" s="5"/>
      <c r="G6" s="5"/>
      <c r="H6" s="5"/>
      <c r="I6" s="16"/>
      <c r="J6" s="1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 t="s">
        <v>58</v>
      </c>
      <c r="W6" s="6" t="s">
        <v>72</v>
      </c>
      <c r="X6" s="6" t="s">
        <v>61</v>
      </c>
      <c r="Y6" s="32" t="s">
        <v>90</v>
      </c>
      <c r="Z6" s="40" t="s">
        <v>95</v>
      </c>
      <c r="AA6" s="44" t="s">
        <v>61</v>
      </c>
      <c r="AB6" s="17"/>
      <c r="AC6" s="17"/>
      <c r="AD6" s="17"/>
      <c r="AE6" s="17"/>
      <c r="AF6" s="17"/>
    </row>
    <row r="7" spans="1:32" ht="26.25" customHeight="1" thickBot="1">
      <c r="A7" s="11" t="s">
        <v>18</v>
      </c>
      <c r="B7" s="27" t="s">
        <v>40</v>
      </c>
      <c r="C7" s="5"/>
      <c r="D7" s="5"/>
      <c r="E7" s="5"/>
      <c r="F7" s="5"/>
      <c r="G7" s="5"/>
      <c r="H7" s="5"/>
      <c r="I7" s="16"/>
      <c r="J7" s="1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2" t="s">
        <v>58</v>
      </c>
      <c r="W7" s="32" t="s">
        <v>81</v>
      </c>
      <c r="X7" s="32" t="s">
        <v>82</v>
      </c>
      <c r="Y7" s="32" t="s">
        <v>59</v>
      </c>
      <c r="Z7" s="40" t="s">
        <v>88</v>
      </c>
      <c r="AA7" s="44" t="s">
        <v>88</v>
      </c>
      <c r="AB7" s="17"/>
      <c r="AC7" s="17"/>
      <c r="AD7" s="17"/>
      <c r="AE7" s="17"/>
      <c r="AF7" s="17"/>
    </row>
    <row r="8" spans="1:32" ht="25.5" customHeight="1" thickBot="1">
      <c r="A8" s="11" t="s">
        <v>19</v>
      </c>
      <c r="B8" s="28" t="s">
        <v>41</v>
      </c>
      <c r="C8" s="5"/>
      <c r="D8" s="5"/>
      <c r="E8" s="5"/>
      <c r="F8" s="5"/>
      <c r="G8" s="5"/>
      <c r="H8" s="5"/>
      <c r="I8" s="16"/>
      <c r="J8" s="1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2" t="s">
        <v>59</v>
      </c>
      <c r="W8" s="32" t="s">
        <v>59</v>
      </c>
      <c r="X8" s="32" t="s">
        <v>68</v>
      </c>
      <c r="Y8" s="32" t="s">
        <v>59</v>
      </c>
      <c r="Z8" s="43" t="s">
        <v>59</v>
      </c>
      <c r="AA8" s="44" t="s">
        <v>59</v>
      </c>
      <c r="AB8" s="17"/>
      <c r="AC8" s="17"/>
      <c r="AD8" s="17"/>
      <c r="AE8" s="17"/>
      <c r="AF8" s="17"/>
    </row>
    <row r="9" spans="1:32" ht="34.5" customHeight="1" thickBot="1">
      <c r="A9" s="11" t="s">
        <v>20</v>
      </c>
      <c r="B9" s="27" t="s">
        <v>42</v>
      </c>
      <c r="C9" s="5"/>
      <c r="D9" s="5"/>
      <c r="E9" s="5"/>
      <c r="F9" s="5"/>
      <c r="G9" s="5"/>
      <c r="H9" s="5"/>
      <c r="I9" s="16"/>
      <c r="J9" s="1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2" t="s">
        <v>58</v>
      </c>
      <c r="W9" s="32" t="s">
        <v>73</v>
      </c>
      <c r="X9" s="32" t="s">
        <v>61</v>
      </c>
      <c r="Y9" s="32" t="s">
        <v>59</v>
      </c>
      <c r="Z9" s="40" t="s">
        <v>59</v>
      </c>
      <c r="AA9" s="44" t="s">
        <v>61</v>
      </c>
      <c r="AB9" s="17"/>
      <c r="AC9" s="17"/>
      <c r="AD9" s="17"/>
      <c r="AE9" s="17"/>
      <c r="AF9" s="17"/>
    </row>
    <row r="10" spans="1:32" ht="23.25" customHeight="1" thickBot="1">
      <c r="A10" s="11" t="s">
        <v>21</v>
      </c>
      <c r="B10" s="29" t="s">
        <v>43</v>
      </c>
      <c r="C10" s="5"/>
      <c r="D10" s="5"/>
      <c r="E10" s="5"/>
      <c r="F10" s="5"/>
      <c r="G10" s="5"/>
      <c r="H10" s="5"/>
      <c r="I10" s="16"/>
      <c r="J10" s="1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2" t="s">
        <v>59</v>
      </c>
      <c r="W10" s="35" t="s">
        <v>59</v>
      </c>
      <c r="X10" s="32" t="s">
        <v>61</v>
      </c>
      <c r="Y10" s="32" t="s">
        <v>59</v>
      </c>
      <c r="Z10" s="40" t="s">
        <v>59</v>
      </c>
      <c r="AA10" s="44" t="s">
        <v>59</v>
      </c>
      <c r="AB10" s="17"/>
      <c r="AC10" s="17"/>
      <c r="AD10" s="17"/>
      <c r="AE10" s="17"/>
      <c r="AF10" s="17"/>
    </row>
    <row r="11" spans="1:32" ht="27.75" customHeight="1" thickBot="1">
      <c r="A11" s="11" t="s">
        <v>22</v>
      </c>
      <c r="B11" s="27" t="s">
        <v>44</v>
      </c>
      <c r="C11" s="5"/>
      <c r="D11" s="5"/>
      <c r="E11" s="5"/>
      <c r="F11" s="5"/>
      <c r="G11" s="5"/>
      <c r="H11" s="5"/>
      <c r="I11" s="16"/>
      <c r="J11" s="16"/>
      <c r="K11" s="5"/>
      <c r="L11" s="5"/>
      <c r="M11" s="5"/>
      <c r="N11" s="5"/>
      <c r="O11" s="5"/>
      <c r="P11" s="5"/>
      <c r="Q11" s="5"/>
      <c r="R11" s="9"/>
      <c r="S11" s="5"/>
      <c r="T11" s="5"/>
      <c r="U11" s="5"/>
      <c r="V11" s="32" t="s">
        <v>63</v>
      </c>
      <c r="W11" s="6" t="s">
        <v>69</v>
      </c>
      <c r="X11" s="6" t="s">
        <v>61</v>
      </c>
      <c r="Y11" s="32" t="s">
        <v>59</v>
      </c>
      <c r="Z11" s="40" t="s">
        <v>59</v>
      </c>
      <c r="AA11" s="44" t="s">
        <v>88</v>
      </c>
      <c r="AB11" s="17"/>
      <c r="AC11" s="17"/>
      <c r="AD11" s="17"/>
      <c r="AE11" s="17"/>
      <c r="AF11" s="17"/>
    </row>
    <row r="12" spans="1:32" ht="21.75" customHeight="1" thickBot="1">
      <c r="A12" s="11" t="s">
        <v>23</v>
      </c>
      <c r="B12" s="28" t="s">
        <v>45</v>
      </c>
      <c r="C12" s="5"/>
      <c r="D12" s="5"/>
      <c r="E12" s="5"/>
      <c r="F12" s="5"/>
      <c r="G12" s="5"/>
      <c r="H12" s="5"/>
      <c r="I12" s="16"/>
      <c r="J12" s="1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2" t="s">
        <v>59</v>
      </c>
      <c r="W12" s="32" t="s">
        <v>66</v>
      </c>
      <c r="X12" s="32" t="s">
        <v>74</v>
      </c>
      <c r="Y12" s="32" t="s">
        <v>59</v>
      </c>
      <c r="Z12" s="40" t="s">
        <v>59</v>
      </c>
      <c r="AA12" s="44" t="s">
        <v>59</v>
      </c>
      <c r="AB12" s="17"/>
      <c r="AC12" s="17"/>
      <c r="AD12" s="17"/>
      <c r="AE12" s="17"/>
      <c r="AF12" s="17"/>
    </row>
    <row r="13" spans="1:32" ht="23.25" customHeight="1" thickBot="1">
      <c r="A13" s="11" t="s">
        <v>24</v>
      </c>
      <c r="B13" s="27" t="s">
        <v>46</v>
      </c>
      <c r="C13" s="5"/>
      <c r="D13" s="5"/>
      <c r="E13" s="5"/>
      <c r="F13" s="5"/>
      <c r="G13" s="5"/>
      <c r="H13" s="5"/>
      <c r="I13" s="16"/>
      <c r="J13" s="1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2" t="s">
        <v>59</v>
      </c>
      <c r="W13" s="34" t="s">
        <v>83</v>
      </c>
      <c r="X13" s="32" t="s">
        <v>75</v>
      </c>
      <c r="Y13" s="32" t="s">
        <v>59</v>
      </c>
      <c r="Z13" s="40" t="s">
        <v>59</v>
      </c>
      <c r="AA13" s="44" t="s">
        <v>61</v>
      </c>
      <c r="AB13" s="17"/>
      <c r="AC13" s="17"/>
      <c r="AD13" s="17"/>
      <c r="AE13" s="17"/>
      <c r="AF13" s="17"/>
    </row>
    <row r="14" spans="1:32" ht="22.5" customHeight="1" thickBot="1">
      <c r="A14" s="11" t="s">
        <v>25</v>
      </c>
      <c r="B14" s="28" t="s">
        <v>47</v>
      </c>
      <c r="C14" s="5"/>
      <c r="D14" s="5"/>
      <c r="E14" s="5"/>
      <c r="F14" s="5"/>
      <c r="G14" s="5"/>
      <c r="H14" s="5"/>
      <c r="I14" s="16"/>
      <c r="J14" s="1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2" t="s">
        <v>61</v>
      </c>
      <c r="W14" s="37" t="s">
        <v>76</v>
      </c>
      <c r="X14" s="32" t="s">
        <v>59</v>
      </c>
      <c r="Y14" s="32" t="s">
        <v>59</v>
      </c>
      <c r="Z14" s="32" t="s">
        <v>59</v>
      </c>
      <c r="AA14" s="44" t="s">
        <v>59</v>
      </c>
      <c r="AB14" s="17"/>
      <c r="AC14" s="17"/>
      <c r="AD14" s="17"/>
      <c r="AE14" s="17"/>
      <c r="AF14" s="17"/>
    </row>
    <row r="15" spans="1:32" ht="24.75" customHeight="1" thickBot="1">
      <c r="A15" s="11" t="s">
        <v>26</v>
      </c>
      <c r="B15" s="27" t="s">
        <v>48</v>
      </c>
      <c r="C15" s="5"/>
      <c r="D15" s="5"/>
      <c r="E15" s="5"/>
      <c r="F15" s="5"/>
      <c r="G15" s="5"/>
      <c r="H15" s="5"/>
      <c r="I15" s="16"/>
      <c r="J15" s="1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32" t="s">
        <v>65</v>
      </c>
      <c r="W15" s="32" t="s">
        <v>77</v>
      </c>
      <c r="X15" s="32" t="s">
        <v>59</v>
      </c>
      <c r="Y15" s="32" t="s">
        <v>59</v>
      </c>
      <c r="Z15" s="40" t="s">
        <v>59</v>
      </c>
      <c r="AA15" s="44" t="s">
        <v>80</v>
      </c>
      <c r="AB15" s="17"/>
      <c r="AC15" s="17"/>
      <c r="AD15" s="17"/>
      <c r="AE15" s="17"/>
      <c r="AF15" s="17"/>
    </row>
    <row r="16" spans="1:32" ht="23.25" customHeight="1" thickBot="1">
      <c r="A16" s="11" t="s">
        <v>27</v>
      </c>
      <c r="B16" s="28" t="s">
        <v>49</v>
      </c>
      <c r="C16" s="5"/>
      <c r="D16" s="5"/>
      <c r="E16" s="5"/>
      <c r="F16" s="5"/>
      <c r="G16" s="5"/>
      <c r="H16" s="5"/>
      <c r="I16" s="16"/>
      <c r="J16" s="1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6"/>
      <c r="W16" s="6"/>
      <c r="X16" s="6"/>
      <c r="Y16" s="6"/>
      <c r="Z16" s="7"/>
      <c r="AA16" s="8"/>
      <c r="AB16" s="17"/>
      <c r="AC16" s="17"/>
      <c r="AD16" s="17"/>
      <c r="AE16" s="17"/>
      <c r="AF16" s="17"/>
    </row>
    <row r="17" spans="1:32" ht="24" customHeight="1" thickBot="1">
      <c r="A17" s="11" t="s">
        <v>28</v>
      </c>
      <c r="B17" s="27" t="s">
        <v>50</v>
      </c>
      <c r="C17" s="5"/>
      <c r="D17" s="5"/>
      <c r="E17" s="5"/>
      <c r="F17" s="5"/>
      <c r="G17" s="5"/>
      <c r="H17" s="5"/>
      <c r="I17" s="16"/>
      <c r="J17" s="1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32" t="s">
        <v>62</v>
      </c>
      <c r="W17" s="32" t="s">
        <v>59</v>
      </c>
      <c r="X17" s="32" t="s">
        <v>61</v>
      </c>
      <c r="Y17" s="32" t="s">
        <v>59</v>
      </c>
      <c r="Z17" s="40" t="s">
        <v>59</v>
      </c>
      <c r="AA17" s="44" t="s">
        <v>80</v>
      </c>
      <c r="AB17" s="17"/>
      <c r="AC17" s="17"/>
      <c r="AD17" s="17"/>
      <c r="AE17" s="17"/>
      <c r="AF17" s="17"/>
    </row>
    <row r="18" spans="1:32" ht="27" customHeight="1" thickBot="1">
      <c r="A18" s="11" t="s">
        <v>29</v>
      </c>
      <c r="B18" s="28" t="s">
        <v>51</v>
      </c>
      <c r="C18" s="5"/>
      <c r="D18" s="5"/>
      <c r="E18" s="5"/>
      <c r="F18" s="5"/>
      <c r="G18" s="5"/>
      <c r="H18" s="5"/>
      <c r="I18" s="5"/>
      <c r="J18" s="1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3">
        <v>5</v>
      </c>
      <c r="W18" s="32" t="s">
        <v>67</v>
      </c>
      <c r="X18" s="32" t="s">
        <v>59</v>
      </c>
      <c r="Y18" s="32" t="s">
        <v>59</v>
      </c>
      <c r="Z18" s="40" t="s">
        <v>59</v>
      </c>
      <c r="AA18" s="44" t="s">
        <v>61</v>
      </c>
      <c r="AB18" s="17"/>
      <c r="AC18" s="17"/>
      <c r="AD18" s="17"/>
      <c r="AE18" s="17"/>
      <c r="AF18" s="17"/>
    </row>
    <row r="19" spans="1:32" ht="27" customHeight="1" thickBot="1">
      <c r="A19" s="11" t="s">
        <v>30</v>
      </c>
      <c r="B19" s="27" t="s">
        <v>52</v>
      </c>
      <c r="C19" s="12"/>
      <c r="D19" s="12"/>
      <c r="E19" s="12"/>
      <c r="F19" s="12"/>
      <c r="G19" s="12"/>
      <c r="H19" s="12"/>
      <c r="I19" s="12"/>
      <c r="J19" s="16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6" t="s">
        <v>85</v>
      </c>
      <c r="W19" s="36" t="s">
        <v>78</v>
      </c>
      <c r="X19" s="36" t="s">
        <v>59</v>
      </c>
      <c r="Y19" s="36" t="s">
        <v>59</v>
      </c>
      <c r="Z19" s="39" t="s">
        <v>59</v>
      </c>
      <c r="AA19" s="45" t="s">
        <v>80</v>
      </c>
      <c r="AB19" s="17"/>
      <c r="AC19" s="17"/>
      <c r="AD19" s="17"/>
      <c r="AE19" s="17"/>
      <c r="AF19" s="17"/>
    </row>
    <row r="20" spans="1:32" ht="32.25" customHeight="1" thickBot="1">
      <c r="A20" s="11" t="s">
        <v>31</v>
      </c>
      <c r="B20" s="28" t="s">
        <v>53</v>
      </c>
      <c r="C20" s="14"/>
      <c r="D20" s="14"/>
      <c r="E20" s="14"/>
      <c r="F20" s="14"/>
      <c r="G20" s="14"/>
      <c r="H20" s="14"/>
      <c r="I20" s="14"/>
      <c r="J20" s="16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33">
        <v>4</v>
      </c>
      <c r="W20" s="38" t="s">
        <v>59</v>
      </c>
      <c r="X20" s="38" t="s">
        <v>59</v>
      </c>
      <c r="Y20" s="38" t="s">
        <v>59</v>
      </c>
      <c r="Z20" s="42" t="s">
        <v>59</v>
      </c>
      <c r="AA20" s="42" t="s">
        <v>91</v>
      </c>
      <c r="AB20" s="17"/>
      <c r="AC20" s="17"/>
      <c r="AD20" s="17"/>
      <c r="AE20" s="17"/>
      <c r="AF20" s="17"/>
    </row>
    <row r="21" spans="1:32" ht="32.25" customHeight="1" thickBot="1">
      <c r="A21" s="11" t="s">
        <v>32</v>
      </c>
      <c r="B21" s="27" t="s">
        <v>54</v>
      </c>
      <c r="C21" s="14"/>
      <c r="D21" s="14"/>
      <c r="E21" s="14"/>
      <c r="F21" s="14"/>
      <c r="G21" s="14"/>
      <c r="H21" s="14"/>
      <c r="I21" s="14"/>
      <c r="J21" s="16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>
        <v>4</v>
      </c>
      <c r="W21" s="21" t="s">
        <v>70</v>
      </c>
      <c r="X21" s="21" t="s">
        <v>59</v>
      </c>
      <c r="Y21" s="38" t="s">
        <v>87</v>
      </c>
      <c r="Z21" s="46" t="s">
        <v>94</v>
      </c>
      <c r="AA21" s="42" t="s">
        <v>88</v>
      </c>
      <c r="AB21" s="17"/>
      <c r="AC21" s="17"/>
      <c r="AD21" s="17"/>
      <c r="AE21" s="17"/>
      <c r="AF21" s="17"/>
    </row>
    <row r="22" spans="1:32" ht="30.75" thickBot="1">
      <c r="A22" s="11">
        <v>21</v>
      </c>
      <c r="B22" s="28" t="s">
        <v>55</v>
      </c>
      <c r="C22" s="14"/>
      <c r="D22" s="14"/>
      <c r="E22" s="14"/>
      <c r="F22" s="14"/>
      <c r="G22" s="14"/>
      <c r="H22" s="14"/>
      <c r="I22" s="14"/>
      <c r="J22" s="16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>
        <v>-4</v>
      </c>
      <c r="W22" s="21" t="s">
        <v>71</v>
      </c>
      <c r="X22" s="21" t="s">
        <v>61</v>
      </c>
      <c r="Y22" s="21" t="s">
        <v>93</v>
      </c>
      <c r="Z22" s="42" t="s">
        <v>61</v>
      </c>
      <c r="AA22" s="42" t="s">
        <v>75</v>
      </c>
      <c r="AB22" s="17"/>
      <c r="AC22" s="17"/>
      <c r="AD22" s="17"/>
      <c r="AE22" s="17"/>
      <c r="AF22" s="17"/>
    </row>
    <row r="23" spans="1:32">
      <c r="A23" s="2">
        <v>22</v>
      </c>
      <c r="B23" s="27" t="s">
        <v>56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47" t="s">
        <v>63</v>
      </c>
      <c r="W23" s="25" t="s">
        <v>70</v>
      </c>
      <c r="X23" s="25" t="s">
        <v>61</v>
      </c>
      <c r="Y23" s="35" t="s">
        <v>86</v>
      </c>
      <c r="Z23" s="41" t="s">
        <v>59</v>
      </c>
      <c r="AA23" s="41" t="s">
        <v>61</v>
      </c>
      <c r="AB23" s="17"/>
    </row>
    <row r="24" spans="1:32" ht="30">
      <c r="A24" s="2">
        <v>23</v>
      </c>
      <c r="B24" s="28" t="s">
        <v>57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v>-4</v>
      </c>
      <c r="W24" s="25" t="s">
        <v>70</v>
      </c>
      <c r="X24" s="25" t="s">
        <v>59</v>
      </c>
      <c r="Y24" s="35" t="s">
        <v>87</v>
      </c>
      <c r="Z24" s="41" t="s">
        <v>88</v>
      </c>
      <c r="AA24" s="26" t="s">
        <v>96</v>
      </c>
      <c r="AB24" s="17"/>
    </row>
    <row r="25" spans="1:32">
      <c r="A25" s="2">
        <v>24</v>
      </c>
      <c r="B25" s="30" t="s">
        <v>34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47" t="s">
        <v>92</v>
      </c>
      <c r="W25" s="25" t="s">
        <v>84</v>
      </c>
      <c r="X25" s="25"/>
      <c r="Y25" s="35" t="s">
        <v>89</v>
      </c>
      <c r="Z25" s="41" t="s">
        <v>59</v>
      </c>
      <c r="AA25" s="41" t="s">
        <v>59</v>
      </c>
      <c r="AB25" s="17"/>
    </row>
    <row r="26" spans="1:32">
      <c r="A26" s="2">
        <v>25</v>
      </c>
      <c r="B26" s="24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W26" s="25"/>
      <c r="X26" s="25"/>
      <c r="Y26" s="25"/>
      <c r="Z26" s="26"/>
      <c r="AA26" s="26"/>
      <c r="AB26" s="17"/>
    </row>
    <row r="27" spans="1:32">
      <c r="W27" s="22"/>
      <c r="X27" s="22"/>
      <c r="Y27" s="22"/>
      <c r="Z27" s="23"/>
      <c r="AA27" s="23"/>
    </row>
    <row r="28" spans="1:32">
      <c r="W28" s="22"/>
      <c r="X28" s="22"/>
      <c r="Y28" s="22"/>
      <c r="Z28" s="23"/>
      <c r="AA28" s="23"/>
    </row>
    <row r="29" spans="1:32">
      <c r="W29" s="22"/>
      <c r="X29" s="22"/>
      <c r="Y29" s="22"/>
      <c r="Z29" s="23"/>
      <c r="AA29" s="23"/>
    </row>
    <row r="30" spans="1:32">
      <c r="W30" s="22"/>
      <c r="X30" s="22"/>
      <c r="Y30" s="22"/>
      <c r="Z30" s="23"/>
      <c r="AA30" s="23"/>
    </row>
    <row r="31" spans="1:32">
      <c r="W31" s="22"/>
      <c r="X31" s="22"/>
      <c r="Y31" s="22"/>
      <c r="Z31" s="23"/>
      <c r="AA31" s="23"/>
    </row>
  </sheetData>
  <pageMargins left="0.25" right="0.25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6"/>
  <sheetViews>
    <sheetView workbookViewId="0"/>
  </sheetViews>
  <sheetFormatPr defaultRowHeight="15"/>
  <cols>
    <col min="1" max="1" width="28" customWidth="1"/>
    <col min="3" max="3" width="9.42578125" bestFit="1" customWidth="1"/>
  </cols>
  <sheetData>
    <row r="1" spans="1:17" ht="18.75">
      <c r="A1" s="1"/>
      <c r="B1" s="3">
        <v>43864</v>
      </c>
      <c r="C1" s="13">
        <f t="shared" ref="C1:M1" si="0">B1+7</f>
        <v>43871</v>
      </c>
      <c r="D1" s="3">
        <f t="shared" si="0"/>
        <v>43878</v>
      </c>
      <c r="E1" s="3">
        <f t="shared" si="0"/>
        <v>43885</v>
      </c>
      <c r="F1" s="3">
        <f t="shared" si="0"/>
        <v>43892</v>
      </c>
      <c r="G1" s="3">
        <f t="shared" si="0"/>
        <v>43899</v>
      </c>
      <c r="H1" s="3">
        <f t="shared" si="0"/>
        <v>43906</v>
      </c>
      <c r="I1" s="3">
        <f t="shared" si="0"/>
        <v>43913</v>
      </c>
      <c r="J1" s="3">
        <f t="shared" si="0"/>
        <v>43920</v>
      </c>
      <c r="K1" s="3">
        <f t="shared" si="0"/>
        <v>43927</v>
      </c>
      <c r="L1" s="3">
        <f t="shared" si="0"/>
        <v>43934</v>
      </c>
      <c r="M1" s="3">
        <f t="shared" si="0"/>
        <v>43941</v>
      </c>
      <c r="N1" s="3">
        <f>M1+7</f>
        <v>43948</v>
      </c>
      <c r="O1" s="1"/>
      <c r="P1" s="1"/>
      <c r="Q1" s="1"/>
    </row>
    <row r="2" spans="1:17" ht="18.75">
      <c r="A2" s="27" t="s">
        <v>35</v>
      </c>
      <c r="B2" s="5"/>
      <c r="C2" s="5"/>
      <c r="D2" s="5"/>
      <c r="E2" s="18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30">
      <c r="A3" s="28" t="s">
        <v>36</v>
      </c>
      <c r="B3" s="5"/>
      <c r="C3" s="5"/>
      <c r="D3" s="5"/>
      <c r="E3" s="18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30">
      <c r="A4" s="28" t="s">
        <v>37</v>
      </c>
      <c r="B4" s="5"/>
      <c r="C4" s="5"/>
      <c r="E4" s="18"/>
      <c r="F4" s="5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8.75">
      <c r="A5" s="27" t="s">
        <v>38</v>
      </c>
      <c r="B5" s="5"/>
      <c r="C5" s="5"/>
      <c r="E5" s="18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8.75">
      <c r="A6" s="28" t="s">
        <v>39</v>
      </c>
      <c r="B6" s="5"/>
      <c r="C6" s="5"/>
      <c r="E6" s="18"/>
      <c r="F6" s="5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0">
      <c r="A7" s="27" t="s">
        <v>40</v>
      </c>
      <c r="B7" s="5"/>
      <c r="C7" s="5"/>
      <c r="E7" s="18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8.75">
      <c r="A8" s="28" t="s">
        <v>41</v>
      </c>
      <c r="B8" s="5"/>
      <c r="C8" s="5"/>
      <c r="E8" s="18"/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30">
      <c r="A9" s="27" t="s">
        <v>42</v>
      </c>
      <c r="B9" s="5"/>
      <c r="C9" s="5"/>
      <c r="E9" s="18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8.75">
      <c r="A10" s="29" t="s">
        <v>43</v>
      </c>
      <c r="B10" s="5"/>
      <c r="C10" s="5"/>
      <c r="E10" s="18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30">
      <c r="A11" s="27" t="s">
        <v>44</v>
      </c>
      <c r="B11" s="5"/>
      <c r="C11" s="5"/>
      <c r="E11" s="18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30">
      <c r="A12" s="28" t="s">
        <v>45</v>
      </c>
      <c r="B12" s="5"/>
      <c r="C12" s="5"/>
      <c r="E12" s="18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8.75">
      <c r="A13" s="27" t="s">
        <v>46</v>
      </c>
      <c r="B13" s="5"/>
      <c r="C13" s="5"/>
      <c r="E13" s="18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8.75">
      <c r="A14" s="28" t="s">
        <v>47</v>
      </c>
      <c r="B14" s="5"/>
      <c r="C14" s="5"/>
      <c r="E14" s="18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8.75">
      <c r="A15" s="27" t="s">
        <v>48</v>
      </c>
      <c r="B15" s="5"/>
      <c r="C15" s="5"/>
      <c r="E15" s="18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30">
      <c r="A16" s="28" t="s">
        <v>49</v>
      </c>
      <c r="B16" s="5"/>
      <c r="C16" s="5"/>
      <c r="E16" s="18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8.75">
      <c r="A17" s="27" t="s">
        <v>50</v>
      </c>
      <c r="B17" s="5"/>
      <c r="C17" s="5"/>
      <c r="E17" s="18"/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30">
      <c r="A18" s="28" t="s">
        <v>51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30">
      <c r="A19" s="27" t="s">
        <v>52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30">
      <c r="A20" s="28" t="s">
        <v>53</v>
      </c>
      <c r="K20" s="15"/>
    </row>
    <row r="21" spans="1:17" ht="30">
      <c r="A21" s="27" t="s">
        <v>54</v>
      </c>
      <c r="C21" s="20"/>
      <c r="K21" s="15"/>
    </row>
    <row r="22" spans="1:17" ht="30">
      <c r="A22" s="28" t="s">
        <v>55</v>
      </c>
      <c r="K22" s="15"/>
    </row>
    <row r="23" spans="1:17">
      <c r="A23" s="27" t="s">
        <v>56</v>
      </c>
    </row>
    <row r="24" spans="1:17" ht="30">
      <c r="A24" s="28" t="s">
        <v>57</v>
      </c>
    </row>
    <row r="25" spans="1:17">
      <c r="A25" s="30" t="s">
        <v>34</v>
      </c>
    </row>
    <row r="26" spans="1:17">
      <c r="A2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6:E14"/>
  <sheetViews>
    <sheetView workbookViewId="0">
      <selection activeCell="A6" sqref="A6"/>
    </sheetView>
  </sheetViews>
  <sheetFormatPr defaultRowHeight="15"/>
  <cols>
    <col min="5" max="5" width="9.85546875" bestFit="1" customWidth="1"/>
  </cols>
  <sheetData>
    <row r="6" spans="2:5">
      <c r="B6" t="s">
        <v>6</v>
      </c>
      <c r="E6" t="s">
        <v>12</v>
      </c>
    </row>
    <row r="9" spans="2:5">
      <c r="B9" t="s">
        <v>7</v>
      </c>
      <c r="E9" s="4"/>
    </row>
    <row r="12" spans="2:5">
      <c r="B12" t="s">
        <v>8</v>
      </c>
    </row>
    <row r="14" spans="2:5">
      <c r="B1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E12" sqref="E12"/>
    </sheetView>
  </sheetViews>
  <sheetFormatPr defaultRowHeight="15"/>
  <sheetData>
    <row r="1" spans="1:10">
      <c r="A1" t="s">
        <v>97</v>
      </c>
      <c r="F1" t="s">
        <v>98</v>
      </c>
    </row>
    <row r="3" spans="1:10">
      <c r="A3" t="s">
        <v>35</v>
      </c>
      <c r="E3">
        <v>3.75</v>
      </c>
      <c r="F3" t="s">
        <v>99</v>
      </c>
      <c r="J3" s="23" t="s">
        <v>104</v>
      </c>
    </row>
    <row r="4" spans="1:10">
      <c r="A4" t="s">
        <v>36</v>
      </c>
      <c r="E4">
        <v>3.5</v>
      </c>
      <c r="F4" t="s">
        <v>48</v>
      </c>
      <c r="J4" s="23" t="s">
        <v>101</v>
      </c>
    </row>
    <row r="5" spans="1:10">
      <c r="A5" t="s">
        <v>37</v>
      </c>
      <c r="E5">
        <v>2.75</v>
      </c>
      <c r="F5" t="s">
        <v>50</v>
      </c>
      <c r="J5" s="23" t="s">
        <v>88</v>
      </c>
    </row>
    <row r="6" spans="1:10">
      <c r="A6" t="s">
        <v>38</v>
      </c>
      <c r="E6">
        <v>3</v>
      </c>
      <c r="F6" t="s">
        <v>51</v>
      </c>
      <c r="J6" s="23" t="s">
        <v>105</v>
      </c>
    </row>
    <row r="7" spans="1:10">
      <c r="A7" t="s">
        <v>39</v>
      </c>
      <c r="E7">
        <v>3.25</v>
      </c>
      <c r="F7" t="s">
        <v>52</v>
      </c>
      <c r="J7" s="23" t="s">
        <v>103</v>
      </c>
    </row>
    <row r="8" spans="1:10">
      <c r="A8" t="s">
        <v>40</v>
      </c>
      <c r="E8">
        <v>4</v>
      </c>
      <c r="F8" t="s">
        <v>53</v>
      </c>
      <c r="J8" s="23" t="s">
        <v>103</v>
      </c>
    </row>
    <row r="9" spans="1:10">
      <c r="A9" t="s">
        <v>41</v>
      </c>
      <c r="E9">
        <v>3.5</v>
      </c>
      <c r="F9" t="s">
        <v>54</v>
      </c>
      <c r="J9" s="23" t="s">
        <v>104</v>
      </c>
    </row>
    <row r="10" spans="1:10">
      <c r="A10" t="s">
        <v>42</v>
      </c>
      <c r="E10">
        <v>2.5099999999999998</v>
      </c>
      <c r="F10" t="s">
        <v>55</v>
      </c>
      <c r="J10" s="23">
        <v>3.5</v>
      </c>
    </row>
    <row r="11" spans="1:10">
      <c r="A11" t="s">
        <v>43</v>
      </c>
      <c r="E11">
        <v>2.75</v>
      </c>
      <c r="F11" t="s">
        <v>56</v>
      </c>
      <c r="J11" s="23" t="s">
        <v>106</v>
      </c>
    </row>
    <row r="12" spans="1:10">
      <c r="A12" t="s">
        <v>44</v>
      </c>
      <c r="E12">
        <v>2.5499999999999998</v>
      </c>
      <c r="F12" t="s">
        <v>100</v>
      </c>
      <c r="J12" s="23">
        <v>3.25</v>
      </c>
    </row>
    <row r="13" spans="1:10">
      <c r="A13" t="s">
        <v>45</v>
      </c>
      <c r="E13">
        <v>3.75</v>
      </c>
      <c r="F13" t="s">
        <v>34</v>
      </c>
      <c r="J13" s="23" t="s">
        <v>102</v>
      </c>
    </row>
    <row r="14" spans="1:10">
      <c r="A14" t="s">
        <v>46</v>
      </c>
      <c r="E14">
        <v>2.5099999999999998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1</vt:i4>
      </vt:variant>
    </vt:vector>
  </HeadingPairs>
  <TitlesOfParts>
    <vt:vector size="5" baseType="lpstr">
      <vt:lpstr>Лист1</vt:lpstr>
      <vt:lpstr>lect</vt:lpstr>
      <vt:lpstr>Лист2</vt:lpstr>
      <vt:lpstr>Лист3</vt:lpstr>
      <vt:lpstr>Диаграмма1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2017-02-20T06:27:30Z</dcterms:created>
  <dcterms:modified xsi:type="dcterms:W3CDTF">2021-06-16T19:21:08Z</dcterms:modified>
</cp:coreProperties>
</file>