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5480" windowHeight="11640" firstSheet="1" activeTab="1"/>
  </bookViews>
  <sheets>
    <sheet name="Диаграмма1" sheetId="2" r:id="rId1"/>
    <sheet name="Лист1" sheetId="1" r:id="rId2"/>
    <sheet name="lect" sheetId="3" r:id="rId3"/>
    <sheet name="Лист2" sheetId="4" r:id="rId4"/>
    <sheet name="Лист3" sheetId="5" r:id="rId5"/>
  </sheet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" i="1"/>
  <c r="P1" l="1"/>
  <c r="Q1" s="1"/>
  <c r="K1" l="1"/>
  <c r="C1" i="3" l="1"/>
  <c r="D1" s="1"/>
  <c r="E1" s="1"/>
  <c r="F1" s="1"/>
  <c r="G1" s="1"/>
  <c r="H1" s="1"/>
  <c r="I1" s="1"/>
  <c r="J1" s="1"/>
  <c r="K1" s="1"/>
  <c r="L1" s="1"/>
  <c r="M1" s="1"/>
  <c r="N1" s="1"/>
</calcChain>
</file>

<file path=xl/sharedStrings.xml><?xml version="1.0" encoding="utf-8"?>
<sst xmlns="http://schemas.openxmlformats.org/spreadsheetml/2006/main" count="299" uniqueCount="111">
  <si>
    <t>L1</t>
  </si>
  <si>
    <t>L3</t>
  </si>
  <si>
    <t>L4</t>
  </si>
  <si>
    <t>L2/1</t>
  </si>
  <si>
    <t>L2/2</t>
  </si>
  <si>
    <t>L2/3</t>
  </si>
  <si>
    <t>8 нед</t>
  </si>
  <si>
    <t>3 - л/р 1</t>
  </si>
  <si>
    <t>5 - +л/р 2</t>
  </si>
  <si>
    <t>4- л/р 1 + 2/3 л/р 2</t>
  </si>
  <si>
    <t>кн8</t>
  </si>
  <si>
    <t>кн12</t>
  </si>
  <si>
    <t>12 ytl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</si>
  <si>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</si>
  <si>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</si>
  <si>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</si>
  <si>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</si>
  <si>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</si>
  <si>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</si>
  <si>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</si>
  <si>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</si>
  <si>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</si>
  <si>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</si>
  <si>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</si>
  <si>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</si>
  <si>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</si>
  <si>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</si>
  <si>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</si>
  <si>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</si>
  <si>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19.</t>
  </si>
  <si>
    <t>кн4</t>
  </si>
  <si>
    <r>
      <t>Аксенов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Даниил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Игоревич</t>
    </r>
  </si>
  <si>
    <r>
      <t>Алиева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Ирада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Илгаровна</t>
    </r>
  </si>
  <si>
    <r>
      <t>Бейдина</t>
    </r>
    <r>
      <rPr>
        <sz val="12"/>
        <color rgb="FF000000"/>
        <rFont val="Baskerville Old Face"/>
        <family val="1"/>
      </rPr>
      <t xml:space="preserve"> </t>
    </r>
    <r>
      <rPr>
        <sz val="12"/>
        <color rgb="FF000000"/>
        <rFont val="Times New Roman"/>
        <family val="1"/>
        <charset val="204"/>
      </rPr>
      <t>Кристина</t>
    </r>
    <r>
      <rPr>
        <sz val="12"/>
        <color rgb="FF000000"/>
        <rFont val="Baskerville Old Face"/>
        <family val="1"/>
      </rPr>
      <t xml:space="preserve"> </t>
    </r>
    <r>
      <rPr>
        <sz val="12"/>
        <color rgb="FF000000"/>
        <rFont val="Times New Roman"/>
        <family val="1"/>
        <charset val="204"/>
      </rPr>
      <t>Владимировна</t>
    </r>
  </si>
  <si>
    <r>
      <t>Бернадская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Алина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Андреевна</t>
    </r>
  </si>
  <si>
    <r>
      <t>Бобров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Георгий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Владимирович</t>
    </r>
  </si>
  <si>
    <r>
      <t>Большаков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Виталий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Алексеевич</t>
    </r>
  </si>
  <si>
    <r>
      <t>Бондарь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Екатерина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Леонидовна</t>
    </r>
  </si>
  <si>
    <r>
      <t>Гвасалия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Георгий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Давидович</t>
    </r>
  </si>
  <si>
    <r>
      <t>Керимов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Дмитрий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Валерьевич</t>
    </r>
  </si>
  <si>
    <r>
      <t>Костюков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Алексей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Петрович</t>
    </r>
  </si>
  <si>
    <r>
      <t>Маресина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Александра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Сергеевна</t>
    </r>
  </si>
  <si>
    <r>
      <t>Морозова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Дарья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Александровна</t>
    </r>
    <r>
      <rPr>
        <sz val="12"/>
        <color theme="1"/>
        <rFont val="Baskerville Old Face"/>
        <family val="1"/>
      </rPr>
      <t xml:space="preserve"> </t>
    </r>
  </si>
  <si>
    <r>
      <t>Набиева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Ольга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Юрьевна</t>
    </r>
  </si>
  <si>
    <r>
      <t>Новиков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Александр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Александрович</t>
    </r>
  </si>
  <si>
    <r>
      <t>Пасынков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Антон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Эдуардович</t>
    </r>
    <r>
      <rPr>
        <sz val="12"/>
        <color theme="1"/>
        <rFont val="Baskerville Old Face"/>
        <family val="1"/>
      </rPr>
      <t xml:space="preserve"> </t>
    </r>
  </si>
  <si>
    <r>
      <t>Полянский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Родион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Сергеевич</t>
    </r>
    <r>
      <rPr>
        <sz val="12"/>
        <color theme="1"/>
        <rFont val="Baskerville Old Face"/>
        <family val="1"/>
      </rPr>
      <t xml:space="preserve"> </t>
    </r>
  </si>
  <si>
    <r>
      <t>Ракипов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Динаф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Рауфович</t>
    </r>
  </si>
  <si>
    <r>
      <t>Рощупкин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Александр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Дмитриевич</t>
    </r>
  </si>
  <si>
    <r>
      <t>Сидоров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Кирилл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Олегович</t>
    </r>
  </si>
  <si>
    <r>
      <t>Фетцов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Мирон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Андреевич</t>
    </r>
    <r>
      <rPr>
        <sz val="12"/>
        <color theme="1"/>
        <rFont val="Baskerville Old Face"/>
        <family val="1"/>
      </rPr>
      <t xml:space="preserve"> </t>
    </r>
  </si>
  <si>
    <r>
      <t>Хабаров</t>
    </r>
    <r>
      <rPr>
        <sz val="12"/>
        <color rgb="FF000000"/>
        <rFont val="Baskerville Old Face"/>
        <family val="1"/>
      </rPr>
      <t xml:space="preserve"> </t>
    </r>
    <r>
      <rPr>
        <sz val="12"/>
        <color rgb="FF000000"/>
        <rFont val="Times New Roman"/>
        <family val="1"/>
        <charset val="204"/>
      </rPr>
      <t>Павел</t>
    </r>
    <r>
      <rPr>
        <sz val="12"/>
        <color rgb="FF000000"/>
        <rFont val="Baskerville Old Face"/>
        <family val="1"/>
      </rPr>
      <t xml:space="preserve"> </t>
    </r>
    <r>
      <rPr>
        <sz val="12"/>
        <color rgb="FF000000"/>
        <rFont val="Times New Roman"/>
        <family val="1"/>
        <charset val="204"/>
      </rPr>
      <t>Вадимович</t>
    </r>
  </si>
  <si>
    <r>
      <t>Худяков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Константин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Сергеевич</t>
    </r>
    <r>
      <rPr>
        <sz val="12"/>
        <color theme="1"/>
        <rFont val="Baskerville Old Face"/>
        <family val="1"/>
      </rPr>
      <t xml:space="preserve"> </t>
    </r>
  </si>
  <si>
    <r>
      <t>Шаронова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Елена</t>
    </r>
    <r>
      <rPr>
        <sz val="12"/>
        <color theme="1"/>
        <rFont val="Baskerville Old Face"/>
        <family val="1"/>
      </rPr>
      <t xml:space="preserve"> </t>
    </r>
    <r>
      <rPr>
        <sz val="12"/>
        <color theme="1"/>
        <rFont val="Times New Roman"/>
        <family val="1"/>
        <charset val="204"/>
      </rPr>
      <t>Алексеевна</t>
    </r>
  </si>
  <si>
    <r>
      <t>Тимохин</t>
    </r>
    <r>
      <rPr>
        <b/>
        <sz val="12"/>
        <color theme="1"/>
        <rFont val="Baskerville Old Face"/>
        <family val="1"/>
      </rPr>
      <t xml:space="preserve"> </t>
    </r>
    <r>
      <rPr>
        <b/>
        <sz val="12"/>
        <color theme="1"/>
        <rFont val="Times New Roman"/>
        <family val="1"/>
        <charset val="204"/>
      </rPr>
      <t>Дмитрий</t>
    </r>
    <r>
      <rPr>
        <b/>
        <sz val="12"/>
        <color theme="1"/>
        <rFont val="Baskerville Old Face"/>
        <family val="1"/>
      </rPr>
      <t xml:space="preserve"> </t>
    </r>
    <r>
      <rPr>
        <b/>
        <sz val="12"/>
        <color theme="1"/>
        <rFont val="Times New Roman"/>
        <family val="1"/>
        <charset val="204"/>
      </rPr>
      <t>Андреевич</t>
    </r>
  </si>
  <si>
    <t>н</t>
  </si>
  <si>
    <t>Аверьянова Мария Алексеевна</t>
  </si>
  <si>
    <t>Арцишевский Максим Максимович</t>
  </si>
  <si>
    <t>Батырев Владислав Романович</t>
  </si>
  <si>
    <t>Буравцов Олег Александрович</t>
  </si>
  <si>
    <t>Гетманская Полина Сергеевна</t>
  </si>
  <si>
    <t>Жигарин Кирилл Александрович</t>
  </si>
  <si>
    <t>Зиядов Эмиль Акиф оглы</t>
  </si>
  <si>
    <t>Калюжный Иван Сергеевич</t>
  </si>
  <si>
    <t>Кондратьев Алексей Викторович</t>
  </si>
  <si>
    <t>Кузьмина Ирина Александровна</t>
  </si>
  <si>
    <t>Маренков Михаил Андреевич</t>
  </si>
  <si>
    <t>Мартын Андрей Дмитриевич</t>
  </si>
  <si>
    <t>Милаев Артемий Викторович</t>
  </si>
  <si>
    <t>Науменко Маргарита Алексеевна</t>
  </si>
  <si>
    <t>Пилипишина Валерия Алексеевна</t>
  </si>
  <si>
    <t>Покидько Антон Юрьевич</t>
  </si>
  <si>
    <t>Ростовых Александра Дмитриевна</t>
  </si>
  <si>
    <t>Самойлова Елизавета Алексеевна</t>
  </si>
  <si>
    <t>Семенова Екатерина Анатольевна</t>
  </si>
  <si>
    <t>Тимохин Дмитрий Андреевич</t>
  </si>
  <si>
    <t>Третьякова Алеся Владиславовна</t>
  </si>
  <si>
    <t>Филатова Екатерина Олеговна</t>
  </si>
  <si>
    <t>Харитонов Сергей Николаевич</t>
  </si>
  <si>
    <t>Шипигузов Георгий Константинович</t>
  </si>
  <si>
    <t>Новиков Александр Александрович</t>
  </si>
  <si>
    <t>Емельянова Валерия Сергеевна</t>
  </si>
  <si>
    <t>Филиппенко Вероника Викторовна</t>
  </si>
  <si>
    <t xml:space="preserve">Штыкова Анна Андреевна </t>
  </si>
  <si>
    <t xml:space="preserve">Казаков Дмитрий Сергеевич </t>
  </si>
  <si>
    <t>Филатов Данил Евгеньевич</t>
  </si>
  <si>
    <t>5</t>
  </si>
  <si>
    <t>4+</t>
  </si>
  <si>
    <t>-4</t>
  </si>
  <si>
    <t>4</t>
  </si>
  <si>
    <t>4(а)</t>
  </si>
  <si>
    <t>5(А)</t>
  </si>
  <si>
    <t>--4</t>
  </si>
  <si>
    <t>4(А)</t>
  </si>
  <si>
    <t>5-</t>
  </si>
  <si>
    <t>-0504</t>
  </si>
  <si>
    <t>0504</t>
  </si>
  <si>
    <t>3(А)</t>
  </si>
  <si>
    <t>-(4)</t>
  </si>
  <si>
    <t>3</t>
  </si>
  <si>
    <t>4-</t>
  </si>
  <si>
    <t>1405</t>
  </si>
  <si>
    <t>1805</t>
  </si>
  <si>
    <t>2705</t>
  </si>
  <si>
    <t>2805</t>
  </si>
  <si>
    <t>0706</t>
  </si>
  <si>
    <t>2/0706</t>
  </si>
  <si>
    <t>4,75</t>
  </si>
  <si>
    <t>4,5</t>
  </si>
  <si>
    <t>2(4)</t>
  </si>
  <si>
    <t>отчёт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</si>
</sst>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Baskerville Old Face"/>
      <family val="1"/>
    </font>
    <font>
      <sz val="12"/>
      <color rgb="FF000000"/>
      <name val="Times New Roman"/>
      <family val="1"/>
      <charset val="204"/>
    </font>
    <font>
      <sz val="12"/>
      <color rgb="FF000000"/>
      <name val="Baskerville Old Face"/>
      <family val="1"/>
    </font>
    <font>
      <b/>
      <sz val="12"/>
      <color theme="1"/>
      <name val="Times New Roman"/>
      <family val="1"/>
      <charset val="204"/>
    </font>
    <font>
      <b/>
      <sz val="12"/>
      <color theme="1"/>
      <name val="Baskerville Old Face"/>
      <family val="1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/>
    <xf numFmtId="16" fontId="1" fillId="0" borderId="1" xfId="0" applyNumberFormat="1" applyFont="1" applyBorder="1"/>
    <xf numFmtId="14" fontId="0" fillId="0" borderId="0" xfId="0" applyNumberFormat="1"/>
    <xf numFmtId="0" fontId="1" fillId="0" borderId="1" xfId="0" applyFont="1" applyFill="1" applyBorder="1"/>
    <xf numFmtId="49" fontId="1" fillId="0" borderId="1" xfId="0" applyNumberFormat="1" applyFont="1" applyFill="1" applyBorder="1"/>
    <xf numFmtId="49" fontId="0" fillId="0" borderId="1" xfId="0" applyNumberFormat="1" applyFill="1" applyBorder="1"/>
    <xf numFmtId="49" fontId="0" fillId="0" borderId="3" xfId="0" applyNumberFormat="1" applyFill="1" applyBorder="1"/>
    <xf numFmtId="0" fontId="1" fillId="0" borderId="0" xfId="0" applyFont="1" applyFill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Fill="1" applyBorder="1"/>
    <xf numFmtId="16" fontId="2" fillId="0" borderId="1" xfId="0" applyNumberFormat="1" applyFont="1" applyBorder="1"/>
    <xf numFmtId="0" fontId="1" fillId="0" borderId="5" xfId="0" applyFont="1" applyFill="1" applyBorder="1"/>
    <xf numFmtId="0" fontId="1" fillId="0" borderId="7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14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49" fontId="1" fillId="0" borderId="0" xfId="0" applyNumberFormat="1" applyFont="1" applyFill="1"/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49" fontId="1" fillId="0" borderId="5" xfId="0" applyNumberFormat="1" applyFont="1" applyFill="1" applyBorder="1"/>
    <xf numFmtId="0" fontId="0" fillId="2" borderId="8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Font="1"/>
    <xf numFmtId="49" fontId="1" fillId="3" borderId="1" xfId="0" applyNumberFormat="1" applyFont="1" applyFill="1" applyBorder="1"/>
    <xf numFmtId="49" fontId="1" fillId="3" borderId="0" xfId="0" applyNumberFormat="1" applyFont="1" applyFill="1"/>
    <xf numFmtId="0" fontId="1" fillId="3" borderId="0" xfId="0" applyFont="1" applyFill="1"/>
    <xf numFmtId="49" fontId="1" fillId="3" borderId="5" xfId="0" applyNumberFormat="1" applyFont="1" applyFill="1" applyBorder="1"/>
    <xf numFmtId="49" fontId="1" fillId="4" borderId="1" xfId="0" applyNumberFormat="1" applyFont="1" applyFill="1" applyBorder="1"/>
    <xf numFmtId="0" fontId="1" fillId="4" borderId="0" xfId="0" applyFont="1" applyFill="1"/>
    <xf numFmtId="49" fontId="1" fillId="4" borderId="5" xfId="0" applyNumberFormat="1" applyFont="1" applyFill="1" applyBorder="1"/>
    <xf numFmtId="49" fontId="1" fillId="3" borderId="4" xfId="0" applyNumberFormat="1" applyFont="1" applyFill="1" applyBorder="1"/>
    <xf numFmtId="49" fontId="0" fillId="3" borderId="1" xfId="0" applyNumberFormat="1" applyFill="1" applyBorder="1"/>
    <xf numFmtId="49" fontId="12" fillId="3" borderId="1" xfId="0" applyNumberFormat="1" applyFont="1" applyFill="1" applyBorder="1"/>
    <xf numFmtId="0" fontId="0" fillId="3" borderId="0" xfId="0" applyFill="1"/>
    <xf numFmtId="49" fontId="0" fillId="3" borderId="4" xfId="0" applyNumberFormat="1" applyFill="1" applyBorder="1"/>
    <xf numFmtId="49" fontId="0" fillId="3" borderId="0" xfId="0" applyNumberFormat="1" applyFill="1"/>
    <xf numFmtId="49" fontId="4" fillId="3" borderId="1" xfId="0" applyNumberFormat="1" applyFont="1" applyFill="1" applyBorder="1"/>
    <xf numFmtId="49" fontId="0" fillId="3" borderId="5" xfId="0" applyNumberFormat="1" applyFill="1" applyBorder="1"/>
    <xf numFmtId="49" fontId="0" fillId="3" borderId="3" xfId="0" applyNumberFormat="1" applyFill="1" applyBorder="1"/>
    <xf numFmtId="49" fontId="0" fillId="3" borderId="2" xfId="0" applyNumberFormat="1" applyFill="1" applyBorder="1"/>
    <xf numFmtId="0" fontId="0" fillId="3" borderId="8" xfId="0" applyFill="1" applyBorder="1" applyAlignment="1">
      <alignment horizontal="left" vertical="center" wrapText="1"/>
    </xf>
    <xf numFmtId="0" fontId="0" fillId="3" borderId="0" xfId="0" applyFont="1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Лист1!$A$2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60-415F-AADA-570639A177A7}"/>
            </c:ext>
          </c:extLst>
        </c:ser>
        <c:gapWidth val="219"/>
        <c:overlap val="-27"/>
        <c:axId val="152733568"/>
        <c:axId val="152743936"/>
      </c:barChart>
      <c:catAx>
        <c:axId val="1527335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43936"/>
        <c:crosses val="autoZero"/>
        <c:auto val="1"/>
        <c:lblAlgn val="ctr"/>
        <c:lblOffset val="100"/>
      </c:catAx>
      <c:valAx>
        <c:axId val="152743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3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1"/>
  <sheetViews>
    <sheetView tabSelected="1" topLeftCell="D13" zoomScale="70" zoomScaleNormal="70" workbookViewId="0">
      <selection activeCell="X26" sqref="X26"/>
    </sheetView>
  </sheetViews>
  <sheetFormatPr defaultRowHeight="18.75"/>
  <cols>
    <col min="1" max="1" width="3.7109375" style="2" customWidth="1"/>
    <col min="2" max="2" width="27.7109375" style="2" customWidth="1"/>
    <col min="3" max="3" width="5.7109375" style="2" customWidth="1"/>
    <col min="4" max="4" width="9.5703125" style="2" customWidth="1"/>
    <col min="5" max="5" width="9.42578125" style="2" hidden="1" customWidth="1"/>
    <col min="6" max="6" width="12.7109375" style="2" customWidth="1"/>
    <col min="7" max="7" width="8.85546875" style="2" customWidth="1"/>
    <col min="8" max="8" width="9.5703125" style="2" customWidth="1"/>
    <col min="9" max="9" width="9.140625" style="2" customWidth="1"/>
    <col min="10" max="10" width="9.42578125" style="2" customWidth="1"/>
    <col min="11" max="12" width="9.28515625" style="2" customWidth="1"/>
    <col min="13" max="13" width="9.5703125" style="2" customWidth="1"/>
    <col min="14" max="14" width="9" style="2" customWidth="1"/>
    <col min="15" max="15" width="8.85546875" style="2" customWidth="1"/>
    <col min="16" max="16" width="9.85546875" style="2" customWidth="1"/>
    <col min="17" max="17" width="8.85546875" style="2" customWidth="1"/>
    <col min="18" max="20" width="5.7109375" style="2" customWidth="1"/>
    <col min="21" max="21" width="7.140625" style="2" customWidth="1"/>
    <col min="22" max="22" width="6.85546875" style="2" customWidth="1"/>
    <col min="23" max="23" width="5.7109375" style="2" customWidth="1"/>
    <col min="24" max="24" width="9" style="2" customWidth="1"/>
  </cols>
  <sheetData>
    <row r="1" spans="1:31" ht="19.5" thickBot="1">
      <c r="A1" s="1"/>
      <c r="B1" s="1"/>
      <c r="C1" s="1"/>
      <c r="D1" s="3">
        <v>44238</v>
      </c>
      <c r="E1" s="13">
        <v>43147</v>
      </c>
      <c r="F1" s="18">
        <v>44239</v>
      </c>
      <c r="G1" s="3">
        <v>44249</v>
      </c>
      <c r="H1" s="3">
        <v>43892</v>
      </c>
      <c r="I1" s="3">
        <f>H1+4</f>
        <v>43896</v>
      </c>
      <c r="J1" s="3">
        <v>43539</v>
      </c>
      <c r="K1" s="3">
        <f>J1+3</f>
        <v>43542</v>
      </c>
      <c r="L1" s="3">
        <v>43553</v>
      </c>
      <c r="M1" s="3">
        <v>43556</v>
      </c>
      <c r="N1" s="3">
        <v>43567</v>
      </c>
      <c r="O1" s="3">
        <v>43570</v>
      </c>
      <c r="P1" s="3">
        <f>O1+11</f>
        <v>43581</v>
      </c>
      <c r="Q1" s="3">
        <f>P1+3</f>
        <v>43584</v>
      </c>
      <c r="R1" s="1" t="s">
        <v>30</v>
      </c>
      <c r="S1" s="1" t="s">
        <v>10</v>
      </c>
      <c r="T1" s="1" t="s">
        <v>11</v>
      </c>
      <c r="U1" s="1" t="s">
        <v>0</v>
      </c>
      <c r="V1" s="1" t="s">
        <v>3</v>
      </c>
      <c r="W1" s="2" t="s">
        <v>4</v>
      </c>
      <c r="X1" s="2" t="s">
        <v>5</v>
      </c>
      <c r="Y1" s="1" t="s">
        <v>1</v>
      </c>
      <c r="Z1" s="1" t="s">
        <v>2</v>
      </c>
    </row>
    <row r="2" spans="1:31" ht="36" customHeight="1" thickBot="1">
      <c r="A2" s="10" t="s">
        <v>13</v>
      </c>
      <c r="B2" s="27" t="s">
        <v>56</v>
      </c>
      <c r="C2" s="5"/>
      <c r="D2" s="5"/>
      <c r="E2" s="5"/>
      <c r="F2" s="5"/>
      <c r="G2" s="5"/>
      <c r="H2" s="16"/>
      <c r="I2" s="1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0" t="s">
        <v>86</v>
      </c>
      <c r="V2" s="6" t="s">
        <v>98</v>
      </c>
      <c r="W2" s="6" t="s">
        <v>99</v>
      </c>
      <c r="X2" s="30" t="s">
        <v>104</v>
      </c>
      <c r="Y2" s="38" t="s">
        <v>99</v>
      </c>
      <c r="Z2" s="45" t="s">
        <v>100</v>
      </c>
      <c r="AA2" s="17"/>
      <c r="AB2" s="17"/>
      <c r="AC2" s="17"/>
      <c r="AD2" s="17"/>
      <c r="AE2" s="17"/>
    </row>
    <row r="3" spans="1:31" ht="26.25" customHeight="1" thickBot="1">
      <c r="A3" s="11" t="s">
        <v>14</v>
      </c>
      <c r="B3" s="28" t="s">
        <v>57</v>
      </c>
      <c r="C3" s="5"/>
      <c r="D3" s="5"/>
      <c r="E3" s="5"/>
      <c r="F3" s="5"/>
      <c r="G3" s="5"/>
      <c r="H3" s="16"/>
      <c r="I3" s="1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30" t="s">
        <v>88</v>
      </c>
      <c r="V3" s="6" t="s">
        <v>95</v>
      </c>
      <c r="W3" s="6" t="s">
        <v>96</v>
      </c>
      <c r="X3" s="30" t="s">
        <v>102</v>
      </c>
      <c r="Y3" s="30" t="s">
        <v>99</v>
      </c>
      <c r="Z3" s="45" t="s">
        <v>86</v>
      </c>
      <c r="AA3" s="17"/>
      <c r="AB3" s="17"/>
      <c r="AC3" s="17"/>
      <c r="AD3" s="17"/>
      <c r="AE3" s="17"/>
    </row>
    <row r="4" spans="1:31" ht="36" customHeight="1" thickBot="1">
      <c r="A4" s="11" t="s">
        <v>15</v>
      </c>
      <c r="B4" s="27" t="s">
        <v>58</v>
      </c>
      <c r="C4" s="5"/>
      <c r="D4" s="5"/>
      <c r="E4" s="5"/>
      <c r="F4" s="5"/>
      <c r="G4" s="5"/>
      <c r="H4" s="16"/>
      <c r="I4" s="1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0" t="s">
        <v>86</v>
      </c>
      <c r="V4" s="30" t="s">
        <v>90</v>
      </c>
      <c r="W4" s="30" t="s">
        <v>89</v>
      </c>
      <c r="X4" s="30" t="s">
        <v>86</v>
      </c>
      <c r="Y4" s="38" t="s">
        <v>89</v>
      </c>
      <c r="Z4" s="45" t="s">
        <v>86</v>
      </c>
      <c r="AA4" s="17"/>
      <c r="AB4" s="17"/>
      <c r="AC4" s="17"/>
      <c r="AD4" s="17"/>
      <c r="AE4" s="17"/>
    </row>
    <row r="5" spans="1:31" ht="33" customHeight="1" thickBot="1">
      <c r="A5" s="11" t="s">
        <v>16</v>
      </c>
      <c r="B5" s="28" t="s">
        <v>59</v>
      </c>
      <c r="C5" s="5"/>
      <c r="D5" s="5"/>
      <c r="E5" s="5"/>
      <c r="F5" s="5"/>
      <c r="G5" s="5"/>
      <c r="H5" s="16"/>
      <c r="I5" s="1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0" t="s">
        <v>86</v>
      </c>
      <c r="V5" s="30" t="s">
        <v>86</v>
      </c>
      <c r="W5" s="30" t="s">
        <v>89</v>
      </c>
      <c r="X5" s="30" t="s">
        <v>89</v>
      </c>
      <c r="Y5" s="38" t="s">
        <v>89</v>
      </c>
      <c r="Z5" s="45" t="s">
        <v>86</v>
      </c>
      <c r="AA5" s="17"/>
      <c r="AB5" s="17"/>
      <c r="AC5" s="17"/>
      <c r="AD5" s="17"/>
      <c r="AE5" s="17"/>
    </row>
    <row r="6" spans="1:31" ht="25.5" customHeight="1" thickBot="1">
      <c r="A6" s="11" t="s">
        <v>17</v>
      </c>
      <c r="B6" s="27" t="s">
        <v>60</v>
      </c>
      <c r="C6" s="5"/>
      <c r="D6" s="5"/>
      <c r="E6" s="5"/>
      <c r="F6" s="5"/>
      <c r="G6" s="5"/>
      <c r="H6" s="16"/>
      <c r="I6" s="1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30" t="s">
        <v>86</v>
      </c>
      <c r="V6" s="6" t="s">
        <v>101</v>
      </c>
      <c r="W6" s="6" t="s">
        <v>101</v>
      </c>
      <c r="X6" s="30" t="s">
        <v>102</v>
      </c>
      <c r="Y6" s="38" t="s">
        <v>100</v>
      </c>
      <c r="Z6" s="45" t="s">
        <v>89</v>
      </c>
      <c r="AA6" s="17"/>
      <c r="AB6" s="17"/>
      <c r="AC6" s="17"/>
      <c r="AD6" s="17"/>
      <c r="AE6" s="17"/>
    </row>
    <row r="7" spans="1:31" ht="26.25" customHeight="1" thickBot="1">
      <c r="A7" s="11" t="s">
        <v>18</v>
      </c>
      <c r="B7" s="28" t="s">
        <v>81</v>
      </c>
      <c r="C7" s="5"/>
      <c r="D7" s="5"/>
      <c r="E7" s="5"/>
      <c r="F7" s="5"/>
      <c r="G7" s="5"/>
      <c r="H7" s="16"/>
      <c r="I7" s="1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6"/>
      <c r="X7" s="6"/>
      <c r="Y7" s="7"/>
      <c r="Z7" s="8"/>
      <c r="AA7" s="17"/>
      <c r="AB7" s="17"/>
      <c r="AC7" s="17"/>
      <c r="AD7" s="17"/>
      <c r="AE7" s="17"/>
    </row>
    <row r="8" spans="1:31" ht="25.5" customHeight="1" thickBot="1">
      <c r="A8" s="11" t="s">
        <v>19</v>
      </c>
      <c r="B8" s="27" t="s">
        <v>61</v>
      </c>
      <c r="C8" s="5"/>
      <c r="D8" s="5"/>
      <c r="E8" s="5"/>
      <c r="F8" s="5"/>
      <c r="G8" s="5"/>
      <c r="H8" s="16"/>
      <c r="I8" s="1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0" t="s">
        <v>86</v>
      </c>
      <c r="V8" s="6" t="s">
        <v>89</v>
      </c>
      <c r="W8" s="6" t="s">
        <v>89</v>
      </c>
      <c r="X8" s="30" t="s">
        <v>86</v>
      </c>
      <c r="Y8" s="43" t="s">
        <v>86</v>
      </c>
      <c r="Z8" s="45" t="s">
        <v>94</v>
      </c>
      <c r="AA8" s="17"/>
      <c r="AB8" s="17"/>
      <c r="AC8" s="17"/>
      <c r="AD8" s="17"/>
      <c r="AE8" s="17"/>
    </row>
    <row r="9" spans="1:31" ht="34.5" customHeight="1" thickBot="1">
      <c r="A9" s="11" t="s">
        <v>20</v>
      </c>
      <c r="B9" s="28" t="s">
        <v>62</v>
      </c>
      <c r="C9" s="5"/>
      <c r="D9" s="5"/>
      <c r="E9" s="5"/>
      <c r="F9" s="5"/>
      <c r="G9" s="5"/>
      <c r="H9" s="16"/>
      <c r="I9" s="1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30" t="s">
        <v>86</v>
      </c>
      <c r="V9" s="30" t="s">
        <v>86</v>
      </c>
      <c r="W9" s="30" t="s">
        <v>86</v>
      </c>
      <c r="X9" s="30" t="s">
        <v>86</v>
      </c>
      <c r="Y9" s="38" t="s">
        <v>86</v>
      </c>
      <c r="Z9" s="45" t="s">
        <v>86</v>
      </c>
      <c r="AA9" s="17"/>
      <c r="AB9" s="17"/>
      <c r="AC9" s="17"/>
      <c r="AD9" s="17"/>
      <c r="AE9" s="17"/>
    </row>
    <row r="10" spans="1:31" ht="23.25" customHeight="1" thickBot="1">
      <c r="A10" s="11" t="s">
        <v>21</v>
      </c>
      <c r="B10" s="27" t="s">
        <v>63</v>
      </c>
      <c r="C10" s="5"/>
      <c r="D10" s="5"/>
      <c r="E10" s="5"/>
      <c r="F10" s="5"/>
      <c r="G10" s="5"/>
      <c r="H10" s="16"/>
      <c r="I10" s="1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30" t="s">
        <v>86</v>
      </c>
      <c r="V10" s="21" t="s">
        <v>89</v>
      </c>
      <c r="W10" s="6" t="s">
        <v>89</v>
      </c>
      <c r="X10" s="30" t="s">
        <v>86</v>
      </c>
      <c r="Y10" s="38" t="s">
        <v>89</v>
      </c>
      <c r="Z10" s="45" t="s">
        <v>86</v>
      </c>
      <c r="AA10" s="17"/>
      <c r="AB10" s="17"/>
      <c r="AC10" s="17"/>
      <c r="AD10" s="17"/>
      <c r="AE10" s="17"/>
    </row>
    <row r="11" spans="1:31" ht="27.75" customHeight="1" thickBot="1">
      <c r="A11" s="11" t="s">
        <v>22</v>
      </c>
      <c r="B11" s="28" t="s">
        <v>64</v>
      </c>
      <c r="C11" s="5"/>
      <c r="D11" s="5"/>
      <c r="E11" s="5"/>
      <c r="F11" s="5"/>
      <c r="G11" s="5"/>
      <c r="H11" s="16"/>
      <c r="I11" s="16"/>
      <c r="J11" s="5"/>
      <c r="K11" s="5"/>
      <c r="L11" s="5"/>
      <c r="M11" s="5"/>
      <c r="N11" s="5"/>
      <c r="O11" s="5"/>
      <c r="P11" s="5"/>
      <c r="Q11" s="9"/>
      <c r="R11" s="5"/>
      <c r="S11" s="5"/>
      <c r="T11" s="5"/>
      <c r="U11" s="6" t="s">
        <v>86</v>
      </c>
      <c r="V11" s="6" t="s">
        <v>91</v>
      </c>
      <c r="W11" s="34" t="s">
        <v>89</v>
      </c>
      <c r="X11" s="30" t="s">
        <v>86</v>
      </c>
      <c r="Y11" s="38" t="s">
        <v>89</v>
      </c>
      <c r="Z11" s="45" t="s">
        <v>89</v>
      </c>
      <c r="AA11" s="17"/>
      <c r="AB11" s="17"/>
      <c r="AC11" s="17"/>
      <c r="AD11" s="17"/>
      <c r="AE11" s="17"/>
    </row>
    <row r="12" spans="1:31" ht="21.75" customHeight="1" thickBot="1">
      <c r="A12" s="11" t="s">
        <v>23</v>
      </c>
      <c r="B12" s="27" t="s">
        <v>65</v>
      </c>
      <c r="C12" s="5"/>
      <c r="D12" s="5"/>
      <c r="E12" s="5"/>
      <c r="F12" s="5"/>
      <c r="G12" s="5"/>
      <c r="H12" s="16"/>
      <c r="I12" s="1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30" t="s">
        <v>88</v>
      </c>
      <c r="V12" s="30" t="s">
        <v>86</v>
      </c>
      <c r="W12" s="30" t="s">
        <v>86</v>
      </c>
      <c r="X12" s="30" t="s">
        <v>86</v>
      </c>
      <c r="Y12" s="39" t="s">
        <v>86</v>
      </c>
      <c r="Z12" s="45" t="s">
        <v>86</v>
      </c>
      <c r="AA12" s="17"/>
      <c r="AB12" s="17"/>
      <c r="AC12" s="17"/>
      <c r="AD12" s="17"/>
      <c r="AE12" s="17"/>
    </row>
    <row r="13" spans="1:31" ht="23.25" customHeight="1" thickBot="1">
      <c r="A13" s="11" t="s">
        <v>24</v>
      </c>
      <c r="B13" s="28" t="s">
        <v>66</v>
      </c>
      <c r="C13" s="5"/>
      <c r="D13" s="5"/>
      <c r="E13" s="5"/>
      <c r="F13" s="5"/>
      <c r="G13" s="5"/>
      <c r="H13" s="16"/>
      <c r="I13" s="1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30" t="s">
        <v>86</v>
      </c>
      <c r="V13" s="6" t="s">
        <v>86</v>
      </c>
      <c r="W13" s="30" t="s">
        <v>86</v>
      </c>
      <c r="X13" s="30" t="s">
        <v>86</v>
      </c>
      <c r="Y13" s="38" t="s">
        <v>86</v>
      </c>
      <c r="Z13" s="45" t="s">
        <v>86</v>
      </c>
      <c r="AA13" s="17"/>
      <c r="AB13" s="17"/>
      <c r="AC13" s="17"/>
      <c r="AD13" s="17"/>
      <c r="AE13" s="17"/>
    </row>
    <row r="14" spans="1:31" ht="22.5" customHeight="1" thickBot="1">
      <c r="A14" s="11" t="s">
        <v>25</v>
      </c>
      <c r="B14" s="27" t="s">
        <v>67</v>
      </c>
      <c r="C14" s="5"/>
      <c r="D14" s="5"/>
      <c r="E14" s="5"/>
      <c r="F14" s="5"/>
      <c r="G14" s="5"/>
      <c r="H14" s="16"/>
      <c r="I14" s="1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30" t="s">
        <v>86</v>
      </c>
      <c r="V14" s="6" t="s">
        <v>93</v>
      </c>
      <c r="W14" s="34" t="s">
        <v>89</v>
      </c>
      <c r="X14" s="30" t="s">
        <v>103</v>
      </c>
      <c r="Y14" s="30" t="s">
        <v>89</v>
      </c>
      <c r="Z14" s="45" t="s">
        <v>89</v>
      </c>
      <c r="AA14" s="17"/>
      <c r="AB14" s="17"/>
      <c r="AC14" s="17"/>
      <c r="AD14" s="17"/>
      <c r="AE14" s="17"/>
    </row>
    <row r="15" spans="1:31" ht="24.75" customHeight="1" thickBot="1">
      <c r="A15" s="11" t="s">
        <v>26</v>
      </c>
      <c r="B15" s="28" t="s">
        <v>68</v>
      </c>
      <c r="C15" s="5"/>
      <c r="D15" s="5"/>
      <c r="E15" s="5"/>
      <c r="F15" s="5"/>
      <c r="G15" s="5"/>
      <c r="H15" s="1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30" t="s">
        <v>86</v>
      </c>
      <c r="V15" s="30" t="s">
        <v>86</v>
      </c>
      <c r="W15" s="30" t="s">
        <v>94</v>
      </c>
      <c r="X15" s="30" t="s">
        <v>86</v>
      </c>
      <c r="Y15" s="38" t="s">
        <v>86</v>
      </c>
      <c r="Z15" s="45" t="s">
        <v>86</v>
      </c>
      <c r="AA15" s="17"/>
      <c r="AB15" s="17"/>
      <c r="AC15" s="17"/>
      <c r="AD15" s="17"/>
      <c r="AE15" s="17"/>
    </row>
    <row r="16" spans="1:31" ht="23.25" customHeight="1" thickBot="1">
      <c r="A16" s="11" t="s">
        <v>27</v>
      </c>
      <c r="B16" s="27" t="s">
        <v>69</v>
      </c>
      <c r="C16" s="5"/>
      <c r="D16" s="5"/>
      <c r="E16" s="5"/>
      <c r="F16" s="5"/>
      <c r="G16" s="5"/>
      <c r="H16" s="16"/>
      <c r="I16" s="1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30" t="s">
        <v>86</v>
      </c>
      <c r="V16" s="30" t="s">
        <v>86</v>
      </c>
      <c r="W16" s="30" t="s">
        <v>86</v>
      </c>
      <c r="X16" s="30" t="s">
        <v>86</v>
      </c>
      <c r="Y16" s="38" t="s">
        <v>86</v>
      </c>
      <c r="Z16" s="45" t="s">
        <v>86</v>
      </c>
      <c r="AA16" s="17"/>
      <c r="AB16" s="17"/>
      <c r="AC16" s="17"/>
      <c r="AD16" s="17"/>
      <c r="AE16" s="17"/>
    </row>
    <row r="17" spans="1:31" ht="23.25" customHeight="1" thickBot="1">
      <c r="A17" s="11" t="s">
        <v>28</v>
      </c>
      <c r="B17" s="28" t="s">
        <v>80</v>
      </c>
      <c r="C17" s="5"/>
      <c r="D17" s="5"/>
      <c r="E17" s="5"/>
      <c r="F17" s="5"/>
      <c r="G17" s="5"/>
      <c r="H17" s="16"/>
      <c r="I17" s="1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30" t="s">
        <v>89</v>
      </c>
      <c r="V17" s="6" t="s">
        <v>93</v>
      </c>
      <c r="W17" s="6" t="s">
        <v>89</v>
      </c>
      <c r="X17" s="30" t="s">
        <v>86</v>
      </c>
      <c r="Y17" s="7"/>
      <c r="Z17" s="8"/>
      <c r="AA17" s="17"/>
      <c r="AB17" s="17"/>
      <c r="AC17" s="17"/>
      <c r="AD17" s="17"/>
      <c r="AE17" s="17"/>
    </row>
    <row r="18" spans="1:31" ht="24" customHeight="1">
      <c r="A18" s="2">
        <v>17</v>
      </c>
      <c r="B18" s="29" t="s">
        <v>70</v>
      </c>
      <c r="C18" s="5"/>
      <c r="D18" s="5"/>
      <c r="E18" s="5"/>
      <c r="F18" s="5"/>
      <c r="G18" s="5"/>
      <c r="H18" s="16"/>
      <c r="I18" s="1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30" t="s">
        <v>86</v>
      </c>
      <c r="V18" s="6" t="s">
        <v>97</v>
      </c>
      <c r="W18" s="34" t="s">
        <v>89</v>
      </c>
      <c r="X18" s="30" t="s">
        <v>86</v>
      </c>
      <c r="Y18" s="38" t="s">
        <v>89</v>
      </c>
      <c r="Z18" s="45" t="s">
        <v>89</v>
      </c>
      <c r="AA18" s="17"/>
      <c r="AB18" s="17"/>
      <c r="AC18" s="17"/>
      <c r="AD18" s="17"/>
      <c r="AE18" s="17"/>
    </row>
    <row r="19" spans="1:31" ht="27" customHeight="1" thickBot="1">
      <c r="A19" s="11">
        <v>18</v>
      </c>
      <c r="B19" s="27" t="s">
        <v>71</v>
      </c>
      <c r="C19" s="5"/>
      <c r="D19" s="5"/>
      <c r="E19" s="5"/>
      <c r="F19" s="5"/>
      <c r="G19" s="5"/>
      <c r="H19" s="5"/>
      <c r="I19" s="1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 t="s">
        <v>92</v>
      </c>
      <c r="V19" s="6" t="s">
        <v>93</v>
      </c>
      <c r="W19" s="34" t="s">
        <v>89</v>
      </c>
      <c r="X19" s="30" t="s">
        <v>86</v>
      </c>
      <c r="Y19" s="38" t="s">
        <v>89</v>
      </c>
      <c r="Z19" s="45" t="s">
        <v>99</v>
      </c>
      <c r="AA19" s="17"/>
      <c r="AB19" s="17"/>
      <c r="AC19" s="17"/>
      <c r="AD19" s="17"/>
      <c r="AE19" s="17"/>
    </row>
    <row r="20" spans="1:31" ht="27" customHeight="1" thickBot="1">
      <c r="A20" s="11" t="s">
        <v>29</v>
      </c>
      <c r="B20" s="28" t="s">
        <v>72</v>
      </c>
      <c r="C20" s="12"/>
      <c r="D20" s="12"/>
      <c r="E20" s="12"/>
      <c r="F20" s="12"/>
      <c r="G20" s="12"/>
      <c r="H20" s="12"/>
      <c r="I20" s="1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33" t="s">
        <v>86</v>
      </c>
      <c r="V20" s="37" t="s">
        <v>88</v>
      </c>
      <c r="W20" s="37" t="s">
        <v>89</v>
      </c>
      <c r="X20" s="37" t="s">
        <v>86</v>
      </c>
      <c r="Y20" s="41" t="s">
        <v>86</v>
      </c>
      <c r="Z20" s="46" t="s">
        <v>86</v>
      </c>
      <c r="AA20" s="17"/>
      <c r="AB20" s="17"/>
      <c r="AC20" s="17"/>
      <c r="AD20" s="17"/>
      <c r="AE20" s="17"/>
    </row>
    <row r="21" spans="1:31" ht="32.25" customHeight="1" thickBot="1">
      <c r="A21" s="11">
        <v>20</v>
      </c>
      <c r="B21" s="27" t="s">
        <v>73</v>
      </c>
      <c r="C21" s="14"/>
      <c r="D21" s="14"/>
      <c r="E21" s="14"/>
      <c r="F21" s="14"/>
      <c r="G21" s="14"/>
      <c r="H21" s="14"/>
      <c r="I21" s="1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31" t="s">
        <v>86</v>
      </c>
      <c r="V21" s="14" t="s">
        <v>91</v>
      </c>
      <c r="W21" s="36" t="s">
        <v>89</v>
      </c>
      <c r="X21" s="33" t="s">
        <v>86</v>
      </c>
      <c r="Y21" s="44" t="s">
        <v>89</v>
      </c>
      <c r="Z21" s="44" t="s">
        <v>86</v>
      </c>
      <c r="AA21" s="17"/>
      <c r="AB21" s="17"/>
      <c r="AC21" s="17"/>
      <c r="AD21" s="17"/>
      <c r="AE21" s="17"/>
    </row>
    <row r="22" spans="1:31" ht="32.25" customHeight="1" thickBot="1">
      <c r="A22" s="11">
        <v>21</v>
      </c>
      <c r="B22" s="28" t="s">
        <v>74</v>
      </c>
      <c r="C22" s="14"/>
      <c r="D22" s="14"/>
      <c r="E22" s="14"/>
      <c r="F22" s="14"/>
      <c r="G22" s="14"/>
      <c r="H22" s="14"/>
      <c r="I22" s="16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33" t="s">
        <v>88</v>
      </c>
      <c r="V22" s="14" t="s">
        <v>93</v>
      </c>
      <c r="W22" s="26" t="s">
        <v>89</v>
      </c>
      <c r="X22" s="33" t="s">
        <v>102</v>
      </c>
      <c r="Y22" s="44" t="s">
        <v>89</v>
      </c>
      <c r="Z22" s="44" t="s">
        <v>89</v>
      </c>
      <c r="AA22" s="17"/>
      <c r="AB22" s="17"/>
      <c r="AC22" s="17"/>
      <c r="AD22" s="17"/>
      <c r="AE22" s="17"/>
    </row>
    <row r="23" spans="1:31" ht="30.75" thickBot="1">
      <c r="A23" s="11">
        <v>22</v>
      </c>
      <c r="B23" s="27" t="s">
        <v>75</v>
      </c>
      <c r="C23" s="14"/>
      <c r="D23" s="14"/>
      <c r="E23" s="14"/>
      <c r="F23" s="14"/>
      <c r="G23" s="14"/>
      <c r="H23" s="14"/>
      <c r="I23" s="1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26" t="s">
        <v>86</v>
      </c>
      <c r="V23" s="14" t="s">
        <v>93</v>
      </c>
      <c r="W23" s="26" t="s">
        <v>89</v>
      </c>
      <c r="X23" s="26"/>
      <c r="Y23" s="44" t="s">
        <v>89</v>
      </c>
      <c r="Z23" s="44" t="s">
        <v>99</v>
      </c>
      <c r="AA23" s="17"/>
      <c r="AB23" s="17"/>
      <c r="AC23" s="17"/>
      <c r="AD23" s="17"/>
      <c r="AE23" s="17"/>
    </row>
    <row r="24" spans="1:31" ht="30">
      <c r="A24" s="2">
        <v>23</v>
      </c>
      <c r="B24" s="28" t="s">
        <v>76</v>
      </c>
      <c r="T24" s="9"/>
      <c r="U24" s="31" t="s">
        <v>86</v>
      </c>
      <c r="V24" s="32">
        <v>5</v>
      </c>
      <c r="W24" s="31" t="s">
        <v>86</v>
      </c>
      <c r="X24" s="31" t="s">
        <v>86</v>
      </c>
      <c r="Y24" s="42" t="s">
        <v>86</v>
      </c>
      <c r="Z24" s="42" t="s">
        <v>94</v>
      </c>
    </row>
    <row r="25" spans="1:31" ht="30">
      <c r="A25" s="2">
        <v>24</v>
      </c>
      <c r="B25" s="27" t="s">
        <v>77</v>
      </c>
      <c r="T25" s="9"/>
      <c r="U25" s="31" t="s">
        <v>88</v>
      </c>
      <c r="V25" s="9">
        <v>-3</v>
      </c>
      <c r="W25" s="21" t="s">
        <v>89</v>
      </c>
      <c r="X25" s="31" t="s">
        <v>86</v>
      </c>
      <c r="Y25" s="42" t="s">
        <v>89</v>
      </c>
      <c r="Z25" s="42" t="s">
        <v>89</v>
      </c>
    </row>
    <row r="26" spans="1:31" ht="30">
      <c r="A26" s="2">
        <v>25</v>
      </c>
      <c r="B26" s="28" t="s">
        <v>82</v>
      </c>
      <c r="T26" s="9"/>
      <c r="U26" s="31" t="s">
        <v>105</v>
      </c>
      <c r="V26" s="9" t="s">
        <v>106</v>
      </c>
      <c r="W26" s="9">
        <v>-609</v>
      </c>
      <c r="X26" s="9" t="s">
        <v>110</v>
      </c>
      <c r="Y26" s="17"/>
      <c r="Z26" s="17"/>
    </row>
    <row r="27" spans="1:31" ht="30">
      <c r="A27" s="2">
        <v>26</v>
      </c>
      <c r="B27" s="27" t="s">
        <v>78</v>
      </c>
      <c r="T27" s="9"/>
      <c r="U27" s="9">
        <v>-4</v>
      </c>
      <c r="V27" s="9" t="s">
        <v>91</v>
      </c>
      <c r="W27" s="9">
        <v>4</v>
      </c>
      <c r="X27" s="32">
        <v>2704</v>
      </c>
      <c r="Y27" s="9">
        <v>4</v>
      </c>
      <c r="Z27" s="32">
        <v>5</v>
      </c>
    </row>
    <row r="28" spans="1:31" ht="30">
      <c r="A28" s="2">
        <v>27</v>
      </c>
      <c r="B28" s="28" t="s">
        <v>79</v>
      </c>
      <c r="U28" s="32">
        <v>-4</v>
      </c>
      <c r="V28" s="2" t="s">
        <v>91</v>
      </c>
      <c r="W28" s="35">
        <v>4</v>
      </c>
      <c r="X28" s="32">
        <v>5</v>
      </c>
      <c r="Y28" s="40">
        <v>3</v>
      </c>
      <c r="Z28" s="40">
        <v>4</v>
      </c>
    </row>
    <row r="29" spans="1:31">
      <c r="A29" s="2">
        <v>28</v>
      </c>
      <c r="B29" s="27" t="s">
        <v>83</v>
      </c>
      <c r="U29" s="32" t="s">
        <v>87</v>
      </c>
      <c r="V29" s="32" t="s">
        <v>93</v>
      </c>
      <c r="W29" s="32">
        <v>4</v>
      </c>
      <c r="X29" s="32">
        <v>5</v>
      </c>
      <c r="Y29" s="40">
        <v>5</v>
      </c>
      <c r="Z29" s="32">
        <v>3</v>
      </c>
    </row>
    <row r="30" spans="1:31">
      <c r="A30" s="2">
        <v>29</v>
      </c>
      <c r="B30" s="28" t="s">
        <v>84</v>
      </c>
      <c r="D30" s="2" t="s">
        <v>55</v>
      </c>
      <c r="F30" s="2" t="s">
        <v>55</v>
      </c>
    </row>
    <row r="31" spans="1:31">
      <c r="A31" s="2">
        <v>30</v>
      </c>
      <c r="B31" s="27" t="s">
        <v>85</v>
      </c>
      <c r="D31" s="2" t="s">
        <v>55</v>
      </c>
      <c r="F31" s="2" t="s">
        <v>55</v>
      </c>
    </row>
  </sheetData>
  <pageMargins left="0.25" right="0.25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topLeftCell="A7" workbookViewId="0">
      <selection activeCell="F3" sqref="F3"/>
    </sheetView>
  </sheetViews>
  <sheetFormatPr defaultRowHeight="15"/>
  <cols>
    <col min="1" max="1" width="28" customWidth="1"/>
    <col min="3" max="3" width="9.42578125" bestFit="1" customWidth="1"/>
  </cols>
  <sheetData>
    <row r="1" spans="1:17" ht="19.5" thickBot="1">
      <c r="A1" s="1"/>
      <c r="B1" s="3">
        <v>43864</v>
      </c>
      <c r="C1" s="13">
        <f t="shared" ref="C1:M1" si="0">B1+7</f>
        <v>43871</v>
      </c>
      <c r="D1" s="3">
        <f t="shared" si="0"/>
        <v>43878</v>
      </c>
      <c r="E1" s="3">
        <f t="shared" si="0"/>
        <v>43885</v>
      </c>
      <c r="F1" s="3">
        <f t="shared" si="0"/>
        <v>43892</v>
      </c>
      <c r="G1" s="3">
        <f t="shared" si="0"/>
        <v>43899</v>
      </c>
      <c r="H1" s="3">
        <f t="shared" si="0"/>
        <v>43906</v>
      </c>
      <c r="I1" s="3">
        <f t="shared" si="0"/>
        <v>43913</v>
      </c>
      <c r="J1" s="3">
        <f t="shared" si="0"/>
        <v>43920</v>
      </c>
      <c r="K1" s="3">
        <f t="shared" si="0"/>
        <v>43927</v>
      </c>
      <c r="L1" s="3">
        <f t="shared" si="0"/>
        <v>43934</v>
      </c>
      <c r="M1" s="3">
        <f t="shared" si="0"/>
        <v>43941</v>
      </c>
      <c r="N1" s="3">
        <f>M1+7</f>
        <v>43948</v>
      </c>
      <c r="O1" s="1"/>
      <c r="P1" s="1"/>
      <c r="Q1" s="1"/>
    </row>
    <row r="2" spans="1:17" ht="19.5" thickBot="1">
      <c r="A2" s="22" t="s">
        <v>31</v>
      </c>
      <c r="B2" s="5" t="s">
        <v>55</v>
      </c>
      <c r="C2" s="5"/>
      <c r="D2" s="5"/>
      <c r="E2" s="19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thickBot="1">
      <c r="A3" s="23" t="s">
        <v>32</v>
      </c>
      <c r="B3" s="5"/>
      <c r="C3" s="5" t="s">
        <v>55</v>
      </c>
      <c r="D3" s="5" t="s">
        <v>55</v>
      </c>
      <c r="E3" s="19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32.25" thickBot="1">
      <c r="A4" s="24" t="s">
        <v>33</v>
      </c>
      <c r="B4" s="5"/>
      <c r="C4" s="5"/>
      <c r="E4" s="19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2.25" thickBot="1">
      <c r="A5" s="23" t="s">
        <v>34</v>
      </c>
      <c r="B5" s="5"/>
      <c r="C5" s="5" t="s">
        <v>55</v>
      </c>
      <c r="D5" t="s">
        <v>55</v>
      </c>
      <c r="E5" s="1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2.25" thickBot="1">
      <c r="A6" s="23" t="s">
        <v>35</v>
      </c>
      <c r="B6" s="5" t="s">
        <v>55</v>
      </c>
      <c r="C6" s="5" t="s">
        <v>55</v>
      </c>
      <c r="D6" t="s">
        <v>55</v>
      </c>
      <c r="E6" s="19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2.25" thickBot="1">
      <c r="A7" s="23" t="s">
        <v>36</v>
      </c>
      <c r="B7" s="5"/>
      <c r="C7" s="5"/>
      <c r="E7" s="19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32.25" thickBot="1">
      <c r="A8" s="23" t="s">
        <v>37</v>
      </c>
      <c r="B8" s="5"/>
      <c r="C8" s="5" t="s">
        <v>55</v>
      </c>
      <c r="D8" t="s">
        <v>55</v>
      </c>
      <c r="E8" s="19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2.25" thickBot="1">
      <c r="A9" s="23" t="s">
        <v>38</v>
      </c>
      <c r="B9" s="5"/>
      <c r="C9" s="5"/>
      <c r="D9" t="s">
        <v>55</v>
      </c>
      <c r="E9" s="1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32.25" thickBot="1">
      <c r="A10" s="23" t="s">
        <v>39</v>
      </c>
      <c r="B10" s="5"/>
      <c r="C10" s="5" t="s">
        <v>55</v>
      </c>
      <c r="D10" t="s">
        <v>55</v>
      </c>
      <c r="E10" s="1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2.25" thickBot="1">
      <c r="A11" s="23" t="s">
        <v>40</v>
      </c>
      <c r="B11" s="5" t="s">
        <v>55</v>
      </c>
      <c r="C11" s="5" t="s">
        <v>55</v>
      </c>
      <c r="D11" t="s">
        <v>55</v>
      </c>
      <c r="E11" s="1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2.25" thickBot="1">
      <c r="A12" s="23" t="s">
        <v>41</v>
      </c>
      <c r="B12" s="5"/>
      <c r="C12" s="5" t="s">
        <v>55</v>
      </c>
      <c r="D12" t="s">
        <v>55</v>
      </c>
      <c r="E12" s="19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2.25" thickBot="1">
      <c r="A13" s="23" t="s">
        <v>42</v>
      </c>
      <c r="B13" s="5"/>
      <c r="C13" s="5" t="s">
        <v>55</v>
      </c>
      <c r="D13" t="s">
        <v>55</v>
      </c>
      <c r="E13" s="19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.5" thickBot="1">
      <c r="A14" s="23" t="s">
        <v>43</v>
      </c>
      <c r="B14" s="5"/>
      <c r="C14" s="5" t="s">
        <v>55</v>
      </c>
      <c r="D14" t="s">
        <v>55</v>
      </c>
      <c r="E14" s="19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2.25" thickBot="1">
      <c r="A15" s="23" t="s">
        <v>44</v>
      </c>
      <c r="B15" s="5"/>
      <c r="C15" s="5" t="s">
        <v>55</v>
      </c>
      <c r="D15" t="s">
        <v>55</v>
      </c>
      <c r="E15" s="19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32.25" thickBot="1">
      <c r="A16" s="23" t="s">
        <v>45</v>
      </c>
      <c r="B16" s="5" t="s">
        <v>55</v>
      </c>
      <c r="C16" s="5" t="s">
        <v>55</v>
      </c>
      <c r="D16" t="s">
        <v>55</v>
      </c>
      <c r="E16" s="19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2.25" thickBot="1">
      <c r="A17" s="23" t="s">
        <v>46</v>
      </c>
      <c r="B17" s="5" t="s">
        <v>55</v>
      </c>
      <c r="C17" s="5" t="s">
        <v>55</v>
      </c>
      <c r="D17" t="s">
        <v>55</v>
      </c>
      <c r="E17" s="19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.5" thickBot="1">
      <c r="A18" s="23" t="s">
        <v>47</v>
      </c>
      <c r="B18" s="1"/>
      <c r="C18" s="1"/>
      <c r="D18" s="1" t="s">
        <v>55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32.25" thickBot="1">
      <c r="A19" s="23" t="s">
        <v>48</v>
      </c>
      <c r="B19" s="1" t="s">
        <v>55</v>
      </c>
      <c r="C19" s="1" t="s">
        <v>55</v>
      </c>
      <c r="D19" s="1" t="s">
        <v>55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2.25" thickBot="1">
      <c r="A20" s="23" t="s">
        <v>49</v>
      </c>
      <c r="K20" s="15"/>
    </row>
    <row r="21" spans="1:17" ht="32.25" thickBot="1">
      <c r="A21" s="25" t="s">
        <v>54</v>
      </c>
      <c r="K21" s="15"/>
    </row>
    <row r="22" spans="1:17" ht="19.5" thickBot="1">
      <c r="A22" s="23" t="s">
        <v>50</v>
      </c>
      <c r="C22" t="s">
        <v>55</v>
      </c>
      <c r="D22" t="s">
        <v>55</v>
      </c>
      <c r="K22" s="15"/>
    </row>
    <row r="23" spans="1:17" ht="16.5" thickBot="1">
      <c r="A23" s="24" t="s">
        <v>51</v>
      </c>
      <c r="B23" t="s">
        <v>55</v>
      </c>
      <c r="C23" t="s">
        <v>55</v>
      </c>
    </row>
    <row r="24" spans="1:17" ht="32.25" thickBot="1">
      <c r="A24" s="23" t="s">
        <v>52</v>
      </c>
      <c r="B24" t="s">
        <v>55</v>
      </c>
      <c r="C24" t="s">
        <v>55</v>
      </c>
      <c r="D24" t="s">
        <v>55</v>
      </c>
    </row>
    <row r="25" spans="1:17" ht="32.25" thickBot="1">
      <c r="A25" s="23" t="s">
        <v>53</v>
      </c>
      <c r="C25" t="s">
        <v>55</v>
      </c>
    </row>
    <row r="26" spans="1:17">
      <c r="A2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:E14"/>
  <sheetViews>
    <sheetView workbookViewId="0">
      <selection activeCell="A6" sqref="A6"/>
    </sheetView>
  </sheetViews>
  <sheetFormatPr defaultRowHeight="15"/>
  <cols>
    <col min="5" max="5" width="9.85546875" bestFit="1" customWidth="1"/>
  </cols>
  <sheetData>
    <row r="6" spans="2:5">
      <c r="B6" t="s">
        <v>6</v>
      </c>
      <c r="E6" t="s">
        <v>12</v>
      </c>
    </row>
    <row r="9" spans="2:5">
      <c r="B9" t="s">
        <v>7</v>
      </c>
      <c r="E9" s="4"/>
    </row>
    <row r="12" spans="2:5">
      <c r="B12" t="s">
        <v>8</v>
      </c>
    </row>
    <row r="14" spans="2:5">
      <c r="B1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5:F18"/>
  <sheetViews>
    <sheetView workbookViewId="0">
      <selection activeCell="F14" sqref="F14"/>
    </sheetView>
  </sheetViews>
  <sheetFormatPr defaultRowHeight="15"/>
  <cols>
    <col min="2" max="2" width="32.140625" customWidth="1"/>
    <col min="5" max="5" width="36.42578125" customWidth="1"/>
  </cols>
  <sheetData>
    <row r="5" spans="2:6">
      <c r="B5" s="47" t="s">
        <v>56</v>
      </c>
      <c r="C5">
        <v>4</v>
      </c>
      <c r="E5" s="47" t="s">
        <v>69</v>
      </c>
      <c r="F5">
        <v>4.75</v>
      </c>
    </row>
    <row r="6" spans="2:6" ht="30">
      <c r="B6" s="47" t="s">
        <v>57</v>
      </c>
      <c r="C6">
        <v>4.5</v>
      </c>
      <c r="E6" s="28"/>
    </row>
    <row r="7" spans="2:6">
      <c r="B7" s="47" t="s">
        <v>58</v>
      </c>
      <c r="C7">
        <v>4.5</v>
      </c>
      <c r="E7" s="48" t="s">
        <v>70</v>
      </c>
      <c r="F7">
        <v>4</v>
      </c>
    </row>
    <row r="8" spans="2:6">
      <c r="B8" s="47" t="s">
        <v>59</v>
      </c>
      <c r="C8">
        <v>4.25</v>
      </c>
      <c r="E8" s="47" t="s">
        <v>71</v>
      </c>
      <c r="F8">
        <v>4.5</v>
      </c>
    </row>
    <row r="9" spans="2:6">
      <c r="B9" s="47" t="s">
        <v>60</v>
      </c>
      <c r="C9">
        <v>3.25</v>
      </c>
      <c r="E9" s="47" t="s">
        <v>72</v>
      </c>
      <c r="F9">
        <v>4.5</v>
      </c>
    </row>
    <row r="10" spans="2:6">
      <c r="B10" s="28"/>
      <c r="E10" s="47" t="s">
        <v>73</v>
      </c>
      <c r="F10" s="49" t="s">
        <v>107</v>
      </c>
    </row>
    <row r="11" spans="2:6">
      <c r="B11" s="47" t="s">
        <v>61</v>
      </c>
      <c r="C11">
        <v>4.5</v>
      </c>
      <c r="E11" s="47" t="s">
        <v>74</v>
      </c>
      <c r="F11">
        <v>3.25</v>
      </c>
    </row>
    <row r="12" spans="2:6">
      <c r="B12" s="47" t="s">
        <v>62</v>
      </c>
      <c r="C12" t="s">
        <v>109</v>
      </c>
      <c r="E12" s="47" t="s">
        <v>75</v>
      </c>
      <c r="F12">
        <v>4</v>
      </c>
    </row>
    <row r="13" spans="2:6">
      <c r="B13" s="47" t="s">
        <v>63</v>
      </c>
      <c r="C13">
        <v>3.5</v>
      </c>
      <c r="E13" s="47" t="s">
        <v>76</v>
      </c>
      <c r="F13" s="49" t="s">
        <v>108</v>
      </c>
    </row>
    <row r="14" spans="2:6">
      <c r="B14" s="47" t="s">
        <v>64</v>
      </c>
      <c r="C14">
        <v>4.75</v>
      </c>
      <c r="E14" s="47" t="s">
        <v>77</v>
      </c>
      <c r="F14" s="49">
        <v>3.5</v>
      </c>
    </row>
    <row r="15" spans="2:6">
      <c r="B15" s="47" t="s">
        <v>65</v>
      </c>
      <c r="C15">
        <v>4</v>
      </c>
      <c r="E15" s="47" t="s">
        <v>78</v>
      </c>
      <c r="F15">
        <v>3.5</v>
      </c>
    </row>
    <row r="16" spans="2:6">
      <c r="B16" s="47" t="s">
        <v>66</v>
      </c>
      <c r="C16">
        <v>4.5</v>
      </c>
      <c r="E16" s="47" t="s">
        <v>79</v>
      </c>
      <c r="F16">
        <v>4</v>
      </c>
    </row>
    <row r="17" spans="2:6">
      <c r="B17" s="47" t="s">
        <v>67</v>
      </c>
      <c r="C17">
        <v>4</v>
      </c>
      <c r="E17" s="47" t="s">
        <v>83</v>
      </c>
      <c r="F17">
        <v>5</v>
      </c>
    </row>
    <row r="18" spans="2:6">
      <c r="B18" s="47" t="s">
        <v>68</v>
      </c>
      <c r="C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lect</vt:lpstr>
      <vt:lpstr>Лист2</vt:lpstr>
      <vt:lpstr>Лист3</vt:lpstr>
      <vt:lpstr>Диаграмма1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2017-02-20T06:27:30Z</dcterms:created>
  <dcterms:modified xsi:type="dcterms:W3CDTF">2021-09-06T19:46:34Z</dcterms:modified>
</cp:coreProperties>
</file>