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ata" sheetId="1" r:id="rId1"/>
    <sheet name="Notes" sheetId="2" r:id="rId2"/>
  </sheets>
  <calcPr calcId="145621"/>
</workbook>
</file>

<file path=xl/calcChain.xml><?xml version="1.0" encoding="utf-8"?>
<calcChain xmlns="http://schemas.openxmlformats.org/spreadsheetml/2006/main">
  <c r="D8" i="2" l="1"/>
  <c r="B7" i="2" l="1"/>
  <c r="C6" i="2"/>
  <c r="C7" i="2"/>
  <c r="B6" i="2"/>
  <c r="B1" i="2"/>
  <c r="B3" i="2" s="1"/>
  <c r="B8" i="2" l="1"/>
  <c r="B10" i="2" s="1"/>
  <c r="D6" i="2"/>
  <c r="B13" i="2" s="1"/>
  <c r="C8" i="2"/>
  <c r="B16" i="2" s="1"/>
  <c r="D7" i="2"/>
  <c r="B14" i="2" s="1"/>
  <c r="B11" i="2" l="1"/>
  <c r="B17" i="2"/>
  <c r="B18" i="2"/>
  <c r="B19" i="2"/>
</calcChain>
</file>

<file path=xl/sharedStrings.xml><?xml version="1.0" encoding="utf-8"?>
<sst xmlns="http://schemas.openxmlformats.org/spreadsheetml/2006/main" count="25" uniqueCount="25">
  <si>
    <t>acute</t>
  </si>
  <si>
    <t>classifiedAs</t>
  </si>
  <si>
    <t>truepos</t>
  </si>
  <si>
    <t>Agreed</t>
  </si>
  <si>
    <t>Out of</t>
  </si>
  <si>
    <t>That's</t>
  </si>
  <si>
    <t>Accuracy</t>
  </si>
  <si>
    <t>trueneg</t>
  </si>
  <si>
    <t>falseneg</t>
  </si>
  <si>
    <t>falsepos</t>
  </si>
  <si>
    <t>Actual Yes</t>
  </si>
  <si>
    <t>Actual No</t>
  </si>
  <si>
    <t>Said Yes</t>
  </si>
  <si>
    <t>Said No</t>
  </si>
  <si>
    <t>agreements</t>
  </si>
  <si>
    <t>Sensitivity</t>
  </si>
  <si>
    <t>Totals</t>
  </si>
  <si>
    <t>Specificity</t>
  </si>
  <si>
    <t>PPV</t>
  </si>
  <si>
    <t>NPV</t>
  </si>
  <si>
    <t>False + rate for true ~D</t>
  </si>
  <si>
    <t xml:space="preserve">False - rate for true D </t>
  </si>
  <si>
    <t>False + rate for classified +</t>
  </si>
  <si>
    <t>False - rate for classified -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</si>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</sst>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15" zoomScaleNormal="115" workbookViewId="0"/>
  </sheetViews>
  <sheetFormatPr defaultRowHeight="15" x14ac:dyDescent="0.25"/>
  <cols>
    <col min="3" max="3" width="12.5703125" customWidth="1"/>
    <col min="8" max="8" width="11.5703125" customWidth="1"/>
  </cols>
  <sheetData>
    <row r="1" spans="1:12" x14ac:dyDescent="0.25">
      <c r="A1" t="s">
        <v>24</v>
      </c>
      <c r="B1" t="s">
        <v>0</v>
      </c>
      <c r="C1" t="s">
        <v>1</v>
      </c>
      <c r="H1" t="s">
        <v>14</v>
      </c>
      <c r="I1" t="s">
        <v>2</v>
      </c>
      <c r="J1" t="s">
        <v>7</v>
      </c>
      <c r="K1" t="s">
        <v>8</v>
      </c>
      <c r="L1" t="s">
        <v>9</v>
      </c>
    </row>
    <row r="2" spans="1:12" x14ac:dyDescent="0.25">
      <c r="A2">
        <v>3</v>
      </c>
      <c r="B2">
        <v>0</v>
      </c>
      <c r="C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 x14ac:dyDescent="0.25">
      <c r="A3">
        <v>6</v>
      </c>
      <c r="B3">
        <v>0</v>
      </c>
      <c r="C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 x14ac:dyDescent="0.25">
      <c r="A4">
        <v>9</v>
      </c>
      <c r="B4">
        <v>0</v>
      </c>
      <c r="C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25">
      <c r="A5">
        <v>12</v>
      </c>
      <c r="B5">
        <v>0</v>
      </c>
      <c r="C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25">
      <c r="A6">
        <v>15</v>
      </c>
      <c r="B6">
        <v>0</v>
      </c>
      <c r="C6">
        <v>1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5">
      <c r="A7">
        <v>18</v>
      </c>
      <c r="B7">
        <v>0</v>
      </c>
      <c r="C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 x14ac:dyDescent="0.25">
      <c r="A8">
        <v>21</v>
      </c>
      <c r="B8">
        <v>0</v>
      </c>
      <c r="C8">
        <v>1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5">
      <c r="A9">
        <v>24</v>
      </c>
      <c r="B9">
        <v>0</v>
      </c>
      <c r="C9">
        <v>1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5">
      <c r="A10">
        <v>27</v>
      </c>
      <c r="B10">
        <v>0</v>
      </c>
      <c r="C10">
        <v>1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>
        <v>30</v>
      </c>
      <c r="B11">
        <v>1</v>
      </c>
      <c r="C11">
        <v>1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>
        <v>33</v>
      </c>
      <c r="B12">
        <v>0</v>
      </c>
      <c r="C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>
        <v>36</v>
      </c>
      <c r="B13">
        <v>1</v>
      </c>
      <c r="C13">
        <v>1</v>
      </c>
      <c r="H13">
        <v>1</v>
      </c>
      <c r="I13">
        <v>1</v>
      </c>
      <c r="J13">
        <v>0</v>
      </c>
      <c r="K13">
        <v>0</v>
      </c>
      <c r="L13">
        <v>0</v>
      </c>
    </row>
    <row r="14" spans="1:12" x14ac:dyDescent="0.25">
      <c r="A14">
        <v>39</v>
      </c>
      <c r="B14">
        <v>1</v>
      </c>
      <c r="C14">
        <v>1</v>
      </c>
      <c r="H14">
        <v>1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42</v>
      </c>
      <c r="B15">
        <v>1</v>
      </c>
      <c r="C15">
        <v>1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45</v>
      </c>
      <c r="B16">
        <v>1</v>
      </c>
      <c r="C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>
        <v>48</v>
      </c>
      <c r="B17">
        <v>1</v>
      </c>
      <c r="C17">
        <v>1</v>
      </c>
      <c r="H17">
        <v>1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51</v>
      </c>
      <c r="B18">
        <v>1</v>
      </c>
      <c r="C18">
        <v>1</v>
      </c>
      <c r="H18">
        <v>1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54</v>
      </c>
      <c r="B19">
        <v>1</v>
      </c>
      <c r="C19">
        <v>1</v>
      </c>
      <c r="H19">
        <v>1</v>
      </c>
      <c r="I19">
        <v>1</v>
      </c>
      <c r="J19">
        <v>0</v>
      </c>
      <c r="K19">
        <v>0</v>
      </c>
      <c r="L19">
        <v>0</v>
      </c>
    </row>
    <row r="24" spans="1:12" x14ac:dyDescent="0.25">
      <c r="C24" s="1"/>
    </row>
    <row r="25" spans="1:12" x14ac:dyDescent="0.25">
      <c r="C25" s="1"/>
    </row>
    <row r="26" spans="1:12" x14ac:dyDescent="0.25">
      <c r="C26" s="1"/>
    </row>
    <row r="27" spans="1:12" x14ac:dyDescent="0.25">
      <c r="C27" s="1"/>
    </row>
    <row r="28" spans="1:12" x14ac:dyDescent="0.25">
      <c r="C28" s="1"/>
    </row>
    <row r="29" spans="1:12" x14ac:dyDescent="0.25">
      <c r="C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8" sqref="D8"/>
    </sheetView>
  </sheetViews>
  <sheetFormatPr defaultRowHeight="15" x14ac:dyDescent="0.25"/>
  <cols>
    <col min="1" max="1" width="35.42578125" style="1" customWidth="1"/>
    <col min="2" max="2" width="12.42578125" customWidth="1"/>
  </cols>
  <sheetData>
    <row r="1" spans="1:4" x14ac:dyDescent="0.25">
      <c r="A1" s="1" t="s">
        <v>3</v>
      </c>
      <c r="B1">
        <f>SUM(Data!H2:H19)</f>
        <v>13</v>
      </c>
    </row>
    <row r="2" spans="1:4" x14ac:dyDescent="0.25">
      <c r="A2" s="1" t="s">
        <v>4</v>
      </c>
      <c r="B2">
        <v>18</v>
      </c>
    </row>
    <row r="3" spans="1:4" x14ac:dyDescent="0.25">
      <c r="A3" s="1" t="s">
        <v>5</v>
      </c>
      <c r="B3" s="12">
        <f>B1/B2</f>
        <v>0.72222222222222221</v>
      </c>
      <c r="C3" t="s">
        <v>6</v>
      </c>
    </row>
    <row r="5" spans="1:4" x14ac:dyDescent="0.25">
      <c r="A5" s="11"/>
      <c r="B5" s="2" t="s">
        <v>10</v>
      </c>
      <c r="C5" s="3" t="s">
        <v>11</v>
      </c>
      <c r="D5" t="s">
        <v>16</v>
      </c>
    </row>
    <row r="6" spans="1:4" x14ac:dyDescent="0.25">
      <c r="A6" s="4" t="s">
        <v>12</v>
      </c>
      <c r="B6" s="5">
        <f>SUM(Data!I2:I19)</f>
        <v>7</v>
      </c>
      <c r="C6" s="6">
        <f>SUM(Data!L2:L19)</f>
        <v>4</v>
      </c>
      <c r="D6">
        <f>SUM(B6:C6)</f>
        <v>11</v>
      </c>
    </row>
    <row r="7" spans="1:4" x14ac:dyDescent="0.25">
      <c r="A7" s="7" t="s">
        <v>13</v>
      </c>
      <c r="B7" s="8">
        <f>SUM(Data!K2:K19)</f>
        <v>1</v>
      </c>
      <c r="C7" s="9">
        <f>SUM(Data!J2:J19)</f>
        <v>6</v>
      </c>
      <c r="D7">
        <f>SUM(B7:C7)</f>
        <v>7</v>
      </c>
    </row>
    <row r="8" spans="1:4" x14ac:dyDescent="0.25">
      <c r="B8">
        <f>SUM(B6:B7)</f>
        <v>8</v>
      </c>
      <c r="C8">
        <f>SUM(C6:C7)</f>
        <v>10</v>
      </c>
      <c r="D8">
        <f>SUM(B8:C8)</f>
        <v>18</v>
      </c>
    </row>
    <row r="10" spans="1:4" x14ac:dyDescent="0.25">
      <c r="A10" s="1" t="s">
        <v>15</v>
      </c>
      <c r="B10" s="12">
        <f>B6/B8</f>
        <v>0.875</v>
      </c>
    </row>
    <row r="11" spans="1:4" x14ac:dyDescent="0.25">
      <c r="A11" s="10" t="s">
        <v>17</v>
      </c>
      <c r="B11" s="12">
        <f>C7/C8</f>
        <v>0.6</v>
      </c>
    </row>
    <row r="12" spans="1:4" x14ac:dyDescent="0.25">
      <c r="B12" s="12"/>
    </row>
    <row r="13" spans="1:4" x14ac:dyDescent="0.25">
      <c r="A13" s="1" t="s">
        <v>18</v>
      </c>
      <c r="B13" s="12">
        <f>B6/D6</f>
        <v>0.63636363636363635</v>
      </c>
    </row>
    <row r="14" spans="1:4" x14ac:dyDescent="0.25">
      <c r="A14" s="10" t="s">
        <v>19</v>
      </c>
      <c r="B14" s="12">
        <f>C7/D7</f>
        <v>0.8571428571428571</v>
      </c>
    </row>
    <row r="15" spans="1:4" x14ac:dyDescent="0.25">
      <c r="B15" s="12"/>
    </row>
    <row r="16" spans="1:4" x14ac:dyDescent="0.25">
      <c r="A16" s="1" t="s">
        <v>20</v>
      </c>
      <c r="B16" s="12">
        <f>C6/C8</f>
        <v>0.4</v>
      </c>
    </row>
    <row r="17" spans="1:2" x14ac:dyDescent="0.25">
      <c r="A17" s="1" t="s">
        <v>21</v>
      </c>
      <c r="B17" s="12">
        <f>B7/B8</f>
        <v>0.125</v>
      </c>
    </row>
    <row r="18" spans="1:2" x14ac:dyDescent="0.25">
      <c r="A18" s="1" t="s">
        <v>22</v>
      </c>
      <c r="B18" s="12">
        <f>C6/D6</f>
        <v>0.36363636363636365</v>
      </c>
    </row>
    <row r="19" spans="1:2" x14ac:dyDescent="0.25">
      <c r="A19" s="1" t="s">
        <v>23</v>
      </c>
      <c r="B19" s="12">
        <f>B7/D7</f>
        <v>0.14285714285714285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2016-03-09T22:11:53Z</dcterms:modified>
</cp:coreProperties>
</file>