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0A677FD-7574-4550-BC07-E68095A680E8}" xr6:coauthVersionLast="41" xr6:coauthVersionMax="41" xr10:uidLastSave="{00000000-0000-0000-0000-000000000000}"/>
  <bookViews>
    <workbookView xWindow="24705" yWindow="1665" windowWidth="25485" windowHeight="13545" activeTab="1" xr2:uid="{00000000-000D-0000-FFFF-FFFF00000000}"/>
  </bookViews>
  <sheets>
    <sheet name="SUIVI" sheetId="1" r:id="rId1"/>
    <sheet name="CARNET DE BRASSAGE" sheetId="3" r:id="rId2"/>
    <sheet name="EQUIPEMENTS" sheetId="6" r:id="rId3"/>
    <sheet name="ACTIFS" sheetId="2" r:id="rId4"/>
    <sheet name="REFS" sheetId="5" r:id="rId5"/>
  </sheets>
  <definedNames>
    <definedName name="COMMUTATEURS">TabActifs[Commutateur]</definedName>
    <definedName name="EMPLACEMENT_PRISE">OFFSET(TabRefs[EMPLACEMENT_PRISE],0,0,COUNTA(TabRefs[EMPLACEMENT_PRISE]))</definedName>
    <definedName name="MODELE_ACTIFS">OFFSET(TabRefs[MODELE_ACTIFS],0,0,COUNTA(TabRefs[MODELE_ACTIFS]))</definedName>
    <definedName name="REPARTITEURS">OFFSET(TabRefs[REPARTITEUR],0,0,COUNTA(TabRefs[REPARTITEUR]))</definedName>
    <definedName name="RESEAU">OFFSET(TabRefs[RESEAU],0,0,COUNTA(TabRefs[RESEAU]))</definedName>
    <definedName name="TYPE_ACTIFS">OFFSET(TabRefs[TYPE_ACTIFS],0,0,COUNTA(TabRefs[TYPE_ACTIFS]))</definedName>
    <definedName name="TYPE_EQUIPEMENT">TabEquipement[Type Équipement]</definedName>
    <definedName name="TYPE_SALLE">OFFSET(TabRefs[TYPE_SALLE],0,0,COUNTA(TabRefs[TYPE_SALLE]))</definedName>
    <definedName name="UTILISATEUR">OFFSET(TabRefs[UTILISATEUR],0,0,COUNTA(TabRefs[UTILISATEUR]))</definedName>
    <definedName name="UTILISATION">OFFSET(TabRefs[UTILISATION],0,0,COUNTA(TabRefs[UTILISATION]))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L7" i="2" s="1"/>
  <c r="K5" i="2" l="1"/>
  <c r="L5" i="2" s="1"/>
  <c r="C7" i="6" l="1"/>
  <c r="K2" i="2" l="1"/>
  <c r="L2" i="2" s="1"/>
  <c r="K3" i="2"/>
  <c r="L3" i="2" s="1"/>
  <c r="K4" i="2"/>
  <c r="L4" i="2" s="1"/>
  <c r="K6" i="2"/>
  <c r="L6" i="2" s="1"/>
  <c r="K8" i="2"/>
  <c r="L8" i="2" s="1"/>
  <c r="K9" i="2"/>
  <c r="L9" i="2" s="1"/>
  <c r="C11" i="6" l="1"/>
  <c r="C2" i="6"/>
  <c r="C3" i="6"/>
  <c r="C4" i="6"/>
  <c r="C5" i="6"/>
  <c r="C6" i="6"/>
  <c r="C8" i="6"/>
  <c r="C9" i="6"/>
  <c r="C10" i="6"/>
  <c r="C12" i="6"/>
  <c r="C13" i="6"/>
  <c r="C14" i="6"/>
  <c r="C15" i="6"/>
  <c r="C16" i="6"/>
  <c r="C17" i="6"/>
  <c r="C18" i="6"/>
  <c r="C19" i="6"/>
</calcChain>
</file>

<file path=xl/sharedStrings.xml><?xml version="1.0" encoding="utf-8"?>
<sst xmlns="http://schemas.openxmlformats.org/spreadsheetml/2006/main" count="2379" uniqueCount="637">
  <si>
    <t>Répartiteur</t>
  </si>
  <si>
    <t>Commutateur</t>
  </si>
  <si>
    <t>Nb ports</t>
  </si>
  <si>
    <t>type</t>
  </si>
  <si>
    <t>Modèle</t>
  </si>
  <si>
    <t>Version</t>
  </si>
  <si>
    <t>Stack</t>
  </si>
  <si>
    <t>IP</t>
  </si>
  <si>
    <t>N° serie</t>
  </si>
  <si>
    <t>N° inventaire</t>
  </si>
  <si>
    <t>AUTOCOM</t>
  </si>
  <si>
    <t>N3</t>
  </si>
  <si>
    <t>Batiment</t>
  </si>
  <si>
    <t>Niveau</t>
  </si>
  <si>
    <t>Salle</t>
  </si>
  <si>
    <t>Type Salle</t>
  </si>
  <si>
    <t>Emplacement prise</t>
  </si>
  <si>
    <t>Prise</t>
  </si>
  <si>
    <t>Repartiteur</t>
  </si>
  <si>
    <t>N° Bandeau</t>
  </si>
  <si>
    <t>bureau administration</t>
  </si>
  <si>
    <t>A17 Bureau de l'infirmière</t>
  </si>
  <si>
    <t>Principal</t>
  </si>
  <si>
    <t>A11 Bureau du principal</t>
  </si>
  <si>
    <t>A13 Secrétariat</t>
  </si>
  <si>
    <t>Principal Adjoint</t>
  </si>
  <si>
    <t>A12 Bureau du principal-adjoint</t>
  </si>
  <si>
    <t>Gestionnaire</t>
  </si>
  <si>
    <t>A14 Bureau du gestionnaire</t>
  </si>
  <si>
    <t>A01 Bureau du conseiller d'éducation</t>
  </si>
  <si>
    <t>A02 Bureau des assistants d'éducation</t>
  </si>
  <si>
    <t>B01 Salle de cours standard</t>
  </si>
  <si>
    <t>bureau professeur</t>
  </si>
  <si>
    <t>en hauteur plafond</t>
  </si>
  <si>
    <t>A03 Salle d'étude (permanence)</t>
  </si>
  <si>
    <t>fond de salle</t>
  </si>
  <si>
    <t>F01. Salle de classe</t>
  </si>
  <si>
    <t>A16 Espace des enseignants</t>
  </si>
  <si>
    <t xml:space="preserve">A06 Bureau du C.O.P. </t>
  </si>
  <si>
    <t>A09 CDI (y compris salles attenantes)</t>
  </si>
  <si>
    <t xml:space="preserve">B02 Salle de sciences </t>
  </si>
  <si>
    <t>B06 Salle de musique</t>
  </si>
  <si>
    <t>B05 Salle d'arts plastiques</t>
  </si>
  <si>
    <t>B07 Salle TICE</t>
  </si>
  <si>
    <t>B03 Salle de technologie</t>
  </si>
  <si>
    <t>Port</t>
  </si>
  <si>
    <t xml:space="preserve">CODE RNE : </t>
  </si>
  <si>
    <t>ONGLETS</t>
  </si>
  <si>
    <t>DESCRIPTION</t>
  </si>
  <si>
    <t>ETAT</t>
  </si>
  <si>
    <t>ACTIFS</t>
  </si>
  <si>
    <t>Inventaire des actifs</t>
  </si>
  <si>
    <t>A faire</t>
  </si>
  <si>
    <t>HISTORIQUE DES MODIFICATIONS</t>
  </si>
  <si>
    <t xml:space="preserve">VERSION </t>
  </si>
  <si>
    <t>DATE</t>
  </si>
  <si>
    <t>OBJET</t>
  </si>
  <si>
    <t>N° DEMANDE</t>
  </si>
  <si>
    <t>0.1</t>
  </si>
  <si>
    <t>SUIVI</t>
  </si>
  <si>
    <t>Historique des modifications</t>
  </si>
  <si>
    <t>Reseau</t>
  </si>
  <si>
    <t>Type Equipement</t>
  </si>
  <si>
    <t>ADMIN</t>
  </si>
  <si>
    <t>IMPRESSION</t>
  </si>
  <si>
    <t>PROF</t>
  </si>
  <si>
    <t>ELEVE</t>
  </si>
  <si>
    <t>INVITE</t>
  </si>
  <si>
    <t>A04 Entrée de la ligne de Self</t>
  </si>
  <si>
    <t xml:space="preserve">A05 Borne d'accueil </t>
  </si>
  <si>
    <t>A07 Bureau de l'A.S.</t>
  </si>
  <si>
    <t>A08 Bureau du référent M.D.P.H.</t>
  </si>
  <si>
    <t>A10 Salle de réunion</t>
  </si>
  <si>
    <t>A15 Secrétariat du gestionnaire</t>
  </si>
  <si>
    <t>B04 Salle ""moyens partagés"" technologie</t>
  </si>
  <si>
    <t>C01. Bureau du chef de cuisine</t>
  </si>
  <si>
    <t xml:space="preserve">C02. Loge d'accueil </t>
  </si>
  <si>
    <t>C03. Salle des ATTEE</t>
  </si>
  <si>
    <t>C04. Atelier de l'agent de maintenance</t>
  </si>
  <si>
    <t>D01. Bureau des enseignants EPS</t>
  </si>
  <si>
    <t>D02. Équipement nomade enseignants EPS</t>
  </si>
  <si>
    <t>E01. Bureau du directeur</t>
  </si>
  <si>
    <t>E02. Salle informatique SEGPA</t>
  </si>
  <si>
    <t>G01. Espace pédagogique</t>
  </si>
  <si>
    <t>bureau élève</t>
  </si>
  <si>
    <t>en hauteur murale</t>
  </si>
  <si>
    <t>RESEAU</t>
  </si>
  <si>
    <t>MANAGEMENT</t>
  </si>
  <si>
    <t>DOMOTIQUE</t>
  </si>
  <si>
    <t>TELEPHONIE</t>
  </si>
  <si>
    <t>SHUTDOWN</t>
  </si>
  <si>
    <t>EMPLACEMENT_PRISE</t>
  </si>
  <si>
    <t>IMPRIMANTE PNC</t>
  </si>
  <si>
    <t>PC PERFORMANT PNC</t>
  </si>
  <si>
    <t>TYPE_SALLE</t>
  </si>
  <si>
    <t>REPARTITEUR</t>
  </si>
  <si>
    <t>TYPE_ACTIFS</t>
  </si>
  <si>
    <t>MODELE_ACTIFS</t>
  </si>
  <si>
    <t>AT-x610-24</t>
  </si>
  <si>
    <t>AT-x930-24</t>
  </si>
  <si>
    <t>AT-8000S-48</t>
  </si>
  <si>
    <t>AT-8000S-24</t>
  </si>
  <si>
    <t>AT-FS980M-24</t>
  </si>
  <si>
    <t>AT-FS980M-48</t>
  </si>
  <si>
    <t>AT-FS980M-24-POE</t>
  </si>
  <si>
    <t>AT-FS980M-48-POE</t>
  </si>
  <si>
    <t>AT-GS924-24</t>
  </si>
  <si>
    <t>AT-GS924-24-POE</t>
  </si>
  <si>
    <t>N2 100M</t>
  </si>
  <si>
    <t>N2 100M POE</t>
  </si>
  <si>
    <t>N2 GIGA</t>
  </si>
  <si>
    <t>N2 GIGA POE</t>
  </si>
  <si>
    <t>ALCATEL OXO</t>
  </si>
  <si>
    <t>PC FIXE  RECO</t>
  </si>
  <si>
    <t>BORNE WIFI FIXE PNC</t>
  </si>
  <si>
    <t>PC FIXE PNC</t>
  </si>
  <si>
    <t>PC FIXE SANS ECRAN PNC</t>
  </si>
  <si>
    <t>PC PORTABLE PNC</t>
  </si>
  <si>
    <t>MALETTE TABLETTES PNC</t>
  </si>
  <si>
    <t>ARMOIRE TABLETTES PNC</t>
  </si>
  <si>
    <t>IMPRIMANTE RECO</t>
  </si>
  <si>
    <t>BORNE WIFI FIXE RECO</t>
  </si>
  <si>
    <t xml:space="preserve">TEL NUMERIQUE  OPERATEUR </t>
  </si>
  <si>
    <t>TEL NUMERIQUE EVOLUE</t>
  </si>
  <si>
    <t>TEL ANALOGIQUE SIMPLE</t>
  </si>
  <si>
    <t>TEL ANALOGIQUE SANS FIL</t>
  </si>
  <si>
    <t>ECRAN D ANNONCES</t>
  </si>
  <si>
    <t>Type Équipement</t>
  </si>
  <si>
    <t>UTILISATION</t>
  </si>
  <si>
    <t>PC Perso. (INVITE)</t>
  </si>
  <si>
    <t>PC Admin.</t>
  </si>
  <si>
    <t>PC Peda. Professeur</t>
  </si>
  <si>
    <t>PC Peda. Eleve</t>
  </si>
  <si>
    <t>Utilisation prise</t>
  </si>
  <si>
    <t>Utilisateur équipement</t>
  </si>
  <si>
    <t>UTILISATEUR</t>
  </si>
  <si>
    <t>Administration</t>
  </si>
  <si>
    <t>Professeurs</t>
  </si>
  <si>
    <t>Eleves</t>
  </si>
  <si>
    <t>Agents</t>
  </si>
  <si>
    <t>Secrétariat</t>
  </si>
  <si>
    <t>CPE</t>
  </si>
  <si>
    <t>Assistant CPE</t>
  </si>
  <si>
    <t>Medecin</t>
  </si>
  <si>
    <t>PSYEN</t>
  </si>
  <si>
    <t>Documentaliste</t>
  </si>
  <si>
    <t>Chef cuisine</t>
  </si>
  <si>
    <t>Imprimante de Bureau</t>
  </si>
  <si>
    <t xml:space="preserve"> Wifi Malette</t>
  </si>
  <si>
    <t>PC écran d'annonce</t>
  </si>
  <si>
    <t>Photocopieur</t>
  </si>
  <si>
    <t>Téléphone bureau</t>
  </si>
  <si>
    <t>Téléphone mural</t>
  </si>
  <si>
    <t xml:space="preserve"> Wifi Fixe</t>
  </si>
  <si>
    <t>Infirmière</t>
  </si>
  <si>
    <t>PHOTOCOPIEUR</t>
  </si>
  <si>
    <t>Prévus</t>
  </si>
  <si>
    <t>Renseignés</t>
  </si>
  <si>
    <t>Carnet de brassage</t>
  </si>
  <si>
    <t>ÉQUIPEMENTS</t>
  </si>
  <si>
    <t>Comptabilisation des équipements</t>
  </si>
  <si>
    <t>REFS</t>
  </si>
  <si>
    <t>CARNET DE BRASSAGE</t>
  </si>
  <si>
    <t>Listes de choix</t>
  </si>
  <si>
    <t>LTP</t>
  </si>
  <si>
    <t>LTS1</t>
  </si>
  <si>
    <t>LTS2</t>
  </si>
  <si>
    <t>LTS3</t>
  </si>
  <si>
    <t>AT-GS948-48</t>
  </si>
  <si>
    <t>AT-GS948-48-POE</t>
  </si>
  <si>
    <t>Nb prises utilisées</t>
  </si>
  <si>
    <t>Occupation</t>
  </si>
  <si>
    <t>MALETTE BALADO PNC</t>
  </si>
  <si>
    <t>COLLEGE NOM_COLLEGE / VILLE</t>
  </si>
  <si>
    <t>000000X</t>
  </si>
  <si>
    <t>Catégorie collège</t>
  </si>
  <si>
    <t>Création du fichier</t>
  </si>
  <si>
    <t>RDC</t>
  </si>
  <si>
    <t>Foyer</t>
  </si>
  <si>
    <t>LTSA</t>
  </si>
  <si>
    <t>LTSB</t>
  </si>
  <si>
    <t>LTSC</t>
  </si>
  <si>
    <t>LTSD</t>
  </si>
  <si>
    <t>LTSE</t>
  </si>
  <si>
    <t>LTSA-A06</t>
  </si>
  <si>
    <t>A06</t>
  </si>
  <si>
    <t>LTSA-T05</t>
  </si>
  <si>
    <t>T05</t>
  </si>
  <si>
    <t>Bureau chef cuisinier</t>
  </si>
  <si>
    <t>LTSA-A05</t>
  </si>
  <si>
    <t>A05</t>
  </si>
  <si>
    <t>LTSA-T04</t>
  </si>
  <si>
    <t>T04</t>
  </si>
  <si>
    <t>Bureau infirmerie</t>
  </si>
  <si>
    <t>LTSA-A04</t>
  </si>
  <si>
    <t>LTSA-T03</t>
  </si>
  <si>
    <t>A04</t>
  </si>
  <si>
    <t>T03</t>
  </si>
  <si>
    <t>Bureau Vie scolaire</t>
  </si>
  <si>
    <t>LTSA-A03</t>
  </si>
  <si>
    <t>LTSA-T02</t>
  </si>
  <si>
    <t>A03</t>
  </si>
  <si>
    <t>T02</t>
  </si>
  <si>
    <t>Bureau CPE</t>
  </si>
  <si>
    <t>LTSA-A02</t>
  </si>
  <si>
    <t>LTSA-T01</t>
  </si>
  <si>
    <t>A02</t>
  </si>
  <si>
    <t>T01</t>
  </si>
  <si>
    <t>Bât B</t>
  </si>
  <si>
    <t>Entrée self</t>
  </si>
  <si>
    <t>LTSA-A07</t>
  </si>
  <si>
    <t>A07</t>
  </si>
  <si>
    <t>Cuisine</t>
  </si>
  <si>
    <t>LTSA-T06</t>
  </si>
  <si>
    <t>T06</t>
  </si>
  <si>
    <t>Réfectoire</t>
  </si>
  <si>
    <t>LTSA-A08</t>
  </si>
  <si>
    <t>LTSA-A09</t>
  </si>
  <si>
    <t>LTSA-A10</t>
  </si>
  <si>
    <t>A08</t>
  </si>
  <si>
    <t>A09</t>
  </si>
  <si>
    <t>A10</t>
  </si>
  <si>
    <t>LTPC</t>
  </si>
  <si>
    <t>Atelier</t>
  </si>
  <si>
    <t>LTPC-A01</t>
  </si>
  <si>
    <t>A01</t>
  </si>
  <si>
    <t>Bât E</t>
  </si>
  <si>
    <t>LTPC-T01</t>
  </si>
  <si>
    <t>Bureau Gestionnaire</t>
  </si>
  <si>
    <t>LTPC-A02</t>
  </si>
  <si>
    <t>LTPC-T02</t>
  </si>
  <si>
    <t xml:space="preserve">Bureau </t>
  </si>
  <si>
    <t>LTPC-A03</t>
  </si>
  <si>
    <t>LTPC-A04</t>
  </si>
  <si>
    <t>LTPC-T03</t>
  </si>
  <si>
    <t>Duplication LTP</t>
  </si>
  <si>
    <t>LTPC-A05</t>
  </si>
  <si>
    <t>LTPC-A06</t>
  </si>
  <si>
    <t>LTPC-A07</t>
  </si>
  <si>
    <t>LTPC-A08</t>
  </si>
  <si>
    <t>LTPC-A09</t>
  </si>
  <si>
    <t>LTPC-A10</t>
  </si>
  <si>
    <t>LTPC-T04</t>
  </si>
  <si>
    <t>LTPC-A11</t>
  </si>
  <si>
    <t>A11</t>
  </si>
  <si>
    <t>LTPC-A14</t>
  </si>
  <si>
    <t>A14</t>
  </si>
  <si>
    <t>LTPC-T05</t>
  </si>
  <si>
    <t>LTPC-T07</t>
  </si>
  <si>
    <t>T07</t>
  </si>
  <si>
    <t>Bureau principal</t>
  </si>
  <si>
    <t>LTPC-A12</t>
  </si>
  <si>
    <t>LTPC-A13</t>
  </si>
  <si>
    <t>LTPC-T06</t>
  </si>
  <si>
    <t>A12</t>
  </si>
  <si>
    <t>A13</t>
  </si>
  <si>
    <t>Bureau principal Adjoint</t>
  </si>
  <si>
    <t>LTPC-A15</t>
  </si>
  <si>
    <t>LTPC-A16</t>
  </si>
  <si>
    <t>LTPC-T08</t>
  </si>
  <si>
    <t>A15</t>
  </si>
  <si>
    <t>A16</t>
  </si>
  <si>
    <t>T08</t>
  </si>
  <si>
    <t>CDI</t>
  </si>
  <si>
    <t>LTPC-A17</t>
  </si>
  <si>
    <t>LTPC-A18</t>
  </si>
  <si>
    <t>LTPC-A19</t>
  </si>
  <si>
    <t>A17</t>
  </si>
  <si>
    <t>A18</t>
  </si>
  <si>
    <t>A19</t>
  </si>
  <si>
    <t>LTPC-A20</t>
  </si>
  <si>
    <t>LTPC-A21</t>
  </si>
  <si>
    <t>LTPC-A22</t>
  </si>
  <si>
    <t>A20</t>
  </si>
  <si>
    <t>A21</t>
  </si>
  <si>
    <t>A22</t>
  </si>
  <si>
    <t>A23</t>
  </si>
  <si>
    <t>A24</t>
  </si>
  <si>
    <t>LTPC-A23</t>
  </si>
  <si>
    <t>LTPC-A24</t>
  </si>
  <si>
    <t>LTPC-T09</t>
  </si>
  <si>
    <t>T09</t>
  </si>
  <si>
    <t>LTPC-B01</t>
  </si>
  <si>
    <t>B01</t>
  </si>
  <si>
    <t>LTPC-B02</t>
  </si>
  <si>
    <t>B02</t>
  </si>
  <si>
    <t>LTPC-B03</t>
  </si>
  <si>
    <t>B03</t>
  </si>
  <si>
    <t>Salle 3</t>
  </si>
  <si>
    <t>LTPC-B04</t>
  </si>
  <si>
    <t>B04</t>
  </si>
  <si>
    <t>R+1</t>
  </si>
  <si>
    <t>Classe B14</t>
  </si>
  <si>
    <t>LTSA-A19</t>
  </si>
  <si>
    <t>LTSA-A20</t>
  </si>
  <si>
    <t>LTSA-A21</t>
  </si>
  <si>
    <t>LTSA-A22</t>
  </si>
  <si>
    <t>LTSA-A23</t>
  </si>
  <si>
    <t>LTSA-A24</t>
  </si>
  <si>
    <t>LTSA-T07</t>
  </si>
  <si>
    <t xml:space="preserve">Classe B14 </t>
  </si>
  <si>
    <t>LTSA-A15</t>
  </si>
  <si>
    <t>LTSA-A16</t>
  </si>
  <si>
    <t>LTSA-A17</t>
  </si>
  <si>
    <t>LTSA-A18</t>
  </si>
  <si>
    <t>LTSA-A11</t>
  </si>
  <si>
    <t>LTSA-A12</t>
  </si>
  <si>
    <t>LTSA-A13</t>
  </si>
  <si>
    <t>LTSA-A14</t>
  </si>
  <si>
    <t>CIO</t>
  </si>
  <si>
    <t>LTPC-B06</t>
  </si>
  <si>
    <t>LTPC-T11</t>
  </si>
  <si>
    <t>B06</t>
  </si>
  <si>
    <t>T11</t>
  </si>
  <si>
    <t>LTPC-B07</t>
  </si>
  <si>
    <t>LTPC-B08</t>
  </si>
  <si>
    <t>LTPC-B09</t>
  </si>
  <si>
    <t>LTPC-B10</t>
  </si>
  <si>
    <t>LTPC-B11</t>
  </si>
  <si>
    <t>LTPC-B12</t>
  </si>
  <si>
    <t>B07</t>
  </si>
  <si>
    <t>B08</t>
  </si>
  <si>
    <t>B09</t>
  </si>
  <si>
    <t>B10</t>
  </si>
  <si>
    <t>B11</t>
  </si>
  <si>
    <t>B12</t>
  </si>
  <si>
    <t>LTPC-B13</t>
  </si>
  <si>
    <t>B13</t>
  </si>
  <si>
    <t xml:space="preserve">Salle des professeurs </t>
  </si>
  <si>
    <t>LTPC-T12</t>
  </si>
  <si>
    <t>T12</t>
  </si>
  <si>
    <t>LTPC-B14</t>
  </si>
  <si>
    <t>LTPC-B15</t>
  </si>
  <si>
    <t>LTPC-B16</t>
  </si>
  <si>
    <t>B14</t>
  </si>
  <si>
    <t>B15</t>
  </si>
  <si>
    <t>B16</t>
  </si>
  <si>
    <t xml:space="preserve">Salle de travail professeurs </t>
  </si>
  <si>
    <t>LTPC-B17</t>
  </si>
  <si>
    <t>LTPC-B18</t>
  </si>
  <si>
    <t>LTPC-B19</t>
  </si>
  <si>
    <t>LTPC-B20</t>
  </si>
  <si>
    <t>LTPC-B21</t>
  </si>
  <si>
    <t>LTPC-B22</t>
  </si>
  <si>
    <t>LTPC-B23</t>
  </si>
  <si>
    <t>LTPC-B24</t>
  </si>
  <si>
    <t>LTPC-C01</t>
  </si>
  <si>
    <t>LTPC-C02</t>
  </si>
  <si>
    <t>LTPC-C03</t>
  </si>
  <si>
    <t>LTPC-C04</t>
  </si>
  <si>
    <t>LTPC-C05</t>
  </si>
  <si>
    <t>LTPC-C06</t>
  </si>
  <si>
    <t>LTPC-C07</t>
  </si>
  <si>
    <t>LTPC-C08</t>
  </si>
  <si>
    <t>LTPC-C09</t>
  </si>
  <si>
    <t>LTPC-C10</t>
  </si>
  <si>
    <t>LTPC-C11</t>
  </si>
  <si>
    <t>LTPC-C12</t>
  </si>
  <si>
    <t>LTPC-C13</t>
  </si>
  <si>
    <t>LTPC-C14</t>
  </si>
  <si>
    <t>C14</t>
  </si>
  <si>
    <t>C13</t>
  </si>
  <si>
    <t>C12</t>
  </si>
  <si>
    <t>C11</t>
  </si>
  <si>
    <t>C10</t>
  </si>
  <si>
    <t>B24</t>
  </si>
  <si>
    <t>B23</t>
  </si>
  <si>
    <t>B22</t>
  </si>
  <si>
    <t>C09</t>
  </si>
  <si>
    <t>C08</t>
  </si>
  <si>
    <t>C07</t>
  </si>
  <si>
    <t>C06</t>
  </si>
  <si>
    <t>C05</t>
  </si>
  <si>
    <t>C04</t>
  </si>
  <si>
    <t>C03</t>
  </si>
  <si>
    <t>C02</t>
  </si>
  <si>
    <t>C01</t>
  </si>
  <si>
    <t>B21</t>
  </si>
  <si>
    <t>B20</t>
  </si>
  <si>
    <t>B19</t>
  </si>
  <si>
    <t>B18</t>
  </si>
  <si>
    <t>B17</t>
  </si>
  <si>
    <t>Salle de réunion</t>
  </si>
  <si>
    <t>LTPC-C15</t>
  </si>
  <si>
    <t>C15</t>
  </si>
  <si>
    <t>Salle informatique</t>
  </si>
  <si>
    <t>LTPC-C16</t>
  </si>
  <si>
    <t>LTPC-C17</t>
  </si>
  <si>
    <t>LTPC-C18</t>
  </si>
  <si>
    <t>LTPC-C19</t>
  </si>
  <si>
    <t>C19</t>
  </si>
  <si>
    <t>C18</t>
  </si>
  <si>
    <t>C17</t>
  </si>
  <si>
    <t>C16</t>
  </si>
  <si>
    <t>Bât D</t>
  </si>
  <si>
    <t>Bât C</t>
  </si>
  <si>
    <t>LTPD-A09</t>
  </si>
  <si>
    <t>LTPD-A10</t>
  </si>
  <si>
    <t>LTPD-A11</t>
  </si>
  <si>
    <t>LTPD-A12</t>
  </si>
  <si>
    <t>LTPD-A05</t>
  </si>
  <si>
    <t>LTPD-A06</t>
  </si>
  <si>
    <t>LTPD-A07</t>
  </si>
  <si>
    <t>LTPD-A08</t>
  </si>
  <si>
    <t>LTPD-T01</t>
  </si>
  <si>
    <t>LTPD-A01</t>
  </si>
  <si>
    <t>LTPD-A02</t>
  </si>
  <si>
    <t>LTPD-A03</t>
  </si>
  <si>
    <t>LTPD-A04</t>
  </si>
  <si>
    <t>R+2</t>
  </si>
  <si>
    <t>LTSA-B01</t>
  </si>
  <si>
    <t>LTSA-B02</t>
  </si>
  <si>
    <t>LTSA-B03</t>
  </si>
  <si>
    <t>LTSA-B04</t>
  </si>
  <si>
    <t>LTSA-B05</t>
  </si>
  <si>
    <t>LTSA-B06</t>
  </si>
  <si>
    <t>LTSA-B07</t>
  </si>
  <si>
    <t>LTSA-B08</t>
  </si>
  <si>
    <t>B05</t>
  </si>
  <si>
    <t>Classe B21</t>
  </si>
  <si>
    <t>Classe B22</t>
  </si>
  <si>
    <t>Classe B23</t>
  </si>
  <si>
    <t>LTSA-B09</t>
  </si>
  <si>
    <t>LTSA-B10</t>
  </si>
  <si>
    <t>LTSA-B11</t>
  </si>
  <si>
    <t>LTSA-B12</t>
  </si>
  <si>
    <t>Couloire</t>
  </si>
  <si>
    <t>LTSA-B13</t>
  </si>
  <si>
    <t>LTSA-B14</t>
  </si>
  <si>
    <t>LTSA-B15</t>
  </si>
  <si>
    <t>LTSA-B16</t>
  </si>
  <si>
    <t>LTSA-B17</t>
  </si>
  <si>
    <t>Salle de travail Arts Plastiques</t>
  </si>
  <si>
    <t>Salle Arts Plastiques</t>
  </si>
  <si>
    <t>LTPC-C20</t>
  </si>
  <si>
    <t>LTPC-C21</t>
  </si>
  <si>
    <t>LTPC-C22</t>
  </si>
  <si>
    <t>LTPC-C23</t>
  </si>
  <si>
    <t>LTPC-C24</t>
  </si>
  <si>
    <t>LTPC-D01</t>
  </si>
  <si>
    <t>LTPC-D02</t>
  </si>
  <si>
    <t>LTPC-D03</t>
  </si>
  <si>
    <t>LTPC-T13</t>
  </si>
  <si>
    <t>T13</t>
  </si>
  <si>
    <t>D03</t>
  </si>
  <si>
    <t>D02</t>
  </si>
  <si>
    <t>D01</t>
  </si>
  <si>
    <t>C24</t>
  </si>
  <si>
    <t>C23</t>
  </si>
  <si>
    <t>C22</t>
  </si>
  <si>
    <t>C21</t>
  </si>
  <si>
    <t>C20</t>
  </si>
  <si>
    <t>Dortoir</t>
  </si>
  <si>
    <t>LTPD-A13</t>
  </si>
  <si>
    <t>LTPD-A14</t>
  </si>
  <si>
    <t>LTPD-A15</t>
  </si>
  <si>
    <t>LTPD-A16</t>
  </si>
  <si>
    <t>LTPD-A17</t>
  </si>
  <si>
    <t>LTPD-A18</t>
  </si>
  <si>
    <t>LTPD-A19</t>
  </si>
  <si>
    <t>LTPD-A20</t>
  </si>
  <si>
    <t>LTPD-A21</t>
  </si>
  <si>
    <t>LTPD-A22</t>
  </si>
  <si>
    <t>LTPD-A23</t>
  </si>
  <si>
    <t>LTPD-A24</t>
  </si>
  <si>
    <t>Circulation</t>
  </si>
  <si>
    <t>LTPD-B01</t>
  </si>
  <si>
    <t>LTPD-B02</t>
  </si>
  <si>
    <t>LTPD-B03</t>
  </si>
  <si>
    <t>LTPD-B04</t>
  </si>
  <si>
    <t>LTPD-B05</t>
  </si>
  <si>
    <t>R+3</t>
  </si>
  <si>
    <t xml:space="preserve">Classe B12 </t>
  </si>
  <si>
    <t xml:space="preserve">Classe B11 </t>
  </si>
  <si>
    <t>Salle de musique</t>
  </si>
  <si>
    <t>LTPD-B13</t>
  </si>
  <si>
    <t>LTPD-B14</t>
  </si>
  <si>
    <t>LTPD-B15</t>
  </si>
  <si>
    <t>LTPD-BB11</t>
  </si>
  <si>
    <t>BB11</t>
  </si>
  <si>
    <t>LTPD-BB12</t>
  </si>
  <si>
    <t>BB12</t>
  </si>
  <si>
    <t>Salle technologie 1</t>
  </si>
  <si>
    <t>AA21</t>
  </si>
  <si>
    <t>LTPD-AA22</t>
  </si>
  <si>
    <t>AA22</t>
  </si>
  <si>
    <t>LTPD-AA21</t>
  </si>
  <si>
    <t>LTPD-AA23</t>
  </si>
  <si>
    <t>AA23</t>
  </si>
  <si>
    <t>LTPD-AA24</t>
  </si>
  <si>
    <t>AA24</t>
  </si>
  <si>
    <t>LTPD-BB01</t>
  </si>
  <si>
    <t>BB01</t>
  </si>
  <si>
    <t>LTPD-BB02</t>
  </si>
  <si>
    <t>BB02</t>
  </si>
  <si>
    <t>LTPD-BB03</t>
  </si>
  <si>
    <t>BB03</t>
  </si>
  <si>
    <t>LTPD-BB04</t>
  </si>
  <si>
    <t>BB04</t>
  </si>
  <si>
    <t>LTPD-BB05</t>
  </si>
  <si>
    <t>BB05</t>
  </si>
  <si>
    <t>LTPD-BB06</t>
  </si>
  <si>
    <t>BB06</t>
  </si>
  <si>
    <t>LTPD-BB07</t>
  </si>
  <si>
    <t>BB07</t>
  </si>
  <si>
    <t>BB08</t>
  </si>
  <si>
    <t>LTPD-BB08</t>
  </si>
  <si>
    <t>LTPD-BB09</t>
  </si>
  <si>
    <t>BB09</t>
  </si>
  <si>
    <t>BB10</t>
  </si>
  <si>
    <t>LTPD-BB10</t>
  </si>
  <si>
    <t>LTPD-AA19</t>
  </si>
  <si>
    <t>LTPD-AA20</t>
  </si>
  <si>
    <t>AA19</t>
  </si>
  <si>
    <t>AA20</t>
  </si>
  <si>
    <t>LTPD-B11</t>
  </si>
  <si>
    <t>LTPD-B12</t>
  </si>
  <si>
    <t>Moyens partagés</t>
  </si>
  <si>
    <t>Salle technologie 2</t>
  </si>
  <si>
    <t>LTPD-AA17</t>
  </si>
  <si>
    <t>AA17</t>
  </si>
  <si>
    <t>AA18</t>
  </si>
  <si>
    <t>LTPD-AA18</t>
  </si>
  <si>
    <t>LTPD-B08</t>
  </si>
  <si>
    <t>LTPD-B09</t>
  </si>
  <si>
    <t>LTPD-AA01</t>
  </si>
  <si>
    <t>LTPD-AA02</t>
  </si>
  <si>
    <t>LTPD-AA03</t>
  </si>
  <si>
    <t>LTPD-AA04</t>
  </si>
  <si>
    <t>LTPD-AA05</t>
  </si>
  <si>
    <t>LTPD-AA06</t>
  </si>
  <si>
    <t>AA01</t>
  </si>
  <si>
    <t>AA02</t>
  </si>
  <si>
    <t>AA03</t>
  </si>
  <si>
    <t>AA04</t>
  </si>
  <si>
    <t>AA05</t>
  </si>
  <si>
    <t>AA06</t>
  </si>
  <si>
    <t>LTPD-AA07</t>
  </si>
  <si>
    <t>LTPD-AA08</t>
  </si>
  <si>
    <t>LTPD-AA09</t>
  </si>
  <si>
    <t>LTPD-AA10</t>
  </si>
  <si>
    <t>LTPD-AA11</t>
  </si>
  <si>
    <t>LTPD-AA12</t>
  </si>
  <si>
    <t>AA12</t>
  </si>
  <si>
    <t>AA11</t>
  </si>
  <si>
    <t>AA10</t>
  </si>
  <si>
    <t>AA09</t>
  </si>
  <si>
    <t>AA08</t>
  </si>
  <si>
    <t>AA07</t>
  </si>
  <si>
    <t>LTPD-AA13</t>
  </si>
  <si>
    <t>LTPD-AA14</t>
  </si>
  <si>
    <t>LTPD-AA15</t>
  </si>
  <si>
    <t>LTPD-AA16</t>
  </si>
  <si>
    <t>AA13</t>
  </si>
  <si>
    <t>AA14</t>
  </si>
  <si>
    <t>AA16</t>
  </si>
  <si>
    <t>AA15</t>
  </si>
  <si>
    <t>LTPD-B06</t>
  </si>
  <si>
    <t>LTPD-B07</t>
  </si>
  <si>
    <t>LTPC-D07</t>
  </si>
  <si>
    <t>D07</t>
  </si>
  <si>
    <t>JFERRY-AUTOCOM</t>
  </si>
  <si>
    <t>JFERRY-LTPC-N2-1</t>
  </si>
  <si>
    <t>JFERRY-LTPC-N2-2</t>
  </si>
  <si>
    <t>JFERRY-LTSA-N2-1</t>
  </si>
  <si>
    <t>JFERRY-LTSD-N2-1</t>
  </si>
  <si>
    <t>JFERRY-LTSD-N2-2</t>
  </si>
  <si>
    <t>Psy en</t>
  </si>
  <si>
    <t>Chaufferie</t>
  </si>
  <si>
    <t>LTSA-A01</t>
  </si>
  <si>
    <t>Classe  D14</t>
  </si>
  <si>
    <t>Salle D11 de Sciences 1</t>
  </si>
  <si>
    <t>Classe  D12 SVT</t>
  </si>
  <si>
    <t>Laboratoire</t>
  </si>
  <si>
    <t>Classe D24</t>
  </si>
  <si>
    <t>Classe D23</t>
  </si>
  <si>
    <t>Classe D22</t>
  </si>
  <si>
    <t>Classe D22 ULIS</t>
  </si>
  <si>
    <t>Classe D21</t>
  </si>
  <si>
    <t>LTSA-T09</t>
  </si>
  <si>
    <t>Classe B24</t>
  </si>
  <si>
    <t>LTSA-T10</t>
  </si>
  <si>
    <t>LTSA-T11</t>
  </si>
  <si>
    <t>LTSA-T12</t>
  </si>
  <si>
    <t>LTPC-D08</t>
  </si>
  <si>
    <t>D08</t>
  </si>
  <si>
    <t>LTPC-D09</t>
  </si>
  <si>
    <t>D09</t>
  </si>
  <si>
    <t>LTPC-D10</t>
  </si>
  <si>
    <t>D10</t>
  </si>
  <si>
    <t>R-1</t>
  </si>
  <si>
    <t>Local Agents</t>
  </si>
  <si>
    <t>LTPC-D11</t>
  </si>
  <si>
    <t>LTPC-D12</t>
  </si>
  <si>
    <t>D11</t>
  </si>
  <si>
    <t>D12</t>
  </si>
  <si>
    <t>LTPD-B16</t>
  </si>
  <si>
    <t>LTPD-B19</t>
  </si>
  <si>
    <t>LTPD-B18</t>
  </si>
  <si>
    <t>LTPD-B17</t>
  </si>
  <si>
    <t>LTPD-B20</t>
  </si>
  <si>
    <t>LTPD-B22</t>
  </si>
  <si>
    <t>LTPD-B23</t>
  </si>
  <si>
    <t>LTPD-B21</t>
  </si>
  <si>
    <t>JFERRY-LTPC-N3-1</t>
  </si>
  <si>
    <t>LTPC-B05</t>
  </si>
  <si>
    <t>LTPC-D04</t>
  </si>
  <si>
    <t>LTPC-D05</t>
  </si>
  <si>
    <t>LTPC-D06</t>
  </si>
  <si>
    <t>D04</t>
  </si>
  <si>
    <t>D05</t>
  </si>
  <si>
    <t>D06</t>
  </si>
  <si>
    <t>LTSA-T08</t>
  </si>
  <si>
    <t>T10</t>
  </si>
  <si>
    <t>LTSA-T13</t>
  </si>
  <si>
    <t>PC Gestionnaire</t>
  </si>
  <si>
    <t>PC secrétaire d'intendance</t>
  </si>
  <si>
    <t>PC documentalistion</t>
  </si>
  <si>
    <t>PC Prof</t>
  </si>
  <si>
    <t>NON UTILISE</t>
  </si>
  <si>
    <t>Invité</t>
  </si>
  <si>
    <t>Copieur CDI</t>
  </si>
  <si>
    <t>PC élève</t>
  </si>
  <si>
    <t>Copieur réseau Péda</t>
  </si>
  <si>
    <t>Borne Wifi</t>
  </si>
  <si>
    <t>Logiciel self</t>
  </si>
  <si>
    <t>JFERRY-LTSA-N2-2</t>
  </si>
  <si>
    <t>3.0.0.45</t>
  </si>
  <si>
    <t>stack id1</t>
  </si>
  <si>
    <t>stack id2</t>
  </si>
  <si>
    <t>A03187R143600082 B2</t>
  </si>
  <si>
    <t xml:space="preserve"> A03187R150700185 B2</t>
  </si>
  <si>
    <t>A1ZSE8018</t>
  </si>
  <si>
    <t xml:space="preserve"> A03187R143600066 B2</t>
  </si>
  <si>
    <t>A04178R143800072 C</t>
  </si>
  <si>
    <t xml:space="preserve"> A03187R150700186 B2</t>
  </si>
  <si>
    <t>A03187R143600081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</si>
</sst>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Times New Roman"/>
      <family val="2"/>
    </font>
    <font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name val="Calibri"/>
      <family val="2"/>
      <scheme val="minor"/>
    </font>
    <font>
      <sz val="9"/>
      <name val="Calibri"/>
      <scheme val="minor"/>
    </font>
    <font>
      <b/>
      <sz val="9"/>
      <name val="Calibri"/>
      <scheme val="minor"/>
    </font>
    <font>
      <sz val="11"/>
      <name val="Calibri"/>
      <scheme val="minor"/>
    </font>
    <font>
      <sz val="10"/>
      <color theme="1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121">
    <xf numFmtId="0" fontId="0" fillId="0" borderId="0" xfId="0"/>
    <xf numFmtId="0" fontId="2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 vertical="center"/>
      <protection hidden="1"/>
    </xf>
    <xf numFmtId="1" fontId="8" fillId="0" borderId="0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Protection="1">
      <protection locked="0"/>
    </xf>
    <xf numFmtId="0" fontId="4" fillId="5" borderId="0" xfId="0" applyFont="1" applyFill="1" applyBorder="1" applyProtection="1">
      <protection hidden="1"/>
    </xf>
    <xf numFmtId="0" fontId="5" fillId="6" borderId="0" xfId="0" applyFont="1" applyFill="1" applyBorder="1" applyAlignment="1" applyProtection="1">
      <alignment horizontal="center"/>
      <protection hidden="1"/>
    </xf>
    <xf numFmtId="0" fontId="4" fillId="3" borderId="0" xfId="0" applyFont="1" applyFill="1" applyBorder="1" applyProtection="1">
      <protection locked="0"/>
    </xf>
    <xf numFmtId="1" fontId="4" fillId="3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hidden="1"/>
    </xf>
    <xf numFmtId="0" fontId="10" fillId="0" borderId="3" xfId="0" applyFont="1" applyFill="1" applyBorder="1"/>
    <xf numFmtId="0" fontId="11" fillId="0" borderId="3" xfId="0" applyFont="1" applyFill="1" applyBorder="1"/>
    <xf numFmtId="0" fontId="8" fillId="0" borderId="4" xfId="0" applyFont="1" applyFill="1" applyBorder="1"/>
    <xf numFmtId="0" fontId="0" fillId="0" borderId="0" xfId="0" applyBorder="1"/>
    <xf numFmtId="0" fontId="14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6" fillId="0" borderId="8" xfId="0" applyFont="1" applyBorder="1"/>
    <xf numFmtId="0" fontId="10" fillId="0" borderId="6" xfId="1" applyFont="1" applyFill="1" applyBorder="1" applyAlignment="1">
      <alignment horizontal="center"/>
    </xf>
    <xf numFmtId="0" fontId="10" fillId="0" borderId="8" xfId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14" fillId="0" borderId="9" xfId="0" applyFont="1" applyBorder="1"/>
    <xf numFmtId="0" fontId="13" fillId="0" borderId="9" xfId="0" applyFont="1" applyBorder="1"/>
    <xf numFmtId="14" fontId="6" fillId="0" borderId="9" xfId="0" applyNumberFormat="1" applyFont="1" applyBorder="1"/>
    <xf numFmtId="0" fontId="0" fillId="0" borderId="9" xfId="0" applyBorder="1"/>
    <xf numFmtId="16" fontId="6" fillId="0" borderId="9" xfId="0" applyNumberFormat="1" applyFont="1" applyBorder="1"/>
    <xf numFmtId="0" fontId="4" fillId="7" borderId="0" xfId="0" applyFont="1" applyFill="1" applyBorder="1" applyAlignment="1" applyProtection="1">
      <alignment horizontal="center"/>
      <protection hidden="1"/>
    </xf>
    <xf numFmtId="0" fontId="4" fillId="7" borderId="0" xfId="0" applyFont="1" applyFill="1" applyBorder="1" applyAlignment="1" applyProtection="1">
      <alignment horizontal="center" vertical="center"/>
      <protection hidden="1"/>
    </xf>
    <xf numFmtId="0" fontId="4" fillId="8" borderId="0" xfId="0" applyFont="1" applyFill="1"/>
    <xf numFmtId="0" fontId="0" fillId="0" borderId="0" xfId="0" applyFill="1"/>
    <xf numFmtId="0" fontId="16" fillId="8" borderId="0" xfId="0" applyFont="1" applyFill="1"/>
    <xf numFmtId="0" fontId="13" fillId="0" borderId="0" xfId="0" applyFont="1" applyFill="1" applyBorder="1" applyAlignment="1">
      <alignment horizontal="center"/>
    </xf>
    <xf numFmtId="0" fontId="13" fillId="0" borderId="0" xfId="0" applyFont="1"/>
    <xf numFmtId="0" fontId="0" fillId="0" borderId="0" xfId="0" applyFont="1"/>
    <xf numFmtId="0" fontId="0" fillId="0" borderId="10" xfId="0" applyFont="1" applyBorder="1"/>
    <xf numFmtId="0" fontId="1" fillId="0" borderId="0" xfId="0" applyFont="1"/>
    <xf numFmtId="0" fontId="4" fillId="9" borderId="0" xfId="0" applyFont="1" applyFill="1" applyBorder="1" applyProtection="1">
      <protection hidden="1"/>
    </xf>
    <xf numFmtId="0" fontId="8" fillId="0" borderId="0" xfId="0" applyFont="1" applyFill="1"/>
    <xf numFmtId="0" fontId="0" fillId="0" borderId="1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0" xfId="0" applyFill="1"/>
    <xf numFmtId="0" fontId="0" fillId="0" borderId="11" xfId="0" applyFill="1" applyBorder="1"/>
    <xf numFmtId="0" fontId="0" fillId="0" borderId="14" xfId="0" applyFill="1" applyBorder="1"/>
    <xf numFmtId="0" fontId="0" fillId="0" borderId="16" xfId="0" applyFill="1" applyBorder="1"/>
    <xf numFmtId="0" fontId="0" fillId="8" borderId="0" xfId="0" applyFill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ill="1" applyBorder="1"/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6" fillId="13" borderId="0" xfId="0" applyFont="1" applyFill="1"/>
    <xf numFmtId="0" fontId="13" fillId="0" borderId="0" xfId="0" applyFont="1" applyFill="1"/>
    <xf numFmtId="0" fontId="16" fillId="4" borderId="0" xfId="0" applyFont="1" applyFill="1"/>
    <xf numFmtId="0" fontId="13" fillId="0" borderId="0" xfId="0" applyFont="1" applyFill="1" applyBorder="1" applyAlignment="1">
      <alignment horizontal="center" vertical="center"/>
    </xf>
    <xf numFmtId="0" fontId="17" fillId="12" borderId="6" xfId="0" applyFont="1" applyFill="1" applyBorder="1"/>
    <xf numFmtId="0" fontId="17" fillId="12" borderId="8" xfId="0" applyFont="1" applyFill="1" applyBorder="1"/>
    <xf numFmtId="0" fontId="7" fillId="5" borderId="8" xfId="0" applyFont="1" applyFill="1" applyBorder="1"/>
    <xf numFmtId="0" fontId="7" fillId="9" borderId="8" xfId="0" applyFont="1" applyFill="1" applyBorder="1"/>
    <xf numFmtId="0" fontId="7" fillId="10" borderId="8" xfId="0" applyFont="1" applyFill="1" applyBorder="1"/>
    <xf numFmtId="0" fontId="7" fillId="11" borderId="8" xfId="0" applyFont="1" applyFill="1" applyBorder="1"/>
    <xf numFmtId="0" fontId="5" fillId="5" borderId="0" xfId="0" applyFont="1" applyFill="1" applyBorder="1" applyProtection="1">
      <protection hidden="1"/>
    </xf>
    <xf numFmtId="0" fontId="5" fillId="0" borderId="0" xfId="0" applyFont="1" applyFill="1" applyBorder="1" applyProtection="1">
      <protection hidden="1"/>
    </xf>
    <xf numFmtId="49" fontId="5" fillId="0" borderId="0" xfId="0" applyNumberFormat="1" applyFont="1" applyFill="1" applyBorder="1" applyAlignment="1" applyProtection="1">
      <alignment horizontal="left" vertical="center"/>
      <protection hidden="1"/>
    </xf>
    <xf numFmtId="0" fontId="7" fillId="2" borderId="7" xfId="0" applyFont="1" applyFill="1" applyBorder="1"/>
    <xf numFmtId="0" fontId="8" fillId="13" borderId="5" xfId="0" applyFont="1" applyFill="1" applyBorder="1"/>
    <xf numFmtId="0" fontId="0" fillId="0" borderId="15" xfId="0" applyNumberFormat="1" applyFill="1" applyBorder="1" applyAlignment="1">
      <alignment horizontal="center" vertical="center"/>
    </xf>
    <xf numFmtId="0" fontId="10" fillId="0" borderId="0" xfId="0" applyFont="1" applyFill="1" applyBorder="1"/>
    <xf numFmtId="0" fontId="11" fillId="0" borderId="0" xfId="0" applyFont="1" applyFill="1" applyBorder="1"/>
    <xf numFmtId="0" fontId="8" fillId="0" borderId="23" xfId="0" applyFont="1" applyFill="1" applyBorder="1"/>
    <xf numFmtId="0" fontId="18" fillId="0" borderId="22" xfId="0" applyFont="1" applyFill="1" applyBorder="1" applyAlignment="1">
      <alignment vertical="top"/>
    </xf>
    <xf numFmtId="0" fontId="9" fillId="0" borderId="2" xfId="0" applyFont="1" applyFill="1" applyBorder="1" applyAlignment="1"/>
    <xf numFmtId="0" fontId="12" fillId="0" borderId="6" xfId="0" applyFont="1" applyBorder="1"/>
    <xf numFmtId="0" fontId="0" fillId="0" borderId="8" xfId="0" applyBorder="1"/>
    <xf numFmtId="0" fontId="6" fillId="0" borderId="8" xfId="0" applyFont="1" applyBorder="1" applyAlignment="1">
      <alignment horizontal="right" indent="2"/>
    </xf>
    <xf numFmtId="0" fontId="12" fillId="0" borderId="7" xfId="0" applyFont="1" applyBorder="1" applyAlignment="1">
      <alignment horizontal="right"/>
    </xf>
    <xf numFmtId="0" fontId="1" fillId="0" borderId="9" xfId="0" applyFont="1" applyBorder="1"/>
    <xf numFmtId="0" fontId="6" fillId="0" borderId="9" xfId="0" applyFont="1" applyBorder="1"/>
    <xf numFmtId="0" fontId="13" fillId="0" borderId="22" xfId="0" applyFont="1" applyBorder="1"/>
    <xf numFmtId="0" fontId="0" fillId="0" borderId="23" xfId="0" applyBorder="1"/>
    <xf numFmtId="0" fontId="0" fillId="0" borderId="22" xfId="0" applyBorder="1"/>
    <xf numFmtId="0" fontId="2" fillId="10" borderId="24" xfId="0" applyNumberFormat="1" applyFont="1" applyFill="1" applyBorder="1" applyAlignment="1">
      <alignment horizontal="center"/>
    </xf>
    <xf numFmtId="0" fontId="2" fillId="10" borderId="24" xfId="0" applyFont="1" applyFill="1" applyBorder="1"/>
    <xf numFmtId="0" fontId="0" fillId="0" borderId="25" xfId="0" applyFill="1" applyBorder="1"/>
    <xf numFmtId="0" fontId="19" fillId="0" borderId="0" xfId="0" applyFont="1" applyFill="1" applyBorder="1" applyProtection="1">
      <protection hidden="1"/>
    </xf>
    <xf numFmtId="0" fontId="20" fillId="0" borderId="0" xfId="0" applyFont="1" applyFill="1" applyBorder="1" applyProtection="1">
      <protection hidden="1"/>
    </xf>
    <xf numFmtId="0" fontId="21" fillId="0" borderId="0" xfId="0" applyFont="1" applyFill="1" applyBorder="1" applyProtection="1">
      <protection locked="0"/>
    </xf>
    <xf numFmtId="1" fontId="21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/>
    <xf numFmtId="0" fontId="22" fillId="0" borderId="0" xfId="0" applyFont="1" applyFill="1" applyBorder="1" applyAlignment="1">
      <alignment horizontal="center"/>
    </xf>
    <xf numFmtId="9" fontId="0" fillId="0" borderId="0" xfId="2" applyFont="1"/>
    <xf numFmtId="1" fontId="20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NumberFormat="1"/>
    <xf numFmtId="0" fontId="0" fillId="0" borderId="0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left" indent="1"/>
    </xf>
    <xf numFmtId="0" fontId="12" fillId="0" borderId="0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indent="1"/>
    </xf>
    <xf numFmtId="0" fontId="12" fillId="0" borderId="0" xfId="0" applyFont="1" applyAlignment="1">
      <alignment horizontal="left" indent="1"/>
    </xf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/>
  </cellXfs>
  <cellStyles count="3">
    <cellStyle name="Lien hypertexte 2" xfId="1" xr:uid="{00000000-0005-0000-0000-000000000000}"/>
    <cellStyle name="Normal" xfId="0" builtinId="0"/>
    <cellStyle name="Pourcentage" xfId="2" builtinId="5"/>
  </cellStyles>
  <dxfs count="282">
    <dxf>
      <border>
        <bottom style="thin">
          <color indexed="64"/>
        </bottom>
      </border>
    </dxf>
    <dxf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164" formatCode="000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4.9989318521683403E-2"/>
        <name val="Calibri"/>
        <scheme val="minor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8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0</xdr:row>
      <xdr:rowOff>123825</xdr:rowOff>
    </xdr:from>
    <xdr:to>
      <xdr:col>4</xdr:col>
      <xdr:colOff>0</xdr:colOff>
      <xdr:row>1</xdr:row>
      <xdr:rowOff>209014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C79573-006C-41B0-81BA-2B5C0DC95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3825"/>
          <a:ext cx="1819275" cy="4661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Cablage" displayName="TabCablage" ref="A1:O241" totalsRowShown="0" dataDxfId="34">
  <autoFilter ref="A1:O241" xr:uid="{00000000-0009-0000-0100-000002000000}"/>
  <sortState xmlns:xlrd2="http://schemas.microsoft.com/office/spreadsheetml/2017/richdata2" ref="A2:O241">
    <sortCondition ref="C1:C241"/>
  </sortState>
  <tableColumns count="15">
    <tableColumn id="1" xr3:uid="{00000000-0010-0000-0000-000001000000}" name="Batiment" dataDxfId="33"/>
    <tableColumn id="2" xr3:uid="{00000000-0010-0000-0000-000002000000}" name="Niveau" dataDxfId="32"/>
    <tableColumn id="3" xr3:uid="{00000000-0010-0000-0000-000003000000}" name="Salle" dataDxfId="31"/>
    <tableColumn id="4" xr3:uid="{00000000-0010-0000-0000-000004000000}" name="Type Salle" dataDxfId="30"/>
    <tableColumn id="5" xr3:uid="{00000000-0010-0000-0000-000005000000}" name="Emplacement prise" dataDxfId="29"/>
    <tableColumn id="6" xr3:uid="{00000000-0010-0000-0000-000006000000}" name="Prise" dataDxfId="28"/>
    <tableColumn id="7" xr3:uid="{00000000-0010-0000-0000-000007000000}" name="Repartiteur" dataDxfId="27"/>
    <tableColumn id="8" xr3:uid="{00000000-0010-0000-0000-000008000000}" name="N° Bandeau" dataDxfId="26"/>
    <tableColumn id="9" xr3:uid="{00000000-0010-0000-0000-000009000000}" name="Commutateur" dataDxfId="25"/>
    <tableColumn id="10" xr3:uid="{00000000-0010-0000-0000-00000A000000}" name="Port" dataDxfId="24"/>
    <tableColumn id="11" xr3:uid="{00000000-0010-0000-0000-00000B000000}" name="Reseau" dataDxfId="23"/>
    <tableColumn id="13" xr3:uid="{00000000-0010-0000-0000-00000D000000}" name="Utilisation prise" dataDxfId="22"/>
    <tableColumn id="15" xr3:uid="{00000000-0010-0000-0000-00000F000000}" name="Utilisateur équipement" dataDxfId="21"/>
    <tableColumn id="12" xr3:uid="{00000000-0010-0000-0000-00000C000000}" name="Type Equipement" dataDxfId="20"/>
    <tableColumn id="14" xr3:uid="{00000000-0010-0000-0000-00000E000000}" name="N° inventaire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quipement" displayName="TabEquipement" ref="A1:C19" totalsRowShown="0" headerRowDxfId="18" dataDxfId="17">
  <autoFilter ref="A1:C19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100-000001000000}" name="Type Équipement" dataDxfId="16"/>
    <tableColumn id="2" xr3:uid="{00000000-0010-0000-0100-000002000000}" name="Prévus" dataDxfId="15"/>
    <tableColumn id="3" xr3:uid="{00000000-0010-0000-0100-000003000000}" name="Renseignés" dataDxfId="14">
      <calculatedColumnFormula>COUNTIF(TabCablage[Type Equipement],TabEquipement[[#This Row],[Type Équipement]])</calculatedColumnFormula>
    </tableColumn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Actifs" displayName="TabActifs" ref="A1:L9" totalsRowShown="0" headerRowDxfId="13">
  <autoFilter ref="A1:L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2:L9">
    <sortCondition ref="B1"/>
  </sortState>
  <tableColumns count="12">
    <tableColumn id="1" xr3:uid="{00000000-0010-0000-0200-000001000000}" name="Répartiteur" dataDxfId="12"/>
    <tableColumn id="2" xr3:uid="{00000000-0010-0000-0200-000002000000}" name="Commutateur" dataDxfId="11"/>
    <tableColumn id="3" xr3:uid="{00000000-0010-0000-0200-000003000000}" name="Nb ports" dataDxfId="10"/>
    <tableColumn id="4" xr3:uid="{00000000-0010-0000-0200-000004000000}" name="type" dataDxfId="9"/>
    <tableColumn id="5" xr3:uid="{00000000-0010-0000-0200-000005000000}" name="Modèle" dataDxfId="8"/>
    <tableColumn id="6" xr3:uid="{00000000-0010-0000-0200-000006000000}" name="Version" dataDxfId="7"/>
    <tableColumn id="7" xr3:uid="{00000000-0010-0000-0200-000007000000}" name="Stack" dataDxfId="6"/>
    <tableColumn id="8" xr3:uid="{00000000-0010-0000-0200-000008000000}" name="IP" dataDxfId="5"/>
    <tableColumn id="9" xr3:uid="{00000000-0010-0000-0200-000009000000}" name="N° serie" dataDxfId="4"/>
    <tableColumn id="10" xr3:uid="{00000000-0010-0000-0200-00000A000000}" name="N° inventaire" dataDxfId="3"/>
    <tableColumn id="11" xr3:uid="{00000000-0010-0000-0200-00000B000000}" name="Nb prises utilisées" dataDxfId="2">
      <calculatedColumnFormula>COUNTIF(TabCablage[Commutateur],TabActifs[[#This Row],[Commutateur]])</calculatedColumnFormula>
    </tableColumn>
    <tableColumn id="12" xr3:uid="{00000000-0010-0000-0200-00000C000000}" name="Occupation" dataCellStyle="Pourcentage">
      <calculatedColumnFormula>TabActifs[[#This Row],[Nb prises utilisées]]/TabActifs[[#This Row],[Nb ports]]</calculatedColumnFormula>
    </tableColumn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Refs" displayName="TabRefs" ref="A1:H35" totalsRowShown="0" headerRowDxfId="1" headerRowBorderDxfId="0">
  <autoFilter ref="A1:H3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TYPE_ACTIFS"/>
    <tableColumn id="2" xr3:uid="{00000000-0010-0000-0300-000002000000}" name="MODELE_ACTIFS"/>
    <tableColumn id="3" xr3:uid="{00000000-0010-0000-0300-000003000000}" name="TYPE_SALLE"/>
    <tableColumn id="4" xr3:uid="{00000000-0010-0000-0300-000004000000}" name="EMPLACEMENT_PRISE"/>
    <tableColumn id="5" xr3:uid="{00000000-0010-0000-0300-000005000000}" name="REPARTITEUR"/>
    <tableColumn id="6" xr3:uid="{00000000-0010-0000-0300-000006000000}" name="RESEAU"/>
    <tableColumn id="8" xr3:uid="{00000000-0010-0000-0300-000008000000}" name="UTILISATION"/>
    <tableColumn id="9" xr3:uid="{00000000-0010-0000-0300-000009000000}" name="UTILISATEUR"/>
  </tableColumns>
  <tableStyleInfo name="TableStyleLight8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N40"/>
  <sheetViews>
    <sheetView workbookViewId="0">
      <selection activeCell="C18" sqref="C18"/>
    </sheetView>
  </sheetViews>
  <sheetFormatPr baseColWidth="10" defaultColWidth="9.140625" defaultRowHeight="15"/>
  <cols>
    <col min="1" max="1" width="8.140625" customWidth="1"/>
    <col min="2" max="2" width="9.85546875" customWidth="1"/>
    <col min="3" max="3" width="52.85546875" customWidth="1"/>
    <col min="4" max="4" width="27.42578125" customWidth="1"/>
  </cols>
  <sheetData>
    <row r="1" spans="1:14" ht="30" customHeight="1">
      <c r="A1" s="90" t="s">
        <v>173</v>
      </c>
      <c r="B1" s="24"/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24.75" customHeight="1">
      <c r="A2" s="89" t="s">
        <v>162</v>
      </c>
      <c r="B2" s="86"/>
      <c r="C2" s="87"/>
      <c r="D2" s="88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>
      <c r="A3" s="91" t="s">
        <v>46</v>
      </c>
      <c r="B3" s="92" t="s">
        <v>174</v>
      </c>
      <c r="C3" s="93" t="s">
        <v>175</v>
      </c>
      <c r="D3" s="94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>
      <c r="A4" s="97"/>
      <c r="B4" s="27"/>
      <c r="C4" s="27"/>
      <c r="D4" s="98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14">
      <c r="A5" s="28" t="s">
        <v>47</v>
      </c>
      <c r="B5" s="29"/>
      <c r="C5" s="30" t="s">
        <v>48</v>
      </c>
      <c r="D5" s="95" t="s">
        <v>49</v>
      </c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>
      <c r="A6" s="28" t="s">
        <v>59</v>
      </c>
      <c r="B6" s="31"/>
      <c r="C6" s="32" t="s">
        <v>60</v>
      </c>
      <c r="D6" s="96" t="s">
        <v>52</v>
      </c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>
      <c r="A7" s="28" t="s">
        <v>162</v>
      </c>
      <c r="B7" s="31"/>
      <c r="C7" s="32" t="s">
        <v>158</v>
      </c>
      <c r="D7" s="96" t="s">
        <v>52</v>
      </c>
      <c r="E7" s="27"/>
      <c r="F7" s="27"/>
      <c r="G7" s="27"/>
      <c r="H7" s="27"/>
      <c r="I7" s="27"/>
      <c r="J7" s="27"/>
      <c r="K7" s="27"/>
      <c r="L7" s="27"/>
      <c r="M7" s="27"/>
      <c r="N7" s="27"/>
    </row>
    <row r="8" spans="1:14">
      <c r="A8" s="28" t="s">
        <v>159</v>
      </c>
      <c r="B8" s="31"/>
      <c r="C8" s="32" t="s">
        <v>160</v>
      </c>
      <c r="D8" s="96" t="s">
        <v>52</v>
      </c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4">
      <c r="A9" s="28" t="s">
        <v>50</v>
      </c>
      <c r="B9" s="31"/>
      <c r="C9" s="32" t="s">
        <v>51</v>
      </c>
      <c r="D9" s="96" t="s">
        <v>52</v>
      </c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4">
      <c r="A10" s="28" t="s">
        <v>161</v>
      </c>
      <c r="B10" s="31"/>
      <c r="C10" s="32" t="s">
        <v>163</v>
      </c>
      <c r="D10" s="96" t="s">
        <v>52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4">
      <c r="A11" s="99"/>
      <c r="B11" s="27"/>
      <c r="C11" s="27"/>
      <c r="D11" s="98"/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>
      <c r="A12" s="99"/>
      <c r="B12" s="27"/>
      <c r="C12" s="27"/>
      <c r="D12" s="98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4">
      <c r="A13" s="33"/>
      <c r="B13" s="34"/>
      <c r="C13" s="34" t="s">
        <v>53</v>
      </c>
      <c r="D13" s="35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4">
      <c r="A14" s="36" t="s">
        <v>54</v>
      </c>
      <c r="B14" s="36" t="s">
        <v>55</v>
      </c>
      <c r="C14" s="36" t="s">
        <v>56</v>
      </c>
      <c r="D14" s="36" t="s">
        <v>57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1:14">
      <c r="A15" s="37" t="s">
        <v>58</v>
      </c>
      <c r="B15" s="38">
        <v>43551</v>
      </c>
      <c r="C15" s="37" t="s">
        <v>176</v>
      </c>
      <c r="D15" s="3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4">
      <c r="A16" s="37"/>
      <c r="B16" s="38"/>
      <c r="C16" s="37"/>
      <c r="D16" s="3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4">
      <c r="A17" s="37"/>
      <c r="B17" s="38"/>
      <c r="C17" s="37"/>
      <c r="D17" s="3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4">
      <c r="A18" s="37"/>
      <c r="B18" s="38"/>
      <c r="C18" s="37"/>
      <c r="D18" s="37"/>
      <c r="E18" s="27"/>
      <c r="F18" s="27"/>
      <c r="G18" s="27"/>
      <c r="H18" s="27"/>
      <c r="I18" s="27"/>
      <c r="J18" s="27"/>
      <c r="K18" s="27"/>
      <c r="L18" s="27"/>
      <c r="M18" s="27"/>
      <c r="N18" s="27"/>
    </row>
    <row r="19" spans="1:14">
      <c r="A19" s="37"/>
      <c r="B19" s="38"/>
      <c r="C19" s="37"/>
      <c r="D19" s="37"/>
      <c r="E19" s="27"/>
      <c r="F19" s="27"/>
      <c r="G19" s="27"/>
      <c r="H19" s="27"/>
      <c r="I19" s="27"/>
      <c r="J19" s="27"/>
      <c r="K19" s="27"/>
      <c r="L19" s="27"/>
      <c r="M19" s="27"/>
      <c r="N19" s="27"/>
    </row>
    <row r="20" spans="1:14">
      <c r="A20" s="37"/>
      <c r="B20" s="38"/>
      <c r="C20" s="37"/>
      <c r="D20" s="37"/>
      <c r="E20" s="27"/>
      <c r="F20" s="27"/>
      <c r="G20" s="27"/>
      <c r="H20" s="27"/>
      <c r="I20" s="27"/>
      <c r="J20" s="27"/>
      <c r="K20" s="27"/>
      <c r="L20" s="27"/>
      <c r="M20" s="27"/>
      <c r="N20" s="27"/>
    </row>
    <row r="21" spans="1:14">
      <c r="A21" s="37"/>
      <c r="B21" s="38"/>
      <c r="C21" s="37"/>
      <c r="D21" s="3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4">
      <c r="A22" s="37"/>
      <c r="B22" s="38"/>
      <c r="C22" s="37"/>
      <c r="D22" s="3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4">
      <c r="A23" s="37"/>
      <c r="B23" s="38"/>
      <c r="C23" s="37"/>
      <c r="D23" s="3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4">
      <c r="A24" s="37"/>
      <c r="B24" s="38"/>
      <c r="C24" s="37"/>
      <c r="D24" s="3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4">
      <c r="A25" s="37"/>
      <c r="B25" s="38"/>
      <c r="C25" s="37"/>
      <c r="D25" s="3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4">
      <c r="A26" s="37"/>
      <c r="B26" s="38"/>
      <c r="C26" s="37"/>
      <c r="D26" s="3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4">
      <c r="A27" s="37"/>
      <c r="B27" s="38"/>
      <c r="C27" s="37"/>
      <c r="D27" s="3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4">
      <c r="A28" s="37"/>
      <c r="B28" s="38"/>
      <c r="C28" s="37"/>
      <c r="D28" s="3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>
      <c r="A29" s="37"/>
      <c r="B29" s="38"/>
      <c r="C29" s="37"/>
      <c r="D29" s="3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4">
      <c r="A30" s="37"/>
      <c r="B30" s="38"/>
      <c r="C30" s="37"/>
      <c r="D30" s="3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>
      <c r="A31" s="37"/>
      <c r="B31" s="38"/>
      <c r="C31" s="37"/>
      <c r="D31" s="3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4">
      <c r="A32" s="37"/>
      <c r="B32" s="38"/>
      <c r="C32" s="37"/>
      <c r="D32" s="37"/>
      <c r="E32" s="27"/>
      <c r="F32" s="27"/>
      <c r="G32" s="27"/>
      <c r="H32" s="27"/>
      <c r="I32" s="27"/>
      <c r="J32" s="27"/>
      <c r="K32" s="27"/>
      <c r="L32" s="27"/>
      <c r="M32" s="27"/>
      <c r="N32" s="27"/>
    </row>
    <row r="33" spans="1:14">
      <c r="A33" s="37"/>
      <c r="B33" s="38"/>
      <c r="C33" s="37"/>
      <c r="D33" s="3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>
      <c r="A34" s="37"/>
      <c r="B34" s="38"/>
      <c r="C34" s="37"/>
      <c r="D34" s="3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4">
      <c r="A35" s="37"/>
      <c r="B35" s="38"/>
      <c r="C35" s="37"/>
      <c r="D35" s="3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4">
      <c r="A36" s="39"/>
      <c r="B36" s="40"/>
      <c r="C36" s="39"/>
      <c r="D36" s="39"/>
      <c r="E36" s="27"/>
      <c r="F36" s="27"/>
      <c r="G36" s="27"/>
      <c r="H36" s="27"/>
      <c r="I36" s="27"/>
      <c r="J36" s="27"/>
      <c r="K36" s="27"/>
      <c r="L36" s="27"/>
      <c r="M36" s="27"/>
      <c r="N36" s="27"/>
    </row>
    <row r="37" spans="1:14">
      <c r="A37" s="39"/>
      <c r="B37" s="40"/>
      <c r="C37" s="39"/>
      <c r="D37" s="39"/>
      <c r="E37" s="27"/>
      <c r="F37" s="27"/>
      <c r="G37" s="27"/>
      <c r="H37" s="27"/>
      <c r="I37" s="27"/>
      <c r="J37" s="27"/>
      <c r="K37" s="27"/>
      <c r="L37" s="27"/>
      <c r="M37" s="27"/>
      <c r="N37" s="27"/>
    </row>
    <row r="38" spans="1:14">
      <c r="A38" s="39"/>
      <c r="B38" s="40"/>
      <c r="C38" s="39"/>
      <c r="D38" s="39"/>
      <c r="E38" s="27"/>
      <c r="F38" s="27"/>
      <c r="G38" s="27"/>
      <c r="H38" s="27"/>
      <c r="I38" s="27"/>
      <c r="J38" s="27"/>
      <c r="K38" s="27"/>
      <c r="L38" s="27"/>
      <c r="M38" s="27"/>
      <c r="N38" s="27"/>
    </row>
    <row r="39" spans="1:14">
      <c r="A39" s="39"/>
      <c r="B39" s="40"/>
      <c r="C39" s="39"/>
      <c r="D39" s="39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>
      <c r="A40" s="39"/>
      <c r="B40" s="40"/>
      <c r="C40" s="39"/>
      <c r="D40" s="39"/>
      <c r="E40" s="27"/>
      <c r="F40" s="27"/>
      <c r="G40" s="27"/>
      <c r="H40" s="27"/>
      <c r="I40" s="27"/>
      <c r="J40" s="27"/>
      <c r="K40" s="27"/>
      <c r="L40" s="27"/>
      <c r="M40" s="27"/>
      <c r="N40" s="27"/>
    </row>
  </sheetData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B0F0"/>
    <pageSetUpPr fitToPage="1"/>
  </sheetPr>
  <dimension ref="A1:O470"/>
  <sheetViews>
    <sheetView tabSelected="1" workbookViewId="0">
      <pane ySplit="1" topLeftCell="A2" activePane="bottomLeft" state="frozen"/>
      <selection activeCell="E1" sqref="E1"/>
      <selection pane="bottomLeft" activeCell="F157" sqref="F157"/>
    </sheetView>
  </sheetViews>
  <sheetFormatPr baseColWidth="10" defaultRowHeight="15" outlineLevelCol="1"/>
  <cols>
    <col min="1" max="1" width="10.140625" customWidth="1"/>
    <col min="2" max="2" width="8.28515625" customWidth="1"/>
    <col min="3" max="3" width="22.140625" style="50" customWidth="1"/>
    <col min="4" max="4" width="31.85546875" customWidth="1"/>
    <col min="5" max="5" width="18.85546875" bestFit="1" customWidth="1"/>
    <col min="6" max="6" width="10.140625" customWidth="1"/>
    <col min="7" max="7" width="11.42578125" customWidth="1" outlineLevel="1"/>
    <col min="8" max="8" width="11" customWidth="1" outlineLevel="1"/>
    <col min="9" max="9" width="18.140625" customWidth="1" outlineLevel="1"/>
    <col min="10" max="10" width="7" customWidth="1" outlineLevel="1"/>
    <col min="11" max="11" width="11.42578125" style="47"/>
    <col min="12" max="12" width="19.5703125" style="118" customWidth="1" outlineLevel="1"/>
    <col min="13" max="13" width="21.140625" style="47" customWidth="1" outlineLevel="1"/>
    <col min="14" max="14" width="21" style="47" customWidth="1" outlineLevel="1"/>
    <col min="15" max="15" width="18.7109375" customWidth="1" outlineLevel="1"/>
    <col min="16" max="16" width="11.5703125"/>
  </cols>
  <sheetData>
    <row r="1" spans="1:15">
      <c r="A1" s="19" t="s">
        <v>12</v>
      </c>
      <c r="B1" s="19" t="s">
        <v>13</v>
      </c>
      <c r="C1" s="80" t="s">
        <v>14</v>
      </c>
      <c r="D1" s="19" t="s">
        <v>15</v>
      </c>
      <c r="E1" s="51" t="s">
        <v>16</v>
      </c>
      <c r="F1" s="20" t="s">
        <v>17</v>
      </c>
      <c r="G1" s="41" t="s">
        <v>18</v>
      </c>
      <c r="H1" s="42" t="s">
        <v>19</v>
      </c>
      <c r="I1" s="21" t="s">
        <v>1</v>
      </c>
      <c r="J1" s="22" t="s">
        <v>45</v>
      </c>
      <c r="K1" s="72" t="s">
        <v>61</v>
      </c>
      <c r="L1" s="114" t="s">
        <v>133</v>
      </c>
      <c r="M1" s="70" t="s">
        <v>134</v>
      </c>
      <c r="N1" s="45" t="s">
        <v>62</v>
      </c>
      <c r="O1" s="43" t="s">
        <v>9</v>
      </c>
    </row>
    <row r="2" spans="1:15" s="44" customFormat="1">
      <c r="A2" s="15" t="s">
        <v>226</v>
      </c>
      <c r="B2" s="15" t="s">
        <v>177</v>
      </c>
      <c r="C2" s="104" t="s">
        <v>223</v>
      </c>
      <c r="D2" s="103" t="s">
        <v>78</v>
      </c>
      <c r="E2" s="103"/>
      <c r="F2" s="12" t="s">
        <v>224</v>
      </c>
      <c r="G2" s="13" t="s">
        <v>222</v>
      </c>
      <c r="H2" s="14" t="s">
        <v>225</v>
      </c>
      <c r="I2" s="105" t="s">
        <v>562</v>
      </c>
      <c r="J2" s="106">
        <v>1</v>
      </c>
      <c r="K2" s="55" t="s">
        <v>63</v>
      </c>
      <c r="L2" s="115"/>
      <c r="M2" s="108"/>
      <c r="N2" s="109"/>
    </row>
    <row r="3" spans="1:15" s="44" customFormat="1">
      <c r="A3" s="15" t="s">
        <v>226</v>
      </c>
      <c r="B3" s="15" t="s">
        <v>177</v>
      </c>
      <c r="C3" s="104" t="s">
        <v>223</v>
      </c>
      <c r="D3" s="103"/>
      <c r="E3" s="103"/>
      <c r="F3" s="12" t="s">
        <v>227</v>
      </c>
      <c r="G3" s="13" t="s">
        <v>222</v>
      </c>
      <c r="H3" s="14" t="s">
        <v>207</v>
      </c>
      <c r="I3" s="105" t="s">
        <v>561</v>
      </c>
      <c r="J3" s="106"/>
      <c r="K3" s="113" t="s">
        <v>89</v>
      </c>
      <c r="L3" s="115"/>
      <c r="M3" s="108"/>
      <c r="N3" s="109"/>
    </row>
    <row r="4" spans="1:15" s="44" customFormat="1">
      <c r="A4" s="15" t="s">
        <v>226</v>
      </c>
      <c r="B4" s="15" t="s">
        <v>177</v>
      </c>
      <c r="C4" s="104" t="s">
        <v>231</v>
      </c>
      <c r="D4" s="103"/>
      <c r="E4" s="103"/>
      <c r="F4" s="12" t="s">
        <v>230</v>
      </c>
      <c r="G4" s="13" t="s">
        <v>222</v>
      </c>
      <c r="H4" s="14" t="s">
        <v>202</v>
      </c>
      <c r="I4" s="105" t="s">
        <v>561</v>
      </c>
      <c r="J4" s="106"/>
      <c r="K4" s="113" t="s">
        <v>89</v>
      </c>
      <c r="L4" s="115"/>
      <c r="M4" s="108"/>
      <c r="N4" s="109"/>
    </row>
    <row r="5" spans="1:15" s="44" customFormat="1">
      <c r="A5" s="15" t="s">
        <v>226</v>
      </c>
      <c r="B5" s="15" t="s">
        <v>177</v>
      </c>
      <c r="C5" s="104" t="s">
        <v>231</v>
      </c>
      <c r="D5" s="103"/>
      <c r="E5" s="103"/>
      <c r="F5" s="12" t="s">
        <v>229</v>
      </c>
      <c r="G5" s="13" t="s">
        <v>222</v>
      </c>
      <c r="H5" s="14" t="s">
        <v>206</v>
      </c>
      <c r="I5" s="105" t="s">
        <v>562</v>
      </c>
      <c r="J5" s="106">
        <v>2</v>
      </c>
      <c r="K5" s="55" t="s">
        <v>63</v>
      </c>
      <c r="L5" s="115"/>
      <c r="M5" s="108"/>
      <c r="N5" s="109"/>
    </row>
    <row r="6" spans="1:15" s="44" customFormat="1">
      <c r="A6" s="15" t="s">
        <v>208</v>
      </c>
      <c r="B6" s="15" t="s">
        <v>177</v>
      </c>
      <c r="C6" s="81" t="s">
        <v>188</v>
      </c>
      <c r="D6" s="15" t="s">
        <v>75</v>
      </c>
      <c r="E6" s="23"/>
      <c r="F6" s="12" t="s">
        <v>189</v>
      </c>
      <c r="G6" s="13" t="s">
        <v>179</v>
      </c>
      <c r="H6" s="16" t="s">
        <v>190</v>
      </c>
      <c r="I6" s="105" t="s">
        <v>564</v>
      </c>
      <c r="J6" s="17">
        <v>5</v>
      </c>
      <c r="K6" s="113" t="s">
        <v>63</v>
      </c>
      <c r="L6" s="115"/>
      <c r="M6" s="71"/>
      <c r="N6" s="46"/>
    </row>
    <row r="7" spans="1:15" s="44" customFormat="1">
      <c r="A7" s="15" t="s">
        <v>208</v>
      </c>
      <c r="B7" s="15" t="s">
        <v>177</v>
      </c>
      <c r="C7" s="81" t="s">
        <v>188</v>
      </c>
      <c r="D7" s="103"/>
      <c r="E7" s="103"/>
      <c r="F7" s="12" t="s">
        <v>191</v>
      </c>
      <c r="G7" s="13" t="s">
        <v>179</v>
      </c>
      <c r="H7" s="16" t="s">
        <v>192</v>
      </c>
      <c r="I7" s="105" t="s">
        <v>561</v>
      </c>
      <c r="J7" s="106"/>
      <c r="K7" s="113" t="s">
        <v>89</v>
      </c>
      <c r="L7" s="115"/>
      <c r="M7" s="108"/>
      <c r="N7" s="109"/>
    </row>
    <row r="8" spans="1:15" s="44" customFormat="1">
      <c r="A8" s="15" t="s">
        <v>395</v>
      </c>
      <c r="B8" s="15" t="s">
        <v>177</v>
      </c>
      <c r="C8" s="104" t="s">
        <v>203</v>
      </c>
      <c r="D8" s="103" t="s">
        <v>29</v>
      </c>
      <c r="E8" s="103"/>
      <c r="F8" s="12" t="s">
        <v>257</v>
      </c>
      <c r="G8" s="13" t="s">
        <v>222</v>
      </c>
      <c r="H8" s="14" t="s">
        <v>260</v>
      </c>
      <c r="I8" s="105" t="s">
        <v>562</v>
      </c>
      <c r="J8" s="106">
        <v>15</v>
      </c>
      <c r="K8" s="55" t="s">
        <v>63</v>
      </c>
      <c r="L8" s="115"/>
      <c r="M8" s="108"/>
      <c r="N8" s="109"/>
    </row>
    <row r="9" spans="1:15" s="44" customFormat="1">
      <c r="A9" s="15" t="s">
        <v>395</v>
      </c>
      <c r="B9" s="15" t="s">
        <v>177</v>
      </c>
      <c r="C9" s="104" t="s">
        <v>203</v>
      </c>
      <c r="D9" s="103" t="s">
        <v>29</v>
      </c>
      <c r="E9" s="103"/>
      <c r="F9" s="12" t="s">
        <v>258</v>
      </c>
      <c r="G9" s="13" t="s">
        <v>222</v>
      </c>
      <c r="H9" s="14" t="s">
        <v>261</v>
      </c>
      <c r="I9" s="105" t="s">
        <v>562</v>
      </c>
      <c r="J9" s="106">
        <v>16</v>
      </c>
      <c r="K9" s="113" t="s">
        <v>63</v>
      </c>
      <c r="L9" s="115"/>
      <c r="M9" s="108"/>
      <c r="N9" s="109"/>
    </row>
    <row r="10" spans="1:15" s="44" customFormat="1">
      <c r="A10" s="15" t="s">
        <v>208</v>
      </c>
      <c r="B10" s="15" t="s">
        <v>177</v>
      </c>
      <c r="C10" s="81" t="s">
        <v>203</v>
      </c>
      <c r="D10" s="103"/>
      <c r="E10" s="103"/>
      <c r="F10" s="12" t="s">
        <v>205</v>
      </c>
      <c r="G10" s="13" t="s">
        <v>179</v>
      </c>
      <c r="H10" s="16" t="s">
        <v>207</v>
      </c>
      <c r="I10" s="105" t="s">
        <v>561</v>
      </c>
      <c r="J10" s="106"/>
      <c r="K10" s="113" t="s">
        <v>89</v>
      </c>
      <c r="L10" s="115"/>
      <c r="M10" s="108"/>
      <c r="N10" s="109"/>
    </row>
    <row r="11" spans="1:15" s="44" customFormat="1">
      <c r="A11" s="15" t="s">
        <v>395</v>
      </c>
      <c r="B11" s="15" t="s">
        <v>177</v>
      </c>
      <c r="C11" s="104" t="s">
        <v>228</v>
      </c>
      <c r="D11" s="103" t="s">
        <v>28</v>
      </c>
      <c r="E11" s="103"/>
      <c r="F11" s="12" t="s">
        <v>232</v>
      </c>
      <c r="G11" s="13" t="s">
        <v>222</v>
      </c>
      <c r="H11" s="14" t="s">
        <v>201</v>
      </c>
      <c r="I11" s="105" t="s">
        <v>562</v>
      </c>
      <c r="J11" s="106">
        <v>3</v>
      </c>
      <c r="K11" s="113" t="s">
        <v>63</v>
      </c>
      <c r="L11" s="115" t="s">
        <v>615</v>
      </c>
      <c r="M11" s="108"/>
      <c r="N11" s="109"/>
    </row>
    <row r="12" spans="1:15" s="44" customFormat="1">
      <c r="A12" s="15" t="s">
        <v>395</v>
      </c>
      <c r="B12" s="15" t="s">
        <v>177</v>
      </c>
      <c r="C12" s="104" t="s">
        <v>228</v>
      </c>
      <c r="D12" s="103" t="s">
        <v>28</v>
      </c>
      <c r="E12" s="103"/>
      <c r="F12" s="12" t="s">
        <v>233</v>
      </c>
      <c r="G12" s="13" t="s">
        <v>222</v>
      </c>
      <c r="H12" s="14" t="s">
        <v>196</v>
      </c>
      <c r="I12" s="105" t="s">
        <v>562</v>
      </c>
      <c r="J12" s="106">
        <v>4</v>
      </c>
      <c r="K12" s="55" t="s">
        <v>63</v>
      </c>
      <c r="L12" s="115" t="s">
        <v>616</v>
      </c>
      <c r="M12" s="108"/>
      <c r="N12" s="109"/>
    </row>
    <row r="13" spans="1:15" s="44" customFormat="1">
      <c r="A13" s="15" t="s">
        <v>395</v>
      </c>
      <c r="B13" s="15" t="s">
        <v>177</v>
      </c>
      <c r="C13" s="104" t="s">
        <v>228</v>
      </c>
      <c r="D13" s="103"/>
      <c r="E13" s="103"/>
      <c r="F13" s="12" t="s">
        <v>234</v>
      </c>
      <c r="G13" s="13" t="s">
        <v>222</v>
      </c>
      <c r="H13" s="14" t="s">
        <v>202</v>
      </c>
      <c r="I13" s="105" t="s">
        <v>561</v>
      </c>
      <c r="J13" s="106"/>
      <c r="K13" s="113" t="s">
        <v>89</v>
      </c>
      <c r="L13" s="115"/>
      <c r="M13" s="108"/>
      <c r="N13" s="109"/>
    </row>
    <row r="14" spans="1:15" s="44" customFormat="1">
      <c r="A14" s="15" t="s">
        <v>208</v>
      </c>
      <c r="B14" s="15" t="s">
        <v>177</v>
      </c>
      <c r="C14" s="81" t="s">
        <v>193</v>
      </c>
      <c r="D14" s="15" t="s">
        <v>21</v>
      </c>
      <c r="E14" s="23"/>
      <c r="F14" s="12" t="s">
        <v>194</v>
      </c>
      <c r="G14" s="13" t="s">
        <v>179</v>
      </c>
      <c r="H14" s="16" t="s">
        <v>196</v>
      </c>
      <c r="I14" s="105" t="s">
        <v>564</v>
      </c>
      <c r="J14" s="106">
        <v>4</v>
      </c>
      <c r="K14" s="113" t="s">
        <v>63</v>
      </c>
      <c r="L14" s="115"/>
      <c r="M14" s="108"/>
      <c r="N14" s="109"/>
    </row>
    <row r="15" spans="1:15" s="44" customFormat="1">
      <c r="A15" s="15" t="s">
        <v>208</v>
      </c>
      <c r="B15" s="15" t="s">
        <v>177</v>
      </c>
      <c r="C15" s="81" t="s">
        <v>193</v>
      </c>
      <c r="D15" s="103"/>
      <c r="E15" s="103"/>
      <c r="F15" s="12" t="s">
        <v>195</v>
      </c>
      <c r="G15" s="13" t="s">
        <v>179</v>
      </c>
      <c r="H15" s="16" t="s">
        <v>197</v>
      </c>
      <c r="I15" s="105" t="s">
        <v>561</v>
      </c>
      <c r="J15" s="106"/>
      <c r="K15" s="113" t="s">
        <v>89</v>
      </c>
      <c r="L15" s="115"/>
      <c r="M15" s="108"/>
      <c r="N15" s="109"/>
    </row>
    <row r="16" spans="1:15" s="44" customFormat="1">
      <c r="A16" s="15" t="s">
        <v>395</v>
      </c>
      <c r="B16" s="15" t="s">
        <v>177</v>
      </c>
      <c r="C16" s="104" t="s">
        <v>250</v>
      </c>
      <c r="D16" s="103" t="s">
        <v>23</v>
      </c>
      <c r="E16" s="103"/>
      <c r="F16" s="12" t="s">
        <v>251</v>
      </c>
      <c r="G16" s="13" t="s">
        <v>222</v>
      </c>
      <c r="H16" s="14" t="s">
        <v>254</v>
      </c>
      <c r="I16" s="105" t="s">
        <v>562</v>
      </c>
      <c r="J16" s="106">
        <v>12</v>
      </c>
      <c r="K16" s="113" t="s">
        <v>63</v>
      </c>
      <c r="L16" s="115"/>
      <c r="M16" s="108"/>
      <c r="N16" s="109"/>
    </row>
    <row r="17" spans="1:14" s="44" customFormat="1">
      <c r="A17" s="15" t="s">
        <v>395</v>
      </c>
      <c r="B17" s="15" t="s">
        <v>177</v>
      </c>
      <c r="C17" s="104" t="s">
        <v>250</v>
      </c>
      <c r="D17" s="103" t="s">
        <v>23</v>
      </c>
      <c r="E17" s="103"/>
      <c r="F17" s="12" t="s">
        <v>252</v>
      </c>
      <c r="G17" s="13" t="s">
        <v>222</v>
      </c>
      <c r="H17" s="14" t="s">
        <v>255</v>
      </c>
      <c r="I17" s="105" t="s">
        <v>562</v>
      </c>
      <c r="J17" s="106">
        <v>13</v>
      </c>
      <c r="K17" s="55" t="s">
        <v>63</v>
      </c>
      <c r="L17" s="115"/>
      <c r="M17" s="108"/>
      <c r="N17" s="109"/>
    </row>
    <row r="18" spans="1:14" s="44" customFormat="1">
      <c r="A18" s="15" t="s">
        <v>395</v>
      </c>
      <c r="B18" s="15" t="s">
        <v>177</v>
      </c>
      <c r="C18" s="104" t="s">
        <v>250</v>
      </c>
      <c r="D18" s="103"/>
      <c r="E18" s="103"/>
      <c r="F18" s="12" t="s">
        <v>253</v>
      </c>
      <c r="G18" s="13" t="s">
        <v>222</v>
      </c>
      <c r="H18" s="14" t="s">
        <v>214</v>
      </c>
      <c r="I18" s="105" t="s">
        <v>561</v>
      </c>
      <c r="J18" s="106"/>
      <c r="K18" s="113" t="s">
        <v>89</v>
      </c>
      <c r="L18" s="115"/>
      <c r="M18" s="108"/>
      <c r="N18" s="109"/>
    </row>
    <row r="19" spans="1:14" s="44" customFormat="1">
      <c r="A19" s="15" t="s">
        <v>395</v>
      </c>
      <c r="B19" s="15" t="s">
        <v>177</v>
      </c>
      <c r="C19" s="104" t="s">
        <v>256</v>
      </c>
      <c r="D19" s="103"/>
      <c r="E19" s="103"/>
      <c r="F19" s="12" t="s">
        <v>259</v>
      </c>
      <c r="G19" s="13" t="s">
        <v>222</v>
      </c>
      <c r="H19" s="14" t="s">
        <v>262</v>
      </c>
      <c r="I19" s="105" t="s">
        <v>561</v>
      </c>
      <c r="J19" s="106"/>
      <c r="K19" s="113" t="s">
        <v>89</v>
      </c>
      <c r="L19" s="115"/>
      <c r="M19" s="108"/>
      <c r="N19" s="109"/>
    </row>
    <row r="20" spans="1:14" s="44" customFormat="1">
      <c r="A20" s="15" t="s">
        <v>208</v>
      </c>
      <c r="B20" s="15" t="s">
        <v>177</v>
      </c>
      <c r="C20" s="81" t="s">
        <v>198</v>
      </c>
      <c r="D20" s="15" t="s">
        <v>30</v>
      </c>
      <c r="E20" s="23"/>
      <c r="F20" s="12" t="s">
        <v>204</v>
      </c>
      <c r="G20" s="13" t="s">
        <v>179</v>
      </c>
      <c r="H20" s="16" t="s">
        <v>206</v>
      </c>
      <c r="I20" s="105" t="s">
        <v>564</v>
      </c>
      <c r="J20" s="106">
        <v>2</v>
      </c>
      <c r="K20" s="113" t="s">
        <v>63</v>
      </c>
      <c r="L20" s="115"/>
      <c r="M20" s="108"/>
      <c r="N20" s="109"/>
    </row>
    <row r="21" spans="1:14" s="44" customFormat="1">
      <c r="A21" s="15" t="s">
        <v>208</v>
      </c>
      <c r="B21" s="15" t="s">
        <v>177</v>
      </c>
      <c r="C21" s="81" t="s">
        <v>198</v>
      </c>
      <c r="D21" s="15" t="s">
        <v>30</v>
      </c>
      <c r="E21" s="23"/>
      <c r="F21" s="12" t="s">
        <v>199</v>
      </c>
      <c r="G21" s="13" t="s">
        <v>179</v>
      </c>
      <c r="H21" s="16" t="s">
        <v>201</v>
      </c>
      <c r="I21" s="105" t="s">
        <v>564</v>
      </c>
      <c r="J21" s="106">
        <v>3</v>
      </c>
      <c r="K21" s="113" t="s">
        <v>66</v>
      </c>
      <c r="L21" s="115"/>
      <c r="M21" s="108"/>
      <c r="N21" s="109"/>
    </row>
    <row r="22" spans="1:14" s="44" customFormat="1">
      <c r="A22" s="15" t="s">
        <v>208</v>
      </c>
      <c r="B22" s="15" t="s">
        <v>177</v>
      </c>
      <c r="C22" s="81" t="s">
        <v>198</v>
      </c>
      <c r="D22" s="15" t="s">
        <v>30</v>
      </c>
      <c r="E22" s="103"/>
      <c r="F22" s="12" t="s">
        <v>579</v>
      </c>
      <c r="G22" s="13" t="s">
        <v>179</v>
      </c>
      <c r="H22" s="16" t="s">
        <v>281</v>
      </c>
      <c r="I22" s="105" t="s">
        <v>626</v>
      </c>
      <c r="J22" s="106">
        <v>2</v>
      </c>
      <c r="K22" s="113" t="s">
        <v>63</v>
      </c>
      <c r="L22" s="115"/>
      <c r="M22" s="108"/>
      <c r="N22" s="109"/>
    </row>
    <row r="23" spans="1:14" s="44" customFormat="1">
      <c r="A23" s="15" t="s">
        <v>208</v>
      </c>
      <c r="B23" s="15" t="s">
        <v>177</v>
      </c>
      <c r="C23" s="81" t="s">
        <v>198</v>
      </c>
      <c r="D23" s="15" t="s">
        <v>30</v>
      </c>
      <c r="E23" s="103"/>
      <c r="F23" s="12" t="s">
        <v>614</v>
      </c>
      <c r="G23" s="13" t="s">
        <v>179</v>
      </c>
      <c r="H23" s="16" t="s">
        <v>443</v>
      </c>
      <c r="I23" s="105" t="s">
        <v>626</v>
      </c>
      <c r="J23" s="106">
        <v>6</v>
      </c>
      <c r="K23" s="113" t="s">
        <v>64</v>
      </c>
      <c r="L23" s="115"/>
      <c r="M23" s="108"/>
      <c r="N23" s="109"/>
    </row>
    <row r="24" spans="1:14" s="44" customFormat="1">
      <c r="A24" s="15" t="s">
        <v>208</v>
      </c>
      <c r="B24" s="15" t="s">
        <v>177</v>
      </c>
      <c r="C24" s="81" t="s">
        <v>198</v>
      </c>
      <c r="D24" s="15"/>
      <c r="E24" s="103"/>
      <c r="F24" s="12" t="s">
        <v>200</v>
      </c>
      <c r="G24" s="13" t="s">
        <v>179</v>
      </c>
      <c r="H24" s="16" t="s">
        <v>202</v>
      </c>
      <c r="I24" s="105" t="s">
        <v>561</v>
      </c>
      <c r="J24" s="106"/>
      <c r="K24" s="113" t="s">
        <v>89</v>
      </c>
      <c r="L24" s="115"/>
      <c r="M24" s="108"/>
      <c r="N24" s="109"/>
    </row>
    <row r="25" spans="1:14" s="44" customFormat="1">
      <c r="A25" s="15" t="s">
        <v>395</v>
      </c>
      <c r="B25" s="15" t="s">
        <v>177</v>
      </c>
      <c r="C25" s="104" t="s">
        <v>263</v>
      </c>
      <c r="D25" s="103" t="s">
        <v>39</v>
      </c>
      <c r="E25" s="103"/>
      <c r="F25" s="12" t="s">
        <v>264</v>
      </c>
      <c r="G25" s="13" t="s">
        <v>222</v>
      </c>
      <c r="H25" s="14" t="s">
        <v>267</v>
      </c>
      <c r="I25" s="105" t="s">
        <v>562</v>
      </c>
      <c r="J25" s="106">
        <v>17</v>
      </c>
      <c r="K25" s="55" t="s">
        <v>66</v>
      </c>
      <c r="L25" s="115"/>
      <c r="M25" s="108"/>
      <c r="N25" s="109"/>
    </row>
    <row r="26" spans="1:14" s="44" customFormat="1">
      <c r="A26" s="15" t="s">
        <v>395</v>
      </c>
      <c r="B26" s="15" t="s">
        <v>177</v>
      </c>
      <c r="C26" s="104" t="s">
        <v>263</v>
      </c>
      <c r="D26" s="103" t="s">
        <v>39</v>
      </c>
      <c r="E26" s="103"/>
      <c r="F26" s="12" t="s">
        <v>265</v>
      </c>
      <c r="G26" s="13" t="s">
        <v>222</v>
      </c>
      <c r="H26" s="14" t="s">
        <v>268</v>
      </c>
      <c r="I26" s="105" t="s">
        <v>562</v>
      </c>
      <c r="J26" s="106">
        <v>18</v>
      </c>
      <c r="K26" s="55" t="s">
        <v>66</v>
      </c>
      <c r="L26" s="115"/>
      <c r="M26" s="108"/>
      <c r="N26" s="109"/>
    </row>
    <row r="27" spans="1:14" s="44" customFormat="1">
      <c r="A27" s="15" t="s">
        <v>395</v>
      </c>
      <c r="B27" s="15" t="s">
        <v>177</v>
      </c>
      <c r="C27" s="104" t="s">
        <v>263</v>
      </c>
      <c r="D27" s="103" t="s">
        <v>39</v>
      </c>
      <c r="E27" s="103"/>
      <c r="F27" s="12" t="s">
        <v>266</v>
      </c>
      <c r="G27" s="13" t="s">
        <v>222</v>
      </c>
      <c r="H27" s="14" t="s">
        <v>269</v>
      </c>
      <c r="I27" s="105" t="s">
        <v>562</v>
      </c>
      <c r="J27" s="106">
        <v>19</v>
      </c>
      <c r="K27" s="55" t="s">
        <v>65</v>
      </c>
      <c r="L27" s="115" t="s">
        <v>617</v>
      </c>
      <c r="M27" s="108"/>
      <c r="N27" s="109"/>
    </row>
    <row r="28" spans="1:14" s="44" customFormat="1">
      <c r="A28" s="15" t="s">
        <v>395</v>
      </c>
      <c r="B28" s="15" t="s">
        <v>177</v>
      </c>
      <c r="C28" s="104" t="s">
        <v>263</v>
      </c>
      <c r="D28" s="103" t="s">
        <v>39</v>
      </c>
      <c r="E28" s="103"/>
      <c r="F28" s="12" t="s">
        <v>270</v>
      </c>
      <c r="G28" s="13" t="s">
        <v>222</v>
      </c>
      <c r="H28" s="14" t="s">
        <v>273</v>
      </c>
      <c r="I28" s="105" t="s">
        <v>562</v>
      </c>
      <c r="J28" s="106">
        <v>20</v>
      </c>
      <c r="K28" s="55" t="s">
        <v>66</v>
      </c>
      <c r="L28" s="115"/>
      <c r="M28" s="108"/>
      <c r="N28" s="109"/>
    </row>
    <row r="29" spans="1:14" s="44" customFormat="1">
      <c r="A29" s="15" t="s">
        <v>395</v>
      </c>
      <c r="B29" s="15" t="s">
        <v>177</v>
      </c>
      <c r="C29" s="104" t="s">
        <v>263</v>
      </c>
      <c r="D29" s="103" t="s">
        <v>39</v>
      </c>
      <c r="E29" s="103"/>
      <c r="F29" s="12" t="s">
        <v>271</v>
      </c>
      <c r="G29" s="13" t="s">
        <v>222</v>
      </c>
      <c r="H29" s="14" t="s">
        <v>274</v>
      </c>
      <c r="I29" s="105" t="s">
        <v>562</v>
      </c>
      <c r="J29" s="106">
        <v>21</v>
      </c>
      <c r="K29" s="55" t="s">
        <v>66</v>
      </c>
      <c r="L29" s="115"/>
      <c r="M29" s="108"/>
      <c r="N29" s="109"/>
    </row>
    <row r="30" spans="1:14" s="44" customFormat="1">
      <c r="A30" s="15" t="s">
        <v>395</v>
      </c>
      <c r="B30" s="15" t="s">
        <v>177</v>
      </c>
      <c r="C30" s="104" t="s">
        <v>263</v>
      </c>
      <c r="D30" s="103" t="s">
        <v>39</v>
      </c>
      <c r="E30" s="103"/>
      <c r="F30" s="12" t="s">
        <v>272</v>
      </c>
      <c r="G30" s="13" t="s">
        <v>222</v>
      </c>
      <c r="H30" s="14" t="s">
        <v>275</v>
      </c>
      <c r="I30" s="105" t="s">
        <v>562</v>
      </c>
      <c r="J30" s="106">
        <v>22</v>
      </c>
      <c r="K30" s="55" t="s">
        <v>66</v>
      </c>
      <c r="L30" s="115"/>
      <c r="M30" s="108"/>
      <c r="N30" s="109"/>
    </row>
    <row r="31" spans="1:14" s="44" customFormat="1">
      <c r="A31" s="15" t="s">
        <v>395</v>
      </c>
      <c r="B31" s="15" t="s">
        <v>177</v>
      </c>
      <c r="C31" s="104" t="s">
        <v>263</v>
      </c>
      <c r="D31" s="103" t="s">
        <v>39</v>
      </c>
      <c r="E31" s="103"/>
      <c r="F31" s="12" t="s">
        <v>278</v>
      </c>
      <c r="G31" s="13" t="s">
        <v>222</v>
      </c>
      <c r="H31" s="14" t="s">
        <v>276</v>
      </c>
      <c r="I31" s="105" t="s">
        <v>562</v>
      </c>
      <c r="J31" s="106">
        <v>23</v>
      </c>
      <c r="K31" s="55" t="s">
        <v>66</v>
      </c>
      <c r="L31" s="115"/>
      <c r="M31" s="108"/>
      <c r="N31" s="109"/>
    </row>
    <row r="32" spans="1:14" s="44" customFormat="1">
      <c r="A32" s="15" t="s">
        <v>395</v>
      </c>
      <c r="B32" s="15" t="s">
        <v>177</v>
      </c>
      <c r="C32" s="104" t="s">
        <v>263</v>
      </c>
      <c r="D32" s="103" t="s">
        <v>39</v>
      </c>
      <c r="E32" s="103"/>
      <c r="F32" s="12" t="s">
        <v>279</v>
      </c>
      <c r="G32" s="13" t="s">
        <v>222</v>
      </c>
      <c r="H32" s="14" t="s">
        <v>277</v>
      </c>
      <c r="I32" s="105" t="s">
        <v>562</v>
      </c>
      <c r="J32" s="106">
        <v>24</v>
      </c>
      <c r="K32" s="55" t="s">
        <v>66</v>
      </c>
      <c r="L32" s="115"/>
      <c r="M32" s="108"/>
      <c r="N32" s="109"/>
    </row>
    <row r="33" spans="1:14" s="44" customFormat="1">
      <c r="A33" s="15" t="s">
        <v>395</v>
      </c>
      <c r="B33" s="15" t="s">
        <v>177</v>
      </c>
      <c r="C33" s="104" t="s">
        <v>263</v>
      </c>
      <c r="D33" s="103" t="s">
        <v>39</v>
      </c>
      <c r="E33" s="103"/>
      <c r="F33" s="12" t="s">
        <v>282</v>
      </c>
      <c r="G33" s="13" t="s">
        <v>222</v>
      </c>
      <c r="H33" s="14" t="s">
        <v>283</v>
      </c>
      <c r="I33" s="105" t="s">
        <v>562</v>
      </c>
      <c r="J33" s="106">
        <v>25</v>
      </c>
      <c r="K33" s="55" t="s">
        <v>66</v>
      </c>
      <c r="L33" s="115"/>
      <c r="M33" s="108"/>
      <c r="N33" s="109"/>
    </row>
    <row r="34" spans="1:14" s="44" customFormat="1">
      <c r="A34" s="15" t="s">
        <v>395</v>
      </c>
      <c r="B34" s="15" t="s">
        <v>177</v>
      </c>
      <c r="C34" s="104" t="s">
        <v>263</v>
      </c>
      <c r="D34" s="103" t="s">
        <v>39</v>
      </c>
      <c r="E34" s="103"/>
      <c r="F34" s="12" t="s">
        <v>559</v>
      </c>
      <c r="G34" s="13" t="s">
        <v>222</v>
      </c>
      <c r="H34" s="14" t="s">
        <v>560</v>
      </c>
      <c r="I34" s="105" t="s">
        <v>562</v>
      </c>
      <c r="J34" s="106">
        <v>26</v>
      </c>
      <c r="K34" s="113" t="s">
        <v>64</v>
      </c>
      <c r="L34" s="115" t="s">
        <v>621</v>
      </c>
      <c r="M34" s="108"/>
      <c r="N34" s="109"/>
    </row>
    <row r="35" spans="1:14" s="44" customFormat="1">
      <c r="A35" s="15" t="s">
        <v>395</v>
      </c>
      <c r="B35" s="15" t="s">
        <v>177</v>
      </c>
      <c r="C35" s="104" t="s">
        <v>263</v>
      </c>
      <c r="D35" s="103"/>
      <c r="E35" s="103"/>
      <c r="F35" s="12" t="s">
        <v>280</v>
      </c>
      <c r="G35" s="13" t="s">
        <v>222</v>
      </c>
      <c r="H35" s="14" t="s">
        <v>281</v>
      </c>
      <c r="I35" s="105" t="s">
        <v>561</v>
      </c>
      <c r="J35" s="106"/>
      <c r="K35" s="113" t="s">
        <v>89</v>
      </c>
      <c r="L35" s="115"/>
      <c r="M35" s="108"/>
      <c r="N35" s="109"/>
    </row>
    <row r="36" spans="1:14" s="44" customFormat="1">
      <c r="A36" s="15" t="s">
        <v>208</v>
      </c>
      <c r="B36" s="15" t="s">
        <v>177</v>
      </c>
      <c r="C36" s="104" t="s">
        <v>568</v>
      </c>
      <c r="D36" s="103"/>
      <c r="E36" s="103"/>
      <c r="F36" s="12" t="s">
        <v>569</v>
      </c>
      <c r="G36" s="13" t="s">
        <v>179</v>
      </c>
      <c r="H36" s="16" t="s">
        <v>225</v>
      </c>
      <c r="I36" s="105"/>
      <c r="J36" s="106"/>
      <c r="K36" s="113" t="s">
        <v>88</v>
      </c>
      <c r="L36" s="115"/>
      <c r="M36" s="108"/>
      <c r="N36" s="109"/>
    </row>
    <row r="37" spans="1:14" s="44" customFormat="1">
      <c r="A37" s="15" t="s">
        <v>395</v>
      </c>
      <c r="B37" s="15" t="s">
        <v>291</v>
      </c>
      <c r="C37" s="104" t="s">
        <v>309</v>
      </c>
      <c r="D37" s="103"/>
      <c r="E37" s="103"/>
      <c r="F37" s="12" t="s">
        <v>311</v>
      </c>
      <c r="G37" s="13" t="s">
        <v>222</v>
      </c>
      <c r="H37" s="14" t="s">
        <v>313</v>
      </c>
      <c r="I37" s="105" t="s">
        <v>561</v>
      </c>
      <c r="J37" s="106"/>
      <c r="K37" s="113" t="s">
        <v>89</v>
      </c>
      <c r="L37" s="115"/>
      <c r="M37" s="108"/>
      <c r="N37" s="109"/>
    </row>
    <row r="38" spans="1:14" s="44" customFormat="1">
      <c r="A38" s="103" t="s">
        <v>394</v>
      </c>
      <c r="B38" s="103" t="s">
        <v>409</v>
      </c>
      <c r="C38" s="104" t="s">
        <v>465</v>
      </c>
      <c r="D38" s="103"/>
      <c r="E38" s="103"/>
      <c r="F38" s="12" t="s">
        <v>461</v>
      </c>
      <c r="G38" s="13" t="s">
        <v>182</v>
      </c>
      <c r="H38" s="14" t="s">
        <v>274</v>
      </c>
      <c r="I38" s="105" t="s">
        <v>565</v>
      </c>
      <c r="J38" s="106">
        <v>21</v>
      </c>
      <c r="K38" s="113" t="s">
        <v>66</v>
      </c>
      <c r="L38" s="115"/>
      <c r="M38" s="108"/>
      <c r="N38" s="109"/>
    </row>
    <row r="39" spans="1:14" s="44" customFormat="1">
      <c r="A39" s="15" t="s">
        <v>394</v>
      </c>
      <c r="B39" s="15" t="s">
        <v>291</v>
      </c>
      <c r="C39" s="104" t="s">
        <v>572</v>
      </c>
      <c r="D39" s="103" t="s">
        <v>40</v>
      </c>
      <c r="E39" s="103"/>
      <c r="F39" s="12" t="s">
        <v>400</v>
      </c>
      <c r="G39" s="13" t="s">
        <v>182</v>
      </c>
      <c r="H39" s="14" t="s">
        <v>190</v>
      </c>
      <c r="I39" s="105" t="s">
        <v>565</v>
      </c>
      <c r="J39" s="106">
        <v>5</v>
      </c>
      <c r="K39" s="113" t="s">
        <v>66</v>
      </c>
      <c r="L39" s="115" t="s">
        <v>624</v>
      </c>
      <c r="M39" s="108"/>
      <c r="N39" s="109"/>
    </row>
    <row r="40" spans="1:14" s="44" customFormat="1">
      <c r="A40" s="15" t="s">
        <v>394</v>
      </c>
      <c r="B40" s="15" t="s">
        <v>291</v>
      </c>
      <c r="C40" s="104" t="s">
        <v>572</v>
      </c>
      <c r="D40" s="103" t="s">
        <v>40</v>
      </c>
      <c r="E40" s="103"/>
      <c r="F40" s="12" t="s">
        <v>401</v>
      </c>
      <c r="G40" s="13" t="s">
        <v>182</v>
      </c>
      <c r="H40" s="14" t="s">
        <v>185</v>
      </c>
      <c r="I40" s="105" t="s">
        <v>565</v>
      </c>
      <c r="J40" s="106">
        <v>6</v>
      </c>
      <c r="K40" s="113" t="s">
        <v>65</v>
      </c>
      <c r="L40" s="115" t="s">
        <v>618</v>
      </c>
      <c r="M40" s="108"/>
      <c r="N40" s="109"/>
    </row>
    <row r="41" spans="1:14" s="44" customFormat="1">
      <c r="A41" s="15" t="s">
        <v>394</v>
      </c>
      <c r="B41" s="15" t="s">
        <v>291</v>
      </c>
      <c r="C41" s="104" t="s">
        <v>572</v>
      </c>
      <c r="D41" s="103" t="s">
        <v>40</v>
      </c>
      <c r="E41" s="103"/>
      <c r="F41" s="12" t="s">
        <v>402</v>
      </c>
      <c r="G41" s="13" t="s">
        <v>182</v>
      </c>
      <c r="H41" s="14" t="s">
        <v>211</v>
      </c>
      <c r="I41" s="105" t="s">
        <v>565</v>
      </c>
      <c r="J41" s="106">
        <v>7</v>
      </c>
      <c r="K41" s="55" t="s">
        <v>67</v>
      </c>
      <c r="L41" s="115" t="s">
        <v>620</v>
      </c>
      <c r="M41" s="108"/>
      <c r="N41" s="109"/>
    </row>
    <row r="42" spans="1:14" s="44" customFormat="1">
      <c r="A42" s="15" t="s">
        <v>394</v>
      </c>
      <c r="B42" s="15" t="s">
        <v>291</v>
      </c>
      <c r="C42" s="104" t="s">
        <v>572</v>
      </c>
      <c r="D42" s="103" t="s">
        <v>40</v>
      </c>
      <c r="E42" s="103"/>
      <c r="F42" s="12" t="s">
        <v>403</v>
      </c>
      <c r="G42" s="13" t="s">
        <v>182</v>
      </c>
      <c r="H42" s="14" t="s">
        <v>219</v>
      </c>
      <c r="I42" s="105" t="s">
        <v>565</v>
      </c>
      <c r="J42" s="106">
        <v>8</v>
      </c>
      <c r="K42" s="113" t="s">
        <v>66</v>
      </c>
      <c r="L42" s="115"/>
      <c r="M42" s="108"/>
      <c r="N42" s="109"/>
    </row>
    <row r="43" spans="1:14" s="44" customFormat="1">
      <c r="A43" s="15" t="s">
        <v>394</v>
      </c>
      <c r="B43" s="15" t="s">
        <v>291</v>
      </c>
      <c r="C43" s="104" t="s">
        <v>570</v>
      </c>
      <c r="D43" s="103" t="s">
        <v>31</v>
      </c>
      <c r="E43" s="103"/>
      <c r="F43" s="12" t="s">
        <v>405</v>
      </c>
      <c r="G43" s="13" t="s">
        <v>182</v>
      </c>
      <c r="H43" s="14" t="s">
        <v>225</v>
      </c>
      <c r="I43" s="105" t="s">
        <v>565</v>
      </c>
      <c r="J43" s="106">
        <v>1</v>
      </c>
      <c r="K43" s="113" t="s">
        <v>66</v>
      </c>
      <c r="L43" s="115" t="s">
        <v>624</v>
      </c>
      <c r="M43" s="108"/>
      <c r="N43" s="109"/>
    </row>
    <row r="44" spans="1:14" s="44" customFormat="1">
      <c r="A44" s="15" t="s">
        <v>394</v>
      </c>
      <c r="B44" s="15" t="s">
        <v>291</v>
      </c>
      <c r="C44" s="104" t="s">
        <v>570</v>
      </c>
      <c r="D44" s="103" t="s">
        <v>31</v>
      </c>
      <c r="E44" s="103"/>
      <c r="F44" s="12" t="s">
        <v>406</v>
      </c>
      <c r="G44" s="13" t="s">
        <v>182</v>
      </c>
      <c r="H44" s="14" t="s">
        <v>206</v>
      </c>
      <c r="I44" s="105" t="s">
        <v>565</v>
      </c>
      <c r="J44" s="106">
        <v>2</v>
      </c>
      <c r="K44" s="113" t="s">
        <v>65</v>
      </c>
      <c r="L44" s="115" t="s">
        <v>618</v>
      </c>
      <c r="M44" s="108"/>
      <c r="N44" s="109"/>
    </row>
    <row r="45" spans="1:14" s="44" customFormat="1">
      <c r="A45" s="15" t="s">
        <v>394</v>
      </c>
      <c r="B45" s="15" t="s">
        <v>291</v>
      </c>
      <c r="C45" s="104" t="s">
        <v>570</v>
      </c>
      <c r="D45" s="103" t="s">
        <v>31</v>
      </c>
      <c r="E45" s="103"/>
      <c r="F45" s="12" t="s">
        <v>407</v>
      </c>
      <c r="G45" s="13" t="s">
        <v>182</v>
      </c>
      <c r="H45" s="14" t="s">
        <v>201</v>
      </c>
      <c r="I45" s="105" t="s">
        <v>565</v>
      </c>
      <c r="J45" s="106">
        <v>3</v>
      </c>
      <c r="K45" s="55" t="s">
        <v>67</v>
      </c>
      <c r="L45" s="115" t="s">
        <v>620</v>
      </c>
      <c r="M45" s="108"/>
      <c r="N45" s="109"/>
    </row>
    <row r="46" spans="1:14" s="44" customFormat="1">
      <c r="A46" s="15" t="s">
        <v>394</v>
      </c>
      <c r="B46" s="15" t="s">
        <v>291</v>
      </c>
      <c r="C46" s="104" t="s">
        <v>570</v>
      </c>
      <c r="D46" s="103" t="s">
        <v>31</v>
      </c>
      <c r="E46" s="103"/>
      <c r="F46" s="12" t="s">
        <v>408</v>
      </c>
      <c r="G46" s="13" t="s">
        <v>182</v>
      </c>
      <c r="H46" s="14" t="s">
        <v>196</v>
      </c>
      <c r="I46" s="105" t="s">
        <v>565</v>
      </c>
      <c r="J46" s="106">
        <v>4</v>
      </c>
      <c r="K46" s="113" t="s">
        <v>66</v>
      </c>
      <c r="L46" s="115"/>
      <c r="M46" s="108"/>
      <c r="N46" s="109"/>
    </row>
    <row r="47" spans="1:14" s="44" customFormat="1">
      <c r="A47" s="15" t="s">
        <v>208</v>
      </c>
      <c r="B47" s="15" t="s">
        <v>291</v>
      </c>
      <c r="C47" s="104" t="s">
        <v>473</v>
      </c>
      <c r="D47" s="103" t="s">
        <v>31</v>
      </c>
      <c r="E47" s="103"/>
      <c r="F47" s="12" t="s">
        <v>305</v>
      </c>
      <c r="G47" s="13" t="s">
        <v>179</v>
      </c>
      <c r="H47" s="16" t="s">
        <v>244</v>
      </c>
      <c r="I47" s="105" t="s">
        <v>564</v>
      </c>
      <c r="J47" s="106">
        <v>11</v>
      </c>
      <c r="K47" s="113" t="s">
        <v>66</v>
      </c>
      <c r="L47" s="115" t="s">
        <v>624</v>
      </c>
      <c r="M47" s="108"/>
      <c r="N47" s="109"/>
    </row>
    <row r="48" spans="1:14" s="44" customFormat="1">
      <c r="A48" s="15" t="s">
        <v>208</v>
      </c>
      <c r="B48" s="15" t="s">
        <v>291</v>
      </c>
      <c r="C48" s="104" t="s">
        <v>473</v>
      </c>
      <c r="D48" s="103" t="s">
        <v>31</v>
      </c>
      <c r="E48" s="103"/>
      <c r="F48" s="12" t="s">
        <v>306</v>
      </c>
      <c r="G48" s="13" t="s">
        <v>179</v>
      </c>
      <c r="H48" s="16" t="s">
        <v>254</v>
      </c>
      <c r="I48" s="105" t="s">
        <v>564</v>
      </c>
      <c r="J48" s="106">
        <v>12</v>
      </c>
      <c r="K48" s="113" t="s">
        <v>65</v>
      </c>
      <c r="L48" s="115" t="s">
        <v>618</v>
      </c>
      <c r="M48" s="108"/>
      <c r="N48" s="109"/>
    </row>
    <row r="49" spans="1:14" s="44" customFormat="1">
      <c r="A49" s="15" t="s">
        <v>208</v>
      </c>
      <c r="B49" s="15" t="s">
        <v>291</v>
      </c>
      <c r="C49" s="104" t="s">
        <v>473</v>
      </c>
      <c r="D49" s="103" t="s">
        <v>31</v>
      </c>
      <c r="E49" s="103"/>
      <c r="F49" s="12" t="s">
        <v>307</v>
      </c>
      <c r="G49" s="13" t="s">
        <v>179</v>
      </c>
      <c r="H49" s="16" t="s">
        <v>255</v>
      </c>
      <c r="I49" s="105" t="s">
        <v>564</v>
      </c>
      <c r="J49" s="106">
        <v>13</v>
      </c>
      <c r="K49" s="55" t="s">
        <v>67</v>
      </c>
      <c r="L49" s="115" t="s">
        <v>620</v>
      </c>
      <c r="M49" s="108"/>
      <c r="N49" s="109"/>
    </row>
    <row r="50" spans="1:14" s="44" customFormat="1">
      <c r="A50" s="15" t="s">
        <v>208</v>
      </c>
      <c r="B50" s="15" t="s">
        <v>291</v>
      </c>
      <c r="C50" s="104" t="s">
        <v>473</v>
      </c>
      <c r="D50" s="103" t="s">
        <v>31</v>
      </c>
      <c r="E50" s="103"/>
      <c r="F50" s="12" t="s">
        <v>308</v>
      </c>
      <c r="G50" s="13" t="s">
        <v>179</v>
      </c>
      <c r="H50" s="16" t="s">
        <v>246</v>
      </c>
      <c r="I50" s="105" t="s">
        <v>564</v>
      </c>
      <c r="J50" s="106">
        <v>14</v>
      </c>
      <c r="K50" s="113" t="s">
        <v>66</v>
      </c>
      <c r="L50" s="115"/>
      <c r="M50" s="108"/>
      <c r="N50" s="109"/>
    </row>
    <row r="51" spans="1:14" s="44" customFormat="1">
      <c r="A51" s="15" t="s">
        <v>208</v>
      </c>
      <c r="B51" s="15" t="s">
        <v>291</v>
      </c>
      <c r="C51" s="104" t="s">
        <v>472</v>
      </c>
      <c r="D51" s="103" t="s">
        <v>31</v>
      </c>
      <c r="E51" s="103"/>
      <c r="F51" s="12" t="s">
        <v>301</v>
      </c>
      <c r="G51" s="13" t="s">
        <v>179</v>
      </c>
      <c r="H51" s="16" t="s">
        <v>260</v>
      </c>
      <c r="I51" s="105" t="s">
        <v>564</v>
      </c>
      <c r="J51" s="106">
        <v>15</v>
      </c>
      <c r="K51" s="113" t="s">
        <v>66</v>
      </c>
      <c r="L51" s="115" t="s">
        <v>624</v>
      </c>
      <c r="M51" s="108"/>
      <c r="N51" s="109"/>
    </row>
    <row r="52" spans="1:14" s="44" customFormat="1">
      <c r="A52" s="15" t="s">
        <v>208</v>
      </c>
      <c r="B52" s="15" t="s">
        <v>291</v>
      </c>
      <c r="C52" s="104" t="s">
        <v>472</v>
      </c>
      <c r="D52" s="103" t="s">
        <v>31</v>
      </c>
      <c r="E52" s="103"/>
      <c r="F52" s="12" t="s">
        <v>302</v>
      </c>
      <c r="G52" s="13" t="s">
        <v>179</v>
      </c>
      <c r="H52" s="16" t="s">
        <v>261</v>
      </c>
      <c r="I52" s="105" t="s">
        <v>564</v>
      </c>
      <c r="J52" s="106">
        <v>16</v>
      </c>
      <c r="K52" s="113" t="s">
        <v>65</v>
      </c>
      <c r="L52" s="115" t="s">
        <v>618</v>
      </c>
      <c r="M52" s="108"/>
      <c r="N52" s="109"/>
    </row>
    <row r="53" spans="1:14" s="44" customFormat="1">
      <c r="A53" s="15" t="s">
        <v>208</v>
      </c>
      <c r="B53" s="15" t="s">
        <v>291</v>
      </c>
      <c r="C53" s="104" t="s">
        <v>472</v>
      </c>
      <c r="D53" s="103" t="s">
        <v>31</v>
      </c>
      <c r="E53" s="103"/>
      <c r="F53" s="12" t="s">
        <v>303</v>
      </c>
      <c r="G53" s="13" t="s">
        <v>179</v>
      </c>
      <c r="H53" s="16" t="s">
        <v>267</v>
      </c>
      <c r="I53" s="105" t="s">
        <v>564</v>
      </c>
      <c r="J53" s="106">
        <v>17</v>
      </c>
      <c r="K53" s="55" t="s">
        <v>67</v>
      </c>
      <c r="L53" s="115" t="s">
        <v>620</v>
      </c>
      <c r="M53" s="108"/>
      <c r="N53" s="109"/>
    </row>
    <row r="54" spans="1:14" s="44" customFormat="1">
      <c r="A54" s="15" t="s">
        <v>208</v>
      </c>
      <c r="B54" s="15" t="s">
        <v>291</v>
      </c>
      <c r="C54" s="104" t="s">
        <v>472</v>
      </c>
      <c r="D54" s="103" t="s">
        <v>31</v>
      </c>
      <c r="E54" s="103"/>
      <c r="F54" s="12" t="s">
        <v>304</v>
      </c>
      <c r="G54" s="13" t="s">
        <v>179</v>
      </c>
      <c r="H54" s="16" t="s">
        <v>268</v>
      </c>
      <c r="I54" s="105" t="s">
        <v>564</v>
      </c>
      <c r="J54" s="106">
        <v>18</v>
      </c>
      <c r="K54" s="113" t="s">
        <v>66</v>
      </c>
      <c r="L54" s="115"/>
      <c r="M54" s="108"/>
      <c r="N54" s="109"/>
    </row>
    <row r="55" spans="1:14" s="44" customFormat="1">
      <c r="A55" s="15" t="s">
        <v>208</v>
      </c>
      <c r="B55" s="15" t="s">
        <v>291</v>
      </c>
      <c r="C55" s="104" t="s">
        <v>292</v>
      </c>
      <c r="D55" s="103" t="s">
        <v>31</v>
      </c>
      <c r="E55" s="103"/>
      <c r="F55" s="12" t="s">
        <v>294</v>
      </c>
      <c r="G55" s="13" t="s">
        <v>179</v>
      </c>
      <c r="H55" s="16" t="s">
        <v>273</v>
      </c>
      <c r="I55" s="105" t="s">
        <v>564</v>
      </c>
      <c r="J55" s="106">
        <v>20</v>
      </c>
      <c r="K55" s="113" t="s">
        <v>66</v>
      </c>
      <c r="L55" s="115" t="s">
        <v>622</v>
      </c>
      <c r="M55" s="108"/>
      <c r="N55" s="109"/>
    </row>
    <row r="56" spans="1:14" s="44" customFormat="1">
      <c r="A56" s="15" t="s">
        <v>208</v>
      </c>
      <c r="B56" s="15" t="s">
        <v>291</v>
      </c>
      <c r="C56" s="104" t="s">
        <v>292</v>
      </c>
      <c r="D56" s="103" t="s">
        <v>31</v>
      </c>
      <c r="E56" s="103"/>
      <c r="F56" s="12" t="s">
        <v>295</v>
      </c>
      <c r="G56" s="13" t="s">
        <v>179</v>
      </c>
      <c r="H56" s="16" t="s">
        <v>274</v>
      </c>
      <c r="I56" s="105" t="s">
        <v>564</v>
      </c>
      <c r="J56" s="106">
        <v>21</v>
      </c>
      <c r="K56" s="113" t="s">
        <v>66</v>
      </c>
      <c r="L56" s="115" t="s">
        <v>622</v>
      </c>
      <c r="M56" s="108"/>
      <c r="N56" s="109"/>
    </row>
    <row r="57" spans="1:14" s="44" customFormat="1">
      <c r="A57" s="15" t="s">
        <v>208</v>
      </c>
      <c r="B57" s="15" t="s">
        <v>291</v>
      </c>
      <c r="C57" s="104" t="s">
        <v>292</v>
      </c>
      <c r="D57" s="103" t="s">
        <v>31</v>
      </c>
      <c r="E57" s="103"/>
      <c r="F57" s="12" t="s">
        <v>296</v>
      </c>
      <c r="G57" s="13" t="s">
        <v>179</v>
      </c>
      <c r="H57" s="16" t="s">
        <v>275</v>
      </c>
      <c r="I57" s="105" t="s">
        <v>564</v>
      </c>
      <c r="J57" s="106">
        <v>22</v>
      </c>
      <c r="K57" s="113" t="s">
        <v>66</v>
      </c>
      <c r="L57" s="115" t="s">
        <v>624</v>
      </c>
      <c r="M57" s="108"/>
      <c r="N57" s="109"/>
    </row>
    <row r="58" spans="1:14" s="44" customFormat="1">
      <c r="A58" s="15" t="s">
        <v>208</v>
      </c>
      <c r="B58" s="15" t="s">
        <v>291</v>
      </c>
      <c r="C58" s="104" t="s">
        <v>292</v>
      </c>
      <c r="D58" s="103" t="s">
        <v>31</v>
      </c>
      <c r="E58" s="103"/>
      <c r="F58" s="12" t="s">
        <v>297</v>
      </c>
      <c r="G58" s="13" t="s">
        <v>179</v>
      </c>
      <c r="H58" s="16" t="s">
        <v>276</v>
      </c>
      <c r="I58" s="105" t="s">
        <v>564</v>
      </c>
      <c r="J58" s="106">
        <v>23</v>
      </c>
      <c r="K58" s="55" t="s">
        <v>65</v>
      </c>
      <c r="L58" s="115" t="s">
        <v>618</v>
      </c>
      <c r="M58" s="108"/>
      <c r="N58" s="109"/>
    </row>
    <row r="59" spans="1:14" s="44" customFormat="1">
      <c r="A59" s="15" t="s">
        <v>208</v>
      </c>
      <c r="B59" s="15" t="s">
        <v>291</v>
      </c>
      <c r="C59" s="104" t="s">
        <v>292</v>
      </c>
      <c r="D59" s="103" t="s">
        <v>31</v>
      </c>
      <c r="E59" s="103"/>
      <c r="F59" s="12" t="s">
        <v>298</v>
      </c>
      <c r="G59" s="13" t="s">
        <v>179</v>
      </c>
      <c r="H59" s="16" t="s">
        <v>277</v>
      </c>
      <c r="I59" s="105" t="s">
        <v>564</v>
      </c>
      <c r="J59" s="106">
        <v>24</v>
      </c>
      <c r="K59" s="113" t="s">
        <v>66</v>
      </c>
      <c r="L59" s="115"/>
      <c r="M59" s="108"/>
      <c r="N59" s="109"/>
    </row>
    <row r="60" spans="1:14" s="44" customFormat="1">
      <c r="A60" s="15" t="s">
        <v>208</v>
      </c>
      <c r="B60" s="15" t="s">
        <v>291</v>
      </c>
      <c r="C60" s="104" t="s">
        <v>292</v>
      </c>
      <c r="D60" s="103"/>
      <c r="E60" s="103"/>
      <c r="F60" s="12" t="s">
        <v>299</v>
      </c>
      <c r="G60" s="13" t="s">
        <v>179</v>
      </c>
      <c r="H60" s="16" t="s">
        <v>249</v>
      </c>
      <c r="I60" s="105" t="s">
        <v>561</v>
      </c>
      <c r="J60" s="106"/>
      <c r="K60" s="113" t="s">
        <v>89</v>
      </c>
      <c r="L60" s="115"/>
      <c r="M60" s="108"/>
      <c r="N60" s="109"/>
    </row>
    <row r="61" spans="1:14" s="44" customFormat="1">
      <c r="A61" s="15" t="s">
        <v>208</v>
      </c>
      <c r="B61" s="15" t="s">
        <v>291</v>
      </c>
      <c r="C61" s="104" t="s">
        <v>300</v>
      </c>
      <c r="D61" s="103" t="s">
        <v>31</v>
      </c>
      <c r="E61" s="103"/>
      <c r="F61" s="12" t="s">
        <v>293</v>
      </c>
      <c r="G61" s="13" t="s">
        <v>179</v>
      </c>
      <c r="H61" s="16" t="s">
        <v>269</v>
      </c>
      <c r="I61" s="105" t="s">
        <v>564</v>
      </c>
      <c r="J61" s="106">
        <v>19</v>
      </c>
      <c r="K61" s="113" t="s">
        <v>66</v>
      </c>
      <c r="L61" s="115" t="s">
        <v>622</v>
      </c>
      <c r="M61" s="108"/>
      <c r="N61" s="109"/>
    </row>
    <row r="62" spans="1:14" s="44" customFormat="1">
      <c r="A62" s="15" t="s">
        <v>208</v>
      </c>
      <c r="B62" s="15" t="s">
        <v>409</v>
      </c>
      <c r="C62" s="104" t="s">
        <v>419</v>
      </c>
      <c r="D62" s="103" t="s">
        <v>31</v>
      </c>
      <c r="E62" s="103"/>
      <c r="F62" s="12" t="s">
        <v>410</v>
      </c>
      <c r="G62" s="13" t="s">
        <v>179</v>
      </c>
      <c r="H62" s="16" t="s">
        <v>283</v>
      </c>
      <c r="I62" s="105" t="s">
        <v>564</v>
      </c>
      <c r="J62" s="106">
        <v>25</v>
      </c>
      <c r="K62" s="113" t="s">
        <v>66</v>
      </c>
      <c r="L62" s="115" t="s">
        <v>624</v>
      </c>
      <c r="M62" s="108"/>
      <c r="N62" s="109"/>
    </row>
    <row r="63" spans="1:14" s="44" customFormat="1">
      <c r="A63" s="15" t="s">
        <v>208</v>
      </c>
      <c r="B63" s="15" t="s">
        <v>409</v>
      </c>
      <c r="C63" s="104" t="s">
        <v>419</v>
      </c>
      <c r="D63" s="103" t="s">
        <v>31</v>
      </c>
      <c r="E63" s="103"/>
      <c r="F63" s="12" t="s">
        <v>411</v>
      </c>
      <c r="G63" s="13" t="s">
        <v>179</v>
      </c>
      <c r="H63" s="16" t="s">
        <v>285</v>
      </c>
      <c r="I63" s="105" t="s">
        <v>564</v>
      </c>
      <c r="J63" s="106">
        <v>26</v>
      </c>
      <c r="K63" s="113" t="s">
        <v>65</v>
      </c>
      <c r="L63" s="115" t="s">
        <v>618</v>
      </c>
      <c r="M63" s="108"/>
      <c r="N63" s="109"/>
    </row>
    <row r="64" spans="1:14" s="44" customFormat="1">
      <c r="A64" s="15" t="s">
        <v>208</v>
      </c>
      <c r="B64" s="15" t="s">
        <v>409</v>
      </c>
      <c r="C64" s="104" t="s">
        <v>419</v>
      </c>
      <c r="D64" s="103" t="s">
        <v>31</v>
      </c>
      <c r="E64" s="103"/>
      <c r="F64" s="12" t="s">
        <v>412</v>
      </c>
      <c r="G64" s="13" t="s">
        <v>179</v>
      </c>
      <c r="H64" s="16" t="s">
        <v>287</v>
      </c>
      <c r="I64" s="105" t="s">
        <v>564</v>
      </c>
      <c r="J64" s="106">
        <v>27</v>
      </c>
      <c r="K64" s="55" t="s">
        <v>67</v>
      </c>
      <c r="L64" s="115" t="s">
        <v>620</v>
      </c>
      <c r="M64" s="108"/>
      <c r="N64" s="109"/>
    </row>
    <row r="65" spans="1:14" s="44" customFormat="1">
      <c r="A65" s="15" t="s">
        <v>208</v>
      </c>
      <c r="B65" s="15" t="s">
        <v>409</v>
      </c>
      <c r="C65" s="104" t="s">
        <v>419</v>
      </c>
      <c r="D65" s="103" t="s">
        <v>31</v>
      </c>
      <c r="E65" s="103"/>
      <c r="F65" s="12" t="s">
        <v>413</v>
      </c>
      <c r="G65" s="13" t="s">
        <v>179</v>
      </c>
      <c r="H65" s="16" t="s">
        <v>290</v>
      </c>
      <c r="I65" s="105" t="s">
        <v>564</v>
      </c>
      <c r="J65" s="106">
        <v>28</v>
      </c>
      <c r="K65" s="113" t="s">
        <v>66</v>
      </c>
      <c r="L65" s="115"/>
      <c r="M65" s="108"/>
      <c r="N65" s="109"/>
    </row>
    <row r="66" spans="1:14" s="44" customFormat="1">
      <c r="A66" s="15" t="s">
        <v>208</v>
      </c>
      <c r="B66" s="15" t="s">
        <v>409</v>
      </c>
      <c r="C66" s="104" t="s">
        <v>420</v>
      </c>
      <c r="D66" s="103" t="s">
        <v>31</v>
      </c>
      <c r="E66" s="103"/>
      <c r="F66" s="12" t="s">
        <v>414</v>
      </c>
      <c r="G66" s="13" t="s">
        <v>179</v>
      </c>
      <c r="H66" s="16" t="s">
        <v>418</v>
      </c>
      <c r="I66" s="105" t="s">
        <v>564</v>
      </c>
      <c r="J66" s="106">
        <v>29</v>
      </c>
      <c r="K66" s="113" t="s">
        <v>66</v>
      </c>
      <c r="L66" s="115" t="s">
        <v>624</v>
      </c>
      <c r="M66" s="108"/>
      <c r="N66" s="109"/>
    </row>
    <row r="67" spans="1:14" s="44" customFormat="1">
      <c r="A67" s="15" t="s">
        <v>208</v>
      </c>
      <c r="B67" s="15" t="s">
        <v>409</v>
      </c>
      <c r="C67" s="104" t="s">
        <v>420</v>
      </c>
      <c r="D67" s="103" t="s">
        <v>31</v>
      </c>
      <c r="E67" s="103"/>
      <c r="F67" s="12" t="s">
        <v>415</v>
      </c>
      <c r="G67" s="13" t="s">
        <v>179</v>
      </c>
      <c r="H67" s="16" t="s">
        <v>312</v>
      </c>
      <c r="I67" s="105" t="s">
        <v>564</v>
      </c>
      <c r="J67" s="106">
        <v>30</v>
      </c>
      <c r="K67" s="113" t="s">
        <v>65</v>
      </c>
      <c r="L67" s="115" t="s">
        <v>618</v>
      </c>
      <c r="M67" s="108"/>
      <c r="N67" s="109"/>
    </row>
    <row r="68" spans="1:14" s="44" customFormat="1">
      <c r="A68" s="15" t="s">
        <v>208</v>
      </c>
      <c r="B68" s="15" t="s">
        <v>409</v>
      </c>
      <c r="C68" s="104" t="s">
        <v>420</v>
      </c>
      <c r="D68" s="103" t="s">
        <v>31</v>
      </c>
      <c r="E68" s="103"/>
      <c r="F68" s="12" t="s">
        <v>416</v>
      </c>
      <c r="G68" s="13" t="s">
        <v>179</v>
      </c>
      <c r="H68" s="16" t="s">
        <v>320</v>
      </c>
      <c r="I68" s="105" t="s">
        <v>564</v>
      </c>
      <c r="J68" s="106">
        <v>31</v>
      </c>
      <c r="K68" s="55" t="s">
        <v>67</v>
      </c>
      <c r="L68" s="115" t="s">
        <v>620</v>
      </c>
      <c r="M68" s="108"/>
      <c r="N68" s="109"/>
    </row>
    <row r="69" spans="1:14" s="44" customFormat="1">
      <c r="A69" s="15" t="s">
        <v>208</v>
      </c>
      <c r="B69" s="15" t="s">
        <v>409</v>
      </c>
      <c r="C69" s="104" t="s">
        <v>420</v>
      </c>
      <c r="D69" s="103" t="s">
        <v>31</v>
      </c>
      <c r="E69" s="103"/>
      <c r="F69" s="12" t="s">
        <v>417</v>
      </c>
      <c r="G69" s="13" t="s">
        <v>179</v>
      </c>
      <c r="H69" s="16" t="s">
        <v>321</v>
      </c>
      <c r="I69" s="105" t="s">
        <v>564</v>
      </c>
      <c r="J69" s="106">
        <v>32</v>
      </c>
      <c r="K69" s="113" t="s">
        <v>66</v>
      </c>
      <c r="L69" s="115"/>
      <c r="M69" s="108"/>
      <c r="N69" s="109"/>
    </row>
    <row r="70" spans="1:14" s="44" customFormat="1">
      <c r="A70" s="15" t="s">
        <v>208</v>
      </c>
      <c r="B70" s="15" t="s">
        <v>409</v>
      </c>
      <c r="C70" s="104" t="s">
        <v>420</v>
      </c>
      <c r="D70" s="103" t="s">
        <v>31</v>
      </c>
      <c r="E70" s="103"/>
      <c r="F70" s="12" t="s">
        <v>612</v>
      </c>
      <c r="G70" s="13" t="s">
        <v>179</v>
      </c>
      <c r="H70" s="16" t="s">
        <v>262</v>
      </c>
      <c r="I70" s="105" t="s">
        <v>626</v>
      </c>
      <c r="J70" s="106">
        <v>1</v>
      </c>
      <c r="K70" s="113" t="s">
        <v>66</v>
      </c>
      <c r="L70" s="115" t="s">
        <v>622</v>
      </c>
      <c r="M70" s="108"/>
      <c r="N70" s="109"/>
    </row>
    <row r="71" spans="1:14" s="44" customFormat="1">
      <c r="A71" s="15" t="s">
        <v>208</v>
      </c>
      <c r="B71" s="15" t="s">
        <v>409</v>
      </c>
      <c r="C71" s="104" t="s">
        <v>421</v>
      </c>
      <c r="D71" s="103" t="s">
        <v>31</v>
      </c>
      <c r="E71" s="103"/>
      <c r="F71" s="12" t="s">
        <v>423</v>
      </c>
      <c r="G71" s="13" t="s">
        <v>179</v>
      </c>
      <c r="H71" s="16" t="s">
        <v>323</v>
      </c>
      <c r="I71" s="105" t="s">
        <v>564</v>
      </c>
      <c r="J71" s="106">
        <v>34</v>
      </c>
      <c r="K71" s="113" t="s">
        <v>66</v>
      </c>
      <c r="L71" s="115" t="s">
        <v>624</v>
      </c>
      <c r="M71" s="108"/>
      <c r="N71" s="109"/>
    </row>
    <row r="72" spans="1:14" s="44" customFormat="1">
      <c r="A72" s="15" t="s">
        <v>208</v>
      </c>
      <c r="B72" s="15" t="s">
        <v>409</v>
      </c>
      <c r="C72" s="104" t="s">
        <v>421</v>
      </c>
      <c r="D72" s="103" t="s">
        <v>31</v>
      </c>
      <c r="E72" s="103"/>
      <c r="F72" s="12" t="s">
        <v>424</v>
      </c>
      <c r="G72" s="13" t="s">
        <v>179</v>
      </c>
      <c r="H72" s="16" t="s">
        <v>324</v>
      </c>
      <c r="I72" s="105" t="s">
        <v>564</v>
      </c>
      <c r="J72" s="106">
        <v>35</v>
      </c>
      <c r="K72" s="55" t="s">
        <v>65</v>
      </c>
      <c r="L72" s="115" t="s">
        <v>618</v>
      </c>
      <c r="M72" s="108"/>
      <c r="N72" s="109"/>
    </row>
    <row r="73" spans="1:14" s="44" customFormat="1">
      <c r="A73" s="15" t="s">
        <v>208</v>
      </c>
      <c r="B73" s="15" t="s">
        <v>409</v>
      </c>
      <c r="C73" s="104" t="s">
        <v>421</v>
      </c>
      <c r="D73" s="103" t="s">
        <v>31</v>
      </c>
      <c r="E73" s="103"/>
      <c r="F73" s="12" t="s">
        <v>425</v>
      </c>
      <c r="G73" s="13" t="s">
        <v>179</v>
      </c>
      <c r="H73" s="16" t="s">
        <v>325</v>
      </c>
      <c r="I73" s="105" t="s">
        <v>564</v>
      </c>
      <c r="J73" s="106">
        <v>36</v>
      </c>
      <c r="K73" s="55" t="s">
        <v>67</v>
      </c>
      <c r="L73" s="115" t="s">
        <v>620</v>
      </c>
      <c r="M73" s="108"/>
      <c r="N73" s="109"/>
    </row>
    <row r="74" spans="1:14" s="44" customFormat="1">
      <c r="A74" s="15" t="s">
        <v>208</v>
      </c>
      <c r="B74" s="15" t="s">
        <v>409</v>
      </c>
      <c r="C74" s="104" t="s">
        <v>421</v>
      </c>
      <c r="D74" s="103" t="s">
        <v>31</v>
      </c>
      <c r="E74" s="103"/>
      <c r="F74" s="12" t="s">
        <v>427</v>
      </c>
      <c r="G74" s="13" t="s">
        <v>179</v>
      </c>
      <c r="H74" s="16" t="s">
        <v>327</v>
      </c>
      <c r="I74" s="105" t="s">
        <v>564</v>
      </c>
      <c r="J74" s="106">
        <v>37</v>
      </c>
      <c r="K74" s="113" t="s">
        <v>66</v>
      </c>
      <c r="L74" s="115"/>
      <c r="M74" s="108"/>
      <c r="N74" s="109"/>
    </row>
    <row r="75" spans="1:14" s="44" customFormat="1">
      <c r="A75" s="15" t="s">
        <v>208</v>
      </c>
      <c r="B75" s="15" t="s">
        <v>409</v>
      </c>
      <c r="C75" s="104" t="s">
        <v>580</v>
      </c>
      <c r="D75" s="103" t="s">
        <v>31</v>
      </c>
      <c r="E75" s="103"/>
      <c r="F75" s="12" t="s">
        <v>428</v>
      </c>
      <c r="G75" s="13" t="s">
        <v>179</v>
      </c>
      <c r="H75" s="16" t="s">
        <v>334</v>
      </c>
      <c r="I75" s="105" t="s">
        <v>564</v>
      </c>
      <c r="J75" s="106">
        <v>38</v>
      </c>
      <c r="K75" s="113" t="s">
        <v>66</v>
      </c>
      <c r="L75" s="115" t="s">
        <v>624</v>
      </c>
      <c r="M75" s="108"/>
      <c r="N75" s="109"/>
    </row>
    <row r="76" spans="1:14" s="44" customFormat="1">
      <c r="A76" s="15" t="s">
        <v>208</v>
      </c>
      <c r="B76" s="15" t="s">
        <v>409</v>
      </c>
      <c r="C76" s="104" t="s">
        <v>580</v>
      </c>
      <c r="D76" s="103" t="s">
        <v>31</v>
      </c>
      <c r="E76" s="103"/>
      <c r="F76" s="12" t="s">
        <v>429</v>
      </c>
      <c r="G76" s="13" t="s">
        <v>179</v>
      </c>
      <c r="H76" s="16" t="s">
        <v>335</v>
      </c>
      <c r="I76" s="105" t="s">
        <v>564</v>
      </c>
      <c r="J76" s="106">
        <v>39</v>
      </c>
      <c r="K76" s="55" t="s">
        <v>65</v>
      </c>
      <c r="L76" s="115" t="s">
        <v>618</v>
      </c>
      <c r="M76" s="108"/>
      <c r="N76" s="109"/>
    </row>
    <row r="77" spans="1:14" s="44" customFormat="1">
      <c r="A77" s="15" t="s">
        <v>208</v>
      </c>
      <c r="B77" s="15" t="s">
        <v>409</v>
      </c>
      <c r="C77" s="104" t="s">
        <v>580</v>
      </c>
      <c r="D77" s="103" t="s">
        <v>31</v>
      </c>
      <c r="E77" s="103"/>
      <c r="F77" s="12" t="s">
        <v>430</v>
      </c>
      <c r="G77" s="13" t="s">
        <v>179</v>
      </c>
      <c r="H77" s="16" t="s">
        <v>336</v>
      </c>
      <c r="I77" s="105" t="s">
        <v>564</v>
      </c>
      <c r="J77" s="106">
        <v>40</v>
      </c>
      <c r="K77" s="55" t="s">
        <v>67</v>
      </c>
      <c r="L77" s="115" t="s">
        <v>620</v>
      </c>
      <c r="M77" s="108"/>
      <c r="N77" s="109"/>
    </row>
    <row r="78" spans="1:14" s="44" customFormat="1">
      <c r="A78" s="15" t="s">
        <v>208</v>
      </c>
      <c r="B78" s="15" t="s">
        <v>409</v>
      </c>
      <c r="C78" s="104" t="s">
        <v>580</v>
      </c>
      <c r="D78" s="103" t="s">
        <v>31</v>
      </c>
      <c r="E78" s="103"/>
      <c r="F78" s="12" t="s">
        <v>431</v>
      </c>
      <c r="G78" s="13" t="s">
        <v>179</v>
      </c>
      <c r="H78" s="16" t="s">
        <v>381</v>
      </c>
      <c r="I78" s="105" t="s">
        <v>564</v>
      </c>
      <c r="J78" s="106">
        <v>41</v>
      </c>
      <c r="K78" s="113" t="s">
        <v>66</v>
      </c>
      <c r="L78" s="115"/>
      <c r="M78" s="108"/>
      <c r="N78" s="109"/>
    </row>
    <row r="79" spans="1:14" s="44" customFormat="1">
      <c r="A79" s="15" t="s">
        <v>208</v>
      </c>
      <c r="B79" s="15" t="s">
        <v>409</v>
      </c>
      <c r="C79" s="104" t="s">
        <v>580</v>
      </c>
      <c r="D79" s="103" t="s">
        <v>31</v>
      </c>
      <c r="E79" s="103"/>
      <c r="F79" s="12" t="s">
        <v>581</v>
      </c>
      <c r="G79" s="13" t="s">
        <v>179</v>
      </c>
      <c r="H79" s="16" t="s">
        <v>613</v>
      </c>
      <c r="I79" s="105" t="s">
        <v>626</v>
      </c>
      <c r="J79" s="106">
        <v>3</v>
      </c>
      <c r="K79" s="113" t="s">
        <v>66</v>
      </c>
      <c r="L79" s="115" t="s">
        <v>622</v>
      </c>
      <c r="M79" s="108"/>
      <c r="N79" s="109"/>
    </row>
    <row r="80" spans="1:14" s="44" customFormat="1">
      <c r="A80" s="15" t="s">
        <v>208</v>
      </c>
      <c r="B80" s="15" t="s">
        <v>409</v>
      </c>
      <c r="C80" s="104" t="s">
        <v>580</v>
      </c>
      <c r="D80" s="103" t="s">
        <v>31</v>
      </c>
      <c r="E80" s="103"/>
      <c r="F80" s="12" t="s">
        <v>582</v>
      </c>
      <c r="G80" s="13" t="s">
        <v>179</v>
      </c>
      <c r="H80" s="16" t="s">
        <v>313</v>
      </c>
      <c r="I80" s="105" t="s">
        <v>626</v>
      </c>
      <c r="J80" s="106">
        <v>4</v>
      </c>
      <c r="K80" s="113" t="s">
        <v>66</v>
      </c>
      <c r="L80" s="115" t="s">
        <v>622</v>
      </c>
      <c r="M80" s="108"/>
      <c r="N80" s="109"/>
    </row>
    <row r="81" spans="1:14" s="44" customFormat="1">
      <c r="A81" s="15" t="s">
        <v>208</v>
      </c>
      <c r="B81" s="15" t="s">
        <v>409</v>
      </c>
      <c r="C81" s="104" t="s">
        <v>580</v>
      </c>
      <c r="D81" s="103" t="s">
        <v>31</v>
      </c>
      <c r="E81" s="103"/>
      <c r="F81" s="12" t="s">
        <v>583</v>
      </c>
      <c r="G81" s="13" t="s">
        <v>179</v>
      </c>
      <c r="H81" s="16" t="s">
        <v>330</v>
      </c>
      <c r="I81" s="105" t="s">
        <v>626</v>
      </c>
      <c r="J81" s="106">
        <v>5</v>
      </c>
      <c r="K81" s="113" t="s">
        <v>66</v>
      </c>
      <c r="L81" s="115" t="s">
        <v>622</v>
      </c>
      <c r="M81" s="108"/>
      <c r="N81" s="109"/>
    </row>
    <row r="82" spans="1:14" s="44" customFormat="1">
      <c r="A82" s="103" t="s">
        <v>394</v>
      </c>
      <c r="B82" s="103" t="s">
        <v>409</v>
      </c>
      <c r="C82" s="104" t="s">
        <v>578</v>
      </c>
      <c r="D82" s="103" t="s">
        <v>31</v>
      </c>
      <c r="E82" s="103"/>
      <c r="F82" s="12" t="s">
        <v>467</v>
      </c>
      <c r="G82" s="13" t="s">
        <v>182</v>
      </c>
      <c r="H82" s="14" t="s">
        <v>285</v>
      </c>
      <c r="I82" s="105" t="s">
        <v>566</v>
      </c>
      <c r="J82" s="106">
        <v>2</v>
      </c>
      <c r="K82" s="113" t="s">
        <v>66</v>
      </c>
      <c r="L82" s="115" t="s">
        <v>624</v>
      </c>
      <c r="M82" s="108"/>
      <c r="N82" s="109"/>
    </row>
    <row r="83" spans="1:14" s="44" customFormat="1">
      <c r="A83" s="103" t="s">
        <v>394</v>
      </c>
      <c r="B83" s="103" t="s">
        <v>409</v>
      </c>
      <c r="C83" s="104" t="s">
        <v>578</v>
      </c>
      <c r="D83" s="103" t="s">
        <v>31</v>
      </c>
      <c r="E83" s="103"/>
      <c r="F83" s="12" t="s">
        <v>468</v>
      </c>
      <c r="G83" s="13" t="s">
        <v>182</v>
      </c>
      <c r="H83" s="14" t="s">
        <v>287</v>
      </c>
      <c r="I83" s="105" t="s">
        <v>566</v>
      </c>
      <c r="J83" s="106">
        <v>3</v>
      </c>
      <c r="K83" s="55" t="s">
        <v>67</v>
      </c>
      <c r="L83" s="115" t="s">
        <v>620</v>
      </c>
      <c r="M83" s="108"/>
      <c r="N83" s="109"/>
    </row>
    <row r="84" spans="1:14" s="44" customFormat="1">
      <c r="A84" s="103" t="s">
        <v>394</v>
      </c>
      <c r="B84" s="103" t="s">
        <v>409</v>
      </c>
      <c r="C84" s="104" t="s">
        <v>578</v>
      </c>
      <c r="D84" s="103" t="s">
        <v>31</v>
      </c>
      <c r="E84" s="103"/>
      <c r="F84" s="12" t="s">
        <v>469</v>
      </c>
      <c r="G84" s="13" t="s">
        <v>182</v>
      </c>
      <c r="H84" s="14" t="s">
        <v>290</v>
      </c>
      <c r="I84" s="105" t="s">
        <v>566</v>
      </c>
      <c r="J84" s="106">
        <v>4</v>
      </c>
      <c r="K84" s="113" t="s">
        <v>65</v>
      </c>
      <c r="L84" s="115" t="s">
        <v>618</v>
      </c>
      <c r="M84" s="108"/>
      <c r="N84" s="109"/>
    </row>
    <row r="85" spans="1:14" s="44" customFormat="1">
      <c r="A85" s="103" t="s">
        <v>394</v>
      </c>
      <c r="B85" s="103" t="s">
        <v>409</v>
      </c>
      <c r="C85" s="104" t="s">
        <v>578</v>
      </c>
      <c r="D85" s="103" t="s">
        <v>31</v>
      </c>
      <c r="E85" s="103"/>
      <c r="F85" s="12" t="s">
        <v>470</v>
      </c>
      <c r="G85" s="13" t="s">
        <v>182</v>
      </c>
      <c r="H85" s="14" t="s">
        <v>418</v>
      </c>
      <c r="I85" s="105" t="s">
        <v>566</v>
      </c>
      <c r="J85" s="106">
        <v>5</v>
      </c>
      <c r="K85" s="113" t="s">
        <v>66</v>
      </c>
      <c r="L85" s="115"/>
      <c r="M85" s="108"/>
      <c r="N85" s="109"/>
    </row>
    <row r="86" spans="1:14" s="44" customFormat="1">
      <c r="A86" s="103" t="s">
        <v>394</v>
      </c>
      <c r="B86" s="103" t="s">
        <v>409</v>
      </c>
      <c r="C86" s="104" t="s">
        <v>576</v>
      </c>
      <c r="D86" s="103" t="s">
        <v>31</v>
      </c>
      <c r="E86" s="103"/>
      <c r="F86" s="12" t="s">
        <v>466</v>
      </c>
      <c r="G86" s="13" t="s">
        <v>182</v>
      </c>
      <c r="H86" s="14" t="s">
        <v>283</v>
      </c>
      <c r="I86" s="105" t="s">
        <v>566</v>
      </c>
      <c r="J86" s="106">
        <v>1</v>
      </c>
      <c r="K86" s="113" t="s">
        <v>66</v>
      </c>
      <c r="L86" s="115"/>
      <c r="M86" s="108"/>
      <c r="N86" s="109"/>
    </row>
    <row r="87" spans="1:14" s="44" customFormat="1">
      <c r="A87" s="103" t="s">
        <v>394</v>
      </c>
      <c r="B87" s="103" t="s">
        <v>409</v>
      </c>
      <c r="C87" s="104" t="s">
        <v>577</v>
      </c>
      <c r="D87" s="103" t="s">
        <v>36</v>
      </c>
      <c r="E87" s="103"/>
      <c r="F87" s="12" t="s">
        <v>462</v>
      </c>
      <c r="G87" s="13" t="s">
        <v>182</v>
      </c>
      <c r="H87" s="14" t="s">
        <v>275</v>
      </c>
      <c r="I87" s="105" t="s">
        <v>565</v>
      </c>
      <c r="J87" s="106">
        <v>22</v>
      </c>
      <c r="K87" s="113" t="s">
        <v>66</v>
      </c>
      <c r="L87" s="115" t="s">
        <v>624</v>
      </c>
      <c r="M87" s="108"/>
      <c r="N87" s="109"/>
    </row>
    <row r="88" spans="1:14" s="44" customFormat="1">
      <c r="A88" s="103" t="s">
        <v>394</v>
      </c>
      <c r="B88" s="103" t="s">
        <v>409</v>
      </c>
      <c r="C88" s="104" t="s">
        <v>577</v>
      </c>
      <c r="D88" s="103" t="s">
        <v>36</v>
      </c>
      <c r="E88" s="103"/>
      <c r="F88" s="12" t="s">
        <v>463</v>
      </c>
      <c r="G88" s="13" t="s">
        <v>182</v>
      </c>
      <c r="H88" s="14" t="s">
        <v>276</v>
      </c>
      <c r="I88" s="105" t="s">
        <v>565</v>
      </c>
      <c r="J88" s="106">
        <v>23</v>
      </c>
      <c r="K88" s="55" t="s">
        <v>65</v>
      </c>
      <c r="L88" s="115" t="s">
        <v>618</v>
      </c>
      <c r="M88" s="108"/>
      <c r="N88" s="109"/>
    </row>
    <row r="89" spans="1:14" s="44" customFormat="1">
      <c r="A89" s="103" t="s">
        <v>394</v>
      </c>
      <c r="B89" s="103" t="s">
        <v>409</v>
      </c>
      <c r="C89" s="104" t="s">
        <v>577</v>
      </c>
      <c r="D89" s="103" t="s">
        <v>36</v>
      </c>
      <c r="E89" s="103"/>
      <c r="F89" s="12" t="s">
        <v>464</v>
      </c>
      <c r="G89" s="13" t="s">
        <v>182</v>
      </c>
      <c r="H89" s="14" t="s">
        <v>277</v>
      </c>
      <c r="I89" s="105" t="s">
        <v>565</v>
      </c>
      <c r="J89" s="106">
        <v>24</v>
      </c>
      <c r="K89" s="55" t="s">
        <v>89</v>
      </c>
      <c r="L89" s="115"/>
      <c r="M89" s="108"/>
      <c r="N89" s="109"/>
    </row>
    <row r="90" spans="1:14" s="44" customFormat="1">
      <c r="A90" s="103" t="s">
        <v>394</v>
      </c>
      <c r="B90" s="103" t="s">
        <v>409</v>
      </c>
      <c r="C90" s="104" t="s">
        <v>577</v>
      </c>
      <c r="D90" s="103" t="s">
        <v>36</v>
      </c>
      <c r="E90" s="103"/>
      <c r="F90" s="12" t="s">
        <v>596</v>
      </c>
      <c r="G90" s="13" t="s">
        <v>182</v>
      </c>
      <c r="H90" s="14" t="s">
        <v>336</v>
      </c>
      <c r="I90" s="105" t="s">
        <v>566</v>
      </c>
      <c r="J90" s="106">
        <v>27</v>
      </c>
      <c r="K90" s="113" t="s">
        <v>66</v>
      </c>
      <c r="L90" s="115" t="s">
        <v>622</v>
      </c>
      <c r="M90" s="108"/>
      <c r="N90" s="109"/>
    </row>
    <row r="91" spans="1:14" s="44" customFormat="1">
      <c r="A91" s="103" t="s">
        <v>394</v>
      </c>
      <c r="B91" s="103" t="s">
        <v>409</v>
      </c>
      <c r="C91" s="104" t="s">
        <v>577</v>
      </c>
      <c r="D91" s="103" t="s">
        <v>36</v>
      </c>
      <c r="E91" s="103"/>
      <c r="F91" s="12" t="s">
        <v>599</v>
      </c>
      <c r="G91" s="13" t="s">
        <v>182</v>
      </c>
      <c r="H91" s="14" t="s">
        <v>381</v>
      </c>
      <c r="I91" s="105" t="s">
        <v>566</v>
      </c>
      <c r="J91" s="106">
        <v>28</v>
      </c>
      <c r="K91" s="113" t="s">
        <v>66</v>
      </c>
      <c r="L91" s="115" t="s">
        <v>622</v>
      </c>
      <c r="M91" s="108"/>
      <c r="N91" s="109"/>
    </row>
    <row r="92" spans="1:14" s="44" customFormat="1">
      <c r="A92" s="103" t="s">
        <v>394</v>
      </c>
      <c r="B92" s="103" t="s">
        <v>409</v>
      </c>
      <c r="C92" s="104" t="s">
        <v>577</v>
      </c>
      <c r="D92" s="103" t="s">
        <v>36</v>
      </c>
      <c r="E92" s="103"/>
      <c r="F92" s="12" t="s">
        <v>598</v>
      </c>
      <c r="G92" s="13" t="s">
        <v>182</v>
      </c>
      <c r="H92" s="14" t="s">
        <v>380</v>
      </c>
      <c r="I92" s="105" t="s">
        <v>566</v>
      </c>
      <c r="J92" s="106">
        <v>29</v>
      </c>
      <c r="K92" s="113" t="s">
        <v>66</v>
      </c>
      <c r="L92" s="115" t="s">
        <v>622</v>
      </c>
      <c r="M92" s="108"/>
      <c r="N92" s="109"/>
    </row>
    <row r="93" spans="1:14" s="44" customFormat="1">
      <c r="A93" s="103" t="s">
        <v>394</v>
      </c>
      <c r="B93" s="103" t="s">
        <v>409</v>
      </c>
      <c r="C93" s="104" t="s">
        <v>577</v>
      </c>
      <c r="D93" s="103" t="s">
        <v>36</v>
      </c>
      <c r="E93" s="103"/>
      <c r="F93" s="12" t="s">
        <v>597</v>
      </c>
      <c r="G93" s="13" t="s">
        <v>182</v>
      </c>
      <c r="H93" s="14" t="s">
        <v>379</v>
      </c>
      <c r="I93" s="105" t="s">
        <v>566</v>
      </c>
      <c r="J93" s="106">
        <v>30</v>
      </c>
      <c r="K93" s="113" t="s">
        <v>66</v>
      </c>
      <c r="L93" s="115" t="s">
        <v>622</v>
      </c>
      <c r="M93" s="108"/>
      <c r="N93" s="109"/>
    </row>
    <row r="94" spans="1:14" s="44" customFormat="1">
      <c r="A94" s="15" t="s">
        <v>394</v>
      </c>
      <c r="B94" s="15" t="s">
        <v>409</v>
      </c>
      <c r="C94" s="104" t="s">
        <v>575</v>
      </c>
      <c r="D94" s="103" t="s">
        <v>31</v>
      </c>
      <c r="E94" s="103"/>
      <c r="F94" s="12" t="s">
        <v>457</v>
      </c>
      <c r="G94" s="13" t="s">
        <v>182</v>
      </c>
      <c r="H94" s="14" t="s">
        <v>267</v>
      </c>
      <c r="I94" s="105" t="s">
        <v>565</v>
      </c>
      <c r="J94" s="106">
        <v>17</v>
      </c>
      <c r="K94" s="113" t="s">
        <v>66</v>
      </c>
      <c r="L94" s="115" t="s">
        <v>624</v>
      </c>
      <c r="M94" s="108"/>
      <c r="N94" s="109"/>
    </row>
    <row r="95" spans="1:14" s="44" customFormat="1">
      <c r="A95" s="15" t="s">
        <v>394</v>
      </c>
      <c r="B95" s="15" t="s">
        <v>409</v>
      </c>
      <c r="C95" s="104" t="s">
        <v>575</v>
      </c>
      <c r="D95" s="103" t="s">
        <v>31</v>
      </c>
      <c r="E95" s="103"/>
      <c r="F95" s="12" t="s">
        <v>458</v>
      </c>
      <c r="G95" s="13" t="s">
        <v>182</v>
      </c>
      <c r="H95" s="14" t="s">
        <v>268</v>
      </c>
      <c r="I95" s="105" t="s">
        <v>565</v>
      </c>
      <c r="J95" s="106">
        <v>18</v>
      </c>
      <c r="K95" s="113" t="s">
        <v>65</v>
      </c>
      <c r="L95" s="115" t="s">
        <v>618</v>
      </c>
      <c r="M95" s="108"/>
      <c r="N95" s="109"/>
    </row>
    <row r="96" spans="1:14" s="44" customFormat="1">
      <c r="A96" s="15" t="s">
        <v>394</v>
      </c>
      <c r="B96" s="15" t="s">
        <v>409</v>
      </c>
      <c r="C96" s="104" t="s">
        <v>575</v>
      </c>
      <c r="D96" s="103" t="s">
        <v>31</v>
      </c>
      <c r="E96" s="103"/>
      <c r="F96" s="12" t="s">
        <v>459</v>
      </c>
      <c r="G96" s="13" t="s">
        <v>182</v>
      </c>
      <c r="H96" s="14" t="s">
        <v>269</v>
      </c>
      <c r="I96" s="105" t="s">
        <v>565</v>
      </c>
      <c r="J96" s="106">
        <v>19</v>
      </c>
      <c r="K96" s="55" t="s">
        <v>67</v>
      </c>
      <c r="L96" s="115" t="s">
        <v>620</v>
      </c>
      <c r="M96" s="108"/>
      <c r="N96" s="109"/>
    </row>
    <row r="97" spans="1:14" s="44" customFormat="1">
      <c r="A97" s="15" t="s">
        <v>394</v>
      </c>
      <c r="B97" s="15" t="s">
        <v>409</v>
      </c>
      <c r="C97" s="104" t="s">
        <v>575</v>
      </c>
      <c r="D97" s="103" t="s">
        <v>31</v>
      </c>
      <c r="E97" s="103"/>
      <c r="F97" s="12" t="s">
        <v>460</v>
      </c>
      <c r="G97" s="13" t="s">
        <v>182</v>
      </c>
      <c r="H97" s="14" t="s">
        <v>273</v>
      </c>
      <c r="I97" s="105" t="s">
        <v>565</v>
      </c>
      <c r="J97" s="106">
        <v>20</v>
      </c>
      <c r="K97" s="113" t="s">
        <v>66</v>
      </c>
      <c r="L97" s="115"/>
      <c r="M97" s="108"/>
      <c r="N97" s="109"/>
    </row>
    <row r="98" spans="1:14" s="44" customFormat="1">
      <c r="A98" s="15" t="s">
        <v>394</v>
      </c>
      <c r="B98" s="15" t="s">
        <v>409</v>
      </c>
      <c r="C98" s="104" t="s">
        <v>574</v>
      </c>
      <c r="D98" s="103" t="s">
        <v>31</v>
      </c>
      <c r="E98" s="103"/>
      <c r="F98" s="12" t="s">
        <v>453</v>
      </c>
      <c r="G98" s="13" t="s">
        <v>182</v>
      </c>
      <c r="H98" s="14" t="s">
        <v>255</v>
      </c>
      <c r="I98" s="105" t="s">
        <v>565</v>
      </c>
      <c r="J98" s="106">
        <v>13</v>
      </c>
      <c r="K98" s="113" t="s">
        <v>66</v>
      </c>
      <c r="L98" s="115" t="s">
        <v>624</v>
      </c>
      <c r="M98" s="108"/>
      <c r="N98" s="109"/>
    </row>
    <row r="99" spans="1:14" s="44" customFormat="1">
      <c r="A99" s="15" t="s">
        <v>394</v>
      </c>
      <c r="B99" s="15" t="s">
        <v>409</v>
      </c>
      <c r="C99" s="104" t="s">
        <v>574</v>
      </c>
      <c r="D99" s="103" t="s">
        <v>31</v>
      </c>
      <c r="E99" s="103"/>
      <c r="F99" s="12" t="s">
        <v>454</v>
      </c>
      <c r="G99" s="13" t="s">
        <v>182</v>
      </c>
      <c r="H99" s="14" t="s">
        <v>246</v>
      </c>
      <c r="I99" s="105" t="s">
        <v>565</v>
      </c>
      <c r="J99" s="106">
        <v>14</v>
      </c>
      <c r="K99" s="113" t="s">
        <v>65</v>
      </c>
      <c r="L99" s="115" t="s">
        <v>618</v>
      </c>
      <c r="M99" s="108"/>
      <c r="N99" s="109"/>
    </row>
    <row r="100" spans="1:14" s="44" customFormat="1">
      <c r="A100" s="15" t="s">
        <v>394</v>
      </c>
      <c r="B100" s="15" t="s">
        <v>409</v>
      </c>
      <c r="C100" s="104" t="s">
        <v>574</v>
      </c>
      <c r="D100" s="103" t="s">
        <v>31</v>
      </c>
      <c r="E100" s="103"/>
      <c r="F100" s="12" t="s">
        <v>455</v>
      </c>
      <c r="G100" s="13" t="s">
        <v>182</v>
      </c>
      <c r="H100" s="14" t="s">
        <v>260</v>
      </c>
      <c r="I100" s="105" t="s">
        <v>565</v>
      </c>
      <c r="J100" s="106">
        <v>15</v>
      </c>
      <c r="K100" s="55" t="s">
        <v>67</v>
      </c>
      <c r="L100" s="115" t="s">
        <v>620</v>
      </c>
      <c r="M100" s="108"/>
      <c r="N100" s="109"/>
    </row>
    <row r="101" spans="1:14" s="44" customFormat="1">
      <c r="A101" s="15" t="s">
        <v>394</v>
      </c>
      <c r="B101" s="15" t="s">
        <v>409</v>
      </c>
      <c r="C101" s="104" t="s">
        <v>574</v>
      </c>
      <c r="D101" s="103" t="s">
        <v>31</v>
      </c>
      <c r="E101" s="103"/>
      <c r="F101" s="12" t="s">
        <v>456</v>
      </c>
      <c r="G101" s="13" t="s">
        <v>182</v>
      </c>
      <c r="H101" s="14" t="s">
        <v>261</v>
      </c>
      <c r="I101" s="105" t="s">
        <v>565</v>
      </c>
      <c r="J101" s="106">
        <v>16</v>
      </c>
      <c r="K101" s="113" t="s">
        <v>66</v>
      </c>
      <c r="L101" s="115"/>
      <c r="M101" s="108"/>
      <c r="N101" s="109"/>
    </row>
    <row r="102" spans="1:14" s="44" customFormat="1">
      <c r="A102" s="15" t="s">
        <v>394</v>
      </c>
      <c r="B102" s="15" t="s">
        <v>409</v>
      </c>
      <c r="C102" s="104" t="s">
        <v>574</v>
      </c>
      <c r="D102" s="103" t="s">
        <v>31</v>
      </c>
      <c r="E102" s="103"/>
      <c r="F102" s="12" t="s">
        <v>600</v>
      </c>
      <c r="G102" s="13" t="s">
        <v>182</v>
      </c>
      <c r="H102" s="14" t="s">
        <v>378</v>
      </c>
      <c r="I102" s="105" t="s">
        <v>566</v>
      </c>
      <c r="J102" s="106">
        <v>31</v>
      </c>
      <c r="K102" s="113" t="s">
        <v>66</v>
      </c>
      <c r="L102" s="115" t="s">
        <v>622</v>
      </c>
      <c r="M102" s="108"/>
      <c r="N102" s="109"/>
    </row>
    <row r="103" spans="1:14" s="44" customFormat="1">
      <c r="A103" s="15" t="s">
        <v>208</v>
      </c>
      <c r="B103" s="15" t="s">
        <v>409</v>
      </c>
      <c r="C103" s="104" t="s">
        <v>426</v>
      </c>
      <c r="D103" s="103"/>
      <c r="E103" s="103"/>
      <c r="F103" s="12" t="s">
        <v>422</v>
      </c>
      <c r="G103" s="13" t="s">
        <v>179</v>
      </c>
      <c r="H103" s="16" t="s">
        <v>322</v>
      </c>
      <c r="I103" s="105" t="s">
        <v>564</v>
      </c>
      <c r="J103" s="106">
        <v>33</v>
      </c>
      <c r="K103" s="113" t="s">
        <v>66</v>
      </c>
      <c r="L103" s="115"/>
      <c r="M103" s="108"/>
      <c r="N103" s="109"/>
    </row>
    <row r="104" spans="1:14" s="44" customFormat="1">
      <c r="A104" s="15" t="s">
        <v>208</v>
      </c>
      <c r="B104" s="15" t="s">
        <v>177</v>
      </c>
      <c r="C104" s="104" t="s">
        <v>212</v>
      </c>
      <c r="D104" s="103"/>
      <c r="E104" s="103"/>
      <c r="F104" s="12" t="s">
        <v>213</v>
      </c>
      <c r="G104" s="13" t="s">
        <v>179</v>
      </c>
      <c r="H104" s="16" t="s">
        <v>214</v>
      </c>
      <c r="I104" s="105" t="s">
        <v>561</v>
      </c>
      <c r="J104" s="106"/>
      <c r="K104" s="113" t="s">
        <v>89</v>
      </c>
      <c r="L104" s="115"/>
      <c r="M104" s="108"/>
      <c r="N104" s="109"/>
    </row>
    <row r="105" spans="1:14" s="44" customFormat="1">
      <c r="A105" s="15" t="s">
        <v>395</v>
      </c>
      <c r="B105" s="15" t="s">
        <v>409</v>
      </c>
      <c r="C105" s="104" t="s">
        <v>452</v>
      </c>
      <c r="D105" s="103" t="s">
        <v>34</v>
      </c>
      <c r="E105" s="103"/>
      <c r="F105" s="12" t="s">
        <v>440</v>
      </c>
      <c r="G105" s="13" t="s">
        <v>222</v>
      </c>
      <c r="H105" s="14" t="s">
        <v>445</v>
      </c>
      <c r="I105" s="105" t="s">
        <v>563</v>
      </c>
      <c r="J105" s="106">
        <v>26</v>
      </c>
      <c r="K105" s="113" t="s">
        <v>66</v>
      </c>
      <c r="L105" s="115"/>
      <c r="M105" s="108"/>
      <c r="N105" s="109"/>
    </row>
    <row r="106" spans="1:14" s="44" customFormat="1">
      <c r="A106" s="15" t="s">
        <v>395</v>
      </c>
      <c r="B106" s="15" t="s">
        <v>409</v>
      </c>
      <c r="C106" s="104" t="s">
        <v>452</v>
      </c>
      <c r="D106" s="103" t="s">
        <v>34</v>
      </c>
      <c r="E106" s="103"/>
      <c r="F106" s="12" t="s">
        <v>441</v>
      </c>
      <c r="G106" s="13" t="s">
        <v>222</v>
      </c>
      <c r="H106" s="14" t="s">
        <v>444</v>
      </c>
      <c r="I106" s="105" t="s">
        <v>563</v>
      </c>
      <c r="J106" s="106">
        <v>27</v>
      </c>
      <c r="K106" s="113" t="s">
        <v>66</v>
      </c>
      <c r="L106" s="115"/>
      <c r="M106" s="108"/>
      <c r="N106" s="109"/>
    </row>
    <row r="107" spans="1:14" s="44" customFormat="1">
      <c r="A107" s="15" t="s">
        <v>395</v>
      </c>
      <c r="B107" s="15" t="s">
        <v>409</v>
      </c>
      <c r="C107" s="104" t="s">
        <v>452</v>
      </c>
      <c r="D107" s="103"/>
      <c r="E107" s="103"/>
      <c r="F107" s="12" t="s">
        <v>442</v>
      </c>
      <c r="G107" s="13" t="s">
        <v>222</v>
      </c>
      <c r="H107" s="14" t="s">
        <v>443</v>
      </c>
      <c r="I107" s="105" t="s">
        <v>561</v>
      </c>
      <c r="J107" s="106"/>
      <c r="K107" s="113" t="s">
        <v>89</v>
      </c>
      <c r="L107" s="115"/>
      <c r="M107" s="108"/>
      <c r="N107" s="109"/>
    </row>
    <row r="108" spans="1:14" s="44" customFormat="1">
      <c r="A108" s="15" t="s">
        <v>395</v>
      </c>
      <c r="B108" s="15" t="s">
        <v>177</v>
      </c>
      <c r="C108" s="104" t="s">
        <v>235</v>
      </c>
      <c r="D108" s="103"/>
      <c r="E108" s="103"/>
      <c r="F108" s="12" t="s">
        <v>242</v>
      </c>
      <c r="G108" s="13" t="s">
        <v>222</v>
      </c>
      <c r="H108" s="14" t="s">
        <v>192</v>
      </c>
      <c r="I108" s="105" t="s">
        <v>561</v>
      </c>
      <c r="J108" s="106"/>
      <c r="K108" s="113" t="s">
        <v>89</v>
      </c>
      <c r="L108" s="115"/>
      <c r="M108" s="108"/>
      <c r="N108" s="109"/>
    </row>
    <row r="109" spans="1:14" s="44" customFormat="1">
      <c r="A109" s="15" t="s">
        <v>395</v>
      </c>
      <c r="B109" s="15" t="s">
        <v>177</v>
      </c>
      <c r="C109" s="104" t="s">
        <v>235</v>
      </c>
      <c r="D109" s="103"/>
      <c r="E109" s="103"/>
      <c r="F109" s="12" t="s">
        <v>237</v>
      </c>
      <c r="G109" s="13" t="s">
        <v>222</v>
      </c>
      <c r="H109" s="14" t="s">
        <v>185</v>
      </c>
      <c r="I109" s="105" t="s">
        <v>604</v>
      </c>
      <c r="J109" s="106">
        <v>1</v>
      </c>
      <c r="K109" s="113"/>
      <c r="L109" s="115"/>
      <c r="M109" s="108"/>
      <c r="N109" s="109"/>
    </row>
    <row r="110" spans="1:14" s="44" customFormat="1">
      <c r="A110" s="15" t="s">
        <v>395</v>
      </c>
      <c r="B110" s="15" t="s">
        <v>177</v>
      </c>
      <c r="C110" s="104" t="s">
        <v>235</v>
      </c>
      <c r="D110" s="103"/>
      <c r="E110" s="103"/>
      <c r="F110" s="12" t="s">
        <v>239</v>
      </c>
      <c r="G110" s="13" t="s">
        <v>222</v>
      </c>
      <c r="H110" s="14" t="s">
        <v>219</v>
      </c>
      <c r="I110" s="105" t="s">
        <v>604</v>
      </c>
      <c r="J110" s="106">
        <v>2</v>
      </c>
      <c r="K110" s="113"/>
      <c r="L110" s="115"/>
      <c r="M110" s="108"/>
      <c r="N110" s="109"/>
    </row>
    <row r="111" spans="1:14" s="44" customFormat="1">
      <c r="A111" s="15" t="s">
        <v>395</v>
      </c>
      <c r="B111" s="15" t="s">
        <v>177</v>
      </c>
      <c r="C111" s="104" t="s">
        <v>235</v>
      </c>
      <c r="D111" s="103"/>
      <c r="E111" s="103"/>
      <c r="F111" s="12" t="s">
        <v>238</v>
      </c>
      <c r="G111" s="13" t="s">
        <v>222</v>
      </c>
      <c r="H111" s="14" t="s">
        <v>211</v>
      </c>
      <c r="I111" s="105" t="s">
        <v>604</v>
      </c>
      <c r="J111" s="106">
        <v>3</v>
      </c>
      <c r="K111" s="113"/>
      <c r="L111" s="115"/>
      <c r="M111" s="108"/>
      <c r="N111" s="109"/>
    </row>
    <row r="112" spans="1:14" s="44" customFormat="1">
      <c r="A112" s="15" t="s">
        <v>395</v>
      </c>
      <c r="B112" s="15" t="s">
        <v>177</v>
      </c>
      <c r="C112" s="104" t="s">
        <v>235</v>
      </c>
      <c r="D112" s="103"/>
      <c r="E112" s="103"/>
      <c r="F112" s="12" t="s">
        <v>240</v>
      </c>
      <c r="G112" s="13" t="s">
        <v>222</v>
      </c>
      <c r="H112" s="14" t="s">
        <v>220</v>
      </c>
      <c r="I112" s="105" t="s">
        <v>604</v>
      </c>
      <c r="J112" s="106">
        <v>6</v>
      </c>
      <c r="K112" s="113"/>
      <c r="L112" s="115"/>
      <c r="M112" s="108"/>
      <c r="N112" s="109"/>
    </row>
    <row r="113" spans="1:14" s="44" customFormat="1">
      <c r="A113" s="15" t="s">
        <v>395</v>
      </c>
      <c r="B113" s="15" t="s">
        <v>177</v>
      </c>
      <c r="C113" s="104" t="s">
        <v>235</v>
      </c>
      <c r="D113" s="103"/>
      <c r="E113" s="103"/>
      <c r="F113" s="12" t="s">
        <v>241</v>
      </c>
      <c r="G113" s="13" t="s">
        <v>222</v>
      </c>
      <c r="H113" s="14" t="s">
        <v>221</v>
      </c>
      <c r="I113" s="105" t="s">
        <v>604</v>
      </c>
      <c r="J113" s="106">
        <v>11</v>
      </c>
      <c r="K113" s="113"/>
      <c r="L113" s="115"/>
      <c r="M113" s="108"/>
      <c r="N113" s="109"/>
    </row>
    <row r="114" spans="1:14" s="44" customFormat="1">
      <c r="A114" s="15" t="s">
        <v>395</v>
      </c>
      <c r="B114" s="15" t="s">
        <v>177</v>
      </c>
      <c r="C114" s="104" t="s">
        <v>235</v>
      </c>
      <c r="D114" s="103"/>
      <c r="E114" s="103"/>
      <c r="F114" s="12" t="s">
        <v>236</v>
      </c>
      <c r="G114" s="13" t="s">
        <v>222</v>
      </c>
      <c r="H114" s="14" t="s">
        <v>190</v>
      </c>
      <c r="I114" s="105"/>
      <c r="J114" s="106"/>
      <c r="K114" s="113"/>
      <c r="L114" s="115"/>
      <c r="M114" s="108"/>
      <c r="N114" s="109"/>
    </row>
    <row r="115" spans="1:14" s="44" customFormat="1">
      <c r="A115" s="15" t="s">
        <v>208</v>
      </c>
      <c r="B115" s="15" t="s">
        <v>177</v>
      </c>
      <c r="C115" s="104" t="s">
        <v>209</v>
      </c>
      <c r="D115" s="103"/>
      <c r="E115" s="103"/>
      <c r="F115" s="12" t="s">
        <v>210</v>
      </c>
      <c r="G115" s="13" t="s">
        <v>179</v>
      </c>
      <c r="H115" s="16" t="s">
        <v>211</v>
      </c>
      <c r="I115" s="105" t="s">
        <v>564</v>
      </c>
      <c r="J115" s="106">
        <v>7</v>
      </c>
      <c r="K115" s="55" t="s">
        <v>63</v>
      </c>
      <c r="L115" s="115" t="s">
        <v>625</v>
      </c>
      <c r="M115" s="108"/>
      <c r="N115" s="109"/>
    </row>
    <row r="116" spans="1:14" s="44" customFormat="1">
      <c r="A116" s="15" t="s">
        <v>208</v>
      </c>
      <c r="B116" s="15" t="s">
        <v>177</v>
      </c>
      <c r="C116" s="81" t="s">
        <v>178</v>
      </c>
      <c r="D116" s="15"/>
      <c r="E116" s="23"/>
      <c r="F116" s="12" t="s">
        <v>186</v>
      </c>
      <c r="G116" s="13" t="s">
        <v>179</v>
      </c>
      <c r="H116" s="16" t="s">
        <v>187</v>
      </c>
      <c r="I116" s="18" t="s">
        <v>561</v>
      </c>
      <c r="J116" s="17"/>
      <c r="K116" s="113" t="s">
        <v>89</v>
      </c>
      <c r="L116" s="115"/>
      <c r="M116" s="71"/>
      <c r="N116" s="46"/>
    </row>
    <row r="117" spans="1:14" s="44" customFormat="1">
      <c r="A117" s="15" t="s">
        <v>208</v>
      </c>
      <c r="B117" s="15" t="s">
        <v>177</v>
      </c>
      <c r="C117" s="81" t="s">
        <v>178</v>
      </c>
      <c r="D117" s="15"/>
      <c r="E117" s="23"/>
      <c r="F117" s="12" t="s">
        <v>184</v>
      </c>
      <c r="G117" s="13" t="s">
        <v>179</v>
      </c>
      <c r="H117" s="16" t="s">
        <v>185</v>
      </c>
      <c r="I117" s="105" t="s">
        <v>564</v>
      </c>
      <c r="J117" s="17">
        <v>6</v>
      </c>
      <c r="K117" s="113" t="s">
        <v>66</v>
      </c>
      <c r="L117" s="115"/>
      <c r="M117" s="71"/>
      <c r="N117" s="46"/>
    </row>
    <row r="118" spans="1:14" s="44" customFormat="1">
      <c r="A118" s="15" t="s">
        <v>394</v>
      </c>
      <c r="B118" s="15" t="s">
        <v>291</v>
      </c>
      <c r="C118" s="104" t="s">
        <v>573</v>
      </c>
      <c r="D118" s="103"/>
      <c r="E118" s="103"/>
      <c r="F118" s="12" t="s">
        <v>603</v>
      </c>
      <c r="G118" s="13" t="s">
        <v>182</v>
      </c>
      <c r="H118" s="14" t="s">
        <v>377</v>
      </c>
      <c r="I118" s="105" t="s">
        <v>566</v>
      </c>
      <c r="J118" s="106">
        <v>32</v>
      </c>
      <c r="K118" s="113" t="s">
        <v>66</v>
      </c>
      <c r="L118" s="115"/>
      <c r="M118" s="108"/>
      <c r="N118" s="109"/>
    </row>
    <row r="119" spans="1:14" s="44" customFormat="1">
      <c r="A119" s="15" t="s">
        <v>394</v>
      </c>
      <c r="B119" s="15" t="s">
        <v>291</v>
      </c>
      <c r="C119" s="104" t="s">
        <v>573</v>
      </c>
      <c r="D119" s="103"/>
      <c r="E119" s="103"/>
      <c r="F119" s="12" t="s">
        <v>601</v>
      </c>
      <c r="G119" s="13" t="s">
        <v>182</v>
      </c>
      <c r="H119" s="14" t="s">
        <v>367</v>
      </c>
      <c r="I119" s="105" t="s">
        <v>566</v>
      </c>
      <c r="J119" s="106">
        <v>33</v>
      </c>
      <c r="K119" s="113" t="s">
        <v>66</v>
      </c>
      <c r="L119" s="115"/>
      <c r="M119" s="108"/>
      <c r="N119" s="109"/>
    </row>
    <row r="120" spans="1:14" s="44" customFormat="1">
      <c r="A120" s="15" t="s">
        <v>394</v>
      </c>
      <c r="B120" s="15" t="s">
        <v>291</v>
      </c>
      <c r="C120" s="104" t="s">
        <v>573</v>
      </c>
      <c r="D120" s="103"/>
      <c r="E120" s="103"/>
      <c r="F120" s="12" t="s">
        <v>602</v>
      </c>
      <c r="G120" s="13" t="s">
        <v>182</v>
      </c>
      <c r="H120" s="14" t="s">
        <v>366</v>
      </c>
      <c r="I120" s="105" t="s">
        <v>566</v>
      </c>
      <c r="J120" s="106">
        <v>34</v>
      </c>
      <c r="K120" s="113" t="s">
        <v>66</v>
      </c>
      <c r="L120" s="115"/>
      <c r="M120" s="108"/>
      <c r="N120" s="109"/>
    </row>
    <row r="121" spans="1:14" s="44" customFormat="1">
      <c r="A121" s="15" t="s">
        <v>394</v>
      </c>
      <c r="B121" s="15" t="s">
        <v>291</v>
      </c>
      <c r="C121" s="104" t="s">
        <v>573</v>
      </c>
      <c r="D121" s="103"/>
      <c r="E121" s="103"/>
      <c r="F121" s="12" t="s">
        <v>404</v>
      </c>
      <c r="G121" s="13" t="s">
        <v>182</v>
      </c>
      <c r="H121" s="14" t="s">
        <v>207</v>
      </c>
      <c r="I121" s="105"/>
      <c r="J121" s="106"/>
      <c r="K121" s="113" t="s">
        <v>66</v>
      </c>
      <c r="L121" s="115"/>
      <c r="M121" s="108"/>
      <c r="N121" s="109"/>
    </row>
    <row r="122" spans="1:14" s="44" customFormat="1">
      <c r="A122" s="15" t="s">
        <v>395</v>
      </c>
      <c r="B122" s="15" t="s">
        <v>590</v>
      </c>
      <c r="C122" s="104" t="s">
        <v>591</v>
      </c>
      <c r="D122" s="103" t="s">
        <v>77</v>
      </c>
      <c r="E122" s="103"/>
      <c r="F122" s="12" t="s">
        <v>593</v>
      </c>
      <c r="G122" s="13" t="s">
        <v>222</v>
      </c>
      <c r="H122" s="14" t="s">
        <v>595</v>
      </c>
      <c r="I122" s="105" t="s">
        <v>561</v>
      </c>
      <c r="J122" s="106"/>
      <c r="K122" s="113" t="s">
        <v>89</v>
      </c>
      <c r="L122" s="115"/>
      <c r="M122" s="108"/>
      <c r="N122" s="109"/>
    </row>
    <row r="123" spans="1:14" s="44" customFormat="1">
      <c r="A123" s="15" t="s">
        <v>395</v>
      </c>
      <c r="B123" s="15" t="s">
        <v>590</v>
      </c>
      <c r="C123" s="104" t="s">
        <v>591</v>
      </c>
      <c r="D123" s="103" t="s">
        <v>77</v>
      </c>
      <c r="E123" s="103"/>
      <c r="F123" s="12" t="s">
        <v>592</v>
      </c>
      <c r="G123" s="13" t="s">
        <v>222</v>
      </c>
      <c r="H123" s="14" t="s">
        <v>594</v>
      </c>
      <c r="I123" s="105" t="s">
        <v>563</v>
      </c>
      <c r="J123" s="106">
        <v>34</v>
      </c>
      <c r="K123" s="55" t="s">
        <v>63</v>
      </c>
      <c r="L123" s="115"/>
      <c r="M123" s="108"/>
      <c r="N123" s="109"/>
    </row>
    <row r="124" spans="1:14" s="44" customFormat="1">
      <c r="A124" s="103" t="s">
        <v>394</v>
      </c>
      <c r="B124" s="103" t="s">
        <v>471</v>
      </c>
      <c r="C124" s="104" t="s">
        <v>517</v>
      </c>
      <c r="D124" s="103" t="s">
        <v>74</v>
      </c>
      <c r="E124" s="103"/>
      <c r="F124" s="12" t="s">
        <v>519</v>
      </c>
      <c r="G124" s="13" t="s">
        <v>182</v>
      </c>
      <c r="H124" s="14" t="s">
        <v>520</v>
      </c>
      <c r="I124" s="105" t="s">
        <v>565</v>
      </c>
      <c r="J124" s="106">
        <v>41</v>
      </c>
      <c r="K124" s="113" t="s">
        <v>66</v>
      </c>
      <c r="L124" s="115"/>
      <c r="M124" s="108"/>
      <c r="N124" s="109"/>
    </row>
    <row r="125" spans="1:14" s="44" customFormat="1">
      <c r="A125" s="103" t="s">
        <v>394</v>
      </c>
      <c r="B125" s="103" t="s">
        <v>471</v>
      </c>
      <c r="C125" s="104" t="s">
        <v>517</v>
      </c>
      <c r="D125" s="103" t="s">
        <v>74</v>
      </c>
      <c r="E125" s="103"/>
      <c r="F125" s="12" t="s">
        <v>522</v>
      </c>
      <c r="G125" s="13" t="s">
        <v>182</v>
      </c>
      <c r="H125" s="14" t="s">
        <v>521</v>
      </c>
      <c r="I125" s="105" t="s">
        <v>565</v>
      </c>
      <c r="J125" s="106">
        <v>42</v>
      </c>
      <c r="K125" s="113" t="s">
        <v>66</v>
      </c>
      <c r="L125" s="115"/>
      <c r="M125" s="108"/>
      <c r="N125" s="109"/>
    </row>
    <row r="126" spans="1:14" s="44" customFormat="1">
      <c r="A126" s="103" t="s">
        <v>394</v>
      </c>
      <c r="B126" s="103" t="s">
        <v>471</v>
      </c>
      <c r="C126" s="104" t="s">
        <v>517</v>
      </c>
      <c r="D126" s="103" t="s">
        <v>74</v>
      </c>
      <c r="E126" s="103"/>
      <c r="F126" s="12" t="s">
        <v>523</v>
      </c>
      <c r="G126" s="13" t="s">
        <v>182</v>
      </c>
      <c r="H126" s="14" t="s">
        <v>321</v>
      </c>
      <c r="I126" s="105" t="s">
        <v>566</v>
      </c>
      <c r="J126" s="106">
        <v>8</v>
      </c>
      <c r="K126" s="113" t="s">
        <v>66</v>
      </c>
      <c r="L126" s="115"/>
      <c r="M126" s="108"/>
      <c r="N126" s="109"/>
    </row>
    <row r="127" spans="1:14" s="44" customFormat="1">
      <c r="A127" s="103" t="s">
        <v>394</v>
      </c>
      <c r="B127" s="103" t="s">
        <v>471</v>
      </c>
      <c r="C127" s="104" t="s">
        <v>517</v>
      </c>
      <c r="D127" s="103" t="s">
        <v>74</v>
      </c>
      <c r="E127" s="103"/>
      <c r="F127" s="12" t="s">
        <v>524</v>
      </c>
      <c r="G127" s="13" t="s">
        <v>182</v>
      </c>
      <c r="H127" s="14" t="s">
        <v>322</v>
      </c>
      <c r="I127" s="105" t="s">
        <v>566</v>
      </c>
      <c r="J127" s="106">
        <v>9</v>
      </c>
      <c r="K127" s="113" t="s">
        <v>66</v>
      </c>
      <c r="L127" s="115"/>
      <c r="M127" s="108"/>
      <c r="N127" s="109"/>
    </row>
    <row r="128" spans="1:14" s="44" customFormat="1">
      <c r="A128" s="15" t="s">
        <v>395</v>
      </c>
      <c r="B128" s="15" t="s">
        <v>291</v>
      </c>
      <c r="C128" s="104" t="s">
        <v>567</v>
      </c>
      <c r="D128" s="103" t="s">
        <v>38</v>
      </c>
      <c r="E128" s="103"/>
      <c r="F128" s="12" t="s">
        <v>310</v>
      </c>
      <c r="G128" s="13" t="s">
        <v>222</v>
      </c>
      <c r="H128" s="14" t="s">
        <v>312</v>
      </c>
      <c r="I128" s="105" t="s">
        <v>562</v>
      </c>
      <c r="J128" s="106">
        <v>30</v>
      </c>
      <c r="K128" s="55" t="s">
        <v>63</v>
      </c>
      <c r="L128" s="115"/>
      <c r="M128" s="108"/>
      <c r="N128" s="109"/>
    </row>
    <row r="129" spans="1:14" s="44" customFormat="1">
      <c r="A129" s="15" t="s">
        <v>208</v>
      </c>
      <c r="B129" s="15" t="s">
        <v>177</v>
      </c>
      <c r="C129" s="104" t="s">
        <v>215</v>
      </c>
      <c r="D129" s="103"/>
      <c r="E129" s="103"/>
      <c r="F129" s="12" t="s">
        <v>216</v>
      </c>
      <c r="G129" s="13" t="s">
        <v>179</v>
      </c>
      <c r="H129" s="16" t="s">
        <v>219</v>
      </c>
      <c r="I129" s="105" t="s">
        <v>564</v>
      </c>
      <c r="J129" s="106">
        <v>8</v>
      </c>
      <c r="K129" s="113" t="s">
        <v>66</v>
      </c>
      <c r="L129" s="115"/>
      <c r="M129" s="108"/>
      <c r="N129" s="109"/>
    </row>
    <row r="130" spans="1:14" s="44" customFormat="1">
      <c r="A130" s="15" t="s">
        <v>208</v>
      </c>
      <c r="B130" s="15" t="s">
        <v>177</v>
      </c>
      <c r="C130" s="104" t="s">
        <v>215</v>
      </c>
      <c r="D130" s="103"/>
      <c r="E130" s="103"/>
      <c r="F130" s="12" t="s">
        <v>217</v>
      </c>
      <c r="G130" s="13" t="s">
        <v>179</v>
      </c>
      <c r="H130" s="16" t="s">
        <v>220</v>
      </c>
      <c r="I130" s="105" t="s">
        <v>564</v>
      </c>
      <c r="J130" s="106">
        <v>9</v>
      </c>
      <c r="K130" s="113" t="s">
        <v>66</v>
      </c>
      <c r="L130" s="115"/>
      <c r="M130" s="108"/>
      <c r="N130" s="109"/>
    </row>
    <row r="131" spans="1:14" s="44" customFormat="1">
      <c r="A131" s="15" t="s">
        <v>208</v>
      </c>
      <c r="B131" s="15" t="s">
        <v>177</v>
      </c>
      <c r="C131" s="104" t="s">
        <v>215</v>
      </c>
      <c r="D131" s="103"/>
      <c r="E131" s="103"/>
      <c r="F131" s="12" t="s">
        <v>218</v>
      </c>
      <c r="G131" s="13" t="s">
        <v>179</v>
      </c>
      <c r="H131" s="16" t="s">
        <v>221</v>
      </c>
      <c r="I131" s="105" t="s">
        <v>564</v>
      </c>
      <c r="J131" s="106">
        <v>10</v>
      </c>
      <c r="K131" s="113" t="s">
        <v>66</v>
      </c>
      <c r="L131" s="115"/>
      <c r="M131" s="108"/>
      <c r="N131" s="109"/>
    </row>
    <row r="132" spans="1:14" s="44" customFormat="1">
      <c r="A132" s="15" t="s">
        <v>395</v>
      </c>
      <c r="B132" s="15" t="s">
        <v>177</v>
      </c>
      <c r="C132" s="104" t="s">
        <v>288</v>
      </c>
      <c r="D132" s="103" t="s">
        <v>31</v>
      </c>
      <c r="E132" s="103"/>
      <c r="F132" s="12" t="s">
        <v>284</v>
      </c>
      <c r="G132" s="13" t="s">
        <v>222</v>
      </c>
      <c r="H132" s="14" t="s">
        <v>285</v>
      </c>
      <c r="I132" s="105" t="s">
        <v>562</v>
      </c>
      <c r="J132" s="106">
        <v>5</v>
      </c>
      <c r="K132" s="113" t="s">
        <v>66</v>
      </c>
      <c r="L132" s="115"/>
      <c r="M132" s="108"/>
      <c r="N132" s="109"/>
    </row>
    <row r="133" spans="1:14" s="44" customFormat="1">
      <c r="A133" s="15" t="s">
        <v>395</v>
      </c>
      <c r="B133" s="15" t="s">
        <v>177</v>
      </c>
      <c r="C133" s="104" t="s">
        <v>288</v>
      </c>
      <c r="D133" s="103" t="s">
        <v>31</v>
      </c>
      <c r="E133" s="103"/>
      <c r="F133" s="12" t="s">
        <v>286</v>
      </c>
      <c r="G133" s="13" t="s">
        <v>222</v>
      </c>
      <c r="H133" s="14" t="s">
        <v>287</v>
      </c>
      <c r="I133" s="105" t="s">
        <v>562</v>
      </c>
      <c r="J133" s="106">
        <v>27</v>
      </c>
      <c r="K133" s="113" t="s">
        <v>66</v>
      </c>
      <c r="L133" s="115"/>
      <c r="M133" s="108"/>
      <c r="N133" s="109"/>
    </row>
    <row r="134" spans="1:14" s="44" customFormat="1">
      <c r="A134" s="15" t="s">
        <v>395</v>
      </c>
      <c r="B134" s="15" t="s">
        <v>177</v>
      </c>
      <c r="C134" s="104" t="s">
        <v>288</v>
      </c>
      <c r="D134" s="103" t="s">
        <v>31</v>
      </c>
      <c r="E134" s="103"/>
      <c r="F134" s="12" t="s">
        <v>289</v>
      </c>
      <c r="G134" s="13" t="s">
        <v>222</v>
      </c>
      <c r="H134" s="14" t="s">
        <v>290</v>
      </c>
      <c r="I134" s="105" t="s">
        <v>562</v>
      </c>
      <c r="J134" s="106">
        <v>28</v>
      </c>
      <c r="K134" s="113" t="s">
        <v>66</v>
      </c>
      <c r="L134" s="115"/>
      <c r="M134" s="108"/>
      <c r="N134" s="109"/>
    </row>
    <row r="135" spans="1:14" s="44" customFormat="1">
      <c r="A135" s="15" t="s">
        <v>395</v>
      </c>
      <c r="B135" s="15" t="s">
        <v>409</v>
      </c>
      <c r="C135" s="104" t="s">
        <v>433</v>
      </c>
      <c r="D135" s="103" t="s">
        <v>42</v>
      </c>
      <c r="E135" s="103"/>
      <c r="F135" s="12" t="s">
        <v>437</v>
      </c>
      <c r="G135" s="13" t="s">
        <v>222</v>
      </c>
      <c r="H135" s="14" t="s">
        <v>448</v>
      </c>
      <c r="I135" s="105" t="s">
        <v>563</v>
      </c>
      <c r="J135" s="106">
        <v>23</v>
      </c>
      <c r="K135" s="113" t="s">
        <v>66</v>
      </c>
      <c r="L135" s="115" t="s">
        <v>620</v>
      </c>
      <c r="M135" s="108"/>
      <c r="N135" s="109"/>
    </row>
    <row r="136" spans="1:14" s="44" customFormat="1">
      <c r="A136" s="15" t="s">
        <v>395</v>
      </c>
      <c r="B136" s="15" t="s">
        <v>409</v>
      </c>
      <c r="C136" s="104" t="s">
        <v>433</v>
      </c>
      <c r="D136" s="103" t="s">
        <v>42</v>
      </c>
      <c r="E136" s="103"/>
      <c r="F136" s="12" t="s">
        <v>438</v>
      </c>
      <c r="G136" s="13" t="s">
        <v>222</v>
      </c>
      <c r="H136" s="14" t="s">
        <v>447</v>
      </c>
      <c r="I136" s="105" t="s">
        <v>563</v>
      </c>
      <c r="J136" s="106">
        <v>24</v>
      </c>
      <c r="K136" s="113" t="s">
        <v>65</v>
      </c>
      <c r="L136" s="115" t="s">
        <v>618</v>
      </c>
      <c r="M136" s="108"/>
      <c r="N136" s="109"/>
    </row>
    <row r="137" spans="1:14" s="44" customFormat="1">
      <c r="A137" s="15" t="s">
        <v>395</v>
      </c>
      <c r="B137" s="15" t="s">
        <v>409</v>
      </c>
      <c r="C137" s="104" t="s">
        <v>433</v>
      </c>
      <c r="D137" s="103" t="s">
        <v>42</v>
      </c>
      <c r="E137" s="103"/>
      <c r="F137" s="12" t="s">
        <v>439</v>
      </c>
      <c r="G137" s="13" t="s">
        <v>222</v>
      </c>
      <c r="H137" s="14" t="s">
        <v>446</v>
      </c>
      <c r="I137" s="105" t="s">
        <v>563</v>
      </c>
      <c r="J137" s="106">
        <v>25</v>
      </c>
      <c r="K137" s="113" t="s">
        <v>66</v>
      </c>
      <c r="L137" s="115"/>
      <c r="M137" s="108"/>
      <c r="N137" s="109"/>
    </row>
    <row r="138" spans="1:14" s="44" customFormat="1">
      <c r="A138" s="15" t="s">
        <v>395</v>
      </c>
      <c r="B138" s="15" t="s">
        <v>409</v>
      </c>
      <c r="C138" s="104" t="s">
        <v>433</v>
      </c>
      <c r="D138" s="103" t="s">
        <v>42</v>
      </c>
      <c r="E138" s="103"/>
      <c r="F138" s="12" t="s">
        <v>584</v>
      </c>
      <c r="G138" s="13" t="s">
        <v>222</v>
      </c>
      <c r="H138" s="14" t="s">
        <v>585</v>
      </c>
      <c r="I138" s="105" t="s">
        <v>563</v>
      </c>
      <c r="J138" s="106">
        <v>31</v>
      </c>
      <c r="K138" s="113" t="s">
        <v>66</v>
      </c>
      <c r="L138" s="115" t="s">
        <v>622</v>
      </c>
      <c r="M138" s="108"/>
      <c r="N138" s="109"/>
    </row>
    <row r="139" spans="1:14" s="44" customFormat="1">
      <c r="A139" s="15" t="s">
        <v>394</v>
      </c>
      <c r="B139" s="15" t="s">
        <v>291</v>
      </c>
      <c r="C139" s="104" t="s">
        <v>571</v>
      </c>
      <c r="D139" s="103" t="s">
        <v>40</v>
      </c>
      <c r="E139" s="103"/>
      <c r="F139" s="12" t="s">
        <v>396</v>
      </c>
      <c r="G139" s="13" t="s">
        <v>182</v>
      </c>
      <c r="H139" s="14" t="s">
        <v>220</v>
      </c>
      <c r="I139" s="105" t="s">
        <v>565</v>
      </c>
      <c r="J139" s="106">
        <v>9</v>
      </c>
      <c r="K139" s="113" t="s">
        <v>66</v>
      </c>
      <c r="L139" s="115" t="s">
        <v>624</v>
      </c>
      <c r="M139" s="108"/>
      <c r="N139" s="109"/>
    </row>
    <row r="140" spans="1:14" s="44" customFormat="1">
      <c r="A140" s="15" t="s">
        <v>394</v>
      </c>
      <c r="B140" s="15" t="s">
        <v>291</v>
      </c>
      <c r="C140" s="104" t="s">
        <v>571</v>
      </c>
      <c r="D140" s="103" t="s">
        <v>40</v>
      </c>
      <c r="E140" s="103"/>
      <c r="F140" s="12" t="s">
        <v>397</v>
      </c>
      <c r="G140" s="13" t="s">
        <v>182</v>
      </c>
      <c r="H140" s="14" t="s">
        <v>221</v>
      </c>
      <c r="I140" s="105" t="s">
        <v>565</v>
      </c>
      <c r="J140" s="106">
        <v>10</v>
      </c>
      <c r="K140" s="113" t="s">
        <v>65</v>
      </c>
      <c r="L140" s="115" t="s">
        <v>618</v>
      </c>
      <c r="M140" s="108"/>
      <c r="N140" s="109"/>
    </row>
    <row r="141" spans="1:14" s="44" customFormat="1">
      <c r="A141" s="15" t="s">
        <v>394</v>
      </c>
      <c r="B141" s="15" t="s">
        <v>291</v>
      </c>
      <c r="C141" s="104" t="s">
        <v>571</v>
      </c>
      <c r="D141" s="103" t="s">
        <v>40</v>
      </c>
      <c r="E141" s="103"/>
      <c r="F141" s="12" t="s">
        <v>398</v>
      </c>
      <c r="G141" s="13" t="s">
        <v>182</v>
      </c>
      <c r="H141" s="14" t="s">
        <v>244</v>
      </c>
      <c r="I141" s="105" t="s">
        <v>565</v>
      </c>
      <c r="J141" s="106">
        <v>11</v>
      </c>
      <c r="K141" s="113" t="s">
        <v>66</v>
      </c>
      <c r="L141" s="115" t="s">
        <v>620</v>
      </c>
      <c r="M141" s="108"/>
      <c r="N141" s="109"/>
    </row>
    <row r="142" spans="1:14" s="44" customFormat="1">
      <c r="A142" s="15" t="s">
        <v>394</v>
      </c>
      <c r="B142" s="15" t="s">
        <v>291</v>
      </c>
      <c r="C142" s="104" t="s">
        <v>571</v>
      </c>
      <c r="D142" s="103" t="s">
        <v>40</v>
      </c>
      <c r="E142" s="103"/>
      <c r="F142" s="12" t="s">
        <v>399</v>
      </c>
      <c r="G142" s="13" t="s">
        <v>182</v>
      </c>
      <c r="H142" s="14" t="s">
        <v>254</v>
      </c>
      <c r="I142" s="105" t="s">
        <v>565</v>
      </c>
      <c r="J142" s="106">
        <v>12</v>
      </c>
      <c r="K142" s="113" t="s">
        <v>66</v>
      </c>
      <c r="L142" s="115"/>
      <c r="M142" s="108"/>
      <c r="N142" s="109"/>
    </row>
    <row r="143" spans="1:14" s="44" customFormat="1">
      <c r="A143" s="103" t="s">
        <v>394</v>
      </c>
      <c r="B143" s="103" t="s">
        <v>471</v>
      </c>
      <c r="C143" s="104" t="s">
        <v>474</v>
      </c>
      <c r="D143" s="103" t="s">
        <v>41</v>
      </c>
      <c r="E143" s="103"/>
      <c r="F143" s="12" t="s">
        <v>475</v>
      </c>
      <c r="G143" s="13" t="s">
        <v>182</v>
      </c>
      <c r="H143" s="14" t="s">
        <v>327</v>
      </c>
      <c r="I143" s="105" t="s">
        <v>566</v>
      </c>
      <c r="J143" s="106">
        <v>12</v>
      </c>
      <c r="K143" s="113" t="s">
        <v>66</v>
      </c>
      <c r="L143" s="115"/>
      <c r="M143" s="108"/>
      <c r="N143" s="109"/>
    </row>
    <row r="144" spans="1:14" s="44" customFormat="1">
      <c r="A144" s="103" t="s">
        <v>394</v>
      </c>
      <c r="B144" s="103" t="s">
        <v>471</v>
      </c>
      <c r="C144" s="104" t="s">
        <v>474</v>
      </c>
      <c r="D144" s="103" t="s">
        <v>41</v>
      </c>
      <c r="E144" s="103"/>
      <c r="F144" s="12" t="s">
        <v>476</v>
      </c>
      <c r="G144" s="13" t="s">
        <v>182</v>
      </c>
      <c r="H144" s="14" t="s">
        <v>334</v>
      </c>
      <c r="I144" s="105" t="s">
        <v>566</v>
      </c>
      <c r="J144" s="106">
        <v>13</v>
      </c>
      <c r="K144" s="113" t="s">
        <v>66</v>
      </c>
      <c r="L144" s="115"/>
      <c r="M144" s="108"/>
      <c r="N144" s="109"/>
    </row>
    <row r="145" spans="1:14" s="44" customFormat="1">
      <c r="A145" s="103" t="s">
        <v>394</v>
      </c>
      <c r="B145" s="103" t="s">
        <v>471</v>
      </c>
      <c r="C145" s="104" t="s">
        <v>474</v>
      </c>
      <c r="D145" s="103" t="s">
        <v>41</v>
      </c>
      <c r="E145" s="103"/>
      <c r="F145" s="12" t="s">
        <v>477</v>
      </c>
      <c r="G145" s="13" t="s">
        <v>182</v>
      </c>
      <c r="H145" s="14" t="s">
        <v>335</v>
      </c>
      <c r="I145" s="105" t="s">
        <v>566</v>
      </c>
      <c r="J145" s="106">
        <v>14</v>
      </c>
      <c r="K145" s="113" t="s">
        <v>66</v>
      </c>
      <c r="L145" s="115"/>
      <c r="M145" s="108"/>
      <c r="N145" s="109"/>
    </row>
    <row r="146" spans="1:14" s="44" customFormat="1">
      <c r="A146" s="103" t="s">
        <v>394</v>
      </c>
      <c r="B146" s="103" t="s">
        <v>471</v>
      </c>
      <c r="C146" s="104" t="s">
        <v>474</v>
      </c>
      <c r="D146" s="103" t="s">
        <v>41</v>
      </c>
      <c r="E146" s="103"/>
      <c r="F146" s="12" t="s">
        <v>478</v>
      </c>
      <c r="G146" s="13" t="s">
        <v>182</v>
      </c>
      <c r="H146" s="14" t="s">
        <v>479</v>
      </c>
      <c r="I146" s="105" t="s">
        <v>566</v>
      </c>
      <c r="J146" s="106">
        <v>25</v>
      </c>
      <c r="K146" s="113" t="s">
        <v>66</v>
      </c>
      <c r="L146" s="115" t="s">
        <v>624</v>
      </c>
      <c r="M146" s="108"/>
      <c r="N146" s="109"/>
    </row>
    <row r="147" spans="1:14" s="44" customFormat="1">
      <c r="A147" s="103" t="s">
        <v>394</v>
      </c>
      <c r="B147" s="103" t="s">
        <v>471</v>
      </c>
      <c r="C147" s="104" t="s">
        <v>474</v>
      </c>
      <c r="D147" s="103" t="s">
        <v>41</v>
      </c>
      <c r="E147" s="103"/>
      <c r="F147" s="12" t="s">
        <v>480</v>
      </c>
      <c r="G147" s="13" t="s">
        <v>182</v>
      </c>
      <c r="H147" s="14" t="s">
        <v>481</v>
      </c>
      <c r="I147" s="105" t="s">
        <v>566</v>
      </c>
      <c r="J147" s="106">
        <v>26</v>
      </c>
      <c r="K147" s="55" t="s">
        <v>65</v>
      </c>
      <c r="L147" s="115" t="s">
        <v>618</v>
      </c>
      <c r="M147" s="108"/>
      <c r="N147" s="109"/>
    </row>
    <row r="148" spans="1:14" s="44" customFormat="1">
      <c r="A148" s="15" t="s">
        <v>395</v>
      </c>
      <c r="B148" s="15" t="s">
        <v>291</v>
      </c>
      <c r="C148" s="104" t="s">
        <v>382</v>
      </c>
      <c r="D148" s="103" t="s">
        <v>72</v>
      </c>
      <c r="E148" s="103"/>
      <c r="F148" s="12" t="s">
        <v>357</v>
      </c>
      <c r="G148" s="13" t="s">
        <v>222</v>
      </c>
      <c r="H148" s="14" t="s">
        <v>362</v>
      </c>
      <c r="I148" s="105" t="s">
        <v>561</v>
      </c>
      <c r="J148" s="106"/>
      <c r="K148" s="113" t="s">
        <v>89</v>
      </c>
      <c r="L148" s="115"/>
      <c r="M148" s="108"/>
      <c r="N148" s="109"/>
    </row>
    <row r="149" spans="1:14" s="44" customFormat="1">
      <c r="A149" s="15" t="s">
        <v>395</v>
      </c>
      <c r="B149" s="15" t="s">
        <v>291</v>
      </c>
      <c r="C149" s="104" t="s">
        <v>382</v>
      </c>
      <c r="D149" s="103" t="s">
        <v>72</v>
      </c>
      <c r="E149" s="103"/>
      <c r="F149" s="12" t="s">
        <v>358</v>
      </c>
      <c r="G149" s="13" t="s">
        <v>222</v>
      </c>
      <c r="H149" s="14" t="s">
        <v>361</v>
      </c>
      <c r="I149" s="105" t="s">
        <v>563</v>
      </c>
      <c r="J149" s="106">
        <v>13</v>
      </c>
      <c r="K149" s="55" t="s">
        <v>63</v>
      </c>
      <c r="L149" s="115"/>
      <c r="M149" s="108"/>
      <c r="N149" s="109"/>
    </row>
    <row r="150" spans="1:14" s="44" customFormat="1">
      <c r="A150" s="15" t="s">
        <v>395</v>
      </c>
      <c r="B150" s="15" t="s">
        <v>291</v>
      </c>
      <c r="C150" s="104" t="s">
        <v>382</v>
      </c>
      <c r="D150" s="103" t="s">
        <v>72</v>
      </c>
      <c r="E150" s="103"/>
      <c r="F150" s="12" t="s">
        <v>359</v>
      </c>
      <c r="G150" s="13" t="s">
        <v>222</v>
      </c>
      <c r="H150" s="14" t="s">
        <v>360</v>
      </c>
      <c r="I150" s="105" t="s">
        <v>563</v>
      </c>
      <c r="J150" s="106">
        <v>14</v>
      </c>
      <c r="K150" s="55" t="s">
        <v>67</v>
      </c>
      <c r="L150" s="115"/>
      <c r="M150" s="108"/>
      <c r="N150" s="109"/>
    </row>
    <row r="151" spans="1:14" s="44" customFormat="1">
      <c r="A151" s="15" t="s">
        <v>395</v>
      </c>
      <c r="B151" s="15" t="s">
        <v>291</v>
      </c>
      <c r="C151" s="104" t="s">
        <v>382</v>
      </c>
      <c r="D151" s="103" t="s">
        <v>72</v>
      </c>
      <c r="E151" s="103"/>
      <c r="F151" s="12" t="s">
        <v>383</v>
      </c>
      <c r="G151" s="13" t="s">
        <v>222</v>
      </c>
      <c r="H151" s="14" t="s">
        <v>384</v>
      </c>
      <c r="I151" s="105" t="s">
        <v>563</v>
      </c>
      <c r="J151" s="106">
        <v>15</v>
      </c>
      <c r="K151" s="113" t="s">
        <v>66</v>
      </c>
      <c r="L151" s="115"/>
      <c r="M151" s="108"/>
      <c r="N151" s="109"/>
    </row>
    <row r="152" spans="1:14" s="44" customFormat="1">
      <c r="A152" s="15" t="s">
        <v>395</v>
      </c>
      <c r="B152" s="15" t="s">
        <v>291</v>
      </c>
      <c r="C152" s="104" t="s">
        <v>382</v>
      </c>
      <c r="D152" s="103" t="s">
        <v>72</v>
      </c>
      <c r="E152" s="103"/>
      <c r="F152" s="12" t="s">
        <v>588</v>
      </c>
      <c r="G152" s="13" t="s">
        <v>222</v>
      </c>
      <c r="H152" s="14" t="s">
        <v>589</v>
      </c>
      <c r="I152" s="105" t="s">
        <v>563</v>
      </c>
      <c r="J152" s="106">
        <v>33</v>
      </c>
      <c r="K152" s="55" t="s">
        <v>65</v>
      </c>
      <c r="L152" s="115"/>
      <c r="M152" s="108"/>
      <c r="N152" s="109"/>
    </row>
    <row r="153" spans="1:14" s="44" customFormat="1">
      <c r="A153" s="15" t="s">
        <v>395</v>
      </c>
      <c r="B153" s="15" t="s">
        <v>409</v>
      </c>
      <c r="C153" s="104" t="s">
        <v>432</v>
      </c>
      <c r="D153" s="103" t="s">
        <v>42</v>
      </c>
      <c r="E153" s="103"/>
      <c r="F153" s="12" t="s">
        <v>434</v>
      </c>
      <c r="G153" s="13" t="s">
        <v>222</v>
      </c>
      <c r="H153" s="14" t="s">
        <v>451</v>
      </c>
      <c r="I153" s="105" t="s">
        <v>563</v>
      </c>
      <c r="J153" s="106">
        <v>20</v>
      </c>
      <c r="K153" s="113" t="s">
        <v>66</v>
      </c>
      <c r="L153" s="115" t="s">
        <v>619</v>
      </c>
      <c r="M153" s="108"/>
      <c r="N153" s="109"/>
    </row>
    <row r="154" spans="1:14" s="44" customFormat="1">
      <c r="A154" s="15" t="s">
        <v>395</v>
      </c>
      <c r="B154" s="15" t="s">
        <v>409</v>
      </c>
      <c r="C154" s="104" t="s">
        <v>432</v>
      </c>
      <c r="D154" s="103" t="s">
        <v>42</v>
      </c>
      <c r="E154" s="103"/>
      <c r="F154" s="12" t="s">
        <v>435</v>
      </c>
      <c r="G154" s="13" t="s">
        <v>222</v>
      </c>
      <c r="H154" s="14" t="s">
        <v>450</v>
      </c>
      <c r="I154" s="105" t="s">
        <v>563</v>
      </c>
      <c r="J154" s="106">
        <v>21</v>
      </c>
      <c r="K154" s="113" t="s">
        <v>66</v>
      </c>
      <c r="L154" s="115" t="s">
        <v>619</v>
      </c>
      <c r="M154" s="108"/>
      <c r="N154" s="109"/>
    </row>
    <row r="155" spans="1:14" s="44" customFormat="1">
      <c r="A155" s="15" t="s">
        <v>395</v>
      </c>
      <c r="B155" s="15" t="s">
        <v>409</v>
      </c>
      <c r="C155" s="104" t="s">
        <v>432</v>
      </c>
      <c r="D155" s="103" t="s">
        <v>42</v>
      </c>
      <c r="E155" s="103"/>
      <c r="F155" s="12" t="s">
        <v>436</v>
      </c>
      <c r="G155" s="13" t="s">
        <v>222</v>
      </c>
      <c r="H155" s="14" t="s">
        <v>449</v>
      </c>
      <c r="I155" s="105" t="s">
        <v>563</v>
      </c>
      <c r="J155" s="106">
        <v>22</v>
      </c>
      <c r="K155" s="113" t="s">
        <v>66</v>
      </c>
      <c r="L155" s="115" t="s">
        <v>619</v>
      </c>
      <c r="M155" s="108"/>
      <c r="N155" s="109"/>
    </row>
    <row r="156" spans="1:14" s="44" customFormat="1">
      <c r="A156" s="15" t="s">
        <v>395</v>
      </c>
      <c r="B156" s="15" t="s">
        <v>291</v>
      </c>
      <c r="C156" s="104" t="s">
        <v>337</v>
      </c>
      <c r="D156" s="103" t="s">
        <v>37</v>
      </c>
      <c r="E156" s="103"/>
      <c r="F156" s="12" t="s">
        <v>314</v>
      </c>
      <c r="G156" s="13" t="s">
        <v>222</v>
      </c>
      <c r="H156" s="14" t="s">
        <v>320</v>
      </c>
      <c r="I156" s="105" t="s">
        <v>562</v>
      </c>
      <c r="J156" s="106">
        <v>31</v>
      </c>
      <c r="K156" s="113" t="s">
        <v>65</v>
      </c>
      <c r="L156" s="115"/>
      <c r="M156" s="108"/>
      <c r="N156" s="109"/>
    </row>
    <row r="157" spans="1:14" s="44" customFormat="1">
      <c r="A157" s="15" t="s">
        <v>395</v>
      </c>
      <c r="B157" s="15" t="s">
        <v>291</v>
      </c>
      <c r="C157" s="104" t="s">
        <v>337</v>
      </c>
      <c r="D157" s="103" t="s">
        <v>37</v>
      </c>
      <c r="E157" s="103"/>
      <c r="F157" s="12" t="s">
        <v>315</v>
      </c>
      <c r="G157" s="13" t="s">
        <v>222</v>
      </c>
      <c r="H157" s="14" t="s">
        <v>321</v>
      </c>
      <c r="I157" s="105" t="s">
        <v>562</v>
      </c>
      <c r="J157" s="106">
        <v>32</v>
      </c>
      <c r="K157" s="113" t="s">
        <v>65</v>
      </c>
      <c r="L157" s="115"/>
      <c r="M157" s="108"/>
      <c r="N157" s="109"/>
    </row>
    <row r="158" spans="1:14" s="44" customFormat="1">
      <c r="A158" s="15" t="s">
        <v>395</v>
      </c>
      <c r="B158" s="15" t="s">
        <v>291</v>
      </c>
      <c r="C158" s="104" t="s">
        <v>337</v>
      </c>
      <c r="D158" s="103" t="s">
        <v>37</v>
      </c>
      <c r="E158" s="103"/>
      <c r="F158" s="12" t="s">
        <v>316</v>
      </c>
      <c r="G158" s="13" t="s">
        <v>222</v>
      </c>
      <c r="H158" s="14" t="s">
        <v>322</v>
      </c>
      <c r="I158" s="105" t="s">
        <v>562</v>
      </c>
      <c r="J158" s="106">
        <v>33</v>
      </c>
      <c r="K158" s="113" t="s">
        <v>65</v>
      </c>
      <c r="L158" s="115"/>
      <c r="M158" s="108"/>
      <c r="N158" s="109"/>
    </row>
    <row r="159" spans="1:14" s="44" customFormat="1">
      <c r="A159" s="15" t="s">
        <v>395</v>
      </c>
      <c r="B159" s="15" t="s">
        <v>291</v>
      </c>
      <c r="C159" s="104" t="s">
        <v>337</v>
      </c>
      <c r="D159" s="103" t="s">
        <v>37</v>
      </c>
      <c r="E159" s="103"/>
      <c r="F159" s="12" t="s">
        <v>317</v>
      </c>
      <c r="G159" s="13" t="s">
        <v>222</v>
      </c>
      <c r="H159" s="14" t="s">
        <v>323</v>
      </c>
      <c r="I159" s="105" t="s">
        <v>562</v>
      </c>
      <c r="J159" s="106">
        <v>34</v>
      </c>
      <c r="K159" s="113" t="s">
        <v>65</v>
      </c>
      <c r="L159" s="115"/>
      <c r="M159" s="108"/>
      <c r="N159" s="109"/>
    </row>
    <row r="160" spans="1:14" s="44" customFormat="1">
      <c r="A160" s="15" t="s">
        <v>395</v>
      </c>
      <c r="B160" s="15" t="s">
        <v>291</v>
      </c>
      <c r="C160" s="104" t="s">
        <v>337</v>
      </c>
      <c r="D160" s="103" t="s">
        <v>37</v>
      </c>
      <c r="E160" s="103"/>
      <c r="F160" s="12" t="s">
        <v>319</v>
      </c>
      <c r="G160" s="13" t="s">
        <v>222</v>
      </c>
      <c r="H160" s="14" t="s">
        <v>325</v>
      </c>
      <c r="I160" s="105" t="s">
        <v>562</v>
      </c>
      <c r="J160" s="106">
        <v>35</v>
      </c>
      <c r="K160" s="113" t="s">
        <v>65</v>
      </c>
      <c r="L160" s="115"/>
      <c r="M160" s="108"/>
      <c r="N160" s="109"/>
    </row>
    <row r="161" spans="1:14" s="44" customFormat="1">
      <c r="A161" s="15" t="s">
        <v>395</v>
      </c>
      <c r="B161" s="15" t="s">
        <v>291</v>
      </c>
      <c r="C161" s="104" t="s">
        <v>337</v>
      </c>
      <c r="D161" s="103" t="s">
        <v>37</v>
      </c>
      <c r="E161" s="103"/>
      <c r="F161" s="12" t="s">
        <v>326</v>
      </c>
      <c r="G161" s="13" t="s">
        <v>222</v>
      </c>
      <c r="H161" s="14" t="s">
        <v>327</v>
      </c>
      <c r="I161" s="105" t="s">
        <v>562</v>
      </c>
      <c r="J161" s="106">
        <v>36</v>
      </c>
      <c r="K161" s="113" t="s">
        <v>65</v>
      </c>
      <c r="L161" s="115"/>
      <c r="M161" s="108"/>
      <c r="N161" s="109"/>
    </row>
    <row r="162" spans="1:14" s="44" customFormat="1">
      <c r="A162" s="15" t="s">
        <v>395</v>
      </c>
      <c r="B162" s="15" t="s">
        <v>291</v>
      </c>
      <c r="C162" s="104" t="s">
        <v>337</v>
      </c>
      <c r="D162" s="103" t="s">
        <v>37</v>
      </c>
      <c r="E162" s="103"/>
      <c r="F162" s="12" t="s">
        <v>318</v>
      </c>
      <c r="G162" s="13" t="s">
        <v>222</v>
      </c>
      <c r="H162" s="14" t="s">
        <v>324</v>
      </c>
      <c r="I162" s="105" t="s">
        <v>563</v>
      </c>
      <c r="J162" s="106">
        <v>35</v>
      </c>
      <c r="K162" s="113" t="s">
        <v>65</v>
      </c>
      <c r="L162" s="115"/>
      <c r="M162" s="108"/>
      <c r="N162" s="109"/>
    </row>
    <row r="163" spans="1:14" s="44" customFormat="1">
      <c r="A163" s="15" t="s">
        <v>395</v>
      </c>
      <c r="B163" s="15" t="s">
        <v>291</v>
      </c>
      <c r="C163" s="104" t="s">
        <v>328</v>
      </c>
      <c r="D163" s="103" t="s">
        <v>37</v>
      </c>
      <c r="E163" s="103"/>
      <c r="F163" s="12" t="s">
        <v>331</v>
      </c>
      <c r="G163" s="13" t="s">
        <v>222</v>
      </c>
      <c r="H163" s="14" t="s">
        <v>334</v>
      </c>
      <c r="I163" s="105" t="s">
        <v>562</v>
      </c>
      <c r="J163" s="106">
        <v>38</v>
      </c>
      <c r="K163" s="113" t="s">
        <v>65</v>
      </c>
      <c r="L163" s="115"/>
      <c r="M163" s="108"/>
      <c r="N163" s="109"/>
    </row>
    <row r="164" spans="1:14" s="44" customFormat="1">
      <c r="A164" s="15" t="s">
        <v>395</v>
      </c>
      <c r="B164" s="15" t="s">
        <v>291</v>
      </c>
      <c r="C164" s="104" t="s">
        <v>328</v>
      </c>
      <c r="D164" s="103" t="s">
        <v>37</v>
      </c>
      <c r="E164" s="103"/>
      <c r="F164" s="12" t="s">
        <v>332</v>
      </c>
      <c r="G164" s="13" t="s">
        <v>222</v>
      </c>
      <c r="H164" s="14" t="s">
        <v>335</v>
      </c>
      <c r="I164" s="105" t="s">
        <v>562</v>
      </c>
      <c r="J164" s="106">
        <v>39</v>
      </c>
      <c r="K164" s="113" t="s">
        <v>65</v>
      </c>
      <c r="L164" s="115"/>
      <c r="M164" s="108"/>
      <c r="N164" s="109"/>
    </row>
    <row r="165" spans="1:14" s="44" customFormat="1">
      <c r="A165" s="15" t="s">
        <v>395</v>
      </c>
      <c r="B165" s="15" t="s">
        <v>291</v>
      </c>
      <c r="C165" s="104" t="s">
        <v>328</v>
      </c>
      <c r="D165" s="103" t="s">
        <v>37</v>
      </c>
      <c r="E165" s="103"/>
      <c r="F165" s="12" t="s">
        <v>333</v>
      </c>
      <c r="G165" s="13" t="s">
        <v>222</v>
      </c>
      <c r="H165" s="14" t="s">
        <v>336</v>
      </c>
      <c r="I165" s="105" t="s">
        <v>562</v>
      </c>
      <c r="J165" s="106">
        <v>40</v>
      </c>
      <c r="K165" s="113" t="s">
        <v>65</v>
      </c>
      <c r="L165" s="115"/>
      <c r="M165" s="108"/>
      <c r="N165" s="109"/>
    </row>
    <row r="166" spans="1:14" s="44" customFormat="1">
      <c r="A166" s="15" t="s">
        <v>395</v>
      </c>
      <c r="B166" s="15" t="s">
        <v>291</v>
      </c>
      <c r="C166" s="104" t="s">
        <v>328</v>
      </c>
      <c r="D166" s="103" t="s">
        <v>37</v>
      </c>
      <c r="E166" s="103"/>
      <c r="F166" s="12" t="s">
        <v>586</v>
      </c>
      <c r="G166" s="13" t="s">
        <v>222</v>
      </c>
      <c r="H166" s="14" t="s">
        <v>587</v>
      </c>
      <c r="I166" s="105" t="s">
        <v>563</v>
      </c>
      <c r="J166" s="106">
        <v>32</v>
      </c>
      <c r="K166" s="55" t="s">
        <v>64</v>
      </c>
      <c r="L166" s="115" t="s">
        <v>623</v>
      </c>
      <c r="M166" s="108"/>
      <c r="N166" s="109"/>
    </row>
    <row r="167" spans="1:14" s="44" customFormat="1">
      <c r="A167" s="15" t="s">
        <v>395</v>
      </c>
      <c r="B167" s="15" t="s">
        <v>291</v>
      </c>
      <c r="C167" s="104" t="s">
        <v>328</v>
      </c>
      <c r="D167" s="103"/>
      <c r="E167" s="103"/>
      <c r="F167" s="12" t="s">
        <v>329</v>
      </c>
      <c r="G167" s="13" t="s">
        <v>222</v>
      </c>
      <c r="H167" s="14" t="s">
        <v>330</v>
      </c>
      <c r="I167" s="105" t="s">
        <v>561</v>
      </c>
      <c r="J167" s="106"/>
      <c r="K167" s="113" t="s">
        <v>89</v>
      </c>
      <c r="L167" s="115"/>
      <c r="M167" s="108"/>
      <c r="N167" s="109"/>
    </row>
    <row r="168" spans="1:14" s="44" customFormat="1">
      <c r="A168" s="15" t="s">
        <v>395</v>
      </c>
      <c r="B168" s="15" t="s">
        <v>291</v>
      </c>
      <c r="C168" s="104" t="s">
        <v>385</v>
      </c>
      <c r="D168" s="103" t="s">
        <v>43</v>
      </c>
      <c r="E168" s="103"/>
      <c r="F168" s="12" t="s">
        <v>338</v>
      </c>
      <c r="G168" s="13" t="s">
        <v>222</v>
      </c>
      <c r="H168" s="14" t="s">
        <v>381</v>
      </c>
      <c r="I168" s="105" t="s">
        <v>562</v>
      </c>
      <c r="J168" s="106">
        <v>41</v>
      </c>
      <c r="K168" s="113" t="s">
        <v>66</v>
      </c>
      <c r="L168" s="115"/>
      <c r="M168" s="108"/>
      <c r="N168" s="109"/>
    </row>
    <row r="169" spans="1:14" s="44" customFormat="1">
      <c r="A169" s="15" t="s">
        <v>395</v>
      </c>
      <c r="B169" s="15" t="s">
        <v>291</v>
      </c>
      <c r="C169" s="104" t="s">
        <v>385</v>
      </c>
      <c r="D169" s="103" t="s">
        <v>43</v>
      </c>
      <c r="E169" s="103"/>
      <c r="F169" s="12" t="s">
        <v>339</v>
      </c>
      <c r="G169" s="13" t="s">
        <v>222</v>
      </c>
      <c r="H169" s="14" t="s">
        <v>380</v>
      </c>
      <c r="I169" s="105" t="s">
        <v>562</v>
      </c>
      <c r="J169" s="106">
        <v>42</v>
      </c>
      <c r="K169" s="113" t="s">
        <v>66</v>
      </c>
      <c r="L169" s="115"/>
      <c r="M169" s="108"/>
      <c r="N169" s="109"/>
    </row>
    <row r="170" spans="1:14" s="44" customFormat="1">
      <c r="A170" s="15" t="s">
        <v>395</v>
      </c>
      <c r="B170" s="15" t="s">
        <v>291</v>
      </c>
      <c r="C170" s="104" t="s">
        <v>385</v>
      </c>
      <c r="D170" s="103" t="s">
        <v>43</v>
      </c>
      <c r="E170" s="103"/>
      <c r="F170" s="12" t="s">
        <v>340</v>
      </c>
      <c r="G170" s="13" t="s">
        <v>222</v>
      </c>
      <c r="H170" s="14" t="s">
        <v>379</v>
      </c>
      <c r="I170" s="105" t="s">
        <v>562</v>
      </c>
      <c r="J170" s="106">
        <v>43</v>
      </c>
      <c r="K170" s="113" t="s">
        <v>66</v>
      </c>
      <c r="L170" s="115"/>
      <c r="M170" s="108"/>
      <c r="N170" s="109"/>
    </row>
    <row r="171" spans="1:14" s="44" customFormat="1">
      <c r="A171" s="15" t="s">
        <v>395</v>
      </c>
      <c r="B171" s="15" t="s">
        <v>291</v>
      </c>
      <c r="C171" s="104" t="s">
        <v>385</v>
      </c>
      <c r="D171" s="103" t="s">
        <v>43</v>
      </c>
      <c r="E171" s="103"/>
      <c r="F171" s="12" t="s">
        <v>341</v>
      </c>
      <c r="G171" s="13" t="s">
        <v>222</v>
      </c>
      <c r="H171" s="14" t="s">
        <v>378</v>
      </c>
      <c r="I171" s="105" t="s">
        <v>562</v>
      </c>
      <c r="J171" s="106">
        <v>44</v>
      </c>
      <c r="K171" s="113" t="s">
        <v>66</v>
      </c>
      <c r="L171" s="115"/>
      <c r="M171" s="108"/>
      <c r="N171" s="109"/>
    </row>
    <row r="172" spans="1:14" s="44" customFormat="1">
      <c r="A172" s="15" t="s">
        <v>395</v>
      </c>
      <c r="B172" s="15" t="s">
        <v>291</v>
      </c>
      <c r="C172" s="104" t="s">
        <v>385</v>
      </c>
      <c r="D172" s="103" t="s">
        <v>43</v>
      </c>
      <c r="E172" s="103"/>
      <c r="F172" s="12" t="s">
        <v>342</v>
      </c>
      <c r="G172" s="13" t="s">
        <v>222</v>
      </c>
      <c r="H172" s="14" t="s">
        <v>377</v>
      </c>
      <c r="I172" s="105" t="s">
        <v>562</v>
      </c>
      <c r="J172" s="106">
        <v>45</v>
      </c>
      <c r="K172" s="113" t="s">
        <v>66</v>
      </c>
      <c r="L172" s="115"/>
      <c r="M172" s="108"/>
      <c r="N172" s="109"/>
    </row>
    <row r="173" spans="1:14" s="44" customFormat="1">
      <c r="A173" s="15" t="s">
        <v>395</v>
      </c>
      <c r="B173" s="15" t="s">
        <v>291</v>
      </c>
      <c r="C173" s="104" t="s">
        <v>385</v>
      </c>
      <c r="D173" s="103" t="s">
        <v>43</v>
      </c>
      <c r="E173" s="103"/>
      <c r="F173" s="12" t="s">
        <v>343</v>
      </c>
      <c r="G173" s="13" t="s">
        <v>222</v>
      </c>
      <c r="H173" s="14" t="s">
        <v>367</v>
      </c>
      <c r="I173" s="105" t="s">
        <v>562</v>
      </c>
      <c r="J173" s="106">
        <v>46</v>
      </c>
      <c r="K173" s="113" t="s">
        <v>66</v>
      </c>
      <c r="L173" s="115"/>
      <c r="M173" s="108"/>
      <c r="N173" s="109"/>
    </row>
    <row r="174" spans="1:14" s="44" customFormat="1">
      <c r="A174" s="15" t="s">
        <v>395</v>
      </c>
      <c r="B174" s="15" t="s">
        <v>291</v>
      </c>
      <c r="C174" s="104" t="s">
        <v>385</v>
      </c>
      <c r="D174" s="103" t="s">
        <v>43</v>
      </c>
      <c r="E174" s="103"/>
      <c r="F174" s="12" t="s">
        <v>344</v>
      </c>
      <c r="G174" s="13" t="s">
        <v>222</v>
      </c>
      <c r="H174" s="14" t="s">
        <v>366</v>
      </c>
      <c r="I174" s="105" t="s">
        <v>562</v>
      </c>
      <c r="J174" s="106">
        <v>47</v>
      </c>
      <c r="K174" s="113" t="s">
        <v>66</v>
      </c>
      <c r="L174" s="115"/>
      <c r="M174" s="108"/>
      <c r="N174" s="109"/>
    </row>
    <row r="175" spans="1:14" s="44" customFormat="1">
      <c r="A175" s="15" t="s">
        <v>395</v>
      </c>
      <c r="B175" s="15" t="s">
        <v>291</v>
      </c>
      <c r="C175" s="104" t="s">
        <v>385</v>
      </c>
      <c r="D175" s="103" t="s">
        <v>43</v>
      </c>
      <c r="E175" s="103"/>
      <c r="F175" s="12" t="s">
        <v>345</v>
      </c>
      <c r="G175" s="13" t="s">
        <v>222</v>
      </c>
      <c r="H175" s="14" t="s">
        <v>365</v>
      </c>
      <c r="I175" s="105" t="s">
        <v>562</v>
      </c>
      <c r="J175" s="106">
        <v>48</v>
      </c>
      <c r="K175" s="113" t="s">
        <v>66</v>
      </c>
      <c r="L175" s="115"/>
      <c r="M175" s="108"/>
      <c r="N175" s="109"/>
    </row>
    <row r="176" spans="1:14" s="44" customFormat="1">
      <c r="A176" s="15" t="s">
        <v>395</v>
      </c>
      <c r="B176" s="15" t="s">
        <v>291</v>
      </c>
      <c r="C176" s="104" t="s">
        <v>385</v>
      </c>
      <c r="D176" s="103" t="s">
        <v>43</v>
      </c>
      <c r="E176" s="103"/>
      <c r="F176" s="12" t="s">
        <v>346</v>
      </c>
      <c r="G176" s="13" t="s">
        <v>222</v>
      </c>
      <c r="H176" s="14" t="s">
        <v>376</v>
      </c>
      <c r="I176" s="105" t="s">
        <v>563</v>
      </c>
      <c r="J176" s="106">
        <v>1</v>
      </c>
      <c r="K176" s="113" t="s">
        <v>66</v>
      </c>
      <c r="L176" s="115"/>
      <c r="M176" s="108"/>
      <c r="N176" s="109"/>
    </row>
    <row r="177" spans="1:14" s="44" customFormat="1">
      <c r="A177" s="15" t="s">
        <v>395</v>
      </c>
      <c r="B177" s="15" t="s">
        <v>291</v>
      </c>
      <c r="C177" s="104" t="s">
        <v>385</v>
      </c>
      <c r="D177" s="103" t="s">
        <v>43</v>
      </c>
      <c r="E177" s="103"/>
      <c r="F177" s="12" t="s">
        <v>347</v>
      </c>
      <c r="G177" s="13" t="s">
        <v>222</v>
      </c>
      <c r="H177" s="14" t="s">
        <v>375</v>
      </c>
      <c r="I177" s="105" t="s">
        <v>563</v>
      </c>
      <c r="J177" s="106">
        <v>2</v>
      </c>
      <c r="K177" s="113" t="s">
        <v>66</v>
      </c>
      <c r="L177" s="115"/>
      <c r="M177" s="108"/>
      <c r="N177" s="109"/>
    </row>
    <row r="178" spans="1:14" s="44" customFormat="1">
      <c r="A178" s="15" t="s">
        <v>395</v>
      </c>
      <c r="B178" s="15" t="s">
        <v>291</v>
      </c>
      <c r="C178" s="104" t="s">
        <v>385</v>
      </c>
      <c r="D178" s="103" t="s">
        <v>43</v>
      </c>
      <c r="E178" s="103"/>
      <c r="F178" s="12" t="s">
        <v>348</v>
      </c>
      <c r="G178" s="13" t="s">
        <v>222</v>
      </c>
      <c r="H178" s="14" t="s">
        <v>374</v>
      </c>
      <c r="I178" s="105" t="s">
        <v>563</v>
      </c>
      <c r="J178" s="106">
        <v>3</v>
      </c>
      <c r="K178" s="113" t="s">
        <v>66</v>
      </c>
      <c r="L178" s="115"/>
      <c r="M178" s="108"/>
      <c r="N178" s="109"/>
    </row>
    <row r="179" spans="1:14" s="44" customFormat="1">
      <c r="A179" s="15" t="s">
        <v>395</v>
      </c>
      <c r="B179" s="15" t="s">
        <v>291</v>
      </c>
      <c r="C179" s="104" t="s">
        <v>385</v>
      </c>
      <c r="D179" s="103" t="s">
        <v>43</v>
      </c>
      <c r="E179" s="103"/>
      <c r="F179" s="12" t="s">
        <v>349</v>
      </c>
      <c r="G179" s="13" t="s">
        <v>222</v>
      </c>
      <c r="H179" s="14" t="s">
        <v>373</v>
      </c>
      <c r="I179" s="105" t="s">
        <v>563</v>
      </c>
      <c r="J179" s="106">
        <v>4</v>
      </c>
      <c r="K179" s="113" t="s">
        <v>66</v>
      </c>
      <c r="L179" s="115"/>
      <c r="M179" s="108"/>
      <c r="N179" s="109"/>
    </row>
    <row r="180" spans="1:14" s="44" customFormat="1">
      <c r="A180" s="15" t="s">
        <v>395</v>
      </c>
      <c r="B180" s="15" t="s">
        <v>291</v>
      </c>
      <c r="C180" s="104" t="s">
        <v>385</v>
      </c>
      <c r="D180" s="103" t="s">
        <v>43</v>
      </c>
      <c r="E180" s="103"/>
      <c r="F180" s="12" t="s">
        <v>350</v>
      </c>
      <c r="G180" s="13" t="s">
        <v>222</v>
      </c>
      <c r="H180" s="14" t="s">
        <v>372</v>
      </c>
      <c r="I180" s="105" t="s">
        <v>563</v>
      </c>
      <c r="J180" s="106">
        <v>5</v>
      </c>
      <c r="K180" s="113" t="s">
        <v>66</v>
      </c>
      <c r="L180" s="115"/>
      <c r="M180" s="108"/>
      <c r="N180" s="109"/>
    </row>
    <row r="181" spans="1:14" s="44" customFormat="1">
      <c r="A181" s="15" t="s">
        <v>395</v>
      </c>
      <c r="B181" s="15" t="s">
        <v>291</v>
      </c>
      <c r="C181" s="104" t="s">
        <v>385</v>
      </c>
      <c r="D181" s="103" t="s">
        <v>43</v>
      </c>
      <c r="E181" s="103"/>
      <c r="F181" s="12" t="s">
        <v>351</v>
      </c>
      <c r="G181" s="13" t="s">
        <v>222</v>
      </c>
      <c r="H181" s="14" t="s">
        <v>371</v>
      </c>
      <c r="I181" s="105" t="s">
        <v>563</v>
      </c>
      <c r="J181" s="106">
        <v>6</v>
      </c>
      <c r="K181" s="113" t="s">
        <v>66</v>
      </c>
      <c r="L181" s="115"/>
      <c r="M181" s="108"/>
      <c r="N181" s="109"/>
    </row>
    <row r="182" spans="1:14" s="44" customFormat="1">
      <c r="A182" s="15" t="s">
        <v>395</v>
      </c>
      <c r="B182" s="15" t="s">
        <v>291</v>
      </c>
      <c r="C182" s="104" t="s">
        <v>385</v>
      </c>
      <c r="D182" s="103" t="s">
        <v>43</v>
      </c>
      <c r="E182" s="103"/>
      <c r="F182" s="12" t="s">
        <v>352</v>
      </c>
      <c r="G182" s="13" t="s">
        <v>222</v>
      </c>
      <c r="H182" s="14" t="s">
        <v>370</v>
      </c>
      <c r="I182" s="105" t="s">
        <v>563</v>
      </c>
      <c r="J182" s="106">
        <v>7</v>
      </c>
      <c r="K182" s="55" t="s">
        <v>65</v>
      </c>
      <c r="L182" s="115" t="s">
        <v>618</v>
      </c>
      <c r="M182" s="108"/>
      <c r="N182" s="109"/>
    </row>
    <row r="183" spans="1:14" s="44" customFormat="1">
      <c r="A183" s="15" t="s">
        <v>395</v>
      </c>
      <c r="B183" s="15" t="s">
        <v>291</v>
      </c>
      <c r="C183" s="104" t="s">
        <v>385</v>
      </c>
      <c r="D183" s="103" t="s">
        <v>43</v>
      </c>
      <c r="E183" s="103"/>
      <c r="F183" s="12" t="s">
        <v>353</v>
      </c>
      <c r="G183" s="13" t="s">
        <v>222</v>
      </c>
      <c r="H183" s="14" t="s">
        <v>369</v>
      </c>
      <c r="I183" s="105" t="s">
        <v>563</v>
      </c>
      <c r="J183" s="106">
        <v>8</v>
      </c>
      <c r="K183" s="113" t="s">
        <v>66</v>
      </c>
      <c r="L183" s="115"/>
      <c r="M183" s="108"/>
      <c r="N183" s="109"/>
    </row>
    <row r="184" spans="1:14" s="44" customFormat="1">
      <c r="A184" s="15" t="s">
        <v>395</v>
      </c>
      <c r="B184" s="15" t="s">
        <v>291</v>
      </c>
      <c r="C184" s="104" t="s">
        <v>385</v>
      </c>
      <c r="D184" s="103" t="s">
        <v>43</v>
      </c>
      <c r="E184" s="103"/>
      <c r="F184" s="12" t="s">
        <v>354</v>
      </c>
      <c r="G184" s="13" t="s">
        <v>222</v>
      </c>
      <c r="H184" s="14" t="s">
        <v>368</v>
      </c>
      <c r="I184" s="105" t="s">
        <v>563</v>
      </c>
      <c r="J184" s="106">
        <v>9</v>
      </c>
      <c r="K184" s="113" t="s">
        <v>66</v>
      </c>
      <c r="L184" s="115"/>
      <c r="M184" s="108"/>
      <c r="N184" s="109"/>
    </row>
    <row r="185" spans="1:14" s="44" customFormat="1">
      <c r="A185" s="15" t="s">
        <v>395</v>
      </c>
      <c r="B185" s="15" t="s">
        <v>291</v>
      </c>
      <c r="C185" s="104" t="s">
        <v>385</v>
      </c>
      <c r="D185" s="103" t="s">
        <v>43</v>
      </c>
      <c r="E185" s="103"/>
      <c r="F185" s="12" t="s">
        <v>355</v>
      </c>
      <c r="G185" s="13" t="s">
        <v>222</v>
      </c>
      <c r="H185" s="14" t="s">
        <v>364</v>
      </c>
      <c r="I185" s="105" t="s">
        <v>563</v>
      </c>
      <c r="J185" s="106">
        <v>10</v>
      </c>
      <c r="K185" s="113" t="s">
        <v>66</v>
      </c>
      <c r="L185" s="115"/>
      <c r="M185" s="108"/>
      <c r="N185" s="109"/>
    </row>
    <row r="186" spans="1:14" s="44" customFormat="1">
      <c r="A186" s="15" t="s">
        <v>395</v>
      </c>
      <c r="B186" s="15" t="s">
        <v>291</v>
      </c>
      <c r="C186" s="104" t="s">
        <v>385</v>
      </c>
      <c r="D186" s="103" t="s">
        <v>43</v>
      </c>
      <c r="E186" s="103"/>
      <c r="F186" s="12" t="s">
        <v>356</v>
      </c>
      <c r="G186" s="13" t="s">
        <v>222</v>
      </c>
      <c r="H186" s="14" t="s">
        <v>363</v>
      </c>
      <c r="I186" s="105" t="s">
        <v>563</v>
      </c>
      <c r="J186" s="106">
        <v>11</v>
      </c>
      <c r="K186" s="113" t="s">
        <v>66</v>
      </c>
      <c r="L186" s="115"/>
      <c r="M186" s="108"/>
      <c r="N186" s="109"/>
    </row>
    <row r="187" spans="1:14" s="44" customFormat="1">
      <c r="A187" s="15" t="s">
        <v>395</v>
      </c>
      <c r="B187" s="15" t="s">
        <v>291</v>
      </c>
      <c r="C187" s="104" t="s">
        <v>385</v>
      </c>
      <c r="D187" s="103" t="s">
        <v>43</v>
      </c>
      <c r="E187" s="103"/>
      <c r="F187" s="12" t="s">
        <v>386</v>
      </c>
      <c r="G187" s="13" t="s">
        <v>222</v>
      </c>
      <c r="H187" s="14" t="s">
        <v>393</v>
      </c>
      <c r="I187" s="105" t="s">
        <v>563</v>
      </c>
      <c r="J187" s="106">
        <v>16</v>
      </c>
      <c r="K187" s="113" t="s">
        <v>66</v>
      </c>
      <c r="L187" s="115"/>
      <c r="M187" s="108"/>
      <c r="N187" s="109"/>
    </row>
    <row r="188" spans="1:14" s="44" customFormat="1">
      <c r="A188" s="15" t="s">
        <v>395</v>
      </c>
      <c r="B188" s="15" t="s">
        <v>291</v>
      </c>
      <c r="C188" s="104" t="s">
        <v>385</v>
      </c>
      <c r="D188" s="103" t="s">
        <v>43</v>
      </c>
      <c r="E188" s="103"/>
      <c r="F188" s="12" t="s">
        <v>387</v>
      </c>
      <c r="G188" s="13" t="s">
        <v>222</v>
      </c>
      <c r="H188" s="14" t="s">
        <v>392</v>
      </c>
      <c r="I188" s="105" t="s">
        <v>563</v>
      </c>
      <c r="J188" s="106">
        <v>17</v>
      </c>
      <c r="K188" s="113" t="s">
        <v>66</v>
      </c>
      <c r="L188" s="115"/>
      <c r="M188" s="108"/>
      <c r="N188" s="109"/>
    </row>
    <row r="189" spans="1:14" s="44" customFormat="1">
      <c r="A189" s="15" t="s">
        <v>395</v>
      </c>
      <c r="B189" s="15" t="s">
        <v>291</v>
      </c>
      <c r="C189" s="104" t="s">
        <v>385</v>
      </c>
      <c r="D189" s="103" t="s">
        <v>43</v>
      </c>
      <c r="E189" s="103"/>
      <c r="F189" s="12" t="s">
        <v>388</v>
      </c>
      <c r="G189" s="13" t="s">
        <v>222</v>
      </c>
      <c r="H189" s="14" t="s">
        <v>391</v>
      </c>
      <c r="I189" s="105" t="s">
        <v>563</v>
      </c>
      <c r="J189" s="106">
        <v>18</v>
      </c>
      <c r="K189" s="113" t="s">
        <v>66</v>
      </c>
      <c r="L189" s="115"/>
      <c r="M189" s="108"/>
      <c r="N189" s="109"/>
    </row>
    <row r="190" spans="1:14" s="44" customFormat="1">
      <c r="A190" s="15" t="s">
        <v>395</v>
      </c>
      <c r="B190" s="15" t="s">
        <v>291</v>
      </c>
      <c r="C190" s="104" t="s">
        <v>385</v>
      </c>
      <c r="D190" s="103" t="s">
        <v>43</v>
      </c>
      <c r="E190" s="103"/>
      <c r="F190" s="12" t="s">
        <v>389</v>
      </c>
      <c r="G190" s="13" t="s">
        <v>222</v>
      </c>
      <c r="H190" s="14" t="s">
        <v>390</v>
      </c>
      <c r="I190" s="105" t="s">
        <v>563</v>
      </c>
      <c r="J190" s="106">
        <v>19</v>
      </c>
      <c r="K190" s="113" t="s">
        <v>66</v>
      </c>
      <c r="L190" s="115"/>
      <c r="M190" s="108"/>
      <c r="N190" s="109"/>
    </row>
    <row r="191" spans="1:14" s="44" customFormat="1">
      <c r="A191" s="103" t="s">
        <v>394</v>
      </c>
      <c r="B191" s="103" t="s">
        <v>471</v>
      </c>
      <c r="C191" s="104" t="s">
        <v>482</v>
      </c>
      <c r="D191" s="103" t="s">
        <v>44</v>
      </c>
      <c r="E191" s="103"/>
      <c r="F191" s="12" t="s">
        <v>511</v>
      </c>
      <c r="G191" s="13" t="s">
        <v>182</v>
      </c>
      <c r="H191" s="14" t="s">
        <v>513</v>
      </c>
      <c r="I191" s="105" t="s">
        <v>565</v>
      </c>
      <c r="J191" s="106">
        <v>43</v>
      </c>
      <c r="K191" s="113" t="s">
        <v>66</v>
      </c>
      <c r="L191" s="115"/>
      <c r="M191" s="108"/>
      <c r="N191" s="109"/>
    </row>
    <row r="192" spans="1:14" s="44" customFormat="1">
      <c r="A192" s="103" t="s">
        <v>394</v>
      </c>
      <c r="B192" s="103" t="s">
        <v>471</v>
      </c>
      <c r="C192" s="104" t="s">
        <v>482</v>
      </c>
      <c r="D192" s="103" t="s">
        <v>44</v>
      </c>
      <c r="E192" s="103"/>
      <c r="F192" s="12" t="s">
        <v>512</v>
      </c>
      <c r="G192" s="13" t="s">
        <v>182</v>
      </c>
      <c r="H192" s="14" t="s">
        <v>514</v>
      </c>
      <c r="I192" s="105" t="s">
        <v>565</v>
      </c>
      <c r="J192" s="106">
        <v>44</v>
      </c>
      <c r="K192" s="113" t="s">
        <v>66</v>
      </c>
      <c r="L192" s="115"/>
      <c r="M192" s="108"/>
      <c r="N192" s="109"/>
    </row>
    <row r="193" spans="1:14" s="44" customFormat="1">
      <c r="A193" s="103" t="s">
        <v>394</v>
      </c>
      <c r="B193" s="103" t="s">
        <v>471</v>
      </c>
      <c r="C193" s="104" t="s">
        <v>482</v>
      </c>
      <c r="D193" s="103" t="s">
        <v>44</v>
      </c>
      <c r="E193" s="103"/>
      <c r="F193" s="12" t="s">
        <v>486</v>
      </c>
      <c r="G193" s="13" t="s">
        <v>182</v>
      </c>
      <c r="H193" s="14" t="s">
        <v>483</v>
      </c>
      <c r="I193" s="105" t="s">
        <v>565</v>
      </c>
      <c r="J193" s="106">
        <v>45</v>
      </c>
      <c r="K193" s="113" t="s">
        <v>66</v>
      </c>
      <c r="L193" s="115"/>
      <c r="M193" s="108"/>
      <c r="N193" s="109"/>
    </row>
    <row r="194" spans="1:14" s="44" customFormat="1">
      <c r="A194" s="103" t="s">
        <v>394</v>
      </c>
      <c r="B194" s="103" t="s">
        <v>471</v>
      </c>
      <c r="C194" s="104" t="s">
        <v>482</v>
      </c>
      <c r="D194" s="103" t="s">
        <v>44</v>
      </c>
      <c r="E194" s="103"/>
      <c r="F194" s="12" t="s">
        <v>484</v>
      </c>
      <c r="G194" s="13" t="s">
        <v>182</v>
      </c>
      <c r="H194" s="14" t="s">
        <v>485</v>
      </c>
      <c r="I194" s="105" t="s">
        <v>565</v>
      </c>
      <c r="J194" s="106">
        <v>46</v>
      </c>
      <c r="K194" s="113" t="s">
        <v>66</v>
      </c>
      <c r="L194" s="115"/>
      <c r="M194" s="108"/>
      <c r="N194" s="109"/>
    </row>
    <row r="195" spans="1:14" s="44" customFormat="1">
      <c r="A195" s="103" t="s">
        <v>394</v>
      </c>
      <c r="B195" s="103" t="s">
        <v>471</v>
      </c>
      <c r="C195" s="104" t="s">
        <v>482</v>
      </c>
      <c r="D195" s="103" t="s">
        <v>44</v>
      </c>
      <c r="E195" s="103"/>
      <c r="F195" s="12" t="s">
        <v>487</v>
      </c>
      <c r="G195" s="13" t="s">
        <v>182</v>
      </c>
      <c r="H195" s="14" t="s">
        <v>488</v>
      </c>
      <c r="I195" s="105" t="s">
        <v>565</v>
      </c>
      <c r="J195" s="106">
        <v>47</v>
      </c>
      <c r="K195" s="113" t="s">
        <v>66</v>
      </c>
      <c r="L195" s="115"/>
      <c r="M195" s="108"/>
      <c r="N195" s="109"/>
    </row>
    <row r="196" spans="1:14" s="44" customFormat="1">
      <c r="A196" s="103" t="s">
        <v>394</v>
      </c>
      <c r="B196" s="103" t="s">
        <v>471</v>
      </c>
      <c r="C196" s="104" t="s">
        <v>482</v>
      </c>
      <c r="D196" s="103" t="s">
        <v>44</v>
      </c>
      <c r="E196" s="103"/>
      <c r="F196" s="12" t="s">
        <v>489</v>
      </c>
      <c r="G196" s="13" t="s">
        <v>182</v>
      </c>
      <c r="H196" s="14" t="s">
        <v>490</v>
      </c>
      <c r="I196" s="105" t="s">
        <v>565</v>
      </c>
      <c r="J196" s="106">
        <v>48</v>
      </c>
      <c r="K196" s="113" t="s">
        <v>66</v>
      </c>
      <c r="L196" s="115"/>
      <c r="M196" s="108"/>
      <c r="N196" s="109"/>
    </row>
    <row r="197" spans="1:14" s="44" customFormat="1">
      <c r="A197" s="103" t="s">
        <v>394</v>
      </c>
      <c r="B197" s="103" t="s">
        <v>471</v>
      </c>
      <c r="C197" s="104" t="s">
        <v>482</v>
      </c>
      <c r="D197" s="103" t="s">
        <v>44</v>
      </c>
      <c r="E197" s="103"/>
      <c r="F197" s="12" t="s">
        <v>515</v>
      </c>
      <c r="G197" s="13" t="s">
        <v>182</v>
      </c>
      <c r="H197" s="14" t="s">
        <v>324</v>
      </c>
      <c r="I197" s="105" t="s">
        <v>566</v>
      </c>
      <c r="J197" s="106">
        <v>10</v>
      </c>
      <c r="K197" s="55" t="s">
        <v>65</v>
      </c>
      <c r="L197" s="115"/>
      <c r="M197" s="108"/>
      <c r="N197" s="109"/>
    </row>
    <row r="198" spans="1:14" s="44" customFormat="1">
      <c r="A198" s="103" t="s">
        <v>394</v>
      </c>
      <c r="B198" s="103" t="s">
        <v>471</v>
      </c>
      <c r="C198" s="104" t="s">
        <v>482</v>
      </c>
      <c r="D198" s="103" t="s">
        <v>44</v>
      </c>
      <c r="E198" s="103"/>
      <c r="F198" s="12" t="s">
        <v>516</v>
      </c>
      <c r="G198" s="13" t="s">
        <v>182</v>
      </c>
      <c r="H198" s="14" t="s">
        <v>325</v>
      </c>
      <c r="I198" s="105" t="s">
        <v>566</v>
      </c>
      <c r="J198" s="106">
        <v>11</v>
      </c>
      <c r="K198" s="55" t="s">
        <v>67</v>
      </c>
      <c r="L198" s="115"/>
      <c r="M198" s="108"/>
      <c r="N198" s="109"/>
    </row>
    <row r="199" spans="1:14" s="44" customFormat="1">
      <c r="A199" s="103" t="s">
        <v>394</v>
      </c>
      <c r="B199" s="103" t="s">
        <v>471</v>
      </c>
      <c r="C199" s="104" t="s">
        <v>482</v>
      </c>
      <c r="D199" s="103" t="s">
        <v>44</v>
      </c>
      <c r="E199" s="103"/>
      <c r="F199" s="12" t="s">
        <v>491</v>
      </c>
      <c r="G199" s="13" t="s">
        <v>182</v>
      </c>
      <c r="H199" s="14" t="s">
        <v>492</v>
      </c>
      <c r="I199" s="105" t="s">
        <v>566</v>
      </c>
      <c r="J199" s="106">
        <v>15</v>
      </c>
      <c r="K199" s="113" t="s">
        <v>66</v>
      </c>
      <c r="L199" s="115"/>
      <c r="M199" s="108"/>
      <c r="N199" s="109"/>
    </row>
    <row r="200" spans="1:14" s="44" customFormat="1">
      <c r="A200" s="103" t="s">
        <v>394</v>
      </c>
      <c r="B200" s="103" t="s">
        <v>471</v>
      </c>
      <c r="C200" s="104" t="s">
        <v>482</v>
      </c>
      <c r="D200" s="103" t="s">
        <v>44</v>
      </c>
      <c r="E200" s="103"/>
      <c r="F200" s="12" t="s">
        <v>493</v>
      </c>
      <c r="G200" s="13" t="s">
        <v>182</v>
      </c>
      <c r="H200" s="14" t="s">
        <v>494</v>
      </c>
      <c r="I200" s="105" t="s">
        <v>566</v>
      </c>
      <c r="J200" s="106">
        <v>16</v>
      </c>
      <c r="K200" s="113" t="s">
        <v>66</v>
      </c>
      <c r="L200" s="115"/>
      <c r="M200" s="108"/>
      <c r="N200" s="109"/>
    </row>
    <row r="201" spans="1:14" s="44" customFormat="1">
      <c r="A201" s="103" t="s">
        <v>394</v>
      </c>
      <c r="B201" s="103" t="s">
        <v>471</v>
      </c>
      <c r="C201" s="104" t="s">
        <v>482</v>
      </c>
      <c r="D201" s="103" t="s">
        <v>44</v>
      </c>
      <c r="E201" s="103"/>
      <c r="F201" s="12" t="s">
        <v>495</v>
      </c>
      <c r="G201" s="13" t="s">
        <v>182</v>
      </c>
      <c r="H201" s="14" t="s">
        <v>496</v>
      </c>
      <c r="I201" s="105" t="s">
        <v>566</v>
      </c>
      <c r="J201" s="106">
        <v>17</v>
      </c>
      <c r="K201" s="113" t="s">
        <v>66</v>
      </c>
      <c r="L201" s="115" t="s">
        <v>624</v>
      </c>
      <c r="M201" s="108"/>
      <c r="N201" s="109"/>
    </row>
    <row r="202" spans="1:14" s="44" customFormat="1">
      <c r="A202" s="103" t="s">
        <v>394</v>
      </c>
      <c r="B202" s="103" t="s">
        <v>471</v>
      </c>
      <c r="C202" s="104" t="s">
        <v>482</v>
      </c>
      <c r="D202" s="103" t="s">
        <v>44</v>
      </c>
      <c r="E202" s="103"/>
      <c r="F202" s="12" t="s">
        <v>497</v>
      </c>
      <c r="G202" s="13" t="s">
        <v>182</v>
      </c>
      <c r="H202" s="14" t="s">
        <v>498</v>
      </c>
      <c r="I202" s="105" t="s">
        <v>566</v>
      </c>
      <c r="J202" s="106">
        <v>18</v>
      </c>
      <c r="K202" s="113" t="s">
        <v>66</v>
      </c>
      <c r="L202" s="115"/>
      <c r="M202" s="108"/>
      <c r="N202" s="109"/>
    </row>
    <row r="203" spans="1:14" s="44" customFormat="1">
      <c r="A203" s="103" t="s">
        <v>394</v>
      </c>
      <c r="B203" s="103" t="s">
        <v>471</v>
      </c>
      <c r="C203" s="104" t="s">
        <v>482</v>
      </c>
      <c r="D203" s="103" t="s">
        <v>44</v>
      </c>
      <c r="E203" s="103"/>
      <c r="F203" s="12" t="s">
        <v>499</v>
      </c>
      <c r="G203" s="13" t="s">
        <v>182</v>
      </c>
      <c r="H203" s="14" t="s">
        <v>500</v>
      </c>
      <c r="I203" s="105" t="s">
        <v>566</v>
      </c>
      <c r="J203" s="106">
        <v>19</v>
      </c>
      <c r="K203" s="113" t="s">
        <v>66</v>
      </c>
      <c r="L203" s="115"/>
      <c r="M203" s="108"/>
      <c r="N203" s="109"/>
    </row>
    <row r="204" spans="1:14" s="44" customFormat="1">
      <c r="A204" s="103" t="s">
        <v>394</v>
      </c>
      <c r="B204" s="103" t="s">
        <v>471</v>
      </c>
      <c r="C204" s="104" t="s">
        <v>482</v>
      </c>
      <c r="D204" s="103" t="s">
        <v>44</v>
      </c>
      <c r="E204" s="103"/>
      <c r="F204" s="12" t="s">
        <v>501</v>
      </c>
      <c r="G204" s="13" t="s">
        <v>182</v>
      </c>
      <c r="H204" s="14" t="s">
        <v>502</v>
      </c>
      <c r="I204" s="105" t="s">
        <v>566</v>
      </c>
      <c r="J204" s="106">
        <v>20</v>
      </c>
      <c r="K204" s="113" t="s">
        <v>66</v>
      </c>
      <c r="L204" s="115"/>
      <c r="M204" s="108"/>
      <c r="N204" s="109"/>
    </row>
    <row r="205" spans="1:14" s="44" customFormat="1">
      <c r="A205" s="103" t="s">
        <v>394</v>
      </c>
      <c r="B205" s="103" t="s">
        <v>471</v>
      </c>
      <c r="C205" s="104" t="s">
        <v>482</v>
      </c>
      <c r="D205" s="103" t="s">
        <v>44</v>
      </c>
      <c r="E205" s="103"/>
      <c r="F205" s="12" t="s">
        <v>503</v>
      </c>
      <c r="G205" s="13" t="s">
        <v>182</v>
      </c>
      <c r="H205" s="14" t="s">
        <v>504</v>
      </c>
      <c r="I205" s="105" t="s">
        <v>566</v>
      </c>
      <c r="J205" s="106">
        <v>21</v>
      </c>
      <c r="K205" s="113" t="s">
        <v>66</v>
      </c>
      <c r="L205" s="115"/>
      <c r="M205" s="108"/>
      <c r="N205" s="109"/>
    </row>
    <row r="206" spans="1:14" s="44" customFormat="1">
      <c r="A206" s="103" t="s">
        <v>394</v>
      </c>
      <c r="B206" s="103" t="s">
        <v>471</v>
      </c>
      <c r="C206" s="104" t="s">
        <v>482</v>
      </c>
      <c r="D206" s="103" t="s">
        <v>44</v>
      </c>
      <c r="E206" s="103"/>
      <c r="F206" s="12" t="s">
        <v>506</v>
      </c>
      <c r="G206" s="13" t="s">
        <v>182</v>
      </c>
      <c r="H206" s="14" t="s">
        <v>505</v>
      </c>
      <c r="I206" s="105" t="s">
        <v>566</v>
      </c>
      <c r="J206" s="106">
        <v>22</v>
      </c>
      <c r="K206" s="113" t="s">
        <v>66</v>
      </c>
      <c r="L206" s="115"/>
      <c r="M206" s="108"/>
      <c r="N206" s="109"/>
    </row>
    <row r="207" spans="1:14" s="44" customFormat="1">
      <c r="A207" s="103" t="s">
        <v>394</v>
      </c>
      <c r="B207" s="103" t="s">
        <v>471</v>
      </c>
      <c r="C207" s="104" t="s">
        <v>482</v>
      </c>
      <c r="D207" s="103" t="s">
        <v>44</v>
      </c>
      <c r="E207" s="103"/>
      <c r="F207" s="12" t="s">
        <v>507</v>
      </c>
      <c r="G207" s="13" t="s">
        <v>182</v>
      </c>
      <c r="H207" s="14" t="s">
        <v>508</v>
      </c>
      <c r="I207" s="105" t="s">
        <v>566</v>
      </c>
      <c r="J207" s="106">
        <v>23</v>
      </c>
      <c r="K207" s="113" t="s">
        <v>66</v>
      </c>
      <c r="L207" s="115"/>
      <c r="M207" s="108"/>
      <c r="N207" s="109"/>
    </row>
    <row r="208" spans="1:14" s="44" customFormat="1">
      <c r="A208" s="103" t="s">
        <v>394</v>
      </c>
      <c r="B208" s="103" t="s">
        <v>471</v>
      </c>
      <c r="C208" s="104" t="s">
        <v>482</v>
      </c>
      <c r="D208" s="103" t="s">
        <v>44</v>
      </c>
      <c r="E208" s="103"/>
      <c r="F208" s="12" t="s">
        <v>510</v>
      </c>
      <c r="G208" s="13" t="s">
        <v>182</v>
      </c>
      <c r="H208" s="14" t="s">
        <v>509</v>
      </c>
      <c r="I208" s="105" t="s">
        <v>566</v>
      </c>
      <c r="J208" s="106">
        <v>24</v>
      </c>
      <c r="K208" s="113" t="s">
        <v>66</v>
      </c>
      <c r="L208" s="115"/>
      <c r="M208" s="108"/>
      <c r="N208" s="109"/>
    </row>
    <row r="209" spans="1:14" s="44" customFormat="1">
      <c r="A209" s="103" t="s">
        <v>394</v>
      </c>
      <c r="B209" s="103" t="s">
        <v>471</v>
      </c>
      <c r="C209" s="104" t="s">
        <v>518</v>
      </c>
      <c r="D209" s="103" t="s">
        <v>44</v>
      </c>
      <c r="E209" s="103"/>
      <c r="F209" s="12" t="s">
        <v>525</v>
      </c>
      <c r="G209" s="13" t="s">
        <v>182</v>
      </c>
      <c r="H209" s="14" t="s">
        <v>531</v>
      </c>
      <c r="I209" s="105" t="s">
        <v>565</v>
      </c>
      <c r="J209" s="106">
        <v>25</v>
      </c>
      <c r="K209" s="55" t="s">
        <v>65</v>
      </c>
      <c r="L209" s="115"/>
      <c r="M209" s="108"/>
      <c r="N209" s="109"/>
    </row>
    <row r="210" spans="1:14" s="44" customFormat="1">
      <c r="A210" s="103" t="s">
        <v>394</v>
      </c>
      <c r="B210" s="103" t="s">
        <v>471</v>
      </c>
      <c r="C210" s="104" t="s">
        <v>518</v>
      </c>
      <c r="D210" s="103" t="s">
        <v>44</v>
      </c>
      <c r="E210" s="103"/>
      <c r="F210" s="12" t="s">
        <v>526</v>
      </c>
      <c r="G210" s="13" t="s">
        <v>182</v>
      </c>
      <c r="H210" s="14" t="s">
        <v>532</v>
      </c>
      <c r="I210" s="105" t="s">
        <v>565</v>
      </c>
      <c r="J210" s="106">
        <v>26</v>
      </c>
      <c r="K210" s="113" t="s">
        <v>66</v>
      </c>
      <c r="L210" s="115"/>
      <c r="M210" s="108"/>
      <c r="N210" s="109"/>
    </row>
    <row r="211" spans="1:14" s="44" customFormat="1">
      <c r="A211" s="103" t="s">
        <v>394</v>
      </c>
      <c r="B211" s="103" t="s">
        <v>471</v>
      </c>
      <c r="C211" s="104" t="s">
        <v>518</v>
      </c>
      <c r="D211" s="103" t="s">
        <v>44</v>
      </c>
      <c r="E211" s="103"/>
      <c r="F211" s="12" t="s">
        <v>527</v>
      </c>
      <c r="G211" s="13" t="s">
        <v>182</v>
      </c>
      <c r="H211" s="14" t="s">
        <v>533</v>
      </c>
      <c r="I211" s="105" t="s">
        <v>565</v>
      </c>
      <c r="J211" s="106">
        <v>27</v>
      </c>
      <c r="K211" s="113" t="s">
        <v>66</v>
      </c>
      <c r="L211" s="115"/>
      <c r="M211" s="108"/>
      <c r="N211" s="109"/>
    </row>
    <row r="212" spans="1:14" s="44" customFormat="1">
      <c r="A212" s="103" t="s">
        <v>394</v>
      </c>
      <c r="B212" s="103" t="s">
        <v>471</v>
      </c>
      <c r="C212" s="104" t="s">
        <v>518</v>
      </c>
      <c r="D212" s="103" t="s">
        <v>44</v>
      </c>
      <c r="E212" s="103"/>
      <c r="F212" s="12" t="s">
        <v>528</v>
      </c>
      <c r="G212" s="13" t="s">
        <v>182</v>
      </c>
      <c r="H212" s="14" t="s">
        <v>534</v>
      </c>
      <c r="I212" s="105" t="s">
        <v>565</v>
      </c>
      <c r="J212" s="106">
        <v>28</v>
      </c>
      <c r="K212" s="113" t="s">
        <v>66</v>
      </c>
      <c r="L212" s="115"/>
      <c r="M212" s="108"/>
      <c r="N212" s="109"/>
    </row>
    <row r="213" spans="1:14" s="44" customFormat="1">
      <c r="A213" s="103" t="s">
        <v>394</v>
      </c>
      <c r="B213" s="103" t="s">
        <v>471</v>
      </c>
      <c r="C213" s="104" t="s">
        <v>518</v>
      </c>
      <c r="D213" s="103" t="s">
        <v>44</v>
      </c>
      <c r="E213" s="103"/>
      <c r="F213" s="12" t="s">
        <v>529</v>
      </c>
      <c r="G213" s="13" t="s">
        <v>182</v>
      </c>
      <c r="H213" s="14" t="s">
        <v>535</v>
      </c>
      <c r="I213" s="105" t="s">
        <v>565</v>
      </c>
      <c r="J213" s="106">
        <v>29</v>
      </c>
      <c r="K213" s="113" t="s">
        <v>66</v>
      </c>
      <c r="L213" s="115"/>
      <c r="M213" s="108"/>
      <c r="N213" s="109"/>
    </row>
    <row r="214" spans="1:14" s="44" customFormat="1">
      <c r="A214" s="103" t="s">
        <v>394</v>
      </c>
      <c r="B214" s="103" t="s">
        <v>471</v>
      </c>
      <c r="C214" s="104" t="s">
        <v>518</v>
      </c>
      <c r="D214" s="103" t="s">
        <v>44</v>
      </c>
      <c r="E214" s="103"/>
      <c r="F214" s="12" t="s">
        <v>530</v>
      </c>
      <c r="G214" s="13" t="s">
        <v>182</v>
      </c>
      <c r="H214" s="14" t="s">
        <v>536</v>
      </c>
      <c r="I214" s="105" t="s">
        <v>565</v>
      </c>
      <c r="J214" s="106">
        <v>30</v>
      </c>
      <c r="K214" s="113" t="s">
        <v>66</v>
      </c>
      <c r="L214" s="115"/>
      <c r="M214" s="108"/>
      <c r="N214" s="109"/>
    </row>
    <row r="215" spans="1:14" s="44" customFormat="1">
      <c r="A215" s="103" t="s">
        <v>394</v>
      </c>
      <c r="B215" s="103" t="s">
        <v>471</v>
      </c>
      <c r="C215" s="104" t="s">
        <v>518</v>
      </c>
      <c r="D215" s="103" t="s">
        <v>44</v>
      </c>
      <c r="E215" s="103"/>
      <c r="F215" s="12" t="s">
        <v>537</v>
      </c>
      <c r="G215" s="13" t="s">
        <v>182</v>
      </c>
      <c r="H215" s="14" t="s">
        <v>548</v>
      </c>
      <c r="I215" s="105" t="s">
        <v>565</v>
      </c>
      <c r="J215" s="106">
        <v>31</v>
      </c>
      <c r="K215" s="113" t="s">
        <v>66</v>
      </c>
      <c r="L215" s="115"/>
      <c r="M215" s="108"/>
      <c r="N215" s="109"/>
    </row>
    <row r="216" spans="1:14" s="44" customFormat="1">
      <c r="A216" s="103" t="s">
        <v>394</v>
      </c>
      <c r="B216" s="103" t="s">
        <v>471</v>
      </c>
      <c r="C216" s="104" t="s">
        <v>518</v>
      </c>
      <c r="D216" s="103" t="s">
        <v>44</v>
      </c>
      <c r="E216" s="103"/>
      <c r="F216" s="12" t="s">
        <v>538</v>
      </c>
      <c r="G216" s="13" t="s">
        <v>182</v>
      </c>
      <c r="H216" s="14" t="s">
        <v>547</v>
      </c>
      <c r="I216" s="105" t="s">
        <v>565</v>
      </c>
      <c r="J216" s="106">
        <v>32</v>
      </c>
      <c r="K216" s="113" t="s">
        <v>66</v>
      </c>
      <c r="L216" s="115"/>
      <c r="M216" s="108"/>
      <c r="N216" s="109"/>
    </row>
    <row r="217" spans="1:14" s="44" customFormat="1">
      <c r="A217" s="103" t="s">
        <v>394</v>
      </c>
      <c r="B217" s="103" t="s">
        <v>471</v>
      </c>
      <c r="C217" s="104" t="s">
        <v>518</v>
      </c>
      <c r="D217" s="103" t="s">
        <v>44</v>
      </c>
      <c r="E217" s="103"/>
      <c r="F217" s="12" t="s">
        <v>539</v>
      </c>
      <c r="G217" s="13" t="s">
        <v>182</v>
      </c>
      <c r="H217" s="14" t="s">
        <v>546</v>
      </c>
      <c r="I217" s="105" t="s">
        <v>565</v>
      </c>
      <c r="J217" s="106">
        <v>33</v>
      </c>
      <c r="K217" s="113" t="s">
        <v>66</v>
      </c>
      <c r="L217" s="115"/>
      <c r="M217" s="108"/>
      <c r="N217" s="109"/>
    </row>
    <row r="218" spans="1:14" s="44" customFormat="1">
      <c r="A218" s="103" t="s">
        <v>394</v>
      </c>
      <c r="B218" s="103" t="s">
        <v>471</v>
      </c>
      <c r="C218" s="104" t="s">
        <v>518</v>
      </c>
      <c r="D218" s="103" t="s">
        <v>44</v>
      </c>
      <c r="E218" s="103"/>
      <c r="F218" s="12" t="s">
        <v>540</v>
      </c>
      <c r="G218" s="13" t="s">
        <v>182</v>
      </c>
      <c r="H218" s="14" t="s">
        <v>545</v>
      </c>
      <c r="I218" s="105" t="s">
        <v>565</v>
      </c>
      <c r="J218" s="106">
        <v>34</v>
      </c>
      <c r="K218" s="113" t="s">
        <v>66</v>
      </c>
      <c r="L218" s="115" t="s">
        <v>624</v>
      </c>
      <c r="M218" s="108"/>
      <c r="N218" s="109"/>
    </row>
    <row r="219" spans="1:14" s="44" customFormat="1">
      <c r="A219" s="103" t="s">
        <v>394</v>
      </c>
      <c r="B219" s="103" t="s">
        <v>471</v>
      </c>
      <c r="C219" s="104" t="s">
        <v>518</v>
      </c>
      <c r="D219" s="103" t="s">
        <v>44</v>
      </c>
      <c r="E219" s="103"/>
      <c r="F219" s="12" t="s">
        <v>541</v>
      </c>
      <c r="G219" s="13" t="s">
        <v>182</v>
      </c>
      <c r="H219" s="14" t="s">
        <v>544</v>
      </c>
      <c r="I219" s="105" t="s">
        <v>565</v>
      </c>
      <c r="J219" s="106">
        <v>35</v>
      </c>
      <c r="K219" s="113" t="s">
        <v>66</v>
      </c>
      <c r="L219" s="115"/>
      <c r="M219" s="108"/>
      <c r="N219" s="109"/>
    </row>
    <row r="220" spans="1:14" s="44" customFormat="1">
      <c r="A220" s="103" t="s">
        <v>394</v>
      </c>
      <c r="B220" s="103" t="s">
        <v>471</v>
      </c>
      <c r="C220" s="104" t="s">
        <v>518</v>
      </c>
      <c r="D220" s="103" t="s">
        <v>44</v>
      </c>
      <c r="E220" s="103"/>
      <c r="F220" s="12" t="s">
        <v>542</v>
      </c>
      <c r="G220" s="13" t="s">
        <v>182</v>
      </c>
      <c r="H220" s="14" t="s">
        <v>543</v>
      </c>
      <c r="I220" s="105" t="s">
        <v>565</v>
      </c>
      <c r="J220" s="106">
        <v>36</v>
      </c>
      <c r="K220" s="113" t="s">
        <v>66</v>
      </c>
      <c r="L220" s="115"/>
      <c r="M220" s="108"/>
      <c r="N220" s="109"/>
    </row>
    <row r="221" spans="1:14" s="44" customFormat="1">
      <c r="A221" s="103" t="s">
        <v>394</v>
      </c>
      <c r="B221" s="103" t="s">
        <v>471</v>
      </c>
      <c r="C221" s="104" t="s">
        <v>518</v>
      </c>
      <c r="D221" s="103" t="s">
        <v>44</v>
      </c>
      <c r="E221" s="103"/>
      <c r="F221" s="12" t="s">
        <v>549</v>
      </c>
      <c r="G221" s="13" t="s">
        <v>182</v>
      </c>
      <c r="H221" s="14" t="s">
        <v>553</v>
      </c>
      <c r="I221" s="105" t="s">
        <v>565</v>
      </c>
      <c r="J221" s="106">
        <v>37</v>
      </c>
      <c r="K221" s="113" t="s">
        <v>66</v>
      </c>
      <c r="L221" s="115"/>
      <c r="M221" s="108"/>
      <c r="N221" s="109"/>
    </row>
    <row r="222" spans="1:14" s="44" customFormat="1">
      <c r="A222" s="103" t="s">
        <v>394</v>
      </c>
      <c r="B222" s="103" t="s">
        <v>471</v>
      </c>
      <c r="C222" s="104" t="s">
        <v>518</v>
      </c>
      <c r="D222" s="103" t="s">
        <v>44</v>
      </c>
      <c r="E222" s="103"/>
      <c r="F222" s="12" t="s">
        <v>550</v>
      </c>
      <c r="G222" s="13" t="s">
        <v>182</v>
      </c>
      <c r="H222" s="14" t="s">
        <v>554</v>
      </c>
      <c r="I222" s="105" t="s">
        <v>565</v>
      </c>
      <c r="J222" s="106">
        <v>38</v>
      </c>
      <c r="K222" s="113" t="s">
        <v>66</v>
      </c>
      <c r="L222" s="115"/>
      <c r="M222" s="108"/>
      <c r="N222" s="109"/>
    </row>
    <row r="223" spans="1:14" s="44" customFormat="1">
      <c r="A223" s="103" t="s">
        <v>394</v>
      </c>
      <c r="B223" s="103" t="s">
        <v>471</v>
      </c>
      <c r="C223" s="104" t="s">
        <v>518</v>
      </c>
      <c r="D223" s="103" t="s">
        <v>44</v>
      </c>
      <c r="E223" s="103"/>
      <c r="F223" s="12" t="s">
        <v>551</v>
      </c>
      <c r="G223" s="13" t="s">
        <v>182</v>
      </c>
      <c r="H223" s="14" t="s">
        <v>556</v>
      </c>
      <c r="I223" s="105" t="s">
        <v>565</v>
      </c>
      <c r="J223" s="106">
        <v>39</v>
      </c>
      <c r="K223" s="113" t="s">
        <v>66</v>
      </c>
      <c r="L223" s="115"/>
      <c r="M223" s="108"/>
      <c r="N223" s="109"/>
    </row>
    <row r="224" spans="1:14" s="44" customFormat="1">
      <c r="A224" s="103" t="s">
        <v>394</v>
      </c>
      <c r="B224" s="103" t="s">
        <v>471</v>
      </c>
      <c r="C224" s="104" t="s">
        <v>518</v>
      </c>
      <c r="D224" s="103" t="s">
        <v>44</v>
      </c>
      <c r="E224" s="103"/>
      <c r="F224" s="12" t="s">
        <v>552</v>
      </c>
      <c r="G224" s="13" t="s">
        <v>182</v>
      </c>
      <c r="H224" s="14" t="s">
        <v>555</v>
      </c>
      <c r="I224" s="105" t="s">
        <v>565</v>
      </c>
      <c r="J224" s="106">
        <v>40</v>
      </c>
      <c r="K224" s="113" t="s">
        <v>66</v>
      </c>
      <c r="L224" s="115"/>
      <c r="M224" s="108"/>
      <c r="N224" s="109"/>
    </row>
    <row r="225" spans="1:14" s="44" customFormat="1">
      <c r="A225" s="103" t="s">
        <v>394</v>
      </c>
      <c r="B225" s="103" t="s">
        <v>471</v>
      </c>
      <c r="C225" s="104" t="s">
        <v>518</v>
      </c>
      <c r="D225" s="103" t="s">
        <v>44</v>
      </c>
      <c r="E225" s="103"/>
      <c r="F225" s="12" t="s">
        <v>557</v>
      </c>
      <c r="G225" s="13" t="s">
        <v>182</v>
      </c>
      <c r="H225" s="14" t="s">
        <v>312</v>
      </c>
      <c r="I225" s="105" t="s">
        <v>566</v>
      </c>
      <c r="J225" s="106">
        <v>6</v>
      </c>
      <c r="K225" s="113" t="s">
        <v>66</v>
      </c>
      <c r="L225" s="115"/>
      <c r="M225" s="108"/>
      <c r="N225" s="109"/>
    </row>
    <row r="226" spans="1:14" s="44" customFormat="1">
      <c r="A226" s="103" t="s">
        <v>394</v>
      </c>
      <c r="B226" s="103" t="s">
        <v>471</v>
      </c>
      <c r="C226" s="104" t="s">
        <v>518</v>
      </c>
      <c r="D226" s="103" t="s">
        <v>44</v>
      </c>
      <c r="E226" s="103"/>
      <c r="F226" s="12" t="s">
        <v>558</v>
      </c>
      <c r="G226" s="13" t="s">
        <v>182</v>
      </c>
      <c r="H226" s="14" t="s">
        <v>320</v>
      </c>
      <c r="I226" s="105" t="s">
        <v>566</v>
      </c>
      <c r="J226" s="106">
        <v>7</v>
      </c>
      <c r="K226" s="55" t="s">
        <v>67</v>
      </c>
      <c r="L226" s="115"/>
      <c r="M226" s="108"/>
      <c r="N226" s="109"/>
    </row>
    <row r="227" spans="1:14" s="44" customFormat="1">
      <c r="A227" s="15" t="s">
        <v>395</v>
      </c>
      <c r="B227" s="15" t="s">
        <v>177</v>
      </c>
      <c r="C227" s="104" t="s">
        <v>140</v>
      </c>
      <c r="D227" s="103" t="s">
        <v>24</v>
      </c>
      <c r="E227" s="103"/>
      <c r="F227" s="12" t="s">
        <v>243</v>
      </c>
      <c r="G227" s="13" t="s">
        <v>222</v>
      </c>
      <c r="H227" s="14" t="s">
        <v>244</v>
      </c>
      <c r="I227" s="105" t="s">
        <v>562</v>
      </c>
      <c r="J227" s="106">
        <v>11</v>
      </c>
      <c r="K227" s="113" t="s">
        <v>64</v>
      </c>
      <c r="L227" s="115"/>
      <c r="M227" s="108"/>
      <c r="N227" s="109"/>
    </row>
    <row r="228" spans="1:14" s="44" customFormat="1">
      <c r="A228" s="15" t="s">
        <v>395</v>
      </c>
      <c r="B228" s="15" t="s">
        <v>177</v>
      </c>
      <c r="C228" s="104" t="s">
        <v>140</v>
      </c>
      <c r="D228" s="103" t="s">
        <v>24</v>
      </c>
      <c r="E228" s="103"/>
      <c r="F228" s="12" t="s">
        <v>245</v>
      </c>
      <c r="G228" s="13" t="s">
        <v>222</v>
      </c>
      <c r="H228" s="14" t="s">
        <v>246</v>
      </c>
      <c r="I228" s="105" t="s">
        <v>562</v>
      </c>
      <c r="J228" s="106">
        <v>14</v>
      </c>
      <c r="K228" s="113" t="s">
        <v>63</v>
      </c>
      <c r="L228" s="115"/>
      <c r="M228" s="108"/>
      <c r="N228" s="109"/>
    </row>
    <row r="229" spans="1:14" s="44" customFormat="1">
      <c r="A229" s="15" t="s">
        <v>395</v>
      </c>
      <c r="B229" s="15" t="s">
        <v>177</v>
      </c>
      <c r="C229" s="104" t="s">
        <v>140</v>
      </c>
      <c r="D229" s="103"/>
      <c r="E229" s="103"/>
      <c r="F229" s="12" t="s">
        <v>247</v>
      </c>
      <c r="G229" s="13" t="s">
        <v>222</v>
      </c>
      <c r="H229" s="14" t="s">
        <v>187</v>
      </c>
      <c r="I229" s="105" t="s">
        <v>561</v>
      </c>
      <c r="J229" s="106"/>
      <c r="K229" s="113" t="s">
        <v>89</v>
      </c>
      <c r="L229" s="115"/>
      <c r="M229" s="108"/>
      <c r="N229" s="109"/>
    </row>
    <row r="230" spans="1:14" s="44" customFormat="1">
      <c r="A230" s="15" t="s">
        <v>395</v>
      </c>
      <c r="B230" s="15" t="s">
        <v>177</v>
      </c>
      <c r="C230" s="104" t="s">
        <v>140</v>
      </c>
      <c r="D230" s="103"/>
      <c r="E230" s="103"/>
      <c r="F230" s="12" t="s">
        <v>248</v>
      </c>
      <c r="G230" s="13" t="s">
        <v>222</v>
      </c>
      <c r="H230" s="14" t="s">
        <v>249</v>
      </c>
      <c r="I230" s="105" t="s">
        <v>561</v>
      </c>
      <c r="J230" s="106"/>
      <c r="K230" s="113" t="s">
        <v>89</v>
      </c>
      <c r="L230" s="115"/>
      <c r="M230" s="108"/>
      <c r="N230" s="109"/>
    </row>
    <row r="231" spans="1:14" s="44" customFormat="1">
      <c r="A231" s="103"/>
      <c r="B231" s="103"/>
      <c r="C231" s="104"/>
      <c r="D231" s="103"/>
      <c r="E231" s="103"/>
      <c r="F231" s="12" t="s">
        <v>605</v>
      </c>
      <c r="G231" s="13" t="s">
        <v>222</v>
      </c>
      <c r="H231" s="14" t="s">
        <v>418</v>
      </c>
      <c r="I231" s="105" t="s">
        <v>562</v>
      </c>
      <c r="J231" s="106">
        <v>29</v>
      </c>
      <c r="K231" s="113"/>
      <c r="L231" s="115"/>
      <c r="M231" s="108"/>
      <c r="N231" s="109"/>
    </row>
    <row r="232" spans="1:14" s="44" customFormat="1">
      <c r="A232" s="103"/>
      <c r="B232" s="103"/>
      <c r="C232" s="104"/>
      <c r="D232" s="103"/>
      <c r="E232" s="103"/>
      <c r="F232" s="12" t="s">
        <v>606</v>
      </c>
      <c r="G232" s="13" t="s">
        <v>222</v>
      </c>
      <c r="H232" s="14" t="s">
        <v>609</v>
      </c>
      <c r="I232" s="105" t="s">
        <v>563</v>
      </c>
      <c r="J232" s="106">
        <v>28</v>
      </c>
      <c r="K232" s="113" t="s">
        <v>66</v>
      </c>
      <c r="L232" s="115"/>
      <c r="M232" s="108"/>
      <c r="N232" s="109"/>
    </row>
    <row r="233" spans="1:14" s="44" customFormat="1">
      <c r="A233" s="103"/>
      <c r="B233" s="103"/>
      <c r="C233" s="104"/>
      <c r="D233" s="103"/>
      <c r="E233" s="103"/>
      <c r="F233" s="12" t="s">
        <v>608</v>
      </c>
      <c r="G233" s="13" t="s">
        <v>222</v>
      </c>
      <c r="H233" s="14" t="s">
        <v>611</v>
      </c>
      <c r="I233" s="105" t="s">
        <v>563</v>
      </c>
      <c r="J233" s="106">
        <v>29</v>
      </c>
      <c r="K233" s="113" t="s">
        <v>66</v>
      </c>
      <c r="L233" s="115"/>
      <c r="M233" s="108"/>
      <c r="N233" s="109"/>
    </row>
    <row r="234" spans="1:14" s="44" customFormat="1">
      <c r="A234" s="103"/>
      <c r="B234" s="103"/>
      <c r="C234" s="104"/>
      <c r="D234" s="103"/>
      <c r="E234" s="103"/>
      <c r="F234" s="12" t="s">
        <v>607</v>
      </c>
      <c r="G234" s="13" t="s">
        <v>222</v>
      </c>
      <c r="H234" s="14" t="s">
        <v>610</v>
      </c>
      <c r="I234" s="105" t="s">
        <v>563</v>
      </c>
      <c r="J234" s="106">
        <v>30</v>
      </c>
      <c r="K234" s="113" t="s">
        <v>66</v>
      </c>
      <c r="L234" s="115"/>
      <c r="M234" s="108"/>
      <c r="N234" s="109"/>
    </row>
    <row r="235" spans="1:14" s="44" customFormat="1">
      <c r="A235" s="103"/>
      <c r="B235" s="103"/>
      <c r="C235" s="104"/>
      <c r="D235" s="103"/>
      <c r="E235" s="103"/>
      <c r="F235" s="12" t="s">
        <v>425</v>
      </c>
      <c r="G235" s="13" t="s">
        <v>179</v>
      </c>
      <c r="H235" s="16" t="s">
        <v>325</v>
      </c>
      <c r="I235" s="105" t="s">
        <v>564</v>
      </c>
      <c r="J235" s="106">
        <v>42</v>
      </c>
      <c r="K235" s="113" t="s">
        <v>66</v>
      </c>
      <c r="L235" s="115"/>
      <c r="M235" s="108"/>
      <c r="N235" s="109"/>
    </row>
    <row r="236" spans="1:14" s="44" customFormat="1">
      <c r="A236" s="103"/>
      <c r="B236" s="103"/>
      <c r="C236" s="104"/>
      <c r="D236" s="103"/>
      <c r="E236" s="103"/>
      <c r="F236" s="12" t="s">
        <v>427</v>
      </c>
      <c r="G236" s="13" t="s">
        <v>179</v>
      </c>
      <c r="H236" s="16" t="s">
        <v>327</v>
      </c>
      <c r="I236" s="105" t="s">
        <v>564</v>
      </c>
      <c r="J236" s="106">
        <v>43</v>
      </c>
      <c r="K236" s="113" t="s">
        <v>66</v>
      </c>
      <c r="L236" s="115"/>
      <c r="M236" s="108"/>
      <c r="N236" s="109"/>
    </row>
    <row r="237" spans="1:14" s="44" customFormat="1">
      <c r="A237" s="103"/>
      <c r="B237" s="103"/>
      <c r="C237" s="104"/>
      <c r="D237" s="103"/>
      <c r="E237" s="103"/>
      <c r="F237" s="12" t="s">
        <v>428</v>
      </c>
      <c r="G237" s="13" t="s">
        <v>179</v>
      </c>
      <c r="H237" s="16" t="s">
        <v>334</v>
      </c>
      <c r="I237" s="105" t="s">
        <v>564</v>
      </c>
      <c r="J237" s="106">
        <v>44</v>
      </c>
      <c r="K237" s="113" t="s">
        <v>66</v>
      </c>
      <c r="L237" s="115"/>
      <c r="M237" s="108"/>
      <c r="N237" s="109"/>
    </row>
    <row r="238" spans="1:14" s="44" customFormat="1">
      <c r="A238" s="103"/>
      <c r="B238" s="103"/>
      <c r="C238" s="104"/>
      <c r="D238" s="103"/>
      <c r="E238" s="103"/>
      <c r="F238" s="12" t="s">
        <v>429</v>
      </c>
      <c r="G238" s="13" t="s">
        <v>179</v>
      </c>
      <c r="H238" s="16" t="s">
        <v>335</v>
      </c>
      <c r="I238" s="105" t="s">
        <v>564</v>
      </c>
      <c r="J238" s="106">
        <v>45</v>
      </c>
      <c r="K238" s="113" t="s">
        <v>66</v>
      </c>
      <c r="L238" s="115"/>
      <c r="M238" s="108"/>
      <c r="N238" s="109"/>
    </row>
    <row r="239" spans="1:14" s="44" customFormat="1">
      <c r="A239" s="103"/>
      <c r="B239" s="103"/>
      <c r="C239" s="104"/>
      <c r="D239" s="103"/>
      <c r="E239" s="103"/>
      <c r="F239" s="12" t="s">
        <v>430</v>
      </c>
      <c r="G239" s="13" t="s">
        <v>179</v>
      </c>
      <c r="H239" s="16" t="s">
        <v>336</v>
      </c>
      <c r="I239" s="105" t="s">
        <v>564</v>
      </c>
      <c r="J239" s="106">
        <v>46</v>
      </c>
      <c r="K239" s="113" t="s">
        <v>66</v>
      </c>
      <c r="L239" s="115"/>
      <c r="M239" s="108"/>
      <c r="N239" s="109"/>
    </row>
    <row r="240" spans="1:14" s="44" customFormat="1">
      <c r="A240" s="103"/>
      <c r="B240" s="103"/>
      <c r="C240" s="104"/>
      <c r="D240" s="103"/>
      <c r="E240" s="103"/>
      <c r="F240" s="12" t="s">
        <v>431</v>
      </c>
      <c r="G240" s="13" t="s">
        <v>179</v>
      </c>
      <c r="H240" s="16" t="s">
        <v>381</v>
      </c>
      <c r="I240" s="105" t="s">
        <v>564</v>
      </c>
      <c r="J240" s="106">
        <v>47</v>
      </c>
      <c r="K240" s="113" t="s">
        <v>66</v>
      </c>
      <c r="L240" s="115"/>
      <c r="M240" s="108"/>
      <c r="N240" s="109"/>
    </row>
    <row r="241" spans="1:14" s="44" customFormat="1">
      <c r="A241" s="103"/>
      <c r="B241" s="103"/>
      <c r="C241" s="104"/>
      <c r="D241" s="103"/>
      <c r="E241" s="103"/>
      <c r="F241" s="12" t="s">
        <v>431</v>
      </c>
      <c r="G241" s="13" t="s">
        <v>179</v>
      </c>
      <c r="H241" s="16" t="s">
        <v>381</v>
      </c>
      <c r="I241" s="105" t="s">
        <v>564</v>
      </c>
      <c r="J241" s="106">
        <v>48</v>
      </c>
      <c r="K241" s="113" t="s">
        <v>66</v>
      </c>
      <c r="L241" s="115"/>
      <c r="M241" s="108"/>
      <c r="N241" s="109"/>
    </row>
    <row r="242" spans="1:14" s="44" customFormat="1">
      <c r="A242" s="103"/>
      <c r="B242" s="103"/>
      <c r="C242" s="104"/>
      <c r="D242" s="103"/>
      <c r="E242" s="103"/>
      <c r="F242" s="111"/>
      <c r="G242" s="13"/>
      <c r="H242" s="14"/>
      <c r="I242" s="105"/>
      <c r="J242" s="106"/>
      <c r="K242" s="107"/>
      <c r="L242" s="116"/>
      <c r="M242" s="108"/>
      <c r="N242" s="109"/>
    </row>
    <row r="243" spans="1:14" s="44" customFormat="1">
      <c r="A243" s="103"/>
      <c r="B243" s="103"/>
      <c r="C243" s="104"/>
      <c r="D243" s="103"/>
      <c r="E243" s="103"/>
      <c r="F243" s="111"/>
      <c r="G243" s="13"/>
      <c r="H243" s="14"/>
      <c r="I243" s="105"/>
      <c r="J243" s="106"/>
      <c r="K243" s="107"/>
      <c r="L243" s="116"/>
      <c r="M243" s="108"/>
      <c r="N243" s="109"/>
    </row>
    <row r="244" spans="1:14" s="44" customFormat="1">
      <c r="A244" s="103"/>
      <c r="B244" s="103"/>
      <c r="C244" s="104"/>
      <c r="D244" s="103"/>
      <c r="E244" s="103"/>
      <c r="F244" s="111"/>
      <c r="G244" s="13"/>
      <c r="H244" s="14"/>
      <c r="I244" s="105"/>
      <c r="J244" s="106"/>
      <c r="K244" s="107"/>
      <c r="L244" s="116"/>
      <c r="M244" s="108"/>
      <c r="N244" s="109"/>
    </row>
    <row r="245" spans="1:14" s="44" customFormat="1">
      <c r="A245" s="103"/>
      <c r="B245" s="103"/>
      <c r="C245" s="104"/>
      <c r="D245" s="103"/>
      <c r="E245" s="103"/>
      <c r="F245" s="111"/>
      <c r="G245" s="13"/>
      <c r="H245" s="14"/>
      <c r="I245" s="105"/>
      <c r="J245" s="106"/>
      <c r="K245" s="107"/>
      <c r="L245" s="116"/>
      <c r="M245" s="108"/>
      <c r="N245" s="109"/>
    </row>
    <row r="246" spans="1:14" s="44" customFormat="1">
      <c r="A246" s="103"/>
      <c r="B246" s="103"/>
      <c r="C246" s="104"/>
      <c r="D246" s="103"/>
      <c r="E246" s="103"/>
      <c r="F246" s="111"/>
      <c r="G246" s="13"/>
      <c r="H246" s="14"/>
      <c r="I246" s="105"/>
      <c r="J246" s="106"/>
      <c r="K246" s="107"/>
      <c r="L246" s="116"/>
      <c r="M246" s="108"/>
      <c r="N246" s="109"/>
    </row>
    <row r="247" spans="1:14" s="44" customFormat="1">
      <c r="A247" s="103"/>
      <c r="B247" s="103"/>
      <c r="C247" s="104"/>
      <c r="D247" s="103"/>
      <c r="E247" s="103"/>
      <c r="F247" s="111"/>
      <c r="G247" s="13"/>
      <c r="H247" s="14"/>
      <c r="I247" s="105"/>
      <c r="J247" s="106"/>
      <c r="K247" s="107"/>
      <c r="L247" s="116"/>
      <c r="M247" s="108"/>
      <c r="N247" s="109"/>
    </row>
    <row r="248" spans="1:14" s="44" customFormat="1">
      <c r="A248" s="103"/>
      <c r="B248" s="103"/>
      <c r="C248" s="104"/>
      <c r="D248" s="103"/>
      <c r="E248" s="103"/>
      <c r="F248" s="111"/>
      <c r="G248" s="13"/>
      <c r="H248" s="14"/>
      <c r="I248" s="105"/>
      <c r="J248" s="106"/>
      <c r="K248" s="107"/>
      <c r="L248" s="116"/>
      <c r="M248" s="108"/>
      <c r="N248" s="109"/>
    </row>
    <row r="249" spans="1:14" s="44" customFormat="1">
      <c r="A249" s="103"/>
      <c r="B249" s="103"/>
      <c r="C249" s="104"/>
      <c r="D249" s="103"/>
      <c r="E249" s="103"/>
      <c r="F249" s="111"/>
      <c r="G249" s="13"/>
      <c r="H249" s="14"/>
      <c r="I249" s="105"/>
      <c r="J249" s="106"/>
      <c r="K249" s="107"/>
      <c r="L249" s="116"/>
      <c r="M249" s="108"/>
      <c r="N249" s="109"/>
    </row>
    <row r="250" spans="1:14" s="44" customFormat="1">
      <c r="A250" s="103"/>
      <c r="B250" s="103"/>
      <c r="C250" s="104"/>
      <c r="D250" s="103"/>
      <c r="E250" s="103"/>
      <c r="F250" s="111"/>
      <c r="G250" s="13"/>
      <c r="H250" s="14"/>
      <c r="I250" s="105"/>
      <c r="J250" s="106"/>
      <c r="K250" s="107"/>
      <c r="L250" s="116"/>
      <c r="M250" s="108"/>
      <c r="N250" s="109"/>
    </row>
    <row r="251" spans="1:14" s="44" customFormat="1">
      <c r="A251" s="103"/>
      <c r="B251" s="103"/>
      <c r="C251" s="104"/>
      <c r="D251" s="103"/>
      <c r="E251" s="103"/>
      <c r="F251" s="111"/>
      <c r="G251" s="13"/>
      <c r="H251" s="14"/>
      <c r="I251" s="105"/>
      <c r="J251" s="106"/>
      <c r="K251" s="107"/>
      <c r="L251" s="116"/>
      <c r="M251" s="108"/>
      <c r="N251" s="109"/>
    </row>
    <row r="252" spans="1:14" s="44" customFormat="1">
      <c r="A252" s="103"/>
      <c r="B252" s="103"/>
      <c r="C252" s="104"/>
      <c r="D252" s="103"/>
      <c r="E252" s="103"/>
      <c r="F252" s="111"/>
      <c r="G252" s="13"/>
      <c r="H252" s="14"/>
      <c r="I252" s="105"/>
      <c r="J252" s="106"/>
      <c r="K252" s="107"/>
      <c r="L252" s="116"/>
      <c r="M252" s="108"/>
      <c r="N252" s="109"/>
    </row>
    <row r="253" spans="1:14" s="44" customFormat="1">
      <c r="A253" s="103"/>
      <c r="B253" s="103"/>
      <c r="C253" s="104"/>
      <c r="D253" s="103"/>
      <c r="E253" s="103"/>
      <c r="F253" s="111"/>
      <c r="G253" s="13"/>
      <c r="H253" s="14"/>
      <c r="I253" s="105"/>
      <c r="J253" s="106"/>
      <c r="K253" s="107"/>
      <c r="L253" s="116"/>
      <c r="M253" s="108"/>
      <c r="N253" s="109"/>
    </row>
    <row r="254" spans="1:14" s="44" customFormat="1">
      <c r="A254" s="103"/>
      <c r="B254" s="103"/>
      <c r="C254" s="104"/>
      <c r="D254" s="103"/>
      <c r="E254" s="103"/>
      <c r="F254" s="111"/>
      <c r="G254" s="13"/>
      <c r="H254" s="14"/>
      <c r="I254" s="105"/>
      <c r="J254" s="106"/>
      <c r="K254" s="107"/>
      <c r="L254" s="116"/>
      <c r="M254" s="108"/>
      <c r="N254" s="109"/>
    </row>
    <row r="255" spans="1:14" s="44" customFormat="1">
      <c r="A255" s="103"/>
      <c r="B255" s="103"/>
      <c r="C255" s="104"/>
      <c r="D255" s="103"/>
      <c r="E255" s="103"/>
      <c r="F255" s="111"/>
      <c r="G255" s="13"/>
      <c r="H255" s="14"/>
      <c r="I255" s="105"/>
      <c r="J255" s="106"/>
      <c r="K255" s="107"/>
      <c r="L255" s="116"/>
      <c r="M255" s="108"/>
      <c r="N255" s="109"/>
    </row>
    <row r="256" spans="1:14" s="44" customFormat="1">
      <c r="A256" s="103"/>
      <c r="B256" s="103"/>
      <c r="C256" s="104"/>
      <c r="D256" s="103"/>
      <c r="E256" s="103"/>
      <c r="F256" s="111"/>
      <c r="G256" s="13"/>
      <c r="H256" s="14"/>
      <c r="I256" s="105"/>
      <c r="J256" s="106"/>
      <c r="K256" s="107"/>
      <c r="L256" s="116"/>
      <c r="M256" s="108"/>
      <c r="N256" s="109"/>
    </row>
    <row r="257" spans="1:14" s="44" customFormat="1">
      <c r="A257" s="103"/>
      <c r="B257" s="103"/>
      <c r="C257" s="104"/>
      <c r="D257" s="103"/>
      <c r="E257" s="103"/>
      <c r="F257" s="111"/>
      <c r="G257" s="13"/>
      <c r="H257" s="14"/>
      <c r="I257" s="105"/>
      <c r="J257" s="106"/>
      <c r="K257" s="107"/>
      <c r="L257" s="116"/>
      <c r="M257" s="108"/>
      <c r="N257" s="109"/>
    </row>
    <row r="258" spans="1:14" s="44" customFormat="1">
      <c r="A258" s="103"/>
      <c r="B258" s="103"/>
      <c r="C258" s="104"/>
      <c r="D258" s="103"/>
      <c r="E258" s="103"/>
      <c r="F258" s="111"/>
      <c r="G258" s="13"/>
      <c r="H258" s="14"/>
      <c r="I258" s="105"/>
      <c r="J258" s="106"/>
      <c r="K258" s="107"/>
      <c r="L258" s="116"/>
      <c r="M258" s="108"/>
      <c r="N258" s="109"/>
    </row>
    <row r="259" spans="1:14" s="44" customFormat="1">
      <c r="A259" s="103"/>
      <c r="B259" s="103"/>
      <c r="C259" s="104"/>
      <c r="D259" s="103"/>
      <c r="E259" s="103"/>
      <c r="F259" s="111"/>
      <c r="G259" s="13"/>
      <c r="H259" s="14"/>
      <c r="I259" s="105"/>
      <c r="J259" s="106"/>
      <c r="K259" s="107"/>
      <c r="L259" s="116"/>
      <c r="M259" s="108"/>
      <c r="N259" s="109"/>
    </row>
    <row r="260" spans="1:14" s="44" customFormat="1">
      <c r="A260" s="103"/>
      <c r="B260" s="103"/>
      <c r="C260" s="104"/>
      <c r="D260" s="103"/>
      <c r="E260" s="103"/>
      <c r="F260" s="111"/>
      <c r="G260" s="13"/>
      <c r="H260" s="14"/>
      <c r="I260" s="105"/>
      <c r="J260" s="106"/>
      <c r="K260" s="107"/>
      <c r="L260" s="116"/>
      <c r="M260" s="108"/>
      <c r="N260" s="109"/>
    </row>
    <row r="261" spans="1:14" s="44" customFormat="1">
      <c r="A261" s="103"/>
      <c r="B261" s="103"/>
      <c r="C261" s="104"/>
      <c r="D261" s="103"/>
      <c r="E261" s="103"/>
      <c r="F261" s="111"/>
      <c r="G261" s="13"/>
      <c r="H261" s="14"/>
      <c r="I261" s="105"/>
      <c r="J261" s="106"/>
      <c r="K261" s="107"/>
      <c r="L261" s="116"/>
      <c r="M261" s="108"/>
      <c r="N261" s="109"/>
    </row>
    <row r="262" spans="1:14" s="44" customFormat="1">
      <c r="A262" s="103"/>
      <c r="B262" s="103"/>
      <c r="C262" s="104"/>
      <c r="D262" s="103"/>
      <c r="E262" s="103"/>
      <c r="F262" s="111"/>
      <c r="G262" s="13"/>
      <c r="H262" s="14"/>
      <c r="I262" s="105"/>
      <c r="J262" s="106"/>
      <c r="K262" s="107"/>
      <c r="L262" s="116"/>
      <c r="M262" s="108"/>
      <c r="N262" s="109"/>
    </row>
    <row r="263" spans="1:14" s="44" customFormat="1">
      <c r="A263" s="103"/>
      <c r="B263" s="103"/>
      <c r="C263" s="104"/>
      <c r="D263" s="103"/>
      <c r="E263" s="103"/>
      <c r="F263" s="111"/>
      <c r="G263" s="13"/>
      <c r="H263" s="14"/>
      <c r="I263" s="105"/>
      <c r="J263" s="106"/>
      <c r="K263" s="107"/>
      <c r="L263" s="116"/>
      <c r="M263" s="108"/>
      <c r="N263" s="109"/>
    </row>
    <row r="264" spans="1:14" s="44" customFormat="1">
      <c r="A264" s="103"/>
      <c r="B264" s="103"/>
      <c r="C264" s="104"/>
      <c r="D264" s="103"/>
      <c r="E264" s="103"/>
      <c r="F264" s="111"/>
      <c r="G264" s="13"/>
      <c r="H264" s="14"/>
      <c r="I264" s="105"/>
      <c r="J264" s="106"/>
      <c r="K264" s="107"/>
      <c r="L264" s="116"/>
      <c r="M264" s="108"/>
      <c r="N264" s="109"/>
    </row>
    <row r="265" spans="1:14" s="44" customFormat="1">
      <c r="A265" s="103"/>
      <c r="B265" s="103"/>
      <c r="C265" s="104"/>
      <c r="D265" s="103"/>
      <c r="E265" s="103"/>
      <c r="F265" s="111"/>
      <c r="G265" s="13"/>
      <c r="H265" s="14"/>
      <c r="I265" s="105"/>
      <c r="J265" s="106"/>
      <c r="K265" s="107"/>
      <c r="L265" s="116"/>
      <c r="M265" s="108"/>
      <c r="N265" s="109"/>
    </row>
    <row r="266" spans="1:14" s="44" customFormat="1">
      <c r="A266" s="15"/>
      <c r="B266" s="15"/>
      <c r="C266" s="81"/>
      <c r="D266" s="15"/>
      <c r="E266" s="15"/>
      <c r="F266" s="12"/>
      <c r="G266" s="13"/>
      <c r="H266" s="14"/>
      <c r="I266" s="18"/>
      <c r="J266" s="17"/>
      <c r="K266" s="73"/>
      <c r="L266" s="117"/>
      <c r="M266" s="71"/>
      <c r="N266" s="46"/>
    </row>
    <row r="267" spans="1:14" s="44" customFormat="1">
      <c r="A267" s="15"/>
      <c r="B267" s="15"/>
      <c r="C267" s="81"/>
      <c r="D267" s="15"/>
      <c r="E267" s="15"/>
      <c r="F267" s="12"/>
      <c r="G267" s="13"/>
      <c r="H267" s="14"/>
      <c r="I267" s="18"/>
      <c r="J267" s="17"/>
      <c r="K267" s="73"/>
      <c r="L267" s="117"/>
      <c r="M267" s="71"/>
      <c r="N267" s="46"/>
    </row>
    <row r="268" spans="1:14" s="44" customFormat="1">
      <c r="A268" s="15"/>
      <c r="B268" s="15"/>
      <c r="C268" s="81"/>
      <c r="D268" s="15"/>
      <c r="E268" s="15"/>
      <c r="F268" s="12"/>
      <c r="G268" s="13"/>
      <c r="H268" s="14"/>
      <c r="I268" s="18"/>
      <c r="J268" s="17"/>
      <c r="K268" s="73"/>
      <c r="L268" s="117"/>
      <c r="M268" s="71"/>
      <c r="N268" s="46"/>
    </row>
    <row r="269" spans="1:14" s="44" customFormat="1">
      <c r="A269" s="15"/>
      <c r="B269" s="15"/>
      <c r="C269" s="81"/>
      <c r="D269" s="15"/>
      <c r="E269" s="15"/>
      <c r="F269" s="12"/>
      <c r="G269" s="13"/>
      <c r="H269" s="14"/>
      <c r="I269" s="18"/>
      <c r="J269" s="17"/>
      <c r="K269" s="73"/>
      <c r="L269" s="117"/>
      <c r="M269" s="71"/>
      <c r="N269" s="46"/>
    </row>
    <row r="270" spans="1:14" s="44" customFormat="1">
      <c r="A270" s="15"/>
      <c r="B270" s="15"/>
      <c r="C270" s="81"/>
      <c r="D270" s="15"/>
      <c r="E270" s="15"/>
      <c r="F270" s="12"/>
      <c r="G270" s="13"/>
      <c r="H270" s="14"/>
      <c r="I270" s="18"/>
      <c r="J270" s="17"/>
      <c r="K270" s="73"/>
      <c r="L270" s="117"/>
      <c r="M270" s="71"/>
      <c r="N270" s="46"/>
    </row>
    <row r="271" spans="1:14" s="44" customFormat="1">
      <c r="A271" s="15"/>
      <c r="B271" s="15"/>
      <c r="C271" s="81"/>
      <c r="D271" s="15"/>
      <c r="E271" s="15"/>
      <c r="F271" s="12"/>
      <c r="G271" s="13"/>
      <c r="H271" s="14"/>
      <c r="I271" s="18"/>
      <c r="J271" s="17"/>
      <c r="K271" s="73"/>
      <c r="L271" s="117"/>
      <c r="M271" s="71"/>
      <c r="N271" s="46"/>
    </row>
    <row r="272" spans="1:14" s="44" customFormat="1">
      <c r="A272" s="15"/>
      <c r="B272" s="15"/>
      <c r="C272" s="81"/>
      <c r="D272" s="15"/>
      <c r="E272" s="15"/>
      <c r="F272" s="12"/>
      <c r="G272" s="13"/>
      <c r="H272" s="14"/>
      <c r="I272" s="18"/>
      <c r="J272" s="17"/>
      <c r="K272" s="73"/>
      <c r="L272" s="117"/>
      <c r="M272" s="71"/>
      <c r="N272" s="46"/>
    </row>
    <row r="273" spans="1:14" s="44" customFormat="1">
      <c r="A273" s="15"/>
      <c r="B273" s="15"/>
      <c r="C273" s="81"/>
      <c r="D273" s="15"/>
      <c r="E273" s="15"/>
      <c r="F273" s="12"/>
      <c r="G273" s="13"/>
      <c r="H273" s="14"/>
      <c r="I273" s="18"/>
      <c r="J273" s="17"/>
      <c r="K273" s="73"/>
      <c r="L273" s="117"/>
      <c r="M273" s="71"/>
      <c r="N273" s="46"/>
    </row>
    <row r="274" spans="1:14" s="44" customFormat="1">
      <c r="A274" s="15"/>
      <c r="B274" s="15"/>
      <c r="C274" s="81"/>
      <c r="D274" s="15"/>
      <c r="E274" s="15"/>
      <c r="F274" s="12"/>
      <c r="G274" s="13"/>
      <c r="H274" s="14"/>
      <c r="I274" s="18"/>
      <c r="J274" s="17"/>
      <c r="K274" s="73"/>
      <c r="L274" s="117"/>
      <c r="M274" s="71"/>
      <c r="N274" s="46"/>
    </row>
    <row r="275" spans="1:14" s="44" customFormat="1">
      <c r="A275" s="15"/>
      <c r="B275" s="15"/>
      <c r="C275" s="81"/>
      <c r="D275" s="15"/>
      <c r="E275" s="15"/>
      <c r="F275" s="12"/>
      <c r="G275" s="13"/>
      <c r="H275" s="14"/>
      <c r="I275" s="18"/>
      <c r="J275" s="17"/>
      <c r="K275" s="73"/>
      <c r="L275" s="117"/>
      <c r="M275" s="71"/>
      <c r="N275" s="46"/>
    </row>
    <row r="276" spans="1:14" s="44" customFormat="1">
      <c r="A276" s="15"/>
      <c r="B276" s="15"/>
      <c r="C276" s="81"/>
      <c r="D276" s="15"/>
      <c r="E276" s="15"/>
      <c r="F276" s="12"/>
      <c r="G276" s="13"/>
      <c r="H276" s="14"/>
      <c r="I276" s="18"/>
      <c r="J276" s="17"/>
      <c r="K276" s="73"/>
      <c r="L276" s="117"/>
      <c r="M276" s="71"/>
      <c r="N276" s="46"/>
    </row>
    <row r="277" spans="1:14" s="44" customFormat="1">
      <c r="A277" s="15"/>
      <c r="B277" s="15"/>
      <c r="C277" s="81"/>
      <c r="D277" s="15"/>
      <c r="E277" s="15"/>
      <c r="F277" s="12"/>
      <c r="G277" s="13"/>
      <c r="H277" s="14"/>
      <c r="I277" s="18"/>
      <c r="J277" s="17"/>
      <c r="K277" s="73"/>
      <c r="L277" s="117"/>
      <c r="M277" s="71"/>
      <c r="N277" s="46"/>
    </row>
    <row r="278" spans="1:14" s="44" customFormat="1">
      <c r="A278" s="15"/>
      <c r="B278" s="15"/>
      <c r="C278" s="81"/>
      <c r="D278" s="15"/>
      <c r="E278" s="15"/>
      <c r="F278" s="12"/>
      <c r="G278" s="13"/>
      <c r="H278" s="14"/>
      <c r="I278" s="18"/>
      <c r="J278" s="17"/>
      <c r="K278" s="73"/>
      <c r="L278" s="117"/>
      <c r="M278" s="71"/>
      <c r="N278" s="46"/>
    </row>
    <row r="279" spans="1:14" s="44" customFormat="1">
      <c r="A279" s="15"/>
      <c r="B279" s="15"/>
      <c r="C279" s="81"/>
      <c r="D279" s="15"/>
      <c r="E279" s="15"/>
      <c r="F279" s="12"/>
      <c r="G279" s="13"/>
      <c r="H279" s="14"/>
      <c r="I279" s="18"/>
      <c r="J279" s="17"/>
      <c r="K279" s="73"/>
      <c r="L279" s="117"/>
      <c r="M279" s="71"/>
      <c r="N279" s="46"/>
    </row>
    <row r="280" spans="1:14" s="44" customFormat="1">
      <c r="A280" s="15"/>
      <c r="B280" s="15"/>
      <c r="C280" s="81"/>
      <c r="D280" s="15"/>
      <c r="E280" s="15"/>
      <c r="F280" s="12"/>
      <c r="G280" s="13"/>
      <c r="H280" s="14"/>
      <c r="I280" s="18"/>
      <c r="J280" s="17"/>
      <c r="K280" s="73"/>
      <c r="L280" s="117"/>
      <c r="M280" s="71"/>
      <c r="N280" s="46"/>
    </row>
    <row r="281" spans="1:14" s="44" customFormat="1">
      <c r="A281" s="15"/>
      <c r="B281" s="15"/>
      <c r="C281" s="81"/>
      <c r="D281" s="23"/>
      <c r="E281" s="15"/>
      <c r="F281" s="12"/>
      <c r="G281" s="13"/>
      <c r="H281" s="14"/>
      <c r="I281" s="18"/>
      <c r="J281" s="17"/>
      <c r="K281" s="73"/>
      <c r="L281" s="117"/>
      <c r="M281" s="71"/>
      <c r="N281" s="46"/>
    </row>
    <row r="282" spans="1:14" s="44" customFormat="1">
      <c r="A282" s="15"/>
      <c r="B282" s="15"/>
      <c r="C282" s="81"/>
      <c r="D282" s="23"/>
      <c r="E282" s="15"/>
      <c r="F282" s="12"/>
      <c r="G282" s="13"/>
      <c r="H282" s="14"/>
      <c r="I282" s="18"/>
      <c r="J282" s="17"/>
      <c r="K282" s="73"/>
      <c r="L282" s="117"/>
      <c r="M282" s="71"/>
      <c r="N282" s="46"/>
    </row>
    <row r="283" spans="1:14" s="44" customFormat="1">
      <c r="A283" s="15"/>
      <c r="B283" s="15"/>
      <c r="C283" s="81"/>
      <c r="D283" s="15"/>
      <c r="E283" s="15"/>
      <c r="F283" s="12"/>
      <c r="G283" s="13"/>
      <c r="H283" s="14"/>
      <c r="I283" s="18"/>
      <c r="J283" s="17"/>
      <c r="K283" s="73"/>
      <c r="L283" s="117"/>
      <c r="M283" s="71"/>
      <c r="N283" s="46"/>
    </row>
    <row r="284" spans="1:14" s="44" customFormat="1">
      <c r="A284" s="15"/>
      <c r="B284" s="15"/>
      <c r="C284" s="81"/>
      <c r="D284" s="15"/>
      <c r="E284" s="15"/>
      <c r="F284" s="12"/>
      <c r="G284" s="13"/>
      <c r="H284" s="14"/>
      <c r="I284" s="18"/>
      <c r="J284" s="17"/>
      <c r="K284" s="73"/>
      <c r="L284" s="117"/>
      <c r="M284" s="71"/>
      <c r="N284" s="46"/>
    </row>
    <row r="285" spans="1:14" s="44" customFormat="1">
      <c r="A285" s="15"/>
      <c r="B285" s="15"/>
      <c r="C285" s="81"/>
      <c r="D285" s="15"/>
      <c r="E285" s="15"/>
      <c r="F285" s="12"/>
      <c r="G285" s="13"/>
      <c r="H285" s="14"/>
      <c r="I285" s="18"/>
      <c r="J285" s="17"/>
      <c r="K285" s="73"/>
      <c r="L285" s="117"/>
      <c r="M285" s="71"/>
      <c r="N285" s="46"/>
    </row>
    <row r="286" spans="1:14" s="44" customFormat="1">
      <c r="A286" s="15"/>
      <c r="B286" s="15"/>
      <c r="C286" s="81"/>
      <c r="D286" s="15"/>
      <c r="E286" s="15"/>
      <c r="F286" s="12"/>
      <c r="G286" s="13"/>
      <c r="H286" s="14"/>
      <c r="I286" s="18"/>
      <c r="J286" s="17"/>
      <c r="K286" s="73"/>
      <c r="L286" s="117"/>
      <c r="M286" s="71"/>
      <c r="N286" s="46"/>
    </row>
    <row r="287" spans="1:14" s="44" customFormat="1">
      <c r="A287" s="15"/>
      <c r="B287" s="15"/>
      <c r="C287" s="81"/>
      <c r="D287" s="15"/>
      <c r="E287" s="15"/>
      <c r="F287" s="12"/>
      <c r="G287" s="13"/>
      <c r="H287" s="14"/>
      <c r="I287" s="18"/>
      <c r="J287" s="17"/>
      <c r="K287" s="73"/>
      <c r="L287" s="117"/>
      <c r="M287" s="71"/>
      <c r="N287" s="46"/>
    </row>
    <row r="288" spans="1:14" s="44" customFormat="1">
      <c r="A288" s="15"/>
      <c r="B288" s="15"/>
      <c r="C288" s="81"/>
      <c r="D288" s="15"/>
      <c r="E288" s="15"/>
      <c r="F288" s="12"/>
      <c r="G288" s="13"/>
      <c r="H288" s="14"/>
      <c r="I288" s="18"/>
      <c r="J288" s="17"/>
      <c r="K288" s="73"/>
      <c r="L288" s="117"/>
      <c r="M288" s="71"/>
      <c r="N288" s="46"/>
    </row>
    <row r="289" spans="1:14" s="44" customFormat="1">
      <c r="A289" s="15"/>
      <c r="B289" s="15"/>
      <c r="C289" s="81"/>
      <c r="D289" s="15"/>
      <c r="E289" s="15"/>
      <c r="F289" s="12"/>
      <c r="G289" s="13"/>
      <c r="H289" s="14"/>
      <c r="I289" s="18"/>
      <c r="J289" s="17"/>
      <c r="K289" s="73"/>
      <c r="L289" s="117"/>
      <c r="M289" s="71"/>
      <c r="N289" s="46"/>
    </row>
    <row r="290" spans="1:14" s="44" customFormat="1">
      <c r="A290" s="15"/>
      <c r="B290" s="15"/>
      <c r="C290" s="81"/>
      <c r="D290" s="15"/>
      <c r="E290" s="15"/>
      <c r="F290" s="12"/>
      <c r="G290" s="13"/>
      <c r="H290" s="14"/>
      <c r="I290" s="18"/>
      <c r="J290" s="17"/>
      <c r="K290" s="73"/>
      <c r="L290" s="117"/>
      <c r="M290" s="71"/>
      <c r="N290" s="46"/>
    </row>
    <row r="291" spans="1:14" s="44" customFormat="1">
      <c r="A291" s="15"/>
      <c r="B291" s="15"/>
      <c r="C291" s="81"/>
      <c r="D291" s="23"/>
      <c r="E291" s="15"/>
      <c r="F291" s="12"/>
      <c r="G291" s="13"/>
      <c r="H291" s="14"/>
      <c r="I291" s="18"/>
      <c r="J291" s="17"/>
      <c r="K291" s="73"/>
      <c r="L291" s="117"/>
      <c r="M291" s="71"/>
      <c r="N291" s="46"/>
    </row>
    <row r="292" spans="1:14" s="44" customFormat="1">
      <c r="A292" s="103"/>
      <c r="B292" s="103"/>
      <c r="C292" s="81"/>
      <c r="D292" s="15"/>
      <c r="E292" s="15"/>
      <c r="F292" s="12"/>
      <c r="G292" s="13"/>
      <c r="H292" s="14"/>
      <c r="I292" s="18"/>
      <c r="J292" s="106"/>
      <c r="K292" s="107"/>
      <c r="L292" s="116"/>
      <c r="M292" s="108"/>
      <c r="N292" s="109"/>
    </row>
    <row r="293" spans="1:14" s="44" customFormat="1">
      <c r="A293" s="103"/>
      <c r="B293" s="103"/>
      <c r="C293" s="81"/>
      <c r="D293" s="23"/>
      <c r="E293" s="15"/>
      <c r="F293" s="12"/>
      <c r="G293" s="13"/>
      <c r="H293" s="14"/>
      <c r="I293" s="18"/>
      <c r="J293" s="106"/>
      <c r="K293" s="107"/>
      <c r="L293" s="116"/>
      <c r="M293" s="108"/>
      <c r="N293" s="109"/>
    </row>
    <row r="294" spans="1:14" s="44" customFormat="1">
      <c r="A294" s="15"/>
      <c r="B294" s="15"/>
      <c r="C294" s="81"/>
      <c r="D294" s="15"/>
      <c r="E294" s="15"/>
      <c r="F294" s="12"/>
      <c r="G294" s="13"/>
      <c r="H294" s="14"/>
      <c r="I294" s="18"/>
      <c r="J294" s="17"/>
      <c r="K294" s="73"/>
      <c r="L294" s="117"/>
      <c r="M294" s="71"/>
      <c r="N294" s="46"/>
    </row>
    <row r="295" spans="1:14" s="44" customFormat="1">
      <c r="A295" s="15"/>
      <c r="B295" s="15"/>
      <c r="C295" s="81"/>
      <c r="D295" s="15"/>
      <c r="E295" s="15"/>
      <c r="F295" s="12"/>
      <c r="G295" s="13"/>
      <c r="H295" s="14"/>
      <c r="I295" s="18"/>
      <c r="J295" s="17"/>
      <c r="K295" s="73"/>
      <c r="L295" s="117"/>
      <c r="M295" s="71"/>
      <c r="N295" s="46"/>
    </row>
    <row r="296" spans="1:14" s="44" customFormat="1">
      <c r="A296" s="15"/>
      <c r="B296" s="15"/>
      <c r="C296" s="81"/>
      <c r="D296" s="15"/>
      <c r="E296" s="15"/>
      <c r="F296" s="12"/>
      <c r="G296" s="13"/>
      <c r="H296" s="14"/>
      <c r="I296" s="18"/>
      <c r="J296" s="17"/>
      <c r="K296" s="73"/>
      <c r="L296" s="117"/>
      <c r="M296" s="71"/>
      <c r="N296" s="46"/>
    </row>
    <row r="297" spans="1:14" s="44" customFormat="1">
      <c r="A297" s="15"/>
      <c r="B297" s="15"/>
      <c r="C297" s="81"/>
      <c r="D297" s="15"/>
      <c r="E297" s="15"/>
      <c r="F297" s="12"/>
      <c r="G297" s="13"/>
      <c r="H297" s="14"/>
      <c r="I297" s="18"/>
      <c r="J297" s="17"/>
      <c r="K297" s="73"/>
      <c r="L297" s="117"/>
      <c r="M297" s="71"/>
      <c r="N297" s="46"/>
    </row>
    <row r="298" spans="1:14" s="44" customFormat="1">
      <c r="A298" s="15"/>
      <c r="B298" s="15"/>
      <c r="C298" s="81"/>
      <c r="D298" s="15"/>
      <c r="E298" s="15"/>
      <c r="F298" s="12"/>
      <c r="G298" s="13"/>
      <c r="H298" s="14"/>
      <c r="I298" s="18"/>
      <c r="J298" s="17"/>
      <c r="K298" s="73"/>
      <c r="L298" s="117"/>
      <c r="M298" s="71"/>
      <c r="N298" s="46"/>
    </row>
    <row r="299" spans="1:14" s="44" customFormat="1">
      <c r="A299" s="15"/>
      <c r="B299" s="15"/>
      <c r="C299" s="81"/>
      <c r="D299" s="15"/>
      <c r="E299" s="15"/>
      <c r="F299" s="12"/>
      <c r="G299" s="13"/>
      <c r="H299" s="14"/>
      <c r="I299" s="18"/>
      <c r="J299" s="17"/>
      <c r="K299" s="73"/>
      <c r="L299" s="117"/>
      <c r="M299" s="71"/>
      <c r="N299" s="46"/>
    </row>
    <row r="300" spans="1:14" s="44" customFormat="1">
      <c r="A300" s="15"/>
      <c r="B300" s="15"/>
      <c r="C300" s="81"/>
      <c r="D300" s="15"/>
      <c r="E300" s="15"/>
      <c r="F300" s="12"/>
      <c r="G300" s="13"/>
      <c r="H300" s="14"/>
      <c r="I300" s="18"/>
      <c r="J300" s="17"/>
      <c r="K300" s="73"/>
      <c r="L300" s="117"/>
      <c r="M300" s="71"/>
      <c r="N300" s="46"/>
    </row>
    <row r="301" spans="1:14" s="44" customFormat="1">
      <c r="A301" s="15"/>
      <c r="B301" s="15"/>
      <c r="C301" s="81"/>
      <c r="D301" s="15"/>
      <c r="E301" s="15"/>
      <c r="F301" s="12"/>
      <c r="G301" s="13"/>
      <c r="H301" s="14"/>
      <c r="I301" s="18"/>
      <c r="J301" s="17"/>
      <c r="K301" s="73"/>
      <c r="L301" s="117"/>
      <c r="M301" s="71"/>
      <c r="N301" s="46"/>
    </row>
    <row r="302" spans="1:14" s="44" customFormat="1">
      <c r="A302" s="15"/>
      <c r="B302" s="15"/>
      <c r="C302" s="81"/>
      <c r="D302" s="15"/>
      <c r="E302" s="15"/>
      <c r="F302" s="12"/>
      <c r="G302" s="13"/>
      <c r="H302" s="14"/>
      <c r="I302" s="18"/>
      <c r="J302" s="17"/>
      <c r="K302" s="73"/>
      <c r="L302" s="117"/>
      <c r="M302" s="71"/>
      <c r="N302" s="46"/>
    </row>
    <row r="303" spans="1:14" s="44" customFormat="1">
      <c r="A303" s="15"/>
      <c r="B303" s="15"/>
      <c r="C303" s="81"/>
      <c r="D303" s="15"/>
      <c r="E303" s="15"/>
      <c r="F303" s="12"/>
      <c r="G303" s="13"/>
      <c r="H303" s="14"/>
      <c r="I303" s="18"/>
      <c r="J303" s="17"/>
      <c r="K303" s="73"/>
      <c r="L303" s="117"/>
      <c r="M303" s="71"/>
      <c r="N303" s="46"/>
    </row>
    <row r="304" spans="1:14" s="44" customFormat="1">
      <c r="A304" s="15"/>
      <c r="B304" s="15"/>
      <c r="C304" s="81"/>
      <c r="D304" s="15"/>
      <c r="E304" s="15"/>
      <c r="F304" s="12"/>
      <c r="G304" s="13"/>
      <c r="H304" s="14"/>
      <c r="I304" s="18"/>
      <c r="J304" s="17"/>
      <c r="K304" s="73"/>
      <c r="L304" s="117"/>
      <c r="M304" s="71"/>
      <c r="N304" s="46"/>
    </row>
    <row r="305" spans="1:14" s="44" customFormat="1">
      <c r="A305" s="15"/>
      <c r="B305" s="15"/>
      <c r="C305" s="81"/>
      <c r="D305" s="15"/>
      <c r="E305" s="15"/>
      <c r="F305" s="12"/>
      <c r="G305" s="13"/>
      <c r="H305" s="14"/>
      <c r="I305" s="18"/>
      <c r="J305" s="17"/>
      <c r="K305" s="73"/>
      <c r="L305" s="117"/>
      <c r="M305" s="71"/>
      <c r="N305" s="46"/>
    </row>
    <row r="306" spans="1:14" s="44" customFormat="1">
      <c r="A306" s="15"/>
      <c r="B306" s="15"/>
      <c r="C306" s="81"/>
      <c r="D306" s="15"/>
      <c r="E306" s="15"/>
      <c r="F306" s="12"/>
      <c r="G306" s="13"/>
      <c r="H306" s="14"/>
      <c r="I306" s="18"/>
      <c r="J306" s="17"/>
      <c r="K306" s="73"/>
      <c r="L306" s="117"/>
      <c r="M306" s="71"/>
      <c r="N306" s="46"/>
    </row>
    <row r="307" spans="1:14" s="44" customFormat="1">
      <c r="A307" s="15"/>
      <c r="B307" s="15"/>
      <c r="C307" s="81"/>
      <c r="D307" s="15"/>
      <c r="E307" s="15"/>
      <c r="F307" s="12"/>
      <c r="G307" s="13"/>
      <c r="H307" s="14"/>
      <c r="I307" s="18"/>
      <c r="J307" s="17"/>
      <c r="K307" s="73"/>
      <c r="L307" s="117"/>
      <c r="M307" s="71"/>
      <c r="N307" s="46"/>
    </row>
    <row r="308" spans="1:14" s="44" customFormat="1">
      <c r="A308" s="15"/>
      <c r="B308" s="15"/>
      <c r="C308" s="81"/>
      <c r="D308" s="15"/>
      <c r="E308" s="15"/>
      <c r="F308" s="12"/>
      <c r="G308" s="13"/>
      <c r="H308" s="14"/>
      <c r="I308" s="18"/>
      <c r="J308" s="17"/>
      <c r="K308" s="73"/>
      <c r="L308" s="117"/>
      <c r="M308" s="71"/>
      <c r="N308" s="46"/>
    </row>
    <row r="309" spans="1:14" s="44" customFormat="1">
      <c r="A309" s="15"/>
      <c r="B309" s="15"/>
      <c r="C309" s="81"/>
      <c r="D309" s="15"/>
      <c r="E309" s="15"/>
      <c r="F309" s="12"/>
      <c r="G309" s="13"/>
      <c r="H309" s="14"/>
      <c r="I309" s="18"/>
      <c r="J309" s="17"/>
      <c r="K309" s="73"/>
      <c r="L309" s="117"/>
      <c r="M309" s="71"/>
      <c r="N309" s="46"/>
    </row>
    <row r="310" spans="1:14" s="44" customFormat="1">
      <c r="A310" s="103"/>
      <c r="B310" s="103"/>
      <c r="C310" s="104"/>
      <c r="D310" s="103"/>
      <c r="E310" s="103"/>
      <c r="F310" s="12"/>
      <c r="G310" s="13"/>
      <c r="H310" s="14"/>
      <c r="I310" s="18"/>
      <c r="J310" s="106"/>
      <c r="K310" s="107"/>
      <c r="L310" s="116"/>
      <c r="M310" s="108"/>
      <c r="N310" s="109"/>
    </row>
    <row r="311" spans="1:14" s="44" customFormat="1">
      <c r="A311" s="103"/>
      <c r="B311" s="103"/>
      <c r="C311" s="104"/>
      <c r="D311" s="103"/>
      <c r="E311" s="103"/>
      <c r="F311" s="12"/>
      <c r="G311" s="13"/>
      <c r="H311" s="14"/>
      <c r="I311" s="18"/>
      <c r="J311" s="106"/>
      <c r="K311" s="107"/>
      <c r="L311" s="116"/>
      <c r="M311" s="108"/>
      <c r="N311" s="109"/>
    </row>
    <row r="312" spans="1:14" s="44" customFormat="1">
      <c r="A312" s="103"/>
      <c r="B312" s="103"/>
      <c r="C312" s="81"/>
      <c r="D312" s="103"/>
      <c r="E312" s="103"/>
      <c r="F312" s="12"/>
      <c r="G312" s="13"/>
      <c r="H312" s="14"/>
      <c r="I312" s="18"/>
      <c r="J312" s="106"/>
      <c r="K312" s="107"/>
      <c r="L312" s="116"/>
      <c r="M312" s="108"/>
      <c r="N312" s="109"/>
    </row>
    <row r="313" spans="1:14" s="44" customFormat="1">
      <c r="A313" s="103"/>
      <c r="B313" s="103"/>
      <c r="C313" s="81"/>
      <c r="D313" s="23"/>
      <c r="E313" s="103"/>
      <c r="F313" s="12"/>
      <c r="G313" s="13"/>
      <c r="H313" s="14"/>
      <c r="I313" s="18"/>
      <c r="J313" s="106"/>
      <c r="K313" s="107"/>
      <c r="L313" s="116"/>
      <c r="M313" s="108"/>
      <c r="N313" s="109"/>
    </row>
    <row r="314" spans="1:14" s="44" customFormat="1">
      <c r="A314" s="103"/>
      <c r="B314" s="103"/>
      <c r="C314" s="81"/>
      <c r="D314" s="23"/>
      <c r="E314" s="103"/>
      <c r="F314" s="12"/>
      <c r="G314" s="13"/>
      <c r="H314" s="14"/>
      <c r="I314" s="18"/>
      <c r="J314" s="106"/>
      <c r="K314" s="107"/>
      <c r="L314" s="116"/>
      <c r="M314" s="108"/>
      <c r="N314" s="109"/>
    </row>
    <row r="315" spans="1:14" s="44" customFormat="1">
      <c r="A315" s="15"/>
      <c r="B315" s="15"/>
      <c r="C315" s="81"/>
      <c r="D315" s="15"/>
      <c r="E315" s="15"/>
      <c r="F315" s="12"/>
      <c r="G315" s="13"/>
      <c r="H315" s="14"/>
      <c r="I315" s="18"/>
      <c r="J315" s="17"/>
      <c r="K315" s="73"/>
      <c r="L315" s="117"/>
      <c r="M315" s="71"/>
      <c r="N315" s="46"/>
    </row>
    <row r="316" spans="1:14" s="44" customFormat="1">
      <c r="A316" s="15"/>
      <c r="B316" s="15"/>
      <c r="C316" s="81"/>
      <c r="D316" s="15"/>
      <c r="E316" s="15"/>
      <c r="F316" s="12"/>
      <c r="G316" s="13"/>
      <c r="H316" s="14"/>
      <c r="I316" s="18"/>
      <c r="J316" s="17"/>
      <c r="K316" s="73"/>
      <c r="L316" s="117"/>
      <c r="M316" s="71"/>
      <c r="N316" s="46"/>
    </row>
    <row r="317" spans="1:14" s="44" customFormat="1">
      <c r="A317" s="15"/>
      <c r="B317" s="15"/>
      <c r="C317" s="81"/>
      <c r="D317" s="15"/>
      <c r="E317" s="15"/>
      <c r="F317" s="12"/>
      <c r="G317" s="13"/>
      <c r="H317" s="14"/>
      <c r="I317" s="18"/>
      <c r="J317" s="17"/>
      <c r="K317" s="73"/>
      <c r="L317" s="117"/>
      <c r="M317" s="71"/>
      <c r="N317" s="46"/>
    </row>
    <row r="318" spans="1:14" s="44" customFormat="1">
      <c r="A318" s="15"/>
      <c r="B318" s="15"/>
      <c r="C318" s="81"/>
      <c r="D318" s="15"/>
      <c r="E318" s="15"/>
      <c r="F318" s="12"/>
      <c r="G318" s="13"/>
      <c r="H318" s="14"/>
      <c r="I318" s="18"/>
      <c r="J318" s="17"/>
      <c r="K318" s="73"/>
      <c r="L318" s="117"/>
      <c r="M318" s="71"/>
      <c r="N318" s="46"/>
    </row>
    <row r="319" spans="1:14" s="44" customFormat="1">
      <c r="A319" s="15"/>
      <c r="B319" s="15"/>
      <c r="C319" s="81"/>
      <c r="D319" s="15"/>
      <c r="E319" s="15"/>
      <c r="F319" s="12"/>
      <c r="G319" s="13"/>
      <c r="H319" s="14"/>
      <c r="I319" s="18"/>
      <c r="J319" s="17"/>
      <c r="K319" s="73"/>
      <c r="L319" s="117"/>
      <c r="M319" s="71"/>
      <c r="N319" s="46"/>
    </row>
    <row r="320" spans="1:14" s="44" customFormat="1">
      <c r="A320" s="15"/>
      <c r="B320" s="15"/>
      <c r="C320" s="81"/>
      <c r="D320" s="15"/>
      <c r="E320" s="15"/>
      <c r="F320" s="12"/>
      <c r="G320" s="13"/>
      <c r="H320" s="14"/>
      <c r="I320" s="18"/>
      <c r="J320" s="17"/>
      <c r="K320" s="73"/>
      <c r="L320" s="117"/>
      <c r="M320" s="71"/>
      <c r="N320" s="46"/>
    </row>
    <row r="321" spans="1:14" s="44" customFormat="1">
      <c r="A321" s="15"/>
      <c r="B321" s="15"/>
      <c r="C321" s="81"/>
      <c r="D321" s="15"/>
      <c r="E321" s="15"/>
      <c r="F321" s="12"/>
      <c r="G321" s="13"/>
      <c r="H321" s="14"/>
      <c r="I321" s="18"/>
      <c r="J321" s="17"/>
      <c r="K321" s="73"/>
      <c r="L321" s="117"/>
      <c r="M321" s="71"/>
      <c r="N321" s="46"/>
    </row>
    <row r="322" spans="1:14" s="44" customFormat="1">
      <c r="A322" s="15"/>
      <c r="B322" s="15"/>
      <c r="C322" s="81"/>
      <c r="D322" s="15"/>
      <c r="E322" s="15"/>
      <c r="F322" s="12"/>
      <c r="G322" s="13"/>
      <c r="H322" s="14"/>
      <c r="I322" s="18"/>
      <c r="J322" s="17"/>
      <c r="K322" s="73"/>
      <c r="L322" s="117"/>
      <c r="M322" s="71"/>
      <c r="N322" s="46"/>
    </row>
    <row r="323" spans="1:14" s="44" customFormat="1">
      <c r="A323" s="15"/>
      <c r="B323" s="15"/>
      <c r="C323" s="81"/>
      <c r="D323" s="15"/>
      <c r="E323" s="15"/>
      <c r="F323" s="12"/>
      <c r="G323" s="13"/>
      <c r="H323" s="14"/>
      <c r="I323" s="18"/>
      <c r="J323" s="17"/>
      <c r="K323" s="73"/>
      <c r="L323" s="117"/>
      <c r="M323" s="71"/>
      <c r="N323" s="46"/>
    </row>
    <row r="324" spans="1:14" s="44" customFormat="1">
      <c r="A324" s="15"/>
      <c r="B324" s="15"/>
      <c r="C324" s="81"/>
      <c r="D324" s="15"/>
      <c r="E324" s="15"/>
      <c r="F324" s="12"/>
      <c r="G324" s="13"/>
      <c r="H324" s="14"/>
      <c r="I324" s="18"/>
      <c r="J324" s="17"/>
      <c r="K324" s="73"/>
      <c r="L324" s="117"/>
      <c r="M324" s="71"/>
      <c r="N324" s="46"/>
    </row>
    <row r="325" spans="1:14" s="44" customFormat="1">
      <c r="A325" s="15"/>
      <c r="B325" s="15"/>
      <c r="C325" s="81"/>
      <c r="D325" s="15"/>
      <c r="E325" s="15"/>
      <c r="F325" s="12"/>
      <c r="G325" s="13"/>
      <c r="H325" s="14"/>
      <c r="I325" s="18"/>
      <c r="J325" s="17"/>
      <c r="K325" s="73"/>
      <c r="L325" s="117"/>
      <c r="M325" s="71"/>
      <c r="N325" s="46"/>
    </row>
    <row r="326" spans="1:14" s="44" customFormat="1">
      <c r="A326" s="15"/>
      <c r="B326" s="15"/>
      <c r="C326" s="81"/>
      <c r="D326" s="15"/>
      <c r="E326" s="15"/>
      <c r="F326" s="12"/>
      <c r="G326" s="13"/>
      <c r="H326" s="14"/>
      <c r="I326" s="18"/>
      <c r="J326" s="17"/>
      <c r="K326" s="73"/>
      <c r="L326" s="117"/>
      <c r="M326" s="71"/>
      <c r="N326" s="46"/>
    </row>
    <row r="327" spans="1:14" s="44" customFormat="1">
      <c r="A327" s="15"/>
      <c r="B327" s="15"/>
      <c r="C327" s="81"/>
      <c r="D327" s="15"/>
      <c r="E327" s="15"/>
      <c r="F327" s="12"/>
      <c r="G327" s="13"/>
      <c r="H327" s="14"/>
      <c r="I327" s="18"/>
      <c r="J327" s="17"/>
      <c r="K327" s="73"/>
      <c r="L327" s="117"/>
      <c r="M327" s="71"/>
      <c r="N327" s="46"/>
    </row>
    <row r="328" spans="1:14" s="44" customFormat="1">
      <c r="A328" s="15"/>
      <c r="B328" s="15"/>
      <c r="C328" s="81"/>
      <c r="D328" s="15"/>
      <c r="E328" s="15"/>
      <c r="F328" s="12"/>
      <c r="G328" s="13"/>
      <c r="H328" s="14"/>
      <c r="I328" s="18"/>
      <c r="J328" s="17"/>
      <c r="K328" s="73"/>
      <c r="L328" s="117"/>
      <c r="M328" s="71"/>
      <c r="N328" s="46"/>
    </row>
    <row r="329" spans="1:14" s="44" customFormat="1">
      <c r="A329" s="15"/>
      <c r="B329" s="15"/>
      <c r="C329" s="81"/>
      <c r="D329" s="15"/>
      <c r="E329" s="15"/>
      <c r="F329" s="12"/>
      <c r="G329" s="13"/>
      <c r="H329" s="14"/>
      <c r="I329" s="18"/>
      <c r="J329" s="17"/>
      <c r="K329" s="73"/>
      <c r="L329" s="117"/>
      <c r="M329" s="71"/>
      <c r="N329" s="46"/>
    </row>
    <row r="330" spans="1:14" s="44" customFormat="1">
      <c r="A330" s="15"/>
      <c r="B330" s="15"/>
      <c r="C330" s="81"/>
      <c r="D330" s="15"/>
      <c r="E330" s="15"/>
      <c r="F330" s="12"/>
      <c r="G330" s="13"/>
      <c r="H330" s="14"/>
      <c r="I330" s="18"/>
      <c r="J330" s="17"/>
      <c r="K330" s="73"/>
      <c r="L330" s="117"/>
      <c r="M330" s="71"/>
      <c r="N330" s="46"/>
    </row>
    <row r="331" spans="1:14" s="44" customFormat="1">
      <c r="A331" s="15"/>
      <c r="B331" s="15"/>
      <c r="C331" s="81"/>
      <c r="D331" s="15"/>
      <c r="E331" s="15"/>
      <c r="F331" s="12"/>
      <c r="G331" s="13"/>
      <c r="H331" s="14"/>
      <c r="I331" s="18"/>
      <c r="J331" s="17"/>
      <c r="K331" s="73"/>
      <c r="L331" s="117"/>
      <c r="M331" s="71"/>
      <c r="N331" s="46"/>
    </row>
    <row r="332" spans="1:14" s="44" customFormat="1">
      <c r="A332" s="15"/>
      <c r="B332" s="15"/>
      <c r="C332" s="81"/>
      <c r="D332" s="15"/>
      <c r="E332" s="15"/>
      <c r="F332" s="12"/>
      <c r="G332" s="13"/>
      <c r="H332" s="14"/>
      <c r="I332" s="18"/>
      <c r="J332" s="17"/>
      <c r="K332" s="73"/>
      <c r="L332" s="117"/>
      <c r="M332" s="71"/>
      <c r="N332" s="46"/>
    </row>
    <row r="333" spans="1:14" s="44" customFormat="1">
      <c r="A333" s="15"/>
      <c r="B333" s="15"/>
      <c r="C333" s="81"/>
      <c r="D333" s="15"/>
      <c r="E333" s="15"/>
      <c r="F333" s="12"/>
      <c r="G333" s="13"/>
      <c r="H333" s="14"/>
      <c r="I333" s="18"/>
      <c r="J333" s="17"/>
      <c r="K333" s="73"/>
      <c r="L333" s="117"/>
      <c r="M333" s="71"/>
      <c r="N333" s="46"/>
    </row>
    <row r="334" spans="1:14" s="44" customFormat="1">
      <c r="A334" s="15"/>
      <c r="B334" s="15"/>
      <c r="C334" s="81"/>
      <c r="D334" s="15"/>
      <c r="E334" s="15"/>
      <c r="F334" s="12"/>
      <c r="G334" s="13"/>
      <c r="H334" s="14"/>
      <c r="I334" s="18"/>
      <c r="J334" s="17"/>
      <c r="K334" s="73"/>
      <c r="L334" s="117"/>
      <c r="M334" s="71"/>
      <c r="N334" s="46"/>
    </row>
    <row r="335" spans="1:14" s="44" customFormat="1">
      <c r="A335" s="15"/>
      <c r="B335" s="15"/>
      <c r="C335" s="81"/>
      <c r="D335" s="15"/>
      <c r="E335" s="15"/>
      <c r="F335" s="12"/>
      <c r="G335" s="13"/>
      <c r="H335" s="14"/>
      <c r="I335" s="18"/>
      <c r="J335" s="17"/>
      <c r="K335" s="73"/>
      <c r="L335" s="117"/>
      <c r="M335" s="71"/>
      <c r="N335" s="46"/>
    </row>
    <row r="336" spans="1:14" s="44" customFormat="1">
      <c r="A336" s="15"/>
      <c r="B336" s="15"/>
      <c r="C336" s="81"/>
      <c r="D336" s="15"/>
      <c r="E336" s="15"/>
      <c r="F336" s="12"/>
      <c r="G336" s="13"/>
      <c r="H336" s="14"/>
      <c r="I336" s="18"/>
      <c r="J336" s="17"/>
      <c r="K336" s="73"/>
      <c r="L336" s="117"/>
      <c r="M336" s="71"/>
      <c r="N336" s="46"/>
    </row>
    <row r="337" spans="1:14" s="44" customFormat="1">
      <c r="A337" s="15"/>
      <c r="B337" s="15"/>
      <c r="C337" s="81"/>
      <c r="D337" s="15"/>
      <c r="E337" s="15"/>
      <c r="F337" s="12"/>
      <c r="G337" s="13"/>
      <c r="H337" s="14"/>
      <c r="I337" s="18"/>
      <c r="J337" s="17"/>
      <c r="K337" s="73"/>
      <c r="L337" s="117"/>
      <c r="M337" s="71"/>
      <c r="N337" s="46"/>
    </row>
    <row r="338" spans="1:14" s="44" customFormat="1">
      <c r="A338" s="15"/>
      <c r="B338" s="15"/>
      <c r="C338" s="81"/>
      <c r="D338" s="15"/>
      <c r="E338" s="15"/>
      <c r="F338" s="12"/>
      <c r="G338" s="13"/>
      <c r="H338" s="14"/>
      <c r="I338" s="18"/>
      <c r="J338" s="17"/>
      <c r="K338" s="73"/>
      <c r="L338" s="117"/>
      <c r="M338" s="71"/>
      <c r="N338" s="46"/>
    </row>
    <row r="339" spans="1:14" s="44" customFormat="1">
      <c r="A339" s="15"/>
      <c r="B339" s="15"/>
      <c r="C339" s="81"/>
      <c r="D339" s="15"/>
      <c r="E339" s="15"/>
      <c r="F339" s="12"/>
      <c r="G339" s="13"/>
      <c r="H339" s="14"/>
      <c r="I339" s="18"/>
      <c r="J339" s="17"/>
      <c r="K339" s="73"/>
      <c r="L339" s="117"/>
      <c r="M339" s="71"/>
      <c r="N339" s="46"/>
    </row>
    <row r="340" spans="1:14" s="44" customFormat="1">
      <c r="A340" s="15"/>
      <c r="B340" s="15"/>
      <c r="C340" s="81"/>
      <c r="D340" s="15"/>
      <c r="E340" s="15"/>
      <c r="F340" s="12"/>
      <c r="G340" s="13"/>
      <c r="H340" s="14"/>
      <c r="I340" s="18"/>
      <c r="J340" s="17"/>
      <c r="K340" s="73"/>
      <c r="L340" s="117"/>
      <c r="M340" s="71"/>
      <c r="N340" s="46"/>
    </row>
    <row r="341" spans="1:14" s="44" customFormat="1">
      <c r="A341" s="15"/>
      <c r="B341" s="15"/>
      <c r="C341" s="81"/>
      <c r="D341" s="23"/>
      <c r="E341" s="23"/>
      <c r="F341" s="12"/>
      <c r="G341" s="13"/>
      <c r="H341" s="14"/>
      <c r="I341" s="18"/>
      <c r="J341" s="17"/>
      <c r="K341" s="73"/>
      <c r="L341" s="117"/>
      <c r="M341" s="71"/>
      <c r="N341" s="46"/>
    </row>
    <row r="342" spans="1:14" s="44" customFormat="1">
      <c r="A342" s="15"/>
      <c r="B342" s="15"/>
      <c r="C342" s="81"/>
      <c r="D342" s="15"/>
      <c r="E342" s="15"/>
      <c r="F342" s="12"/>
      <c r="G342" s="13"/>
      <c r="H342" s="14"/>
      <c r="I342" s="18"/>
      <c r="J342" s="17"/>
      <c r="K342" s="73"/>
      <c r="L342" s="117"/>
      <c r="M342" s="71"/>
      <c r="N342" s="46"/>
    </row>
    <row r="343" spans="1:14" s="44" customFormat="1">
      <c r="A343" s="15"/>
      <c r="B343" s="15"/>
      <c r="C343" s="81"/>
      <c r="D343" s="15"/>
      <c r="E343" s="15"/>
      <c r="F343" s="12"/>
      <c r="G343" s="13"/>
      <c r="H343" s="14"/>
      <c r="I343" s="18"/>
      <c r="J343" s="17"/>
      <c r="K343" s="73"/>
      <c r="L343" s="117"/>
      <c r="M343" s="71"/>
      <c r="N343" s="46"/>
    </row>
    <row r="344" spans="1:14" s="44" customFormat="1">
      <c r="A344" s="15"/>
      <c r="B344" s="15"/>
      <c r="C344" s="81"/>
      <c r="D344" s="15"/>
      <c r="E344" s="15"/>
      <c r="F344" s="12"/>
      <c r="G344" s="13"/>
      <c r="H344" s="14"/>
      <c r="I344" s="18"/>
      <c r="J344" s="17"/>
      <c r="K344" s="73"/>
      <c r="L344" s="117"/>
      <c r="M344" s="71"/>
      <c r="N344" s="46"/>
    </row>
    <row r="345" spans="1:14" s="44" customFormat="1">
      <c r="A345" s="15"/>
      <c r="B345" s="15"/>
      <c r="C345" s="81"/>
      <c r="D345" s="15"/>
      <c r="E345" s="15"/>
      <c r="F345" s="12"/>
      <c r="G345" s="13"/>
      <c r="H345" s="14"/>
      <c r="I345" s="18"/>
      <c r="J345" s="17"/>
      <c r="K345" s="73"/>
      <c r="L345" s="117"/>
      <c r="M345" s="71"/>
      <c r="N345" s="46"/>
    </row>
    <row r="346" spans="1:14" s="44" customFormat="1">
      <c r="A346" s="15"/>
      <c r="B346" s="15"/>
      <c r="C346" s="81"/>
      <c r="D346" s="15"/>
      <c r="E346" s="15"/>
      <c r="F346" s="12"/>
      <c r="G346" s="13"/>
      <c r="H346" s="14"/>
      <c r="I346" s="18"/>
      <c r="J346" s="17"/>
      <c r="K346" s="73"/>
      <c r="L346" s="117"/>
      <c r="M346" s="71"/>
      <c r="N346" s="46"/>
    </row>
    <row r="347" spans="1:14" s="44" customFormat="1">
      <c r="A347" s="15"/>
      <c r="B347" s="15"/>
      <c r="C347" s="81"/>
      <c r="D347" s="15"/>
      <c r="E347" s="15"/>
      <c r="F347" s="12"/>
      <c r="G347" s="13"/>
      <c r="H347" s="14"/>
      <c r="I347" s="18"/>
      <c r="J347" s="17"/>
      <c r="K347" s="73"/>
      <c r="L347" s="117"/>
      <c r="M347" s="71"/>
      <c r="N347" s="46"/>
    </row>
    <row r="348" spans="1:14" s="44" customFormat="1">
      <c r="A348" s="15"/>
      <c r="B348" s="15"/>
      <c r="C348" s="81"/>
      <c r="D348" s="15"/>
      <c r="E348" s="15"/>
      <c r="F348" s="12"/>
      <c r="G348" s="13"/>
      <c r="H348" s="14"/>
      <c r="I348" s="18"/>
      <c r="J348" s="17"/>
      <c r="K348" s="73"/>
      <c r="L348" s="117"/>
      <c r="M348" s="71"/>
      <c r="N348" s="46"/>
    </row>
    <row r="349" spans="1:14" s="44" customFormat="1">
      <c r="A349" s="15"/>
      <c r="B349" s="15"/>
      <c r="C349" s="81"/>
      <c r="D349" s="15"/>
      <c r="E349" s="15"/>
      <c r="F349" s="12"/>
      <c r="G349" s="13"/>
      <c r="H349" s="14"/>
      <c r="I349" s="18"/>
      <c r="J349" s="17"/>
      <c r="K349" s="73"/>
      <c r="L349" s="117"/>
      <c r="M349" s="71"/>
      <c r="N349" s="46"/>
    </row>
    <row r="350" spans="1:14" s="44" customFormat="1">
      <c r="A350" s="15"/>
      <c r="B350" s="15"/>
      <c r="C350" s="81"/>
      <c r="D350" s="15"/>
      <c r="E350" s="15"/>
      <c r="F350" s="12"/>
      <c r="G350" s="13"/>
      <c r="H350" s="14"/>
      <c r="I350" s="18"/>
      <c r="J350" s="17"/>
      <c r="K350" s="73"/>
      <c r="L350" s="117"/>
      <c r="M350" s="71"/>
      <c r="N350" s="46"/>
    </row>
    <row r="351" spans="1:14" s="44" customFormat="1">
      <c r="A351" s="15"/>
      <c r="B351" s="15"/>
      <c r="C351" s="81"/>
      <c r="D351" s="15"/>
      <c r="E351" s="15"/>
      <c r="F351" s="12"/>
      <c r="G351" s="13"/>
      <c r="H351" s="14"/>
      <c r="I351" s="18"/>
      <c r="J351" s="17"/>
      <c r="K351" s="73"/>
      <c r="L351" s="117"/>
      <c r="M351" s="71"/>
      <c r="N351" s="46"/>
    </row>
    <row r="352" spans="1:14" s="44" customFormat="1">
      <c r="A352" s="15"/>
      <c r="B352" s="15"/>
      <c r="C352" s="81"/>
      <c r="D352" s="15"/>
      <c r="E352" s="15"/>
      <c r="F352" s="12"/>
      <c r="G352" s="13"/>
      <c r="H352" s="14"/>
      <c r="I352" s="18"/>
      <c r="J352" s="17"/>
      <c r="K352" s="73"/>
      <c r="L352" s="117"/>
      <c r="M352" s="71"/>
      <c r="N352" s="46"/>
    </row>
    <row r="353" spans="1:14" s="44" customFormat="1">
      <c r="A353" s="15"/>
      <c r="B353" s="15"/>
      <c r="C353" s="81"/>
      <c r="D353" s="15"/>
      <c r="E353" s="15"/>
      <c r="F353" s="12"/>
      <c r="G353" s="13"/>
      <c r="H353" s="14"/>
      <c r="I353" s="18"/>
      <c r="J353" s="17"/>
      <c r="K353" s="73"/>
      <c r="L353" s="117"/>
      <c r="M353" s="71"/>
      <c r="N353" s="46"/>
    </row>
    <row r="354" spans="1:14" s="44" customFormat="1">
      <c r="A354" s="15"/>
      <c r="B354" s="15"/>
      <c r="C354" s="81"/>
      <c r="D354" s="15"/>
      <c r="E354" s="15"/>
      <c r="F354" s="12"/>
      <c r="G354" s="13"/>
      <c r="H354" s="14"/>
      <c r="I354" s="18"/>
      <c r="J354" s="17"/>
      <c r="K354" s="73"/>
      <c r="L354" s="117"/>
      <c r="M354" s="71"/>
      <c r="N354" s="46"/>
    </row>
    <row r="355" spans="1:14" s="44" customFormat="1">
      <c r="A355" s="15"/>
      <c r="B355" s="15"/>
      <c r="C355" s="81"/>
      <c r="D355" s="15"/>
      <c r="E355" s="15"/>
      <c r="F355" s="12"/>
      <c r="G355" s="13"/>
      <c r="H355" s="14"/>
      <c r="I355" s="18"/>
      <c r="J355" s="17"/>
      <c r="K355" s="73"/>
      <c r="L355" s="117"/>
      <c r="M355" s="71"/>
      <c r="N355" s="46"/>
    </row>
    <row r="356" spans="1:14" s="44" customFormat="1">
      <c r="A356" s="15"/>
      <c r="B356" s="15"/>
      <c r="C356" s="81"/>
      <c r="D356" s="15"/>
      <c r="E356" s="15"/>
      <c r="F356" s="12"/>
      <c r="G356" s="13"/>
      <c r="H356" s="14"/>
      <c r="I356" s="18"/>
      <c r="J356" s="17"/>
      <c r="K356" s="73"/>
      <c r="L356" s="117"/>
      <c r="M356" s="71"/>
      <c r="N356" s="46"/>
    </row>
    <row r="357" spans="1:14" s="44" customFormat="1">
      <c r="A357" s="15"/>
      <c r="B357" s="15"/>
      <c r="C357" s="81"/>
      <c r="D357" s="15"/>
      <c r="E357" s="15"/>
      <c r="F357" s="12"/>
      <c r="G357" s="13"/>
      <c r="H357" s="14"/>
      <c r="I357" s="18"/>
      <c r="J357" s="17"/>
      <c r="K357" s="73"/>
      <c r="L357" s="117"/>
      <c r="M357" s="71"/>
      <c r="N357" s="46"/>
    </row>
    <row r="358" spans="1:14" s="44" customFormat="1">
      <c r="A358" s="15"/>
      <c r="B358" s="15"/>
      <c r="C358" s="81"/>
      <c r="D358" s="15"/>
      <c r="E358" s="15"/>
      <c r="F358" s="12"/>
      <c r="G358" s="13"/>
      <c r="H358" s="14"/>
      <c r="I358" s="18"/>
      <c r="J358" s="17"/>
      <c r="K358" s="73"/>
      <c r="L358" s="117"/>
      <c r="M358" s="71"/>
      <c r="N358" s="46"/>
    </row>
    <row r="359" spans="1:14" s="44" customFormat="1">
      <c r="A359" s="15"/>
      <c r="B359" s="15"/>
      <c r="C359" s="81"/>
      <c r="D359" s="15"/>
      <c r="E359" s="15"/>
      <c r="F359" s="12"/>
      <c r="G359" s="13"/>
      <c r="H359" s="14"/>
      <c r="I359" s="18"/>
      <c r="J359" s="17"/>
      <c r="K359" s="73"/>
      <c r="L359" s="117"/>
      <c r="M359" s="71"/>
      <c r="N359" s="46"/>
    </row>
    <row r="360" spans="1:14" s="44" customFormat="1">
      <c r="A360" s="15"/>
      <c r="B360" s="15"/>
      <c r="C360" s="81"/>
      <c r="D360" s="15"/>
      <c r="E360" s="15"/>
      <c r="F360" s="12"/>
      <c r="G360" s="13"/>
      <c r="H360" s="14"/>
      <c r="I360" s="18"/>
      <c r="J360" s="17"/>
      <c r="K360" s="73"/>
      <c r="L360" s="117"/>
      <c r="M360" s="71"/>
      <c r="N360" s="46"/>
    </row>
    <row r="361" spans="1:14" s="44" customFormat="1">
      <c r="A361" s="15"/>
      <c r="B361" s="15"/>
      <c r="C361" s="81"/>
      <c r="D361" s="15"/>
      <c r="E361" s="15"/>
      <c r="F361" s="12"/>
      <c r="G361" s="13"/>
      <c r="H361" s="14"/>
      <c r="I361" s="18"/>
      <c r="J361" s="17"/>
      <c r="K361" s="73"/>
      <c r="L361" s="117"/>
      <c r="M361" s="71"/>
      <c r="N361" s="46"/>
    </row>
    <row r="362" spans="1:14" s="44" customFormat="1">
      <c r="A362" s="15"/>
      <c r="B362" s="15"/>
      <c r="C362" s="81"/>
      <c r="D362" s="15"/>
      <c r="E362" s="15"/>
      <c r="F362" s="12"/>
      <c r="G362" s="13"/>
      <c r="H362" s="14"/>
      <c r="I362" s="18"/>
      <c r="J362" s="17"/>
      <c r="K362" s="73"/>
      <c r="L362" s="117"/>
      <c r="M362" s="71"/>
      <c r="N362" s="46"/>
    </row>
    <row r="363" spans="1:14" s="44" customFormat="1">
      <c r="A363" s="15"/>
      <c r="B363" s="15"/>
      <c r="C363" s="81"/>
      <c r="D363" s="23"/>
      <c r="E363" s="23"/>
      <c r="F363" s="12"/>
      <c r="G363" s="13"/>
      <c r="H363" s="14"/>
      <c r="I363" s="18"/>
      <c r="J363" s="17"/>
      <c r="K363" s="73"/>
      <c r="L363" s="117"/>
      <c r="M363" s="71"/>
      <c r="N363" s="46"/>
    </row>
    <row r="364" spans="1:14" s="44" customFormat="1">
      <c r="A364" s="15"/>
      <c r="B364" s="15"/>
      <c r="C364" s="81"/>
      <c r="D364" s="15"/>
      <c r="E364" s="15"/>
      <c r="F364" s="12"/>
      <c r="G364" s="13"/>
      <c r="H364" s="14"/>
      <c r="I364" s="18"/>
      <c r="J364" s="17"/>
      <c r="K364" s="73"/>
      <c r="L364" s="117"/>
      <c r="M364" s="71"/>
      <c r="N364" s="46"/>
    </row>
    <row r="365" spans="1:14" s="44" customFormat="1">
      <c r="A365" s="15"/>
      <c r="B365" s="15"/>
      <c r="C365" s="81"/>
      <c r="D365" s="15"/>
      <c r="E365" s="15"/>
      <c r="F365" s="12"/>
      <c r="G365" s="13"/>
      <c r="H365" s="14"/>
      <c r="I365" s="18"/>
      <c r="J365" s="17"/>
      <c r="K365" s="73"/>
      <c r="L365" s="117"/>
      <c r="M365" s="71"/>
      <c r="N365" s="46"/>
    </row>
    <row r="366" spans="1:14" s="44" customFormat="1">
      <c r="A366" s="15"/>
      <c r="B366" s="15"/>
      <c r="C366" s="81"/>
      <c r="D366" s="15"/>
      <c r="E366" s="15"/>
      <c r="F366" s="12"/>
      <c r="G366" s="13"/>
      <c r="H366" s="14"/>
      <c r="I366" s="18"/>
      <c r="J366" s="17"/>
      <c r="K366" s="73"/>
      <c r="L366" s="117"/>
      <c r="M366" s="71"/>
      <c r="N366" s="46"/>
    </row>
    <row r="367" spans="1:14" s="44" customFormat="1">
      <c r="A367" s="15"/>
      <c r="B367" s="15"/>
      <c r="C367" s="81"/>
      <c r="D367" s="15"/>
      <c r="E367" s="15"/>
      <c r="F367" s="12"/>
      <c r="G367" s="13"/>
      <c r="H367" s="14"/>
      <c r="I367" s="18"/>
      <c r="J367" s="17"/>
      <c r="K367" s="73"/>
      <c r="L367" s="117"/>
      <c r="M367" s="71"/>
      <c r="N367" s="46"/>
    </row>
    <row r="368" spans="1:14" s="44" customFormat="1">
      <c r="A368" s="15"/>
      <c r="B368" s="15"/>
      <c r="C368" s="81"/>
      <c r="D368" s="15"/>
      <c r="E368" s="15"/>
      <c r="F368" s="12"/>
      <c r="G368" s="13"/>
      <c r="H368" s="14"/>
      <c r="I368" s="18"/>
      <c r="J368" s="17"/>
      <c r="K368" s="73"/>
      <c r="L368" s="117"/>
      <c r="M368" s="71"/>
      <c r="N368" s="46"/>
    </row>
    <row r="369" spans="1:14" s="44" customFormat="1">
      <c r="A369" s="15"/>
      <c r="B369" s="15"/>
      <c r="C369" s="81"/>
      <c r="D369" s="15"/>
      <c r="E369" s="15"/>
      <c r="F369" s="12"/>
      <c r="G369" s="13"/>
      <c r="H369" s="14"/>
      <c r="I369" s="18"/>
      <c r="J369" s="17"/>
      <c r="K369" s="73"/>
      <c r="L369" s="117"/>
      <c r="M369" s="71"/>
      <c r="N369" s="46"/>
    </row>
    <row r="370" spans="1:14" s="44" customFormat="1">
      <c r="A370" s="15"/>
      <c r="B370" s="15"/>
      <c r="C370" s="81"/>
      <c r="D370" s="15"/>
      <c r="E370" s="15"/>
      <c r="F370" s="12"/>
      <c r="G370" s="13"/>
      <c r="H370" s="14"/>
      <c r="I370" s="18"/>
      <c r="J370" s="17"/>
      <c r="K370" s="73"/>
      <c r="L370" s="117"/>
      <c r="M370" s="71"/>
      <c r="N370" s="46"/>
    </row>
    <row r="371" spans="1:14" s="44" customFormat="1">
      <c r="A371" s="15"/>
      <c r="B371" s="15"/>
      <c r="C371" s="81"/>
      <c r="D371" s="15"/>
      <c r="E371" s="15"/>
      <c r="F371" s="12"/>
      <c r="G371" s="13"/>
      <c r="H371" s="14"/>
      <c r="I371" s="18"/>
      <c r="J371" s="17"/>
      <c r="K371" s="73"/>
      <c r="L371" s="117"/>
      <c r="M371" s="71"/>
      <c r="N371" s="46"/>
    </row>
    <row r="372" spans="1:14" s="44" customFormat="1">
      <c r="A372" s="15"/>
      <c r="B372" s="15"/>
      <c r="C372" s="81"/>
      <c r="D372" s="15"/>
      <c r="E372" s="15"/>
      <c r="F372" s="12"/>
      <c r="G372" s="13"/>
      <c r="H372" s="14"/>
      <c r="I372" s="18"/>
      <c r="J372" s="17"/>
      <c r="K372" s="73"/>
      <c r="L372" s="117"/>
      <c r="M372" s="71"/>
      <c r="N372" s="46"/>
    </row>
    <row r="373" spans="1:14" s="44" customFormat="1">
      <c r="A373" s="15"/>
      <c r="B373" s="15"/>
      <c r="C373" s="81"/>
      <c r="D373" s="15"/>
      <c r="E373" s="15"/>
      <c r="F373" s="12"/>
      <c r="G373" s="13"/>
      <c r="H373" s="14"/>
      <c r="I373" s="18"/>
      <c r="J373" s="17"/>
      <c r="K373" s="73"/>
      <c r="L373" s="117"/>
      <c r="M373" s="71"/>
      <c r="N373" s="46"/>
    </row>
    <row r="374" spans="1:14" s="44" customFormat="1">
      <c r="A374" s="15"/>
      <c r="B374" s="15"/>
      <c r="C374" s="81"/>
      <c r="D374" s="15"/>
      <c r="E374" s="15"/>
      <c r="F374" s="12"/>
      <c r="G374" s="13"/>
      <c r="H374" s="14"/>
      <c r="I374" s="18"/>
      <c r="J374" s="17"/>
      <c r="K374" s="73"/>
      <c r="L374" s="117"/>
      <c r="M374" s="71"/>
      <c r="N374" s="46"/>
    </row>
    <row r="375" spans="1:14" s="44" customFormat="1">
      <c r="A375" s="15"/>
      <c r="B375" s="15"/>
      <c r="C375" s="81"/>
      <c r="D375" s="15"/>
      <c r="E375" s="15"/>
      <c r="F375" s="12"/>
      <c r="G375" s="13"/>
      <c r="H375" s="14"/>
      <c r="I375" s="18"/>
      <c r="J375" s="17"/>
      <c r="K375" s="73"/>
      <c r="L375" s="117"/>
      <c r="M375" s="71"/>
      <c r="N375" s="46"/>
    </row>
    <row r="376" spans="1:14" s="44" customFormat="1">
      <c r="A376" s="15"/>
      <c r="B376" s="15"/>
      <c r="C376" s="81"/>
      <c r="D376" s="15"/>
      <c r="E376" s="15"/>
      <c r="F376" s="12"/>
      <c r="G376" s="13"/>
      <c r="H376" s="14"/>
      <c r="I376" s="18"/>
      <c r="J376" s="17"/>
      <c r="K376" s="73"/>
      <c r="L376" s="117"/>
      <c r="M376" s="71"/>
      <c r="N376" s="46"/>
    </row>
    <row r="377" spans="1:14" s="44" customFormat="1">
      <c r="A377" s="15"/>
      <c r="B377" s="15"/>
      <c r="C377" s="81"/>
      <c r="D377" s="15"/>
      <c r="E377" s="15"/>
      <c r="F377" s="12"/>
      <c r="G377" s="13"/>
      <c r="H377" s="14"/>
      <c r="I377" s="18"/>
      <c r="J377" s="17"/>
      <c r="K377" s="73"/>
      <c r="L377" s="117"/>
      <c r="M377" s="71"/>
      <c r="N377" s="46"/>
    </row>
    <row r="378" spans="1:14" s="44" customFormat="1">
      <c r="A378" s="15"/>
      <c r="B378" s="15"/>
      <c r="C378" s="81"/>
      <c r="D378" s="15"/>
      <c r="E378" s="15"/>
      <c r="F378" s="12"/>
      <c r="G378" s="13"/>
      <c r="H378" s="14"/>
      <c r="I378" s="18"/>
      <c r="J378" s="17"/>
      <c r="K378" s="73"/>
      <c r="L378" s="117"/>
      <c r="M378" s="71"/>
      <c r="N378" s="46"/>
    </row>
    <row r="379" spans="1:14" s="44" customFormat="1">
      <c r="A379" s="15"/>
      <c r="B379" s="15"/>
      <c r="C379" s="81"/>
      <c r="D379" s="15"/>
      <c r="E379" s="15"/>
      <c r="F379" s="12"/>
      <c r="G379" s="13"/>
      <c r="H379" s="14"/>
      <c r="I379" s="18"/>
      <c r="J379" s="17"/>
      <c r="K379" s="73"/>
      <c r="L379" s="117"/>
      <c r="M379" s="71"/>
      <c r="N379" s="46"/>
    </row>
    <row r="380" spans="1:14" s="44" customFormat="1">
      <c r="A380" s="15"/>
      <c r="B380" s="15"/>
      <c r="C380" s="81"/>
      <c r="D380" s="15"/>
      <c r="E380" s="15"/>
      <c r="F380" s="12"/>
      <c r="G380" s="13"/>
      <c r="H380" s="14"/>
      <c r="I380" s="18"/>
      <c r="J380" s="17"/>
      <c r="K380" s="73"/>
      <c r="L380" s="117"/>
      <c r="M380" s="71"/>
      <c r="N380" s="46"/>
    </row>
    <row r="381" spans="1:14" s="44" customFormat="1">
      <c r="A381" s="15"/>
      <c r="B381" s="15"/>
      <c r="C381" s="81"/>
      <c r="D381" s="15"/>
      <c r="E381" s="15"/>
      <c r="F381" s="12"/>
      <c r="G381" s="13"/>
      <c r="H381" s="14"/>
      <c r="I381" s="18"/>
      <c r="J381" s="17"/>
      <c r="K381" s="73"/>
      <c r="L381" s="117"/>
      <c r="M381" s="71"/>
      <c r="N381" s="46"/>
    </row>
    <row r="382" spans="1:14" s="44" customFormat="1">
      <c r="A382" s="15"/>
      <c r="B382" s="15"/>
      <c r="C382" s="81"/>
      <c r="D382" s="15"/>
      <c r="E382" s="15"/>
      <c r="F382" s="12"/>
      <c r="G382" s="13"/>
      <c r="H382" s="14"/>
      <c r="I382" s="18"/>
      <c r="J382" s="17"/>
      <c r="K382" s="73"/>
      <c r="L382" s="117"/>
      <c r="M382" s="71"/>
      <c r="N382" s="46"/>
    </row>
    <row r="383" spans="1:14" s="44" customFormat="1">
      <c r="A383" s="15"/>
      <c r="B383" s="15"/>
      <c r="C383" s="81"/>
      <c r="D383" s="15"/>
      <c r="E383" s="15"/>
      <c r="F383" s="12"/>
      <c r="G383" s="13"/>
      <c r="H383" s="14"/>
      <c r="I383" s="18"/>
      <c r="J383" s="17"/>
      <c r="K383" s="73"/>
      <c r="L383" s="117"/>
      <c r="M383" s="71"/>
      <c r="N383" s="46"/>
    </row>
    <row r="384" spans="1:14" s="44" customFormat="1">
      <c r="A384" s="15"/>
      <c r="B384" s="15"/>
      <c r="C384" s="81"/>
      <c r="D384" s="15"/>
      <c r="E384" s="15"/>
      <c r="F384" s="12"/>
      <c r="G384" s="13"/>
      <c r="H384" s="14"/>
      <c r="I384" s="18"/>
      <c r="J384" s="17"/>
      <c r="K384" s="73"/>
      <c r="L384" s="117"/>
      <c r="M384" s="71"/>
      <c r="N384" s="46"/>
    </row>
    <row r="385" spans="1:14" s="44" customFormat="1">
      <c r="A385" s="15"/>
      <c r="B385" s="15"/>
      <c r="C385" s="81"/>
      <c r="D385" s="15"/>
      <c r="E385" s="15"/>
      <c r="F385" s="12"/>
      <c r="G385" s="13"/>
      <c r="H385" s="14"/>
      <c r="I385" s="18"/>
      <c r="J385" s="17"/>
      <c r="K385" s="73"/>
      <c r="L385" s="117"/>
      <c r="M385" s="71"/>
      <c r="N385" s="46"/>
    </row>
    <row r="386" spans="1:14" s="44" customFormat="1">
      <c r="A386" s="15"/>
      <c r="B386" s="15"/>
      <c r="C386" s="81"/>
      <c r="D386" s="15"/>
      <c r="E386" s="15"/>
      <c r="F386" s="12"/>
      <c r="G386" s="13"/>
      <c r="H386" s="14"/>
      <c r="I386" s="18"/>
      <c r="J386" s="17"/>
      <c r="K386" s="73"/>
      <c r="L386" s="117"/>
      <c r="M386" s="71"/>
      <c r="N386" s="46"/>
    </row>
    <row r="387" spans="1:14" s="44" customFormat="1">
      <c r="A387" s="15"/>
      <c r="B387" s="15"/>
      <c r="C387" s="81"/>
      <c r="D387" s="15"/>
      <c r="E387" s="15"/>
      <c r="F387" s="12"/>
      <c r="G387" s="13"/>
      <c r="H387" s="14"/>
      <c r="I387" s="18"/>
      <c r="J387" s="17"/>
      <c r="K387" s="73"/>
      <c r="L387" s="117"/>
      <c r="M387" s="71"/>
      <c r="N387" s="46"/>
    </row>
    <row r="388" spans="1:14" s="44" customFormat="1">
      <c r="A388" s="15"/>
      <c r="B388" s="15"/>
      <c r="C388" s="81"/>
      <c r="D388" s="15"/>
      <c r="E388" s="15"/>
      <c r="F388" s="12"/>
      <c r="G388" s="13"/>
      <c r="H388" s="14"/>
      <c r="I388" s="18"/>
      <c r="J388" s="17"/>
      <c r="K388" s="73"/>
      <c r="L388" s="117"/>
      <c r="M388" s="71"/>
      <c r="N388" s="46"/>
    </row>
    <row r="389" spans="1:14" s="44" customFormat="1">
      <c r="A389" s="15"/>
      <c r="B389" s="15"/>
      <c r="C389" s="81"/>
      <c r="D389" s="15"/>
      <c r="E389" s="15"/>
      <c r="F389" s="12"/>
      <c r="G389" s="13"/>
      <c r="H389" s="14"/>
      <c r="I389" s="18"/>
      <c r="J389" s="17"/>
      <c r="K389" s="73"/>
      <c r="L389" s="117"/>
      <c r="M389" s="71"/>
      <c r="N389" s="46"/>
    </row>
    <row r="390" spans="1:14" s="44" customFormat="1">
      <c r="A390" s="15"/>
      <c r="B390" s="15"/>
      <c r="C390" s="81"/>
      <c r="D390" s="15"/>
      <c r="E390" s="15"/>
      <c r="F390" s="12"/>
      <c r="G390" s="13"/>
      <c r="H390" s="14"/>
      <c r="I390" s="18"/>
      <c r="J390" s="17"/>
      <c r="K390" s="73"/>
      <c r="L390" s="117"/>
      <c r="M390" s="71"/>
      <c r="N390" s="46"/>
    </row>
    <row r="391" spans="1:14" s="44" customFormat="1">
      <c r="A391" s="15"/>
      <c r="B391" s="15"/>
      <c r="C391" s="81"/>
      <c r="D391" s="15"/>
      <c r="E391" s="15"/>
      <c r="F391" s="12"/>
      <c r="G391" s="13"/>
      <c r="H391" s="14"/>
      <c r="I391" s="18"/>
      <c r="J391" s="17"/>
      <c r="K391" s="73"/>
      <c r="L391" s="117"/>
      <c r="M391" s="71"/>
      <c r="N391" s="46"/>
    </row>
    <row r="392" spans="1:14" s="44" customFormat="1">
      <c r="A392" s="15"/>
      <c r="B392" s="15"/>
      <c r="C392" s="81"/>
      <c r="D392" s="15"/>
      <c r="E392" s="15"/>
      <c r="F392" s="12"/>
      <c r="G392" s="13"/>
      <c r="H392" s="14"/>
      <c r="I392" s="18"/>
      <c r="J392" s="17"/>
      <c r="K392" s="73"/>
      <c r="L392" s="117"/>
      <c r="M392" s="71"/>
      <c r="N392" s="46"/>
    </row>
    <row r="393" spans="1:14" s="44" customFormat="1">
      <c r="A393" s="15"/>
      <c r="B393" s="15"/>
      <c r="C393" s="81"/>
      <c r="D393" s="15"/>
      <c r="E393" s="15"/>
      <c r="F393" s="12"/>
      <c r="G393" s="13"/>
      <c r="H393" s="14"/>
      <c r="I393" s="18"/>
      <c r="J393" s="17"/>
      <c r="K393" s="73"/>
      <c r="L393" s="117"/>
      <c r="M393" s="71"/>
      <c r="N393" s="46"/>
    </row>
    <row r="394" spans="1:14" s="44" customFormat="1">
      <c r="A394" s="15"/>
      <c r="B394" s="15"/>
      <c r="C394" s="81"/>
      <c r="D394" s="15"/>
      <c r="E394" s="15"/>
      <c r="F394" s="12"/>
      <c r="G394" s="13"/>
      <c r="H394" s="14"/>
      <c r="I394" s="18"/>
      <c r="J394" s="17"/>
      <c r="K394" s="73"/>
      <c r="L394" s="117"/>
      <c r="M394" s="71"/>
      <c r="N394" s="46"/>
    </row>
    <row r="395" spans="1:14" s="44" customFormat="1">
      <c r="A395" s="15"/>
      <c r="B395" s="15"/>
      <c r="C395" s="81"/>
      <c r="D395" s="15"/>
      <c r="E395" s="15"/>
      <c r="F395" s="12"/>
      <c r="G395" s="13"/>
      <c r="H395" s="14"/>
      <c r="I395" s="18"/>
      <c r="J395" s="17"/>
      <c r="K395" s="73"/>
      <c r="L395" s="117"/>
      <c r="M395" s="71"/>
      <c r="N395" s="46"/>
    </row>
    <row r="396" spans="1:14" s="44" customFormat="1">
      <c r="A396" s="15"/>
      <c r="B396" s="15"/>
      <c r="C396" s="81"/>
      <c r="D396" s="15"/>
      <c r="E396" s="15"/>
      <c r="F396" s="12"/>
      <c r="G396" s="13"/>
      <c r="H396" s="14"/>
      <c r="I396" s="18"/>
      <c r="J396" s="17"/>
      <c r="K396" s="73"/>
      <c r="L396" s="117"/>
      <c r="M396" s="71"/>
      <c r="N396" s="46"/>
    </row>
    <row r="397" spans="1:14" s="44" customFormat="1">
      <c r="A397" s="15"/>
      <c r="B397" s="15"/>
      <c r="C397" s="81"/>
      <c r="D397" s="15"/>
      <c r="E397" s="15"/>
      <c r="F397" s="12"/>
      <c r="G397" s="13"/>
      <c r="H397" s="14"/>
      <c r="I397" s="18"/>
      <c r="J397" s="17"/>
      <c r="K397" s="73"/>
      <c r="L397" s="117"/>
      <c r="M397" s="71"/>
      <c r="N397" s="46"/>
    </row>
    <row r="398" spans="1:14" s="44" customFormat="1">
      <c r="A398" s="15"/>
      <c r="B398" s="15"/>
      <c r="C398" s="81"/>
      <c r="D398" s="15"/>
      <c r="E398" s="15"/>
      <c r="F398" s="12"/>
      <c r="G398" s="13"/>
      <c r="H398" s="14"/>
      <c r="I398" s="18"/>
      <c r="J398" s="17"/>
      <c r="K398" s="73"/>
      <c r="L398" s="117"/>
      <c r="M398" s="71"/>
      <c r="N398" s="46"/>
    </row>
    <row r="399" spans="1:14" s="44" customFormat="1">
      <c r="A399" s="15"/>
      <c r="B399" s="15"/>
      <c r="C399" s="81"/>
      <c r="D399" s="15"/>
      <c r="E399" s="15"/>
      <c r="F399" s="12"/>
      <c r="G399" s="13"/>
      <c r="H399" s="14"/>
      <c r="I399" s="18"/>
      <c r="J399" s="17"/>
      <c r="K399" s="73"/>
      <c r="L399" s="117"/>
      <c r="M399" s="71"/>
      <c r="N399" s="46"/>
    </row>
    <row r="400" spans="1:14" s="44" customFormat="1">
      <c r="A400" s="15"/>
      <c r="B400" s="15"/>
      <c r="C400" s="81"/>
      <c r="D400" s="15"/>
      <c r="E400" s="15"/>
      <c r="F400" s="12"/>
      <c r="G400" s="13"/>
      <c r="H400" s="14"/>
      <c r="I400" s="18"/>
      <c r="J400" s="17"/>
      <c r="K400" s="73"/>
      <c r="L400" s="117"/>
      <c r="M400" s="71"/>
      <c r="N400" s="46"/>
    </row>
    <row r="401" spans="1:14" s="44" customFormat="1">
      <c r="A401" s="15"/>
      <c r="B401" s="15"/>
      <c r="C401" s="81"/>
      <c r="D401" s="15"/>
      <c r="E401" s="15"/>
      <c r="F401" s="12"/>
      <c r="G401" s="13"/>
      <c r="H401" s="14"/>
      <c r="I401" s="18"/>
      <c r="J401" s="17"/>
      <c r="K401" s="73"/>
      <c r="L401" s="117"/>
      <c r="M401" s="71"/>
      <c r="N401" s="46"/>
    </row>
    <row r="402" spans="1:14" s="44" customFormat="1">
      <c r="A402" s="15"/>
      <c r="B402" s="15"/>
      <c r="C402" s="81"/>
      <c r="D402" s="15"/>
      <c r="E402" s="15"/>
      <c r="F402" s="12"/>
      <c r="G402" s="13"/>
      <c r="H402" s="14"/>
      <c r="I402" s="18"/>
      <c r="J402" s="17"/>
      <c r="K402" s="73"/>
      <c r="L402" s="117"/>
      <c r="M402" s="71"/>
      <c r="N402" s="46"/>
    </row>
    <row r="403" spans="1:14" s="44" customFormat="1">
      <c r="A403" s="15"/>
      <c r="B403" s="15"/>
      <c r="C403" s="81"/>
      <c r="D403" s="15"/>
      <c r="E403" s="15"/>
      <c r="F403" s="12"/>
      <c r="G403" s="13"/>
      <c r="H403" s="14"/>
      <c r="I403" s="18"/>
      <c r="J403" s="17"/>
      <c r="K403" s="73"/>
      <c r="L403" s="117"/>
      <c r="M403" s="71"/>
      <c r="N403" s="46"/>
    </row>
    <row r="404" spans="1:14" s="44" customFormat="1">
      <c r="A404" s="15"/>
      <c r="B404" s="15"/>
      <c r="C404" s="81"/>
      <c r="D404" s="15"/>
      <c r="E404" s="15"/>
      <c r="F404" s="12"/>
      <c r="G404" s="13"/>
      <c r="H404" s="14"/>
      <c r="I404" s="18"/>
      <c r="J404" s="17"/>
      <c r="K404" s="73"/>
      <c r="L404" s="117"/>
      <c r="M404" s="71"/>
      <c r="N404" s="46"/>
    </row>
    <row r="405" spans="1:14" s="44" customFormat="1">
      <c r="A405" s="15"/>
      <c r="B405" s="15"/>
      <c r="C405" s="81"/>
      <c r="D405" s="15"/>
      <c r="E405" s="15"/>
      <c r="F405" s="12"/>
      <c r="G405" s="13"/>
      <c r="H405" s="14"/>
      <c r="I405" s="18"/>
      <c r="J405" s="17"/>
      <c r="K405" s="73"/>
      <c r="L405" s="117"/>
      <c r="M405" s="71"/>
      <c r="N405" s="46"/>
    </row>
    <row r="406" spans="1:14" s="44" customFormat="1">
      <c r="A406" s="15"/>
      <c r="B406" s="15"/>
      <c r="C406" s="81"/>
      <c r="D406" s="15"/>
      <c r="E406" s="15"/>
      <c r="F406" s="12"/>
      <c r="G406" s="13"/>
      <c r="H406" s="14"/>
      <c r="I406" s="18"/>
      <c r="J406" s="17"/>
      <c r="K406" s="73"/>
      <c r="L406" s="117"/>
      <c r="M406" s="71"/>
      <c r="N406" s="46"/>
    </row>
    <row r="407" spans="1:14" s="44" customFormat="1">
      <c r="A407" s="15"/>
      <c r="B407" s="15"/>
      <c r="C407" s="81"/>
      <c r="D407" s="15"/>
      <c r="E407" s="15"/>
      <c r="F407" s="12"/>
      <c r="G407" s="13"/>
      <c r="H407" s="14"/>
      <c r="I407" s="18"/>
      <c r="J407" s="17"/>
      <c r="K407" s="73"/>
      <c r="L407" s="117"/>
      <c r="M407" s="71"/>
      <c r="N407" s="46"/>
    </row>
    <row r="408" spans="1:14" s="44" customFormat="1">
      <c r="A408" s="15"/>
      <c r="B408" s="15"/>
      <c r="C408" s="81"/>
      <c r="D408" s="15"/>
      <c r="E408" s="15"/>
      <c r="F408" s="12"/>
      <c r="G408" s="13"/>
      <c r="H408" s="14"/>
      <c r="I408" s="18"/>
      <c r="J408" s="17"/>
      <c r="K408" s="73"/>
      <c r="L408" s="117"/>
      <c r="M408" s="71"/>
      <c r="N408" s="46"/>
    </row>
    <row r="409" spans="1:14" s="44" customFormat="1">
      <c r="A409" s="15"/>
      <c r="B409" s="15"/>
      <c r="C409" s="81"/>
      <c r="D409" s="15"/>
      <c r="E409" s="15"/>
      <c r="F409" s="12"/>
      <c r="G409" s="13"/>
      <c r="H409" s="14"/>
      <c r="I409" s="18"/>
      <c r="J409" s="17"/>
      <c r="K409" s="73"/>
      <c r="L409" s="117"/>
      <c r="M409" s="71"/>
      <c r="N409" s="46"/>
    </row>
    <row r="410" spans="1:14" s="44" customFormat="1">
      <c r="A410" s="15"/>
      <c r="B410" s="15"/>
      <c r="C410" s="81"/>
      <c r="D410" s="15"/>
      <c r="E410" s="15"/>
      <c r="F410" s="12"/>
      <c r="G410" s="13"/>
      <c r="H410" s="14"/>
      <c r="I410" s="18"/>
      <c r="J410" s="17"/>
      <c r="K410" s="73"/>
      <c r="L410" s="117"/>
      <c r="M410" s="71"/>
      <c r="N410" s="46"/>
    </row>
    <row r="411" spans="1:14" s="44" customFormat="1">
      <c r="A411" s="15"/>
      <c r="B411" s="15"/>
      <c r="C411" s="81"/>
      <c r="D411" s="15"/>
      <c r="E411" s="15"/>
      <c r="F411" s="12"/>
      <c r="G411" s="13"/>
      <c r="H411" s="14"/>
      <c r="I411" s="18"/>
      <c r="J411" s="17"/>
      <c r="K411" s="73"/>
      <c r="L411" s="117"/>
      <c r="M411" s="71"/>
      <c r="N411" s="46"/>
    </row>
    <row r="412" spans="1:14" s="44" customFormat="1">
      <c r="A412" s="15"/>
      <c r="B412" s="15"/>
      <c r="C412" s="81"/>
      <c r="D412" s="15"/>
      <c r="E412" s="15"/>
      <c r="F412" s="12"/>
      <c r="G412" s="13"/>
      <c r="H412" s="14"/>
      <c r="I412" s="18"/>
      <c r="J412" s="17"/>
      <c r="K412" s="73"/>
      <c r="L412" s="117"/>
      <c r="M412" s="71"/>
      <c r="N412" s="46"/>
    </row>
    <row r="413" spans="1:14" s="44" customFormat="1">
      <c r="A413" s="15"/>
      <c r="B413" s="15"/>
      <c r="C413" s="81"/>
      <c r="D413" s="15"/>
      <c r="E413" s="15"/>
      <c r="F413" s="12"/>
      <c r="G413" s="13"/>
      <c r="H413" s="14"/>
      <c r="I413" s="18"/>
      <c r="J413" s="17"/>
      <c r="K413" s="73"/>
      <c r="L413" s="117"/>
      <c r="M413" s="71"/>
      <c r="N413" s="46"/>
    </row>
    <row r="414" spans="1:14" s="44" customFormat="1">
      <c r="A414" s="15"/>
      <c r="B414" s="15"/>
      <c r="C414" s="81"/>
      <c r="D414" s="15"/>
      <c r="E414" s="15"/>
      <c r="F414" s="12"/>
      <c r="G414" s="13"/>
      <c r="H414" s="14"/>
      <c r="I414" s="18"/>
      <c r="J414" s="17"/>
      <c r="K414" s="73"/>
      <c r="L414" s="117"/>
      <c r="M414" s="71"/>
      <c r="N414" s="46"/>
    </row>
    <row r="415" spans="1:14" s="44" customFormat="1">
      <c r="A415" s="15"/>
      <c r="B415" s="15"/>
      <c r="C415" s="81"/>
      <c r="D415" s="15"/>
      <c r="E415" s="15"/>
      <c r="F415" s="12"/>
      <c r="G415" s="13"/>
      <c r="H415" s="14"/>
      <c r="I415" s="18"/>
      <c r="J415" s="17"/>
      <c r="K415" s="73"/>
      <c r="L415" s="117"/>
      <c r="M415" s="71"/>
      <c r="N415" s="46"/>
    </row>
    <row r="416" spans="1:14" s="44" customFormat="1">
      <c r="A416" s="15"/>
      <c r="B416" s="15"/>
      <c r="C416" s="81"/>
      <c r="D416" s="15"/>
      <c r="E416" s="15"/>
      <c r="F416" s="12"/>
      <c r="G416" s="13"/>
      <c r="H416" s="14"/>
      <c r="I416" s="18"/>
      <c r="J416" s="17"/>
      <c r="K416" s="73"/>
      <c r="L416" s="117"/>
      <c r="M416" s="71"/>
      <c r="N416" s="46"/>
    </row>
    <row r="417" spans="1:15" s="44" customFormat="1">
      <c r="A417" s="15"/>
      <c r="B417" s="15"/>
      <c r="C417" s="81"/>
      <c r="D417" s="15"/>
      <c r="E417" s="15"/>
      <c r="F417" s="12"/>
      <c r="G417" s="13"/>
      <c r="H417" s="14"/>
      <c r="I417" s="18"/>
      <c r="J417" s="17"/>
      <c r="K417" s="73"/>
      <c r="L417" s="117"/>
      <c r="M417" s="71"/>
      <c r="N417" s="46"/>
    </row>
    <row r="418" spans="1:15" s="44" customFormat="1">
      <c r="A418" s="15"/>
      <c r="B418" s="15"/>
      <c r="C418" s="81"/>
      <c r="D418" s="15"/>
      <c r="E418" s="15"/>
      <c r="F418" s="12"/>
      <c r="G418" s="13"/>
      <c r="H418" s="14"/>
      <c r="I418" s="18"/>
      <c r="J418" s="17"/>
      <c r="K418" s="73"/>
      <c r="L418" s="117"/>
      <c r="M418" s="71"/>
      <c r="N418" s="46"/>
    </row>
    <row r="419" spans="1:15" s="44" customFormat="1">
      <c r="A419" s="15"/>
      <c r="B419" s="15"/>
      <c r="C419" s="81"/>
      <c r="D419" s="15"/>
      <c r="E419" s="15"/>
      <c r="F419" s="12"/>
      <c r="G419" s="13"/>
      <c r="H419" s="14"/>
      <c r="I419" s="18"/>
      <c r="J419" s="17"/>
      <c r="K419" s="73"/>
      <c r="L419" s="117"/>
      <c r="M419" s="71"/>
      <c r="N419" s="46"/>
    </row>
    <row r="420" spans="1:15" s="44" customFormat="1">
      <c r="A420" s="15"/>
      <c r="B420" s="15"/>
      <c r="C420" s="81"/>
      <c r="D420" s="15"/>
      <c r="E420" s="15"/>
      <c r="F420" s="12"/>
      <c r="G420" s="13"/>
      <c r="H420" s="14"/>
      <c r="I420" s="18"/>
      <c r="J420" s="17"/>
      <c r="K420" s="73"/>
      <c r="L420" s="117"/>
      <c r="M420" s="71"/>
      <c r="N420" s="46"/>
    </row>
    <row r="421" spans="1:15" s="44" customFormat="1">
      <c r="A421" s="15"/>
      <c r="B421" s="15"/>
      <c r="C421" s="81"/>
      <c r="D421" s="15"/>
      <c r="E421" s="15"/>
      <c r="F421" s="12"/>
      <c r="G421" s="13"/>
      <c r="H421" s="14"/>
      <c r="I421" s="18"/>
      <c r="J421" s="17"/>
      <c r="K421" s="73"/>
      <c r="L421" s="117"/>
      <c r="M421" s="71"/>
      <c r="N421" s="46"/>
    </row>
    <row r="422" spans="1:15" s="44" customFormat="1">
      <c r="A422" s="15"/>
      <c r="B422" s="15"/>
      <c r="C422" s="81"/>
      <c r="D422" s="15"/>
      <c r="E422" s="15"/>
      <c r="F422" s="12"/>
      <c r="G422" s="13"/>
      <c r="H422" s="14"/>
      <c r="I422" s="18"/>
      <c r="J422" s="17"/>
      <c r="K422" s="73"/>
      <c r="L422" s="117"/>
      <c r="M422" s="71"/>
      <c r="N422" s="46"/>
    </row>
    <row r="423" spans="1:15" s="44" customFormat="1">
      <c r="A423" s="15"/>
      <c r="B423" s="15"/>
      <c r="C423" s="82"/>
      <c r="D423" s="15"/>
      <c r="E423" s="15"/>
      <c r="F423" s="12"/>
      <c r="G423" s="13"/>
      <c r="H423" s="14"/>
      <c r="I423" s="18"/>
      <c r="J423" s="17"/>
      <c r="K423" s="73"/>
      <c r="L423" s="117"/>
      <c r="M423" s="71"/>
      <c r="N423" s="46"/>
    </row>
    <row r="424" spans="1:15">
      <c r="A424" s="15"/>
      <c r="B424" s="15"/>
      <c r="C424" s="82"/>
      <c r="D424" s="15"/>
      <c r="E424" s="15"/>
      <c r="F424" s="12"/>
      <c r="G424" s="13"/>
      <c r="H424" s="14"/>
      <c r="I424" s="18"/>
      <c r="J424" s="17"/>
      <c r="K424" s="73"/>
      <c r="L424" s="117"/>
      <c r="M424" s="71"/>
      <c r="N424" s="46"/>
      <c r="O424" s="44"/>
    </row>
    <row r="425" spans="1:15">
      <c r="A425" s="15"/>
      <c r="B425" s="15"/>
      <c r="C425" s="82"/>
      <c r="D425" s="15"/>
      <c r="E425" s="15"/>
      <c r="F425" s="12"/>
      <c r="G425" s="13"/>
      <c r="H425" s="14"/>
      <c r="I425" s="18"/>
      <c r="J425" s="17"/>
      <c r="K425" s="73"/>
      <c r="L425" s="117"/>
      <c r="M425" s="71"/>
      <c r="N425" s="46"/>
      <c r="O425" s="44"/>
    </row>
    <row r="426" spans="1:15">
      <c r="A426" s="15"/>
      <c r="B426" s="15"/>
      <c r="C426" s="82"/>
      <c r="D426" s="15"/>
      <c r="E426" s="15"/>
      <c r="F426" s="12"/>
      <c r="G426" s="13"/>
      <c r="H426" s="14"/>
      <c r="I426" s="18"/>
      <c r="J426" s="17"/>
      <c r="K426" s="73"/>
      <c r="L426" s="117"/>
      <c r="M426" s="71"/>
      <c r="N426" s="46"/>
      <c r="O426" s="44"/>
    </row>
    <row r="427" spans="1:15">
      <c r="A427" s="15"/>
      <c r="B427" s="15"/>
      <c r="C427" s="82"/>
      <c r="D427" s="15"/>
      <c r="E427" s="15"/>
      <c r="F427" s="12"/>
      <c r="G427" s="13"/>
      <c r="H427" s="14"/>
      <c r="I427" s="18"/>
      <c r="J427" s="17"/>
      <c r="K427" s="73"/>
      <c r="L427" s="117"/>
      <c r="M427" s="71"/>
      <c r="N427" s="46"/>
      <c r="O427" s="44"/>
    </row>
    <row r="428" spans="1:15">
      <c r="A428" s="15"/>
      <c r="B428" s="15"/>
      <c r="C428" s="82"/>
      <c r="D428" s="15"/>
      <c r="E428" s="15"/>
      <c r="F428" s="12"/>
      <c r="G428" s="13"/>
      <c r="H428" s="14"/>
      <c r="I428" s="18"/>
      <c r="J428" s="17"/>
      <c r="K428" s="73"/>
      <c r="L428" s="117"/>
      <c r="M428" s="71"/>
      <c r="N428" s="46"/>
      <c r="O428" s="44"/>
    </row>
    <row r="429" spans="1:15">
      <c r="A429" s="15"/>
      <c r="B429" s="15"/>
      <c r="C429" s="81"/>
      <c r="D429" s="15"/>
      <c r="E429" s="15"/>
      <c r="F429" s="12"/>
      <c r="G429" s="13"/>
      <c r="H429" s="14"/>
      <c r="I429" s="18"/>
      <c r="J429" s="17"/>
      <c r="K429" s="73"/>
      <c r="L429" s="117"/>
      <c r="M429" s="71"/>
      <c r="N429" s="46"/>
      <c r="O429" s="44"/>
    </row>
    <row r="430" spans="1:15">
      <c r="A430" s="15"/>
      <c r="B430" s="15"/>
      <c r="C430" s="81"/>
      <c r="D430" s="15"/>
      <c r="E430" s="15"/>
      <c r="F430" s="12"/>
      <c r="G430" s="13"/>
      <c r="H430" s="14"/>
      <c r="I430" s="18"/>
      <c r="J430" s="17"/>
      <c r="K430" s="73"/>
      <c r="L430" s="117"/>
      <c r="M430" s="71"/>
      <c r="N430" s="46"/>
      <c r="O430" s="44"/>
    </row>
    <row r="431" spans="1:15">
      <c r="A431" s="15"/>
      <c r="B431" s="15"/>
      <c r="C431" s="81"/>
      <c r="D431" s="15"/>
      <c r="E431" s="15"/>
      <c r="F431" s="12"/>
      <c r="G431" s="13"/>
      <c r="H431" s="14"/>
      <c r="I431" s="18"/>
      <c r="J431" s="17"/>
      <c r="K431" s="73"/>
      <c r="L431" s="117"/>
      <c r="M431" s="71"/>
      <c r="N431" s="46"/>
      <c r="O431" s="44"/>
    </row>
    <row r="432" spans="1:15">
      <c r="A432" s="15"/>
      <c r="B432" s="15"/>
      <c r="C432" s="81"/>
      <c r="D432" s="15"/>
      <c r="E432" s="15"/>
      <c r="F432" s="12"/>
      <c r="G432" s="13"/>
      <c r="H432" s="14"/>
      <c r="I432" s="18"/>
      <c r="J432" s="17"/>
      <c r="K432" s="73"/>
      <c r="L432" s="117"/>
      <c r="M432" s="71"/>
      <c r="N432" s="46"/>
      <c r="O432" s="44"/>
    </row>
    <row r="433" spans="1:15">
      <c r="A433" s="15"/>
      <c r="B433" s="15"/>
      <c r="C433" s="81"/>
      <c r="D433" s="15"/>
      <c r="E433" s="15"/>
      <c r="F433" s="12"/>
      <c r="G433" s="13"/>
      <c r="H433" s="14"/>
      <c r="I433" s="18"/>
      <c r="J433" s="17"/>
      <c r="K433" s="73"/>
      <c r="L433" s="117"/>
      <c r="M433" s="71"/>
      <c r="N433" s="46"/>
      <c r="O433" s="44"/>
    </row>
    <row r="434" spans="1:15">
      <c r="A434" s="15"/>
      <c r="B434" s="15"/>
      <c r="C434" s="81"/>
      <c r="D434" s="15"/>
      <c r="E434" s="15"/>
      <c r="F434" s="12"/>
      <c r="G434" s="13"/>
      <c r="H434" s="14"/>
      <c r="I434" s="18"/>
      <c r="J434" s="17"/>
      <c r="K434" s="73"/>
      <c r="L434" s="117"/>
      <c r="M434" s="71"/>
      <c r="N434" s="46"/>
      <c r="O434" s="44"/>
    </row>
    <row r="435" spans="1:15">
      <c r="A435" s="15"/>
      <c r="B435" s="15"/>
      <c r="C435" s="81"/>
      <c r="D435" s="15"/>
      <c r="E435" s="15"/>
      <c r="F435" s="12"/>
      <c r="G435" s="13"/>
      <c r="H435" s="14"/>
      <c r="I435" s="18"/>
      <c r="J435" s="17"/>
      <c r="K435" s="73"/>
      <c r="L435" s="117"/>
      <c r="M435" s="71"/>
      <c r="N435" s="46"/>
      <c r="O435" s="44"/>
    </row>
    <row r="436" spans="1:15">
      <c r="A436" s="15"/>
      <c r="B436" s="15"/>
      <c r="C436" s="81"/>
      <c r="D436" s="15"/>
      <c r="E436" s="15"/>
      <c r="F436" s="12"/>
      <c r="G436" s="13"/>
      <c r="H436" s="14"/>
      <c r="I436" s="18"/>
      <c r="J436" s="17"/>
      <c r="K436" s="73"/>
      <c r="L436" s="117"/>
      <c r="M436" s="71"/>
      <c r="N436" s="46"/>
      <c r="O436" s="44"/>
    </row>
    <row r="437" spans="1:15">
      <c r="A437" s="15"/>
      <c r="B437" s="15"/>
      <c r="C437" s="81"/>
      <c r="D437" s="15"/>
      <c r="E437" s="15"/>
      <c r="F437" s="12"/>
      <c r="G437" s="13"/>
      <c r="H437" s="14"/>
      <c r="I437" s="18"/>
      <c r="J437" s="17"/>
      <c r="K437" s="73"/>
      <c r="L437" s="117"/>
      <c r="M437" s="71"/>
      <c r="N437" s="46"/>
      <c r="O437" s="44"/>
    </row>
    <row r="438" spans="1:15">
      <c r="A438" s="15"/>
      <c r="B438" s="15"/>
      <c r="C438" s="81"/>
      <c r="D438" s="15"/>
      <c r="E438" s="15"/>
      <c r="F438" s="12"/>
      <c r="G438" s="13"/>
      <c r="H438" s="14"/>
      <c r="I438" s="18"/>
      <c r="J438" s="17"/>
      <c r="K438" s="73"/>
      <c r="L438" s="117"/>
      <c r="M438" s="71"/>
      <c r="N438" s="46"/>
      <c r="O438" s="44"/>
    </row>
    <row r="439" spans="1:15">
      <c r="A439" s="15"/>
      <c r="B439" s="15"/>
      <c r="C439" s="81"/>
      <c r="D439" s="23"/>
      <c r="E439" s="15"/>
      <c r="F439" s="12"/>
      <c r="G439" s="13"/>
      <c r="H439" s="14"/>
      <c r="I439" s="18"/>
      <c r="J439" s="17"/>
      <c r="K439" s="73"/>
      <c r="L439" s="117"/>
      <c r="M439" s="71"/>
      <c r="N439" s="46"/>
      <c r="O439" s="44"/>
    </row>
    <row r="440" spans="1:15">
      <c r="A440" s="15"/>
      <c r="B440" s="15"/>
      <c r="C440" s="82"/>
      <c r="D440" s="15"/>
      <c r="E440" s="15"/>
      <c r="F440" s="12"/>
      <c r="G440" s="13"/>
      <c r="H440" s="14"/>
      <c r="I440" s="18"/>
      <c r="J440" s="17"/>
      <c r="K440" s="73"/>
      <c r="L440" s="117"/>
      <c r="M440" s="71"/>
      <c r="N440" s="46"/>
      <c r="O440" s="44"/>
    </row>
    <row r="441" spans="1:15">
      <c r="A441" s="15"/>
      <c r="B441" s="15"/>
      <c r="C441" s="82"/>
      <c r="D441" s="15"/>
      <c r="E441" s="15"/>
      <c r="F441" s="12"/>
      <c r="G441" s="13"/>
      <c r="H441" s="14"/>
      <c r="I441" s="18"/>
      <c r="J441" s="17"/>
      <c r="K441" s="73"/>
      <c r="L441" s="117"/>
      <c r="M441" s="71"/>
      <c r="N441" s="46"/>
      <c r="O441" s="44"/>
    </row>
    <row r="442" spans="1:15">
      <c r="A442" s="15"/>
      <c r="B442" s="15"/>
      <c r="C442" s="82"/>
      <c r="D442" s="15"/>
      <c r="E442" s="15"/>
      <c r="F442" s="12"/>
      <c r="G442" s="13"/>
      <c r="H442" s="14"/>
      <c r="I442" s="18"/>
      <c r="J442" s="17"/>
      <c r="K442" s="73"/>
      <c r="L442" s="117"/>
      <c r="M442" s="71"/>
      <c r="N442" s="46"/>
      <c r="O442" s="44"/>
    </row>
    <row r="443" spans="1:15">
      <c r="A443" s="15"/>
      <c r="B443" s="15"/>
      <c r="C443" s="82"/>
      <c r="D443" s="15"/>
      <c r="E443" s="15"/>
      <c r="F443" s="12"/>
      <c r="G443" s="13"/>
      <c r="H443" s="14"/>
      <c r="I443" s="18"/>
      <c r="J443" s="17"/>
      <c r="K443" s="73"/>
      <c r="L443" s="117"/>
      <c r="M443" s="71"/>
      <c r="N443" s="46"/>
      <c r="O443" s="44"/>
    </row>
    <row r="444" spans="1:15">
      <c r="A444" s="15"/>
      <c r="B444" s="15"/>
      <c r="C444" s="82"/>
      <c r="D444" s="15"/>
      <c r="E444" s="15"/>
      <c r="F444" s="12"/>
      <c r="G444" s="13"/>
      <c r="H444" s="14"/>
      <c r="I444" s="18"/>
      <c r="J444" s="17"/>
      <c r="K444" s="73"/>
      <c r="L444" s="117"/>
      <c r="M444" s="71"/>
      <c r="N444" s="46"/>
      <c r="O444" s="44"/>
    </row>
    <row r="445" spans="1:15">
      <c r="A445" s="15"/>
      <c r="B445" s="15"/>
      <c r="C445" s="82"/>
      <c r="D445" s="15"/>
      <c r="E445" s="15"/>
      <c r="F445" s="12"/>
      <c r="G445" s="13"/>
      <c r="H445" s="14"/>
      <c r="I445" s="18"/>
      <c r="J445" s="17"/>
      <c r="K445" s="73"/>
      <c r="L445" s="117"/>
      <c r="M445" s="71"/>
      <c r="N445" s="46"/>
      <c r="O445" s="44"/>
    </row>
    <row r="446" spans="1:15">
      <c r="A446" s="15"/>
      <c r="B446" s="15"/>
      <c r="C446" s="81"/>
      <c r="D446" s="15"/>
      <c r="E446" s="15"/>
      <c r="F446" s="12"/>
      <c r="G446" s="13"/>
      <c r="H446" s="14"/>
      <c r="I446" s="18"/>
      <c r="J446" s="17"/>
      <c r="K446" s="73"/>
      <c r="L446" s="117"/>
      <c r="M446" s="71"/>
      <c r="N446" s="46"/>
      <c r="O446" s="44"/>
    </row>
    <row r="447" spans="1:15">
      <c r="A447" s="15"/>
      <c r="B447" s="15"/>
      <c r="C447" s="81"/>
      <c r="D447" s="15"/>
      <c r="E447" s="15"/>
      <c r="F447" s="12"/>
      <c r="G447" s="13"/>
      <c r="H447" s="14"/>
      <c r="I447" s="18"/>
      <c r="J447" s="17"/>
      <c r="K447" s="73"/>
      <c r="L447" s="117"/>
      <c r="M447" s="71"/>
      <c r="N447" s="46"/>
      <c r="O447" s="44"/>
    </row>
    <row r="448" spans="1:15">
      <c r="A448" s="15"/>
      <c r="B448" s="15"/>
      <c r="C448" s="81"/>
      <c r="D448" s="15"/>
      <c r="E448" s="15"/>
      <c r="F448" s="12"/>
      <c r="G448" s="13"/>
      <c r="H448" s="14"/>
      <c r="I448" s="18"/>
      <c r="J448" s="17"/>
      <c r="K448" s="73"/>
      <c r="L448" s="117"/>
      <c r="M448" s="71"/>
      <c r="N448" s="46"/>
      <c r="O448" s="44"/>
    </row>
    <row r="449" spans="1:15">
      <c r="A449" s="15"/>
      <c r="B449" s="15"/>
      <c r="C449" s="81"/>
      <c r="D449" s="15"/>
      <c r="E449" s="15"/>
      <c r="F449" s="12"/>
      <c r="G449" s="13"/>
      <c r="H449" s="14"/>
      <c r="I449" s="18"/>
      <c r="J449" s="17"/>
      <c r="K449" s="73"/>
      <c r="L449" s="117"/>
      <c r="M449" s="71"/>
      <c r="N449" s="46"/>
      <c r="O449" s="44"/>
    </row>
    <row r="450" spans="1:15">
      <c r="A450" s="15"/>
      <c r="B450" s="15"/>
      <c r="C450" s="81"/>
      <c r="D450" s="15"/>
      <c r="E450" s="15"/>
      <c r="F450" s="12"/>
      <c r="G450" s="13"/>
      <c r="H450" s="14"/>
      <c r="I450" s="18"/>
      <c r="J450" s="17"/>
      <c r="K450" s="73"/>
      <c r="L450" s="117"/>
      <c r="M450" s="71"/>
      <c r="N450" s="46"/>
      <c r="O450" s="44"/>
    </row>
    <row r="451" spans="1:15">
      <c r="A451" s="15"/>
      <c r="B451" s="15"/>
      <c r="C451" s="81"/>
      <c r="D451" s="15"/>
      <c r="E451" s="15"/>
      <c r="F451" s="12"/>
      <c r="G451" s="13"/>
      <c r="H451" s="14"/>
      <c r="I451" s="18"/>
      <c r="J451" s="17"/>
      <c r="K451" s="73"/>
      <c r="L451" s="117"/>
      <c r="M451" s="71"/>
      <c r="N451" s="46"/>
      <c r="O451" s="44"/>
    </row>
    <row r="452" spans="1:15">
      <c r="A452" s="15"/>
      <c r="B452" s="15"/>
      <c r="C452" s="81"/>
      <c r="D452" s="15"/>
      <c r="E452" s="15"/>
      <c r="F452" s="12"/>
      <c r="G452" s="13"/>
      <c r="H452" s="14"/>
      <c r="I452" s="18"/>
      <c r="J452" s="17"/>
      <c r="K452" s="73"/>
      <c r="L452" s="117"/>
      <c r="M452" s="71"/>
      <c r="N452" s="46"/>
      <c r="O452" s="44"/>
    </row>
    <row r="453" spans="1:15">
      <c r="A453" s="15"/>
      <c r="B453" s="15"/>
      <c r="C453" s="81"/>
      <c r="D453" s="15"/>
      <c r="E453" s="15"/>
      <c r="F453" s="12"/>
      <c r="G453" s="13"/>
      <c r="H453" s="14"/>
      <c r="I453" s="18"/>
      <c r="J453" s="17"/>
      <c r="K453" s="73"/>
      <c r="L453" s="117"/>
      <c r="M453" s="71"/>
      <c r="N453" s="46"/>
      <c r="O453" s="44"/>
    </row>
    <row r="454" spans="1:15">
      <c r="A454" s="15"/>
      <c r="B454" s="15"/>
      <c r="C454" s="81"/>
      <c r="D454" s="15"/>
      <c r="E454" s="15"/>
      <c r="F454" s="12"/>
      <c r="G454" s="13"/>
      <c r="H454" s="14"/>
      <c r="I454" s="18"/>
      <c r="J454" s="17"/>
      <c r="K454" s="73"/>
      <c r="L454" s="117"/>
      <c r="M454" s="71"/>
      <c r="N454" s="46"/>
      <c r="O454" s="44"/>
    </row>
    <row r="455" spans="1:15">
      <c r="A455" s="15"/>
      <c r="B455" s="15"/>
      <c r="C455" s="81"/>
      <c r="D455" s="15"/>
      <c r="E455" s="15"/>
      <c r="F455" s="12"/>
      <c r="G455" s="13"/>
      <c r="H455" s="14"/>
      <c r="I455" s="18"/>
      <c r="J455" s="17"/>
      <c r="K455" s="73"/>
      <c r="L455" s="117"/>
      <c r="M455" s="71"/>
      <c r="N455" s="46"/>
      <c r="O455" s="44"/>
    </row>
    <row r="456" spans="1:15">
      <c r="A456" s="15"/>
      <c r="B456" s="15"/>
      <c r="C456" s="81"/>
      <c r="D456" s="15"/>
      <c r="E456" s="15"/>
      <c r="F456" s="12"/>
      <c r="G456" s="13"/>
      <c r="H456" s="14"/>
      <c r="I456" s="18"/>
      <c r="J456" s="17"/>
      <c r="K456" s="73"/>
      <c r="L456" s="117"/>
      <c r="M456" s="71"/>
      <c r="N456" s="46"/>
      <c r="O456" s="44"/>
    </row>
    <row r="457" spans="1:15">
      <c r="A457" s="15"/>
      <c r="B457" s="15"/>
      <c r="C457" s="81"/>
      <c r="D457" s="15"/>
      <c r="E457" s="15"/>
      <c r="F457" s="12"/>
      <c r="G457" s="13"/>
      <c r="H457" s="14"/>
      <c r="I457" s="18"/>
      <c r="J457" s="17"/>
      <c r="K457" s="73"/>
      <c r="L457" s="117"/>
      <c r="M457" s="71"/>
      <c r="N457" s="46"/>
      <c r="O457" s="44"/>
    </row>
    <row r="458" spans="1:15">
      <c r="A458" s="15"/>
      <c r="B458" s="15"/>
      <c r="C458" s="81"/>
      <c r="D458" s="15"/>
      <c r="E458" s="15"/>
      <c r="F458" s="12"/>
      <c r="G458" s="13"/>
      <c r="H458" s="14"/>
      <c r="I458" s="18"/>
      <c r="J458" s="17"/>
      <c r="K458" s="73"/>
      <c r="L458" s="117"/>
      <c r="M458" s="71"/>
      <c r="N458" s="46"/>
      <c r="O458" s="44"/>
    </row>
    <row r="459" spans="1:15">
      <c r="A459" s="15"/>
      <c r="B459" s="15"/>
      <c r="C459" s="81"/>
      <c r="D459" s="15"/>
      <c r="E459" s="15"/>
      <c r="F459" s="12"/>
      <c r="G459" s="13"/>
      <c r="H459" s="14"/>
      <c r="I459" s="18"/>
      <c r="J459" s="17"/>
      <c r="K459" s="73"/>
      <c r="L459" s="117"/>
      <c r="M459" s="71"/>
      <c r="N459" s="46"/>
      <c r="O459" s="44"/>
    </row>
    <row r="460" spans="1:15">
      <c r="A460" s="15"/>
      <c r="B460" s="15"/>
      <c r="C460" s="81"/>
      <c r="D460" s="15"/>
      <c r="E460" s="15"/>
      <c r="F460" s="12"/>
      <c r="G460" s="13"/>
      <c r="H460" s="14"/>
      <c r="I460" s="18"/>
      <c r="J460" s="17"/>
      <c r="K460" s="73"/>
      <c r="L460" s="117"/>
      <c r="M460" s="71"/>
      <c r="N460" s="46"/>
      <c r="O460" s="44"/>
    </row>
    <row r="461" spans="1:15">
      <c r="A461" s="15"/>
      <c r="B461" s="15"/>
      <c r="C461" s="81"/>
      <c r="D461" s="15"/>
      <c r="E461" s="15"/>
      <c r="F461" s="12"/>
      <c r="G461" s="13"/>
      <c r="H461" s="14"/>
      <c r="I461" s="18"/>
      <c r="J461" s="17"/>
      <c r="K461" s="73"/>
      <c r="L461" s="117"/>
      <c r="M461" s="71"/>
      <c r="N461" s="46"/>
      <c r="O461" s="44"/>
    </row>
    <row r="462" spans="1:15">
      <c r="A462" s="15"/>
      <c r="B462" s="15"/>
      <c r="C462" s="81"/>
      <c r="D462" s="15"/>
      <c r="E462" s="15"/>
      <c r="F462" s="12"/>
      <c r="G462" s="13"/>
      <c r="H462" s="14"/>
      <c r="I462" s="18"/>
      <c r="J462" s="17"/>
      <c r="K462" s="73"/>
      <c r="L462" s="117"/>
      <c r="M462" s="71"/>
      <c r="N462" s="46"/>
      <c r="O462" s="44"/>
    </row>
    <row r="463" spans="1:15">
      <c r="A463" s="15"/>
      <c r="B463" s="15"/>
      <c r="C463" s="81"/>
      <c r="D463" s="15"/>
      <c r="E463" s="15"/>
      <c r="F463" s="12"/>
      <c r="G463" s="13"/>
      <c r="H463" s="14"/>
      <c r="I463" s="18"/>
      <c r="J463" s="17"/>
      <c r="K463" s="73"/>
      <c r="L463" s="117"/>
      <c r="M463" s="71"/>
      <c r="N463" s="46"/>
      <c r="O463" s="44"/>
    </row>
    <row r="464" spans="1:15">
      <c r="A464" s="15"/>
      <c r="B464" s="15"/>
      <c r="C464" s="81"/>
      <c r="D464" s="15"/>
      <c r="E464" s="15"/>
      <c r="F464" s="12"/>
      <c r="G464" s="13"/>
      <c r="H464" s="14"/>
      <c r="I464" s="18"/>
      <c r="J464" s="17"/>
      <c r="K464" s="73"/>
      <c r="L464" s="117"/>
      <c r="M464" s="71"/>
      <c r="N464" s="46"/>
      <c r="O464" s="44"/>
    </row>
    <row r="465" spans="1:15">
      <c r="A465" s="15"/>
      <c r="B465" s="15"/>
      <c r="C465" s="81"/>
      <c r="D465" s="15"/>
      <c r="E465" s="15"/>
      <c r="F465" s="12"/>
      <c r="G465" s="13"/>
      <c r="H465" s="14"/>
      <c r="I465" s="18"/>
      <c r="J465" s="17"/>
      <c r="K465" s="73"/>
      <c r="L465" s="117"/>
      <c r="M465" s="71"/>
      <c r="N465" s="46"/>
      <c r="O465" s="44"/>
    </row>
    <row r="466" spans="1:15">
      <c r="A466" s="15"/>
      <c r="B466" s="15"/>
      <c r="C466" s="81"/>
      <c r="D466" s="15"/>
      <c r="E466" s="15"/>
      <c r="F466" s="12"/>
      <c r="G466" s="13"/>
      <c r="H466" s="14"/>
      <c r="I466" s="18"/>
      <c r="J466" s="17"/>
      <c r="K466" s="73"/>
      <c r="L466" s="117"/>
      <c r="M466" s="71"/>
      <c r="N466" s="46"/>
      <c r="O466" s="44"/>
    </row>
    <row r="467" spans="1:15">
      <c r="A467" s="15"/>
      <c r="B467" s="15"/>
      <c r="C467" s="81"/>
      <c r="D467" s="15"/>
      <c r="E467" s="15"/>
      <c r="F467" s="12"/>
      <c r="G467" s="13"/>
      <c r="H467" s="14"/>
      <c r="I467" s="18"/>
      <c r="J467" s="17"/>
      <c r="K467" s="73"/>
      <c r="L467" s="117"/>
      <c r="M467" s="71"/>
      <c r="N467" s="46"/>
      <c r="O467" s="44"/>
    </row>
    <row r="468" spans="1:15">
      <c r="A468" s="15"/>
      <c r="B468" s="15"/>
      <c r="C468" s="81"/>
      <c r="D468" s="15"/>
      <c r="E468" s="15"/>
      <c r="F468" s="12"/>
      <c r="G468" s="13"/>
      <c r="H468" s="14"/>
      <c r="I468" s="18"/>
      <c r="J468" s="17"/>
      <c r="K468" s="73"/>
      <c r="L468" s="117"/>
      <c r="M468" s="71"/>
      <c r="N468" s="46"/>
      <c r="O468" s="44"/>
    </row>
    <row r="469" spans="1:15">
      <c r="A469" s="15"/>
      <c r="B469" s="15"/>
      <c r="C469" s="81"/>
      <c r="D469" s="15"/>
      <c r="E469" s="15"/>
      <c r="F469" s="12"/>
      <c r="G469" s="13"/>
      <c r="H469" s="14"/>
      <c r="I469" s="9"/>
      <c r="J469" s="17"/>
      <c r="K469" s="73"/>
      <c r="L469" s="117"/>
      <c r="M469" s="71"/>
      <c r="N469" s="46"/>
      <c r="O469" s="44"/>
    </row>
    <row r="470" spans="1:15">
      <c r="A470" s="15"/>
      <c r="B470" s="15"/>
      <c r="C470" s="81"/>
      <c r="D470" s="15"/>
      <c r="E470" s="15"/>
      <c r="F470" s="12"/>
      <c r="G470" s="13"/>
      <c r="H470" s="14"/>
      <c r="I470" s="18"/>
      <c r="J470" s="17"/>
      <c r="K470" s="73"/>
      <c r="L470" s="117"/>
      <c r="M470" s="71"/>
      <c r="N470" s="46"/>
      <c r="O470" s="44"/>
    </row>
  </sheetData>
  <conditionalFormatting sqref="F254:F291 F2 F242:F245 F315:F470 F294:F309">
    <cfRule type="duplicateValues" dxfId="281" priority="277"/>
  </conditionalFormatting>
  <conditionalFormatting sqref="F247:F251">
    <cfRule type="duplicateValues" dxfId="280" priority="274"/>
  </conditionalFormatting>
  <conditionalFormatting sqref="F252">
    <cfRule type="duplicateValues" dxfId="279" priority="273"/>
  </conditionalFormatting>
  <conditionalFormatting sqref="F253">
    <cfRule type="duplicateValues" dxfId="278" priority="272"/>
  </conditionalFormatting>
  <conditionalFormatting sqref="F312:F314">
    <cfRule type="duplicateValues" dxfId="277" priority="268"/>
  </conditionalFormatting>
  <conditionalFormatting sqref="F310:F311">
    <cfRule type="duplicateValues" dxfId="276" priority="267"/>
  </conditionalFormatting>
  <conditionalFormatting sqref="F246">
    <cfRule type="duplicateValues" dxfId="275" priority="281"/>
  </conditionalFormatting>
  <conditionalFormatting sqref="F292:F293">
    <cfRule type="duplicateValues" dxfId="274" priority="266"/>
  </conditionalFormatting>
  <conditionalFormatting sqref="F3">
    <cfRule type="duplicateValues" dxfId="273" priority="265"/>
  </conditionalFormatting>
  <conditionalFormatting sqref="F4">
    <cfRule type="duplicateValues" dxfId="272" priority="264"/>
  </conditionalFormatting>
  <conditionalFormatting sqref="F5">
    <cfRule type="duplicateValues" dxfId="271" priority="263"/>
  </conditionalFormatting>
  <conditionalFormatting sqref="F6">
    <cfRule type="duplicateValues" dxfId="270" priority="262"/>
  </conditionalFormatting>
  <conditionalFormatting sqref="F7">
    <cfRule type="duplicateValues" dxfId="269" priority="261"/>
  </conditionalFormatting>
  <conditionalFormatting sqref="F8">
    <cfRule type="duplicateValues" dxfId="268" priority="260"/>
  </conditionalFormatting>
  <conditionalFormatting sqref="F9">
    <cfRule type="duplicateValues" dxfId="267" priority="259"/>
  </conditionalFormatting>
  <conditionalFormatting sqref="F10">
    <cfRule type="duplicateValues" dxfId="266" priority="258"/>
  </conditionalFormatting>
  <conditionalFormatting sqref="F11">
    <cfRule type="duplicateValues" dxfId="265" priority="257"/>
  </conditionalFormatting>
  <conditionalFormatting sqref="F12">
    <cfRule type="duplicateValues" dxfId="264" priority="256"/>
  </conditionalFormatting>
  <conditionalFormatting sqref="F13">
    <cfRule type="duplicateValues" dxfId="263" priority="255"/>
  </conditionalFormatting>
  <conditionalFormatting sqref="F14">
    <cfRule type="duplicateValues" dxfId="262" priority="254"/>
  </conditionalFormatting>
  <conditionalFormatting sqref="F15">
    <cfRule type="duplicateValues" dxfId="261" priority="253"/>
  </conditionalFormatting>
  <conditionalFormatting sqref="F16">
    <cfRule type="duplicateValues" dxfId="260" priority="252"/>
  </conditionalFormatting>
  <conditionalFormatting sqref="F17">
    <cfRule type="duplicateValues" dxfId="259" priority="251"/>
  </conditionalFormatting>
  <conditionalFormatting sqref="F18">
    <cfRule type="duplicateValues" dxfId="258" priority="250"/>
  </conditionalFormatting>
  <conditionalFormatting sqref="F19">
    <cfRule type="duplicateValues" dxfId="257" priority="249"/>
  </conditionalFormatting>
  <conditionalFormatting sqref="F20">
    <cfRule type="duplicateValues" dxfId="256" priority="248"/>
  </conditionalFormatting>
  <conditionalFormatting sqref="F21">
    <cfRule type="duplicateValues" dxfId="255" priority="247"/>
  </conditionalFormatting>
  <conditionalFormatting sqref="F23">
    <cfRule type="duplicateValues" dxfId="254" priority="246"/>
  </conditionalFormatting>
  <conditionalFormatting sqref="F22">
    <cfRule type="duplicateValues" dxfId="253" priority="245"/>
  </conditionalFormatting>
  <conditionalFormatting sqref="F24">
    <cfRule type="duplicateValues" dxfId="252" priority="244"/>
  </conditionalFormatting>
  <conditionalFormatting sqref="F31">
    <cfRule type="duplicateValues" dxfId="251" priority="243"/>
  </conditionalFormatting>
  <conditionalFormatting sqref="F29">
    <cfRule type="duplicateValues" dxfId="250" priority="242"/>
  </conditionalFormatting>
  <conditionalFormatting sqref="F25">
    <cfRule type="duplicateValues" dxfId="249" priority="241"/>
  </conditionalFormatting>
  <conditionalFormatting sqref="F26">
    <cfRule type="duplicateValues" dxfId="248" priority="240"/>
  </conditionalFormatting>
  <conditionalFormatting sqref="F27">
    <cfRule type="duplicateValues" dxfId="247" priority="239"/>
  </conditionalFormatting>
  <conditionalFormatting sqref="F28">
    <cfRule type="duplicateValues" dxfId="246" priority="238"/>
  </conditionalFormatting>
  <conditionalFormatting sqref="F35">
    <cfRule type="duplicateValues" dxfId="245" priority="237"/>
  </conditionalFormatting>
  <conditionalFormatting sqref="F34">
    <cfRule type="duplicateValues" dxfId="244" priority="236"/>
  </conditionalFormatting>
  <conditionalFormatting sqref="F32">
    <cfRule type="duplicateValues" dxfId="243" priority="235"/>
  </conditionalFormatting>
  <conditionalFormatting sqref="F33">
    <cfRule type="duplicateValues" dxfId="242" priority="234"/>
  </conditionalFormatting>
  <conditionalFormatting sqref="F38">
    <cfRule type="duplicateValues" dxfId="241" priority="233"/>
  </conditionalFormatting>
  <conditionalFormatting sqref="F36">
    <cfRule type="duplicateValues" dxfId="240" priority="232"/>
  </conditionalFormatting>
  <conditionalFormatting sqref="F37">
    <cfRule type="duplicateValues" dxfId="239" priority="231"/>
  </conditionalFormatting>
  <conditionalFormatting sqref="F41">
    <cfRule type="duplicateValues" dxfId="238" priority="230"/>
  </conditionalFormatting>
  <conditionalFormatting sqref="F39">
    <cfRule type="duplicateValues" dxfId="237" priority="229"/>
  </conditionalFormatting>
  <conditionalFormatting sqref="F40">
    <cfRule type="duplicateValues" dxfId="236" priority="228"/>
  </conditionalFormatting>
  <conditionalFormatting sqref="F43">
    <cfRule type="duplicateValues" dxfId="235" priority="226"/>
  </conditionalFormatting>
  <conditionalFormatting sqref="F44">
    <cfRule type="duplicateValues" dxfId="234" priority="225"/>
  </conditionalFormatting>
  <conditionalFormatting sqref="F45">
    <cfRule type="duplicateValues" dxfId="233" priority="224"/>
  </conditionalFormatting>
  <conditionalFormatting sqref="F46">
    <cfRule type="duplicateValues" dxfId="232" priority="223"/>
  </conditionalFormatting>
  <conditionalFormatting sqref="F47">
    <cfRule type="duplicateValues" dxfId="231" priority="222"/>
  </conditionalFormatting>
  <conditionalFormatting sqref="F48">
    <cfRule type="duplicateValues" dxfId="230" priority="221"/>
  </conditionalFormatting>
  <conditionalFormatting sqref="F49">
    <cfRule type="duplicateValues" dxfId="229" priority="220"/>
  </conditionalFormatting>
  <conditionalFormatting sqref="F50">
    <cfRule type="duplicateValues" dxfId="228" priority="219"/>
  </conditionalFormatting>
  <conditionalFormatting sqref="F51">
    <cfRule type="duplicateValues" dxfId="227" priority="218"/>
  </conditionalFormatting>
  <conditionalFormatting sqref="F52">
    <cfRule type="duplicateValues" dxfId="226" priority="217"/>
  </conditionalFormatting>
  <conditionalFormatting sqref="F54">
    <cfRule type="duplicateValues" dxfId="225" priority="216"/>
  </conditionalFormatting>
  <conditionalFormatting sqref="F55">
    <cfRule type="duplicateValues" dxfId="224" priority="215"/>
  </conditionalFormatting>
  <conditionalFormatting sqref="F53">
    <cfRule type="duplicateValues" dxfId="223" priority="214"/>
  </conditionalFormatting>
  <conditionalFormatting sqref="F56">
    <cfRule type="duplicateValues" dxfId="222" priority="213"/>
  </conditionalFormatting>
  <conditionalFormatting sqref="F57">
    <cfRule type="duplicateValues" dxfId="221" priority="212"/>
  </conditionalFormatting>
  <conditionalFormatting sqref="F58">
    <cfRule type="duplicateValues" dxfId="220" priority="211"/>
  </conditionalFormatting>
  <conditionalFormatting sqref="F59">
    <cfRule type="duplicateValues" dxfId="219" priority="210"/>
  </conditionalFormatting>
  <conditionalFormatting sqref="F60">
    <cfRule type="duplicateValues" dxfId="218" priority="209"/>
  </conditionalFormatting>
  <conditionalFormatting sqref="F61">
    <cfRule type="duplicateValues" dxfId="217" priority="208"/>
  </conditionalFormatting>
  <conditionalFormatting sqref="F62">
    <cfRule type="duplicateValues" dxfId="216" priority="207"/>
  </conditionalFormatting>
  <conditionalFormatting sqref="F63">
    <cfRule type="duplicateValues" dxfId="215" priority="206"/>
  </conditionalFormatting>
  <conditionalFormatting sqref="F64">
    <cfRule type="duplicateValues" dxfId="214" priority="205"/>
  </conditionalFormatting>
  <conditionalFormatting sqref="F65">
    <cfRule type="duplicateValues" dxfId="213" priority="204"/>
  </conditionalFormatting>
  <conditionalFormatting sqref="F67">
    <cfRule type="duplicateValues" dxfId="212" priority="203"/>
  </conditionalFormatting>
  <conditionalFormatting sqref="F68">
    <cfRule type="duplicateValues" dxfId="211" priority="198"/>
  </conditionalFormatting>
  <conditionalFormatting sqref="F69">
    <cfRule type="duplicateValues" dxfId="210" priority="197"/>
  </conditionalFormatting>
  <conditionalFormatting sqref="F70">
    <cfRule type="duplicateValues" dxfId="209" priority="196"/>
  </conditionalFormatting>
  <conditionalFormatting sqref="F71">
    <cfRule type="duplicateValues" dxfId="208" priority="195"/>
  </conditionalFormatting>
  <conditionalFormatting sqref="F72">
    <cfRule type="duplicateValues" dxfId="207" priority="194"/>
  </conditionalFormatting>
  <conditionalFormatting sqref="F73">
    <cfRule type="duplicateValues" dxfId="206" priority="193"/>
  </conditionalFormatting>
  <conditionalFormatting sqref="F74">
    <cfRule type="duplicateValues" dxfId="205" priority="192"/>
  </conditionalFormatting>
  <conditionalFormatting sqref="F75">
    <cfRule type="duplicateValues" dxfId="204" priority="191"/>
  </conditionalFormatting>
  <conditionalFormatting sqref="F76">
    <cfRule type="duplicateValues" dxfId="203" priority="190"/>
  </conditionalFormatting>
  <conditionalFormatting sqref="F81">
    <cfRule type="duplicateValues" dxfId="202" priority="189"/>
  </conditionalFormatting>
  <conditionalFormatting sqref="F82">
    <cfRule type="duplicateValues" dxfId="201" priority="188"/>
  </conditionalFormatting>
  <conditionalFormatting sqref="F85">
    <cfRule type="duplicateValues" dxfId="200" priority="187"/>
  </conditionalFormatting>
  <conditionalFormatting sqref="F86">
    <cfRule type="duplicateValues" dxfId="199" priority="186"/>
  </conditionalFormatting>
  <conditionalFormatting sqref="F88">
    <cfRule type="duplicateValues" dxfId="198" priority="185"/>
  </conditionalFormatting>
  <conditionalFormatting sqref="F89">
    <cfRule type="duplicateValues" dxfId="197" priority="184"/>
  </conditionalFormatting>
  <conditionalFormatting sqref="F90">
    <cfRule type="duplicateValues" dxfId="196" priority="183"/>
  </conditionalFormatting>
  <conditionalFormatting sqref="F91">
    <cfRule type="duplicateValues" dxfId="195" priority="182"/>
  </conditionalFormatting>
  <conditionalFormatting sqref="F92">
    <cfRule type="duplicateValues" dxfId="194" priority="181"/>
  </conditionalFormatting>
  <conditionalFormatting sqref="F93">
    <cfRule type="duplicateValues" dxfId="193" priority="180"/>
  </conditionalFormatting>
  <conditionalFormatting sqref="F94">
    <cfRule type="duplicateValues" dxfId="192" priority="179"/>
  </conditionalFormatting>
  <conditionalFormatting sqref="F95">
    <cfRule type="duplicateValues" dxfId="191" priority="178"/>
  </conditionalFormatting>
  <conditionalFormatting sqref="F96">
    <cfRule type="duplicateValues" dxfId="190" priority="177"/>
  </conditionalFormatting>
  <conditionalFormatting sqref="F97">
    <cfRule type="duplicateValues" dxfId="189" priority="176"/>
  </conditionalFormatting>
  <conditionalFormatting sqref="F98">
    <cfRule type="duplicateValues" dxfId="188" priority="168"/>
  </conditionalFormatting>
  <conditionalFormatting sqref="F99">
    <cfRule type="duplicateValues" dxfId="187" priority="167"/>
  </conditionalFormatting>
  <conditionalFormatting sqref="F100">
    <cfRule type="duplicateValues" dxfId="186" priority="166"/>
  </conditionalFormatting>
  <conditionalFormatting sqref="F101">
    <cfRule type="duplicateValues" dxfId="185" priority="165"/>
  </conditionalFormatting>
  <conditionalFormatting sqref="F102">
    <cfRule type="duplicateValues" dxfId="184" priority="164"/>
  </conditionalFormatting>
  <conditionalFormatting sqref="F103">
    <cfRule type="duplicateValues" dxfId="183" priority="163"/>
  </conditionalFormatting>
  <conditionalFormatting sqref="F104">
    <cfRule type="duplicateValues" dxfId="182" priority="162"/>
  </conditionalFormatting>
  <conditionalFormatting sqref="F105">
    <cfRule type="duplicateValues" dxfId="181" priority="161"/>
  </conditionalFormatting>
  <conditionalFormatting sqref="F106">
    <cfRule type="duplicateValues" dxfId="180" priority="160"/>
  </conditionalFormatting>
  <conditionalFormatting sqref="F107">
    <cfRule type="duplicateValues" dxfId="179" priority="159"/>
  </conditionalFormatting>
  <conditionalFormatting sqref="F108">
    <cfRule type="duplicateValues" dxfId="178" priority="158"/>
  </conditionalFormatting>
  <conditionalFormatting sqref="F109">
    <cfRule type="duplicateValues" dxfId="177" priority="157"/>
  </conditionalFormatting>
  <conditionalFormatting sqref="F110">
    <cfRule type="duplicateValues" dxfId="176" priority="156"/>
  </conditionalFormatting>
  <conditionalFormatting sqref="F111">
    <cfRule type="duplicateValues" dxfId="175" priority="155"/>
  </conditionalFormatting>
  <conditionalFormatting sqref="F112">
    <cfRule type="duplicateValues" dxfId="174" priority="154"/>
  </conditionalFormatting>
  <conditionalFormatting sqref="F113">
    <cfRule type="duplicateValues" dxfId="173" priority="153"/>
  </conditionalFormatting>
  <conditionalFormatting sqref="F114">
    <cfRule type="duplicateValues" dxfId="172" priority="152"/>
  </conditionalFormatting>
  <conditionalFormatting sqref="F115">
    <cfRule type="duplicateValues" dxfId="171" priority="151"/>
  </conditionalFormatting>
  <conditionalFormatting sqref="F116">
    <cfRule type="duplicateValues" dxfId="170" priority="146"/>
  </conditionalFormatting>
  <conditionalFormatting sqref="F117">
    <cfRule type="duplicateValues" dxfId="169" priority="145"/>
  </conditionalFormatting>
  <conditionalFormatting sqref="F118">
    <cfRule type="duplicateValues" dxfId="168" priority="144"/>
  </conditionalFormatting>
  <conditionalFormatting sqref="F119">
    <cfRule type="duplicateValues" dxfId="167" priority="143"/>
  </conditionalFormatting>
  <conditionalFormatting sqref="F120">
    <cfRule type="duplicateValues" dxfId="166" priority="142"/>
  </conditionalFormatting>
  <conditionalFormatting sqref="F121">
    <cfRule type="duplicateValues" dxfId="165" priority="141"/>
  </conditionalFormatting>
  <conditionalFormatting sqref="F123">
    <cfRule type="duplicateValues" dxfId="164" priority="140"/>
  </conditionalFormatting>
  <conditionalFormatting sqref="F124">
    <cfRule type="duplicateValues" dxfId="163" priority="139"/>
  </conditionalFormatting>
  <conditionalFormatting sqref="F125">
    <cfRule type="duplicateValues" dxfId="162" priority="138"/>
  </conditionalFormatting>
  <conditionalFormatting sqref="F126">
    <cfRule type="duplicateValues" dxfId="161" priority="137"/>
  </conditionalFormatting>
  <conditionalFormatting sqref="F127">
    <cfRule type="duplicateValues" dxfId="160" priority="136"/>
  </conditionalFormatting>
  <conditionalFormatting sqref="F128">
    <cfRule type="duplicateValues" dxfId="159" priority="135"/>
  </conditionalFormatting>
  <conditionalFormatting sqref="F129">
    <cfRule type="duplicateValues" dxfId="158" priority="134"/>
  </conditionalFormatting>
  <conditionalFormatting sqref="F130">
    <cfRule type="duplicateValues" dxfId="157" priority="133"/>
  </conditionalFormatting>
  <conditionalFormatting sqref="F131">
    <cfRule type="duplicateValues" dxfId="156" priority="132"/>
  </conditionalFormatting>
  <conditionalFormatting sqref="F135">
    <cfRule type="duplicateValues" dxfId="155" priority="131"/>
  </conditionalFormatting>
  <conditionalFormatting sqref="F136">
    <cfRule type="duplicateValues" dxfId="154" priority="130"/>
  </conditionalFormatting>
  <conditionalFormatting sqref="F138">
    <cfRule type="duplicateValues" dxfId="153" priority="129"/>
  </conditionalFormatting>
  <conditionalFormatting sqref="F139">
    <cfRule type="duplicateValues" dxfId="152" priority="128"/>
  </conditionalFormatting>
  <conditionalFormatting sqref="F140">
    <cfRule type="duplicateValues" dxfId="151" priority="127"/>
  </conditionalFormatting>
  <conditionalFormatting sqref="F141">
    <cfRule type="duplicateValues" dxfId="150" priority="126"/>
  </conditionalFormatting>
  <conditionalFormatting sqref="F142">
    <cfRule type="duplicateValues" dxfId="149" priority="125"/>
  </conditionalFormatting>
  <conditionalFormatting sqref="F143">
    <cfRule type="duplicateValues" dxfId="148" priority="120"/>
  </conditionalFormatting>
  <conditionalFormatting sqref="F144">
    <cfRule type="duplicateValues" dxfId="147" priority="119"/>
  </conditionalFormatting>
  <conditionalFormatting sqref="F145">
    <cfRule type="duplicateValues" dxfId="146" priority="118"/>
  </conditionalFormatting>
  <conditionalFormatting sqref="F146">
    <cfRule type="duplicateValues" dxfId="145" priority="117"/>
  </conditionalFormatting>
  <conditionalFormatting sqref="F147">
    <cfRule type="duplicateValues" dxfId="144" priority="116"/>
  </conditionalFormatting>
  <conditionalFormatting sqref="F148">
    <cfRule type="duplicateValues" dxfId="143" priority="115"/>
  </conditionalFormatting>
  <conditionalFormatting sqref="F149">
    <cfRule type="duplicateValues" dxfId="142" priority="114"/>
  </conditionalFormatting>
  <conditionalFormatting sqref="F150">
    <cfRule type="duplicateValues" dxfId="141" priority="113"/>
  </conditionalFormatting>
  <conditionalFormatting sqref="F154">
    <cfRule type="duplicateValues" dxfId="140" priority="112"/>
  </conditionalFormatting>
  <conditionalFormatting sqref="F155">
    <cfRule type="duplicateValues" dxfId="139" priority="111"/>
  </conditionalFormatting>
  <conditionalFormatting sqref="F156">
    <cfRule type="duplicateValues" dxfId="138" priority="110"/>
  </conditionalFormatting>
  <conditionalFormatting sqref="F157">
    <cfRule type="duplicateValues" dxfId="137" priority="109"/>
  </conditionalFormatting>
  <conditionalFormatting sqref="F158">
    <cfRule type="duplicateValues" dxfId="136" priority="108"/>
  </conditionalFormatting>
  <conditionalFormatting sqref="F159">
    <cfRule type="duplicateValues" dxfId="135" priority="105"/>
  </conditionalFormatting>
  <conditionalFormatting sqref="F160">
    <cfRule type="duplicateValues" dxfId="134" priority="104"/>
  </conditionalFormatting>
  <conditionalFormatting sqref="F161">
    <cfRule type="duplicateValues" dxfId="133" priority="103"/>
  </conditionalFormatting>
  <conditionalFormatting sqref="F163">
    <cfRule type="duplicateValues" dxfId="132" priority="102"/>
  </conditionalFormatting>
  <conditionalFormatting sqref="F164">
    <cfRule type="duplicateValues" dxfId="131" priority="101"/>
  </conditionalFormatting>
  <conditionalFormatting sqref="F165">
    <cfRule type="duplicateValues" dxfId="130" priority="100"/>
  </conditionalFormatting>
  <conditionalFormatting sqref="F166">
    <cfRule type="duplicateValues" dxfId="129" priority="99"/>
  </conditionalFormatting>
  <conditionalFormatting sqref="F167">
    <cfRule type="duplicateValues" dxfId="128" priority="98"/>
  </conditionalFormatting>
  <conditionalFormatting sqref="F168">
    <cfRule type="duplicateValues" dxfId="127" priority="97"/>
  </conditionalFormatting>
  <conditionalFormatting sqref="F169">
    <cfRule type="duplicateValues" dxfId="126" priority="96"/>
  </conditionalFormatting>
  <conditionalFormatting sqref="F170">
    <cfRule type="duplicateValues" dxfId="125" priority="95"/>
  </conditionalFormatting>
  <conditionalFormatting sqref="F171">
    <cfRule type="duplicateValues" dxfId="124" priority="94"/>
  </conditionalFormatting>
  <conditionalFormatting sqref="F176">
    <cfRule type="duplicateValues" dxfId="123" priority="93"/>
  </conditionalFormatting>
  <conditionalFormatting sqref="F177">
    <cfRule type="duplicateValues" dxfId="122" priority="92"/>
  </conditionalFormatting>
  <conditionalFormatting sqref="F178">
    <cfRule type="duplicateValues" dxfId="121" priority="91"/>
  </conditionalFormatting>
  <conditionalFormatting sqref="F179">
    <cfRule type="duplicateValues" dxfId="120" priority="90"/>
  </conditionalFormatting>
  <conditionalFormatting sqref="F180">
    <cfRule type="duplicateValues" dxfId="119" priority="89"/>
  </conditionalFormatting>
  <conditionalFormatting sqref="F181">
    <cfRule type="duplicateValues" dxfId="118" priority="85"/>
  </conditionalFormatting>
  <conditionalFormatting sqref="F182">
    <cfRule type="duplicateValues" dxfId="117" priority="84"/>
  </conditionalFormatting>
  <conditionalFormatting sqref="F183">
    <cfRule type="duplicateValues" dxfId="116" priority="83"/>
  </conditionalFormatting>
  <conditionalFormatting sqref="F184">
    <cfRule type="duplicateValues" dxfId="115" priority="82"/>
  </conditionalFormatting>
  <conditionalFormatting sqref="F185">
    <cfRule type="duplicateValues" dxfId="114" priority="81"/>
  </conditionalFormatting>
  <conditionalFormatting sqref="F188">
    <cfRule type="duplicateValues" dxfId="113" priority="80"/>
  </conditionalFormatting>
  <conditionalFormatting sqref="F189">
    <cfRule type="duplicateValues" dxfId="112" priority="79"/>
  </conditionalFormatting>
  <conditionalFormatting sqref="F190">
    <cfRule type="duplicateValues" dxfId="111" priority="78"/>
  </conditionalFormatting>
  <conditionalFormatting sqref="F191">
    <cfRule type="duplicateValues" dxfId="110" priority="77"/>
  </conditionalFormatting>
  <conditionalFormatting sqref="F192">
    <cfRule type="duplicateValues" dxfId="109" priority="76"/>
  </conditionalFormatting>
  <conditionalFormatting sqref="F193">
    <cfRule type="duplicateValues" dxfId="108" priority="75"/>
  </conditionalFormatting>
  <conditionalFormatting sqref="F194">
    <cfRule type="duplicateValues" dxfId="107" priority="74"/>
  </conditionalFormatting>
  <conditionalFormatting sqref="F195">
    <cfRule type="duplicateValues" dxfId="106" priority="73"/>
  </conditionalFormatting>
  <conditionalFormatting sqref="F196">
    <cfRule type="duplicateValues" dxfId="105" priority="72"/>
  </conditionalFormatting>
  <conditionalFormatting sqref="F197">
    <cfRule type="duplicateValues" dxfId="104" priority="71"/>
  </conditionalFormatting>
  <conditionalFormatting sqref="F198">
    <cfRule type="duplicateValues" dxfId="103" priority="70"/>
  </conditionalFormatting>
  <conditionalFormatting sqref="F199">
    <cfRule type="duplicateValues" dxfId="102" priority="69"/>
  </conditionalFormatting>
  <conditionalFormatting sqref="F200">
    <cfRule type="duplicateValues" dxfId="101" priority="68"/>
  </conditionalFormatting>
  <conditionalFormatting sqref="F201">
    <cfRule type="duplicateValues" dxfId="100" priority="67"/>
  </conditionalFormatting>
  <conditionalFormatting sqref="F186">
    <cfRule type="duplicateValues" dxfId="99" priority="66"/>
  </conditionalFormatting>
  <conditionalFormatting sqref="F187">
    <cfRule type="duplicateValues" dxfId="98" priority="65"/>
  </conditionalFormatting>
  <conditionalFormatting sqref="F202">
    <cfRule type="duplicateValues" dxfId="97" priority="64"/>
  </conditionalFormatting>
  <conditionalFormatting sqref="F203">
    <cfRule type="duplicateValues" dxfId="96" priority="63"/>
  </conditionalFormatting>
  <conditionalFormatting sqref="F204">
    <cfRule type="duplicateValues" dxfId="95" priority="62"/>
  </conditionalFormatting>
  <conditionalFormatting sqref="F205">
    <cfRule type="duplicateValues" dxfId="94" priority="61"/>
  </conditionalFormatting>
  <conditionalFormatting sqref="F206">
    <cfRule type="duplicateValues" dxfId="93" priority="60"/>
  </conditionalFormatting>
  <conditionalFormatting sqref="F207">
    <cfRule type="duplicateValues" dxfId="92" priority="59"/>
  </conditionalFormatting>
  <conditionalFormatting sqref="F210">
    <cfRule type="duplicateValues" dxfId="91" priority="58"/>
  </conditionalFormatting>
  <conditionalFormatting sqref="F211">
    <cfRule type="duplicateValues" dxfId="90" priority="57"/>
  </conditionalFormatting>
  <conditionalFormatting sqref="F212">
    <cfRule type="duplicateValues" dxfId="89" priority="56"/>
  </conditionalFormatting>
  <conditionalFormatting sqref="F213">
    <cfRule type="duplicateValues" dxfId="88" priority="55"/>
  </conditionalFormatting>
  <conditionalFormatting sqref="F208">
    <cfRule type="duplicateValues" dxfId="87" priority="54"/>
  </conditionalFormatting>
  <conditionalFormatting sqref="F209">
    <cfRule type="duplicateValues" dxfId="86" priority="53"/>
  </conditionalFormatting>
  <conditionalFormatting sqref="F216">
    <cfRule type="duplicateValues" dxfId="85" priority="52"/>
  </conditionalFormatting>
  <conditionalFormatting sqref="F217">
    <cfRule type="duplicateValues" dxfId="84" priority="51"/>
  </conditionalFormatting>
  <conditionalFormatting sqref="F218">
    <cfRule type="duplicateValues" dxfId="83" priority="50"/>
  </conditionalFormatting>
  <conditionalFormatting sqref="F219">
    <cfRule type="duplicateValues" dxfId="82" priority="49"/>
  </conditionalFormatting>
  <conditionalFormatting sqref="F214">
    <cfRule type="duplicateValues" dxfId="81" priority="48"/>
  </conditionalFormatting>
  <conditionalFormatting sqref="F215">
    <cfRule type="duplicateValues" dxfId="80" priority="47"/>
  </conditionalFormatting>
  <conditionalFormatting sqref="F220">
    <cfRule type="duplicateValues" dxfId="79" priority="46"/>
  </conditionalFormatting>
  <conditionalFormatting sqref="F221">
    <cfRule type="duplicateValues" dxfId="78" priority="45"/>
  </conditionalFormatting>
  <conditionalFormatting sqref="F229">
    <cfRule type="duplicateValues" dxfId="77" priority="44"/>
  </conditionalFormatting>
  <conditionalFormatting sqref="F230">
    <cfRule type="duplicateValues" dxfId="76" priority="43"/>
  </conditionalFormatting>
  <conditionalFormatting sqref="F231">
    <cfRule type="duplicateValues" dxfId="75" priority="42"/>
  </conditionalFormatting>
  <conditionalFormatting sqref="F240">
    <cfRule type="duplicateValues" dxfId="74" priority="41"/>
  </conditionalFormatting>
  <conditionalFormatting sqref="F83">
    <cfRule type="duplicateValues" dxfId="73" priority="40"/>
  </conditionalFormatting>
  <conditionalFormatting sqref="F234">
    <cfRule type="duplicateValues" dxfId="72" priority="38"/>
  </conditionalFormatting>
  <conditionalFormatting sqref="F232">
    <cfRule type="duplicateValues" dxfId="71" priority="37"/>
  </conditionalFormatting>
  <conditionalFormatting sqref="F233">
    <cfRule type="duplicateValues" dxfId="70" priority="36"/>
  </conditionalFormatting>
  <conditionalFormatting sqref="F235">
    <cfRule type="duplicateValues" dxfId="69" priority="35"/>
  </conditionalFormatting>
  <conditionalFormatting sqref="F236">
    <cfRule type="duplicateValues" dxfId="68" priority="34"/>
  </conditionalFormatting>
  <conditionalFormatting sqref="F237">
    <cfRule type="duplicateValues" dxfId="67" priority="33"/>
  </conditionalFormatting>
  <conditionalFormatting sqref="F238">
    <cfRule type="duplicateValues" dxfId="66" priority="32"/>
  </conditionalFormatting>
  <conditionalFormatting sqref="F239">
    <cfRule type="duplicateValues" dxfId="65" priority="31"/>
  </conditionalFormatting>
  <conditionalFormatting sqref="F84">
    <cfRule type="duplicateValues" dxfId="64" priority="30"/>
  </conditionalFormatting>
  <conditionalFormatting sqref="F122">
    <cfRule type="duplicateValues" dxfId="63" priority="29"/>
  </conditionalFormatting>
  <conditionalFormatting sqref="F132">
    <cfRule type="duplicateValues" dxfId="62" priority="28"/>
  </conditionalFormatting>
  <conditionalFormatting sqref="F133">
    <cfRule type="duplicateValues" dxfId="61" priority="27"/>
  </conditionalFormatting>
  <conditionalFormatting sqref="F134">
    <cfRule type="duplicateValues" dxfId="60" priority="26"/>
  </conditionalFormatting>
  <conditionalFormatting sqref="F137">
    <cfRule type="duplicateValues" dxfId="59" priority="25"/>
  </conditionalFormatting>
  <conditionalFormatting sqref="F80">
    <cfRule type="duplicateValues" dxfId="58" priority="24"/>
  </conditionalFormatting>
  <conditionalFormatting sqref="F42">
    <cfRule type="duplicateValues" dxfId="57" priority="23"/>
  </conditionalFormatting>
  <conditionalFormatting sqref="F66">
    <cfRule type="duplicateValues" dxfId="56" priority="22"/>
  </conditionalFormatting>
  <conditionalFormatting sqref="F87">
    <cfRule type="duplicateValues" dxfId="55" priority="21"/>
  </conditionalFormatting>
  <conditionalFormatting sqref="F172">
    <cfRule type="duplicateValues" dxfId="54" priority="20"/>
  </conditionalFormatting>
  <conditionalFormatting sqref="F173">
    <cfRule type="duplicateValues" dxfId="53" priority="19"/>
  </conditionalFormatting>
  <conditionalFormatting sqref="F174">
    <cfRule type="duplicateValues" dxfId="52" priority="18"/>
  </conditionalFormatting>
  <conditionalFormatting sqref="F175">
    <cfRule type="duplicateValues" dxfId="51" priority="17"/>
  </conditionalFormatting>
  <conditionalFormatting sqref="F162">
    <cfRule type="duplicateValues" dxfId="50" priority="16"/>
  </conditionalFormatting>
  <conditionalFormatting sqref="F152">
    <cfRule type="duplicateValues" dxfId="49" priority="15"/>
  </conditionalFormatting>
  <conditionalFormatting sqref="F153">
    <cfRule type="duplicateValues" dxfId="48" priority="14"/>
  </conditionalFormatting>
  <conditionalFormatting sqref="F151">
    <cfRule type="duplicateValues" dxfId="47" priority="13"/>
  </conditionalFormatting>
  <conditionalFormatting sqref="F30">
    <cfRule type="duplicateValues" dxfId="46" priority="12"/>
  </conditionalFormatting>
  <conditionalFormatting sqref="F77">
    <cfRule type="duplicateValues" dxfId="45" priority="11"/>
  </conditionalFormatting>
  <conditionalFormatting sqref="F78">
    <cfRule type="duplicateValues" dxfId="44" priority="10"/>
  </conditionalFormatting>
  <conditionalFormatting sqref="F79">
    <cfRule type="duplicateValues" dxfId="43" priority="9"/>
  </conditionalFormatting>
  <conditionalFormatting sqref="F222">
    <cfRule type="duplicateValues" dxfId="42" priority="8"/>
  </conditionalFormatting>
  <conditionalFormatting sqref="F223">
    <cfRule type="duplicateValues" dxfId="41" priority="7"/>
  </conditionalFormatting>
  <conditionalFormatting sqref="F224">
    <cfRule type="duplicateValues" dxfId="40" priority="6"/>
  </conditionalFormatting>
  <conditionalFormatting sqref="F225">
    <cfRule type="duplicateValues" dxfId="39" priority="5"/>
  </conditionalFormatting>
  <conditionalFormatting sqref="F226">
    <cfRule type="duplicateValues" dxfId="38" priority="4"/>
  </conditionalFormatting>
  <conditionalFormatting sqref="F227">
    <cfRule type="duplicateValues" dxfId="37" priority="3"/>
  </conditionalFormatting>
  <conditionalFormatting sqref="F228">
    <cfRule type="duplicateValues" dxfId="36" priority="2"/>
  </conditionalFormatting>
  <conditionalFormatting sqref="F241">
    <cfRule type="duplicateValues" dxfId="35" priority="1"/>
  </conditionalFormatting>
  <dataValidations count="10">
    <dataValidation allowBlank="1" showInputMessage="1" sqref="F320:F1048576" xr:uid="{00000000-0002-0000-0100-000000000000}"/>
    <dataValidation type="list" allowBlank="1" showInputMessage="1" sqref="M468:M470" xr:uid="{00000000-0002-0000-0100-000001000000}">
      <formula1>UTILISATION</formula1>
    </dataValidation>
    <dataValidation type="list" allowBlank="1" showInputMessage="1" showErrorMessage="1" sqref="M2:M5" xr:uid="{00000000-0002-0000-0100-000002000000}">
      <formula1>UTILISATEUR</formula1>
    </dataValidation>
    <dataValidation type="list" errorStyle="information" allowBlank="1" showInputMessage="1" sqref="I2:I241" xr:uid="{00000000-0002-0000-0100-000003000000}">
      <formula1>COMMUTATEURS</formula1>
    </dataValidation>
    <dataValidation type="list" allowBlank="1" showInputMessage="1" sqref="E2:E241" xr:uid="{00000000-0002-0000-0100-000004000000}">
      <formula1>EMPLACEMENT_PRISE</formula1>
    </dataValidation>
    <dataValidation type="list" allowBlank="1" showInputMessage="1" sqref="K2:K241" xr:uid="{B70A93F0-22B7-4050-A533-E140D968D529}">
      <formula1>RESEAU</formula1>
    </dataValidation>
    <dataValidation type="list" allowBlank="1" showInputMessage="1" sqref="N2:N241" xr:uid="{00000000-0002-0000-0100-000006000000}">
      <formula1>TYPE_EQUIPEMENT</formula1>
    </dataValidation>
    <dataValidation type="list" allowBlank="1" showInputMessage="1" sqref="D2:D241" xr:uid="{00000000-0002-0000-0100-000007000000}">
      <formula1>TYPE_SALLE</formula1>
    </dataValidation>
    <dataValidation type="list" allowBlank="1" showInputMessage="1" sqref="M6:M467" xr:uid="{00000000-0002-0000-0100-000008000000}">
      <formula1>UTILISATEUR</formula1>
    </dataValidation>
    <dataValidation type="list" allowBlank="1" showInputMessage="1" showErrorMessage="1" sqref="G2:G1048576" xr:uid="{00000000-0002-0000-0100-000009000000}">
      <formula1>REPARTITEURS</formula1>
    </dataValidation>
  </dataValidations>
  <pageMargins left="0.23622047244094491" right="0.23622047244094491" top="0.74803149606299213" bottom="0.74803149606299213" header="0.31496062992125984" footer="0.31496062992125984"/>
  <pageSetup paperSize="9" scale="41" fitToHeight="0" orientation="portrait" r:id="rId1"/>
  <headerFooter>
    <oddHeader>&amp;L&amp;"-,Gras"&amp;18COLLEGE NOM_COLLEGE / VILLE&amp;14
&amp;"-,Normal"&amp;22CARNET DE BRASSAGE&amp;R&amp;"-,Gras"&amp;28&amp;K00-038CD72/COLLEGES</oddHeader>
    <oddFooter>&amp;L&amp;K01+046CODE RNE : 000000X&amp;C&amp;K01+046&amp;F&amp;R&amp;K01+046&amp;P/&amp;N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>
    <tabColor rgb="FFFFC000"/>
  </sheetPr>
  <dimension ref="A1:C19"/>
  <sheetViews>
    <sheetView workbookViewId="0">
      <selection activeCell="B2" sqref="B2:B9"/>
    </sheetView>
  </sheetViews>
  <sheetFormatPr baseColWidth="10" defaultRowHeight="15"/>
  <cols>
    <col min="1" max="1" width="31.5703125" customWidth="1"/>
    <col min="2" max="2" width="11.28515625" style="66" customWidth="1"/>
    <col min="3" max="3" width="12.28515625" style="66" customWidth="1"/>
  </cols>
  <sheetData>
    <row r="1" spans="1:3" ht="15.75" thickBot="1">
      <c r="A1" s="56" t="s">
        <v>127</v>
      </c>
      <c r="B1" s="60" t="s">
        <v>156</v>
      </c>
      <c r="C1" s="60" t="s">
        <v>157</v>
      </c>
    </row>
    <row r="2" spans="1:3">
      <c r="A2" s="57" t="s">
        <v>115</v>
      </c>
      <c r="B2" s="61"/>
      <c r="C2" s="62">
        <f>COUNTIF(TabCablage[Type Equipement],TabEquipement[[#This Row],[Type Équipement]])</f>
        <v>0</v>
      </c>
    </row>
    <row r="3" spans="1:3">
      <c r="A3" s="58" t="s">
        <v>116</v>
      </c>
      <c r="B3" s="55"/>
      <c r="C3" s="63">
        <f>COUNTIF(TabCablage[Type Equipement],TabEquipement[[#This Row],[Type Équipement]])</f>
        <v>0</v>
      </c>
    </row>
    <row r="4" spans="1:3">
      <c r="A4" s="58" t="s">
        <v>93</v>
      </c>
      <c r="B4" s="55"/>
      <c r="C4" s="63">
        <f>COUNTIF(TabCablage[Type Equipement],TabEquipement[[#This Row],[Type Équipement]])</f>
        <v>0</v>
      </c>
    </row>
    <row r="5" spans="1:3">
      <c r="A5" s="58" t="s">
        <v>117</v>
      </c>
      <c r="B5" s="55"/>
      <c r="C5" s="63">
        <f>COUNTIF(TabCablage[Type Equipement],TabEquipement[[#This Row],[Type Équipement]])</f>
        <v>0</v>
      </c>
    </row>
    <row r="6" spans="1:3">
      <c r="A6" s="58" t="s">
        <v>118</v>
      </c>
      <c r="B6" s="55"/>
      <c r="C6" s="63">
        <f>COUNTIF(TabCablage[Type Equipement],TabEquipement[[#This Row],[Type Équipement]])</f>
        <v>0</v>
      </c>
    </row>
    <row r="7" spans="1:3">
      <c r="A7" s="58" t="s">
        <v>172</v>
      </c>
      <c r="B7" s="55"/>
      <c r="C7" s="63">
        <f>COUNTIF(TabCablage[Type Equipement],TabEquipement[[#This Row],[Type Équipement]])</f>
        <v>0</v>
      </c>
    </row>
    <row r="8" spans="1:3">
      <c r="A8" s="58" t="s">
        <v>119</v>
      </c>
      <c r="B8" s="55"/>
      <c r="C8" s="63">
        <f>COUNTIF(TabCablage[Type Equipement],TabEquipement[[#This Row],[Type Équipement]])</f>
        <v>0</v>
      </c>
    </row>
    <row r="9" spans="1:3">
      <c r="A9" s="58" t="s">
        <v>92</v>
      </c>
      <c r="B9" s="55"/>
      <c r="C9" s="63">
        <f>COUNTIF(TabCablage[Type Equipement],TabEquipement[[#This Row],[Type Équipement]])</f>
        <v>0</v>
      </c>
    </row>
    <row r="10" spans="1:3" ht="15.75" thickBot="1">
      <c r="A10" s="59" t="s">
        <v>114</v>
      </c>
      <c r="B10" s="64"/>
      <c r="C10" s="65">
        <f>COUNTIF(TabCablage[Type Equipement],TabEquipement[[#This Row],[Type Équipement]])</f>
        <v>0</v>
      </c>
    </row>
    <row r="11" spans="1:3" ht="15.75" thickBot="1">
      <c r="A11" s="58" t="s">
        <v>155</v>
      </c>
      <c r="B11" s="55"/>
      <c r="C11" s="85">
        <f>COUNTIF(TabCablage[Type Equipement],TabEquipement[[#This Row],[Type Équipement]])</f>
        <v>0</v>
      </c>
    </row>
    <row r="12" spans="1:3">
      <c r="A12" s="57" t="s">
        <v>113</v>
      </c>
      <c r="B12" s="61"/>
      <c r="C12" s="62">
        <f>COUNTIF(TabCablage[Type Equipement],TabEquipement[[#This Row],[Type Équipement]])</f>
        <v>0</v>
      </c>
    </row>
    <row r="13" spans="1:3">
      <c r="A13" s="58" t="s">
        <v>120</v>
      </c>
      <c r="B13" s="55"/>
      <c r="C13" s="63">
        <f>COUNTIF(TabCablage[Type Equipement],TabEquipement[[#This Row],[Type Équipement]])</f>
        <v>0</v>
      </c>
    </row>
    <row r="14" spans="1:3" ht="15.75" thickBot="1">
      <c r="A14" s="59" t="s">
        <v>121</v>
      </c>
      <c r="B14" s="64"/>
      <c r="C14" s="65">
        <f>COUNTIF(TabCablage[Type Equipement],TabEquipement[[#This Row],[Type Équipement]])</f>
        <v>0</v>
      </c>
    </row>
    <row r="15" spans="1:3">
      <c r="A15" s="57" t="s">
        <v>122</v>
      </c>
      <c r="B15" s="61"/>
      <c r="C15" s="62">
        <f>COUNTIF(TabCablage[Type Equipement],TabEquipement[[#This Row],[Type Équipement]])</f>
        <v>0</v>
      </c>
    </row>
    <row r="16" spans="1:3">
      <c r="A16" s="58" t="s">
        <v>123</v>
      </c>
      <c r="B16" s="55"/>
      <c r="C16" s="63">
        <f>COUNTIF(TabCablage[Type Equipement],TabEquipement[[#This Row],[Type Équipement]])</f>
        <v>0</v>
      </c>
    </row>
    <row r="17" spans="1:3">
      <c r="A17" s="58" t="s">
        <v>124</v>
      </c>
      <c r="B17" s="55"/>
      <c r="C17" s="63">
        <f>COUNTIF(TabCablage[Type Equipement],TabEquipement[[#This Row],[Type Équipement]])</f>
        <v>0</v>
      </c>
    </row>
    <row r="18" spans="1:3" ht="15.75" thickBot="1">
      <c r="A18" s="58" t="s">
        <v>125</v>
      </c>
      <c r="B18" s="55"/>
      <c r="C18" s="63">
        <f>COUNTIF(TabCablage[Type Equipement],TabEquipement[[#This Row],[Type Équipement]])</f>
        <v>0</v>
      </c>
    </row>
    <row r="19" spans="1:3" ht="15.75" thickBot="1">
      <c r="A19" s="67" t="s">
        <v>126</v>
      </c>
      <c r="B19" s="68"/>
      <c r="C19" s="69">
        <f>COUNTIF(TabCablage[Type Equipement],TabEquipement[[#This Row],[Type Équipement]])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>
    <tabColor theme="2" tint="-0.499984740745262"/>
  </sheetPr>
  <dimension ref="A1:L13"/>
  <sheetViews>
    <sheetView workbookViewId="0">
      <selection activeCell="M4" sqref="M4"/>
    </sheetView>
  </sheetViews>
  <sheetFormatPr baseColWidth="10" defaultRowHeight="15"/>
  <cols>
    <col min="1" max="1" width="11.28515625" bestFit="1" customWidth="1"/>
    <col min="2" max="2" width="19.85546875" customWidth="1"/>
    <col min="3" max="3" width="11.5703125" bestFit="1" customWidth="1"/>
    <col min="4" max="4" width="12.7109375" customWidth="1"/>
    <col min="5" max="5" width="16.85546875" customWidth="1"/>
    <col min="6" max="6" width="9.85546875" bestFit="1" customWidth="1"/>
    <col min="7" max="7" width="10.85546875" bestFit="1" customWidth="1"/>
    <col min="8" max="8" width="12.7109375" bestFit="1" customWidth="1"/>
    <col min="9" max="9" width="20.5703125" bestFit="1" customWidth="1"/>
    <col min="10" max="10" width="14.85546875" bestFit="1" customWidth="1"/>
    <col min="11" max="11" width="16.28515625" customWidth="1"/>
    <col min="12" max="12" width="11.85546875" customWidth="1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4" t="s">
        <v>8</v>
      </c>
      <c r="J1" s="5" t="s">
        <v>9</v>
      </c>
      <c r="K1" s="100" t="s">
        <v>170</v>
      </c>
      <c r="L1" s="101" t="s">
        <v>171</v>
      </c>
    </row>
    <row r="2" spans="1:12">
      <c r="A2" s="6" t="s">
        <v>222</v>
      </c>
      <c r="B2" s="6" t="s">
        <v>561</v>
      </c>
      <c r="C2" s="7">
        <v>16</v>
      </c>
      <c r="D2" s="7" t="s">
        <v>10</v>
      </c>
      <c r="E2" s="8" t="s">
        <v>112</v>
      </c>
      <c r="F2" s="8"/>
      <c r="G2" s="8"/>
      <c r="H2" s="7"/>
      <c r="I2" s="54"/>
      <c r="J2" s="119"/>
      <c r="K2">
        <f>COUNTIF(TabCablage[Commutateur],TabActifs[[#This Row],[Commutateur]])</f>
        <v>21</v>
      </c>
      <c r="L2" s="110">
        <f>TabActifs[[#This Row],[Nb prises utilisées]]/TabActifs[[#This Row],[Nb ports]]</f>
        <v>1.3125</v>
      </c>
    </row>
    <row r="3" spans="1:12">
      <c r="A3" s="9" t="s">
        <v>222</v>
      </c>
      <c r="B3" s="102" t="s">
        <v>562</v>
      </c>
      <c r="C3" s="10">
        <v>48</v>
      </c>
      <c r="D3" s="10" t="s">
        <v>108</v>
      </c>
      <c r="E3" s="9" t="s">
        <v>100</v>
      </c>
      <c r="F3" t="s">
        <v>627</v>
      </c>
      <c r="G3" s="9" t="s">
        <v>628</v>
      </c>
      <c r="H3" s="102"/>
      <c r="I3" t="s">
        <v>630</v>
      </c>
      <c r="J3" s="120">
        <v>82669</v>
      </c>
      <c r="K3">
        <f>COUNTIF(TabCablage[Commutateur],TabActifs[[#This Row],[Commutateur]])</f>
        <v>42</v>
      </c>
      <c r="L3" s="110">
        <f>TabActifs[[#This Row],[Nb prises utilisées]]/TabActifs[[#This Row],[Nb ports]]</f>
        <v>0.875</v>
      </c>
    </row>
    <row r="4" spans="1:12">
      <c r="A4" s="9" t="s">
        <v>222</v>
      </c>
      <c r="B4" s="102" t="s">
        <v>563</v>
      </c>
      <c r="C4" s="10">
        <v>48</v>
      </c>
      <c r="D4" s="10" t="s">
        <v>108</v>
      </c>
      <c r="E4" s="9" t="s">
        <v>100</v>
      </c>
      <c r="F4" t="s">
        <v>627</v>
      </c>
      <c r="G4" s="9" t="s">
        <v>629</v>
      </c>
      <c r="H4" s="102"/>
      <c r="I4" t="s">
        <v>631</v>
      </c>
      <c r="J4" s="120">
        <v>82668</v>
      </c>
      <c r="K4">
        <f>COUNTIF(TabCablage[Commutateur],TabActifs[[#This Row],[Commutateur]])</f>
        <v>34</v>
      </c>
      <c r="L4" s="110">
        <f>TabActifs[[#This Row],[Nb prises utilisées]]/TabActifs[[#This Row],[Nb ports]]</f>
        <v>0.70833333333333337</v>
      </c>
    </row>
    <row r="5" spans="1:12">
      <c r="A5" s="6" t="s">
        <v>222</v>
      </c>
      <c r="B5" s="102" t="s">
        <v>604</v>
      </c>
      <c r="C5" s="10">
        <v>24</v>
      </c>
      <c r="D5" s="10" t="s">
        <v>11</v>
      </c>
      <c r="E5" s="9" t="s">
        <v>98</v>
      </c>
      <c r="F5" t="s">
        <v>627</v>
      </c>
      <c r="G5" s="9"/>
      <c r="H5" s="102"/>
      <c r="I5" t="s">
        <v>632</v>
      </c>
      <c r="J5" s="120">
        <v>82670</v>
      </c>
      <c r="K5" s="112">
        <f>COUNTIF(TabCablage[Commutateur],TabActifs[[#This Row],[Commutateur]])</f>
        <v>5</v>
      </c>
      <c r="L5" s="110">
        <f>TabActifs[[#This Row],[Nb prises utilisées]]/TabActifs[[#This Row],[Nb ports]]</f>
        <v>0.20833333333333334</v>
      </c>
    </row>
    <row r="6" spans="1:12">
      <c r="A6" s="9" t="s">
        <v>179</v>
      </c>
      <c r="B6" s="102" t="s">
        <v>564</v>
      </c>
      <c r="C6" s="10">
        <v>48</v>
      </c>
      <c r="D6" s="10" t="s">
        <v>108</v>
      </c>
      <c r="E6" s="9" t="s">
        <v>100</v>
      </c>
      <c r="F6" t="s">
        <v>627</v>
      </c>
      <c r="G6" s="9" t="s">
        <v>628</v>
      </c>
      <c r="H6" s="102"/>
      <c r="I6" t="s">
        <v>633</v>
      </c>
      <c r="J6" s="120">
        <v>82667</v>
      </c>
      <c r="K6">
        <f>COUNTIF(TabCablage[Commutateur],TabActifs[[#This Row],[Commutateur]])</f>
        <v>47</v>
      </c>
      <c r="L6" s="110">
        <f>TabActifs[[#This Row],[Nb prises utilisées]]/TabActifs[[#This Row],[Nb ports]]</f>
        <v>0.97916666666666663</v>
      </c>
    </row>
    <row r="7" spans="1:12">
      <c r="A7" s="9" t="s">
        <v>179</v>
      </c>
      <c r="B7" s="102" t="s">
        <v>626</v>
      </c>
      <c r="C7" s="10">
        <v>24</v>
      </c>
      <c r="D7" s="10" t="s">
        <v>108</v>
      </c>
      <c r="E7" s="9" t="s">
        <v>101</v>
      </c>
      <c r="F7" t="s">
        <v>627</v>
      </c>
      <c r="G7" s="9" t="s">
        <v>629</v>
      </c>
      <c r="H7" s="102"/>
      <c r="I7" t="s">
        <v>634</v>
      </c>
      <c r="J7" s="120">
        <v>118623</v>
      </c>
      <c r="K7">
        <f>COUNTIF(TabCablage[Commutateur],TabActifs[[#This Row],[Commutateur]])</f>
        <v>6</v>
      </c>
      <c r="L7" s="110">
        <f>TabActifs[[#This Row],[Nb prises utilisées]]/TabActifs[[#This Row],[Nb ports]]</f>
        <v>0.25</v>
      </c>
    </row>
    <row r="8" spans="1:12">
      <c r="A8" s="9" t="s">
        <v>182</v>
      </c>
      <c r="B8" s="102" t="s">
        <v>565</v>
      </c>
      <c r="C8" s="10">
        <v>48</v>
      </c>
      <c r="D8" s="10" t="s">
        <v>108</v>
      </c>
      <c r="E8" s="9" t="s">
        <v>100</v>
      </c>
      <c r="F8" t="s">
        <v>627</v>
      </c>
      <c r="G8" s="9" t="s">
        <v>628</v>
      </c>
      <c r="H8" s="102"/>
      <c r="I8" t="s">
        <v>635</v>
      </c>
      <c r="J8" s="120">
        <v>82647</v>
      </c>
      <c r="K8">
        <f>COUNTIF(TabCablage[Commutateur],TabActifs[[#This Row],[Commutateur]])</f>
        <v>48</v>
      </c>
      <c r="L8" s="110">
        <f>TabActifs[[#This Row],[Nb prises utilisées]]/TabActifs[[#This Row],[Nb ports]]</f>
        <v>1</v>
      </c>
    </row>
    <row r="9" spans="1:12">
      <c r="A9" s="9" t="s">
        <v>182</v>
      </c>
      <c r="B9" s="102" t="s">
        <v>566</v>
      </c>
      <c r="C9" s="10">
        <v>48</v>
      </c>
      <c r="D9" s="10" t="s">
        <v>108</v>
      </c>
      <c r="E9" s="9" t="s">
        <v>100</v>
      </c>
      <c r="F9" t="s">
        <v>627</v>
      </c>
      <c r="G9" s="9" t="s">
        <v>629</v>
      </c>
      <c r="H9" s="9"/>
      <c r="I9" t="s">
        <v>636</v>
      </c>
      <c r="J9" s="120">
        <v>82648</v>
      </c>
      <c r="K9">
        <f>COUNTIF(TabCablage[Commutateur],TabActifs[[#This Row],[Commutateur]])</f>
        <v>34</v>
      </c>
      <c r="L9" s="110">
        <f>TabActifs[[#This Row],[Nb prises utilisées]]/TabActifs[[#This Row],[Nb ports]]</f>
        <v>0.70833333333333337</v>
      </c>
    </row>
    <row r="10" spans="1:12">
      <c r="A10" s="9"/>
      <c r="B10" s="9"/>
      <c r="C10" s="10"/>
      <c r="D10" s="10"/>
      <c r="E10" s="9"/>
      <c r="F10" s="10"/>
      <c r="G10" s="9"/>
      <c r="H10" s="9"/>
      <c r="I10" s="55"/>
      <c r="J10" s="11"/>
    </row>
    <row r="11" spans="1:12">
      <c r="A11" s="9"/>
      <c r="B11" s="9"/>
      <c r="C11" s="10"/>
      <c r="D11" s="10"/>
      <c r="E11" s="9"/>
      <c r="F11" s="10"/>
      <c r="G11" s="9"/>
      <c r="H11" s="9"/>
      <c r="I11" s="55"/>
      <c r="J11" s="11"/>
    </row>
    <row r="12" spans="1:12">
      <c r="A12" s="9"/>
      <c r="B12" s="9"/>
      <c r="C12" s="10"/>
      <c r="D12" s="10"/>
      <c r="E12" s="9"/>
      <c r="F12" s="10"/>
      <c r="G12" s="9"/>
      <c r="H12" s="9"/>
      <c r="I12" s="55"/>
      <c r="J12" s="11"/>
    </row>
    <row r="13" spans="1:12">
      <c r="A13" s="9"/>
      <c r="B13" s="9"/>
      <c r="C13" s="10"/>
      <c r="D13" s="10"/>
      <c r="E13" s="9"/>
      <c r="F13" s="10"/>
      <c r="G13" s="9"/>
      <c r="H13" s="9"/>
      <c r="I13" s="55"/>
      <c r="J13" s="11"/>
    </row>
  </sheetData>
  <conditionalFormatting sqref="L3:L8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{93FF778C-C9CB-4CD9-90EC-A87B492B9191}</x14:id>
        </ext>
      </extLst>
    </cfRule>
  </conditionalFormatting>
  <conditionalFormatting sqref="L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{402AC415-364D-4BEF-93FB-47106ACC4A53}</x14:id>
        </ext>
      </extLst>
    </cfRule>
  </conditionalFormatting>
  <conditionalFormatting sqref="L3:L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{5E5E8A1A-FFDA-4BB4-869F-46A1415B5152}</x14:id>
        </ext>
      </extLst>
    </cfRule>
  </conditionalFormatting>
  <dataValidations count="4">
    <dataValidation type="list" allowBlank="1" showInputMessage="1" showErrorMessage="1" sqref="I15" xr:uid="{00000000-0002-0000-0300-000000000000}">
      <formula1>REPARTITEURS</formula1>
    </dataValidation>
    <dataValidation type="list" allowBlank="1" showInputMessage="1" sqref="D2:D9" xr:uid="{00000000-0002-0000-0300-000001000000}">
      <formula1>TYPE_ACTIFS</formula1>
    </dataValidation>
    <dataValidation type="list" allowBlank="1" showInputMessage="1" sqref="E2:E9" xr:uid="{00000000-0002-0000-0300-000002000000}">
      <formula1>MODELE_ACTIFS</formula1>
    </dataValidation>
    <dataValidation showInputMessage="1" showErrorMessage="1" sqref="A3:A8" xr:uid="{00000000-0002-0000-0300-000003000000}"/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FF778C-C9CB-4CD9-90EC-A87B492B9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402AC415-364D-4BEF-93FB-47106ACC4A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5E5E8A1A-FFDA-4BB4-869F-46A1415B51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pageSetUpPr fitToPage="1"/>
  </sheetPr>
  <dimension ref="A1:H35"/>
  <sheetViews>
    <sheetView workbookViewId="0">
      <selection activeCell="E16" sqref="E16"/>
    </sheetView>
  </sheetViews>
  <sheetFormatPr baseColWidth="10" defaultRowHeight="15"/>
  <cols>
    <col min="1" max="1" width="14.28515625" customWidth="1"/>
    <col min="2" max="2" width="18.5703125" customWidth="1"/>
    <col min="3" max="3" width="41.7109375" customWidth="1"/>
    <col min="4" max="4" width="24" customWidth="1"/>
    <col min="5" max="5" width="14.7109375" customWidth="1"/>
    <col min="6" max="6" width="15.42578125" customWidth="1"/>
    <col min="7" max="7" width="29.42578125" customWidth="1"/>
    <col min="8" max="8" width="18.85546875" customWidth="1"/>
  </cols>
  <sheetData>
    <row r="1" spans="1:8">
      <c r="A1" s="74" t="s">
        <v>96</v>
      </c>
      <c r="B1" s="75" t="s">
        <v>97</v>
      </c>
      <c r="C1" s="76" t="s">
        <v>94</v>
      </c>
      <c r="D1" s="77" t="s">
        <v>91</v>
      </c>
      <c r="E1" s="78" t="s">
        <v>95</v>
      </c>
      <c r="F1" s="79" t="s">
        <v>86</v>
      </c>
      <c r="G1" s="83" t="s">
        <v>128</v>
      </c>
      <c r="H1" s="84" t="s">
        <v>135</v>
      </c>
    </row>
    <row r="2" spans="1:8">
      <c r="A2" t="s">
        <v>10</v>
      </c>
      <c r="B2" s="52" t="s">
        <v>99</v>
      </c>
      <c r="C2" t="s">
        <v>29</v>
      </c>
      <c r="D2" t="s">
        <v>20</v>
      </c>
      <c r="E2" t="s">
        <v>164</v>
      </c>
      <c r="F2" t="s">
        <v>63</v>
      </c>
      <c r="G2" s="48" t="s">
        <v>130</v>
      </c>
      <c r="H2" t="s">
        <v>136</v>
      </c>
    </row>
    <row r="3" spans="1:8">
      <c r="A3" t="s">
        <v>11</v>
      </c>
      <c r="B3" s="49" t="s">
        <v>98</v>
      </c>
      <c r="C3" t="s">
        <v>30</v>
      </c>
      <c r="D3" t="s">
        <v>32</v>
      </c>
      <c r="E3" t="s">
        <v>165</v>
      </c>
      <c r="F3" t="s">
        <v>66</v>
      </c>
      <c r="G3" s="48" t="s">
        <v>132</v>
      </c>
      <c r="H3" t="s">
        <v>137</v>
      </c>
    </row>
    <row r="4" spans="1:8">
      <c r="A4" t="s">
        <v>108</v>
      </c>
      <c r="B4" s="53" t="s">
        <v>100</v>
      </c>
      <c r="C4" t="s">
        <v>34</v>
      </c>
      <c r="D4" t="s">
        <v>84</v>
      </c>
      <c r="E4" t="s">
        <v>166</v>
      </c>
      <c r="F4" t="s">
        <v>65</v>
      </c>
      <c r="G4" t="s">
        <v>131</v>
      </c>
      <c r="H4" t="s">
        <v>138</v>
      </c>
    </row>
    <row r="5" spans="1:8">
      <c r="A5" t="s">
        <v>109</v>
      </c>
      <c r="B5" s="49" t="s">
        <v>101</v>
      </c>
      <c r="C5" t="s">
        <v>68</v>
      </c>
      <c r="D5" t="s">
        <v>35</v>
      </c>
      <c r="E5" t="s">
        <v>167</v>
      </c>
      <c r="F5" t="s">
        <v>64</v>
      </c>
      <c r="G5" t="s">
        <v>129</v>
      </c>
      <c r="H5" t="s">
        <v>139</v>
      </c>
    </row>
    <row r="6" spans="1:8">
      <c r="A6" t="s">
        <v>110</v>
      </c>
      <c r="B6" t="s">
        <v>102</v>
      </c>
      <c r="C6" t="s">
        <v>69</v>
      </c>
      <c r="D6" t="s">
        <v>85</v>
      </c>
      <c r="E6" t="s">
        <v>179</v>
      </c>
      <c r="F6" t="s">
        <v>87</v>
      </c>
      <c r="G6" t="s">
        <v>149</v>
      </c>
      <c r="H6" t="s">
        <v>22</v>
      </c>
    </row>
    <row r="7" spans="1:8">
      <c r="A7" t="s">
        <v>111</v>
      </c>
      <c r="B7" t="s">
        <v>103</v>
      </c>
      <c r="C7" t="s">
        <v>38</v>
      </c>
      <c r="D7" t="s">
        <v>33</v>
      </c>
      <c r="E7" t="s">
        <v>180</v>
      </c>
      <c r="F7" t="s">
        <v>88</v>
      </c>
      <c r="G7" t="s">
        <v>148</v>
      </c>
      <c r="H7" t="s">
        <v>25</v>
      </c>
    </row>
    <row r="8" spans="1:8">
      <c r="B8" t="s">
        <v>104</v>
      </c>
      <c r="C8" t="s">
        <v>70</v>
      </c>
      <c r="E8" t="s">
        <v>181</v>
      </c>
      <c r="F8" t="s">
        <v>67</v>
      </c>
      <c r="G8" t="s">
        <v>153</v>
      </c>
      <c r="H8" t="s">
        <v>27</v>
      </c>
    </row>
    <row r="9" spans="1:8">
      <c r="B9" t="s">
        <v>105</v>
      </c>
      <c r="C9" t="s">
        <v>71</v>
      </c>
      <c r="E9" t="s">
        <v>182</v>
      </c>
      <c r="F9" t="s">
        <v>89</v>
      </c>
      <c r="G9" t="s">
        <v>147</v>
      </c>
      <c r="H9" t="s">
        <v>140</v>
      </c>
    </row>
    <row r="10" spans="1:8">
      <c r="B10" t="s">
        <v>106</v>
      </c>
      <c r="C10" t="s">
        <v>39</v>
      </c>
      <c r="E10" t="s">
        <v>183</v>
      </c>
      <c r="F10" t="s">
        <v>90</v>
      </c>
      <c r="G10" t="s">
        <v>150</v>
      </c>
      <c r="H10" t="s">
        <v>141</v>
      </c>
    </row>
    <row r="11" spans="1:8">
      <c r="B11" t="s">
        <v>168</v>
      </c>
      <c r="C11" t="s">
        <v>72</v>
      </c>
      <c r="E11" t="s">
        <v>222</v>
      </c>
      <c r="G11" t="s">
        <v>151</v>
      </c>
      <c r="H11" t="s">
        <v>142</v>
      </c>
    </row>
    <row r="12" spans="1:8">
      <c r="B12" t="s">
        <v>107</v>
      </c>
      <c r="C12" t="s">
        <v>23</v>
      </c>
      <c r="G12" t="s">
        <v>152</v>
      </c>
      <c r="H12" t="s">
        <v>144</v>
      </c>
    </row>
    <row r="13" spans="1:8">
      <c r="B13" t="s">
        <v>169</v>
      </c>
      <c r="C13" t="s">
        <v>26</v>
      </c>
      <c r="H13" t="s">
        <v>145</v>
      </c>
    </row>
    <row r="14" spans="1:8">
      <c r="B14" t="s">
        <v>112</v>
      </c>
      <c r="C14" t="s">
        <v>24</v>
      </c>
      <c r="H14" t="s">
        <v>154</v>
      </c>
    </row>
    <row r="15" spans="1:8">
      <c r="C15" t="s">
        <v>28</v>
      </c>
      <c r="H15" t="s">
        <v>143</v>
      </c>
    </row>
    <row r="16" spans="1:8">
      <c r="C16" t="s">
        <v>73</v>
      </c>
      <c r="H16" t="s">
        <v>146</v>
      </c>
    </row>
    <row r="17" spans="3:3">
      <c r="C17" t="s">
        <v>37</v>
      </c>
    </row>
    <row r="18" spans="3:3">
      <c r="C18" t="s">
        <v>21</v>
      </c>
    </row>
    <row r="19" spans="3:3">
      <c r="C19" t="s">
        <v>31</v>
      </c>
    </row>
    <row r="20" spans="3:3">
      <c r="C20" t="s">
        <v>40</v>
      </c>
    </row>
    <row r="21" spans="3:3">
      <c r="C21" t="s">
        <v>44</v>
      </c>
    </row>
    <row r="22" spans="3:3">
      <c r="C22" t="s">
        <v>74</v>
      </c>
    </row>
    <row r="23" spans="3:3">
      <c r="C23" t="s">
        <v>42</v>
      </c>
    </row>
    <row r="24" spans="3:3">
      <c r="C24" t="s">
        <v>41</v>
      </c>
    </row>
    <row r="25" spans="3:3">
      <c r="C25" t="s">
        <v>43</v>
      </c>
    </row>
    <row r="26" spans="3:3">
      <c r="C26" t="s">
        <v>75</v>
      </c>
    </row>
    <row r="27" spans="3:3">
      <c r="C27" t="s">
        <v>76</v>
      </c>
    </row>
    <row r="28" spans="3:3">
      <c r="C28" t="s">
        <v>77</v>
      </c>
    </row>
    <row r="29" spans="3:3">
      <c r="C29" t="s">
        <v>78</v>
      </c>
    </row>
    <row r="30" spans="3:3">
      <c r="C30" t="s">
        <v>79</v>
      </c>
    </row>
    <row r="31" spans="3:3">
      <c r="C31" t="s">
        <v>80</v>
      </c>
    </row>
    <row r="32" spans="3:3">
      <c r="C32" t="s">
        <v>81</v>
      </c>
    </row>
    <row r="33" spans="3:3">
      <c r="C33" t="s">
        <v>82</v>
      </c>
    </row>
    <row r="34" spans="3:3">
      <c r="C34" t="s">
        <v>36</v>
      </c>
    </row>
    <row r="35" spans="3:3">
      <c r="C35" t="s">
        <v>83</v>
      </c>
    </row>
  </sheetData>
  <pageMargins left="0.25" right="0.25" top="0.75" bottom="0.75" header="0.3" footer="0.3"/>
  <pageSetup paperSize="9" scale="7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SUIVI</vt:lpstr>
      <vt:lpstr>CARNET DE BRASSAGE</vt:lpstr>
      <vt:lpstr>EQUIPEMENTS</vt:lpstr>
      <vt:lpstr>ACTIFS</vt:lpstr>
      <vt:lpstr>REFS</vt:lpstr>
      <vt:lpstr>COMMUTATEURS</vt:lpstr>
      <vt:lpstr>TYPE_EQUIPEMENT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2020-06-02T20:24:09Z</dcterms:modified>
  <cp:category>COLLEGES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2aaff0ae-ef22-42ef-bcb3-4b334ad6250b</vt:lpwstr>
  </property>
</Properties>
</file>