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11y/Desktop/c_cats/tests/test_data/"/>
    </mc:Choice>
  </mc:AlternateContent>
  <xr:revisionPtr revIDLastSave="0" documentId="13_ncr:1_{D0113023-73AE-4E40-BCBA-D031A7140ED0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test_btc_historic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9" i="1" l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8" i="1"/>
  <c r="I9" i="1" l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8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</calcChain>
</file>

<file path=xl/sharedStrings.xml><?xml version="1.0" encoding="utf-8"?>
<sst xmlns="http://schemas.openxmlformats.org/spreadsheetml/2006/main" count="10" uniqueCount="10">
  <si>
    <t>time</t>
  </si>
  <si>
    <t>close</t>
  </si>
  <si>
    <t>timestamp</t>
  </si>
  <si>
    <t>average-7</t>
  </si>
  <si>
    <t>sell_signal</t>
  </si>
  <si>
    <t>buy_signal</t>
  </si>
  <si>
    <t>stdev-7</t>
  </si>
  <si>
    <t>band_upper</t>
  </si>
  <si>
    <t>band_lower</t>
  </si>
  <si>
    <t>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</si>
</sst>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workbookViewId="0">
      <selection activeCell="M29" sqref="M29"/>
    </sheetView>
  </sheetViews>
  <sheetFormatPr baseColWidth="10" defaultRowHeight="16" x14ac:dyDescent="0.2"/>
  <cols>
    <col min="5" max="5" width="11.1640625" bestFit="1" customWidth="1"/>
  </cols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9</v>
      </c>
      <c r="H1" t="s">
        <v>7</v>
      </c>
      <c r="I1" t="s">
        <v>8</v>
      </c>
      <c r="J1" t="s">
        <v>5</v>
      </c>
      <c r="K1" t="s">
        <v>4</v>
      </c>
    </row>
    <row r="2" spans="1:11" x14ac:dyDescent="0.2">
      <c r="A2">
        <v>0</v>
      </c>
      <c r="B2">
        <v>1435104000</v>
      </c>
      <c r="C2">
        <v>1000000</v>
      </c>
      <c r="D2" s="1">
        <v>42179</v>
      </c>
      <c r="G2">
        <v>1</v>
      </c>
    </row>
    <row r="3" spans="1:11" x14ac:dyDescent="0.2">
      <c r="A3">
        <v>1</v>
      </c>
      <c r="B3">
        <v>1435190400</v>
      </c>
      <c r="C3">
        <v>1050000</v>
      </c>
      <c r="D3" s="1">
        <v>42180</v>
      </c>
    </row>
    <row r="4" spans="1:11" x14ac:dyDescent="0.2">
      <c r="A4">
        <v>2</v>
      </c>
      <c r="B4">
        <v>1435276800</v>
      </c>
      <c r="C4">
        <v>1100000</v>
      </c>
      <c r="D4" s="1">
        <v>42181</v>
      </c>
    </row>
    <row r="5" spans="1:11" x14ac:dyDescent="0.2">
      <c r="A5">
        <v>3</v>
      </c>
      <c r="B5">
        <v>1435363200</v>
      </c>
      <c r="C5">
        <v>1080000</v>
      </c>
      <c r="D5" s="1">
        <v>42182</v>
      </c>
    </row>
    <row r="6" spans="1:11" x14ac:dyDescent="0.2">
      <c r="A6">
        <v>4</v>
      </c>
      <c r="B6">
        <v>1435449600</v>
      </c>
      <c r="C6">
        <v>1090000</v>
      </c>
      <c r="D6" s="1">
        <v>42183</v>
      </c>
    </row>
    <row r="7" spans="1:11" x14ac:dyDescent="0.2">
      <c r="A7">
        <v>5</v>
      </c>
      <c r="B7">
        <v>1435536000</v>
      </c>
      <c r="C7">
        <v>1100000</v>
      </c>
      <c r="D7" s="1">
        <v>42184</v>
      </c>
    </row>
    <row r="8" spans="1:11" x14ac:dyDescent="0.2">
      <c r="A8">
        <v>6</v>
      </c>
      <c r="B8">
        <v>1435622400</v>
      </c>
      <c r="C8">
        <v>1160000</v>
      </c>
      <c r="D8" s="1">
        <v>42185</v>
      </c>
      <c r="E8">
        <f t="shared" ref="E8:E32" si="0">(C2+C3+C4+C5+C6+C7+C8)/7</f>
        <v>1082857.142857143</v>
      </c>
      <c r="F8">
        <f>STDEV(C2:C8)</f>
        <v>49232.200070782172</v>
      </c>
      <c r="H8">
        <f>E8+$G$2*F8</f>
        <v>1132089.3429279251</v>
      </c>
      <c r="I8">
        <f>E8-$G$2*F8</f>
        <v>1033624.9427863607</v>
      </c>
      <c r="J8">
        <f>IF(C8&lt;I8, 1, 0)</f>
        <v>0</v>
      </c>
      <c r="K8">
        <f>IF(C8&gt;H8, 1, 0)</f>
        <v>1</v>
      </c>
    </row>
    <row r="9" spans="1:11" x14ac:dyDescent="0.2">
      <c r="A9">
        <v>7</v>
      </c>
      <c r="B9">
        <v>1435708800</v>
      </c>
      <c r="C9">
        <v>1240000</v>
      </c>
      <c r="D9" s="1">
        <v>42186</v>
      </c>
      <c r="E9">
        <f t="shared" si="0"/>
        <v>1117142.857142857</v>
      </c>
      <c r="F9">
        <f t="shared" ref="F9:F32" si="1">STDEV(C3:C9)</f>
        <v>63433.504741654666</v>
      </c>
      <c r="H9">
        <f t="shared" ref="H9:H32" si="2">E9+$G$2*F9</f>
        <v>1180576.3618845118</v>
      </c>
      <c r="I9">
        <f t="shared" ref="I9:I32" si="3">E9-$G$2*F9</f>
        <v>1053709.3524012023</v>
      </c>
      <c r="J9">
        <f t="shared" ref="J9:J32" si="4">IF(C9&lt;I9, 1, 0)</f>
        <v>0</v>
      </c>
      <c r="K9">
        <f t="shared" ref="K9:K32" si="5">IF(C9&gt;H9, 1, 0)</f>
        <v>1</v>
      </c>
    </row>
    <row r="10" spans="1:11" x14ac:dyDescent="0.2">
      <c r="A10">
        <v>8</v>
      </c>
      <c r="B10">
        <v>1435795200</v>
      </c>
      <c r="C10">
        <v>1220000</v>
      </c>
      <c r="D10" s="1">
        <v>42187</v>
      </c>
      <c r="E10">
        <f t="shared" si="0"/>
        <v>1141428.5714285714</v>
      </c>
      <c r="F10">
        <f t="shared" si="1"/>
        <v>65936.477367380256</v>
      </c>
      <c r="H10">
        <f t="shared" si="2"/>
        <v>1207365.0487959515</v>
      </c>
      <c r="I10">
        <f t="shared" si="3"/>
        <v>1075492.0940611912</v>
      </c>
      <c r="J10">
        <f t="shared" si="4"/>
        <v>0</v>
      </c>
      <c r="K10">
        <f t="shared" si="5"/>
        <v>1</v>
      </c>
    </row>
    <row r="11" spans="1:11" x14ac:dyDescent="0.2">
      <c r="A11">
        <v>9</v>
      </c>
      <c r="B11">
        <v>1435881600</v>
      </c>
      <c r="C11">
        <v>1200000</v>
      </c>
      <c r="D11" s="1">
        <v>42188</v>
      </c>
      <c r="E11">
        <f t="shared" si="0"/>
        <v>1155714.2857142857</v>
      </c>
      <c r="F11">
        <f t="shared" si="1"/>
        <v>66296.591882525114</v>
      </c>
      <c r="H11">
        <f t="shared" si="2"/>
        <v>1222010.8775968107</v>
      </c>
      <c r="I11">
        <f t="shared" si="3"/>
        <v>1089417.6938317607</v>
      </c>
      <c r="J11">
        <f t="shared" si="4"/>
        <v>0</v>
      </c>
      <c r="K11">
        <f t="shared" si="5"/>
        <v>0</v>
      </c>
    </row>
    <row r="12" spans="1:11" x14ac:dyDescent="0.2">
      <c r="A12">
        <v>10</v>
      </c>
      <c r="B12">
        <v>1435968000</v>
      </c>
      <c r="C12">
        <v>1100000</v>
      </c>
      <c r="D12" s="1">
        <v>42189</v>
      </c>
      <c r="E12">
        <f t="shared" si="0"/>
        <v>1158571.4285714286</v>
      </c>
      <c r="F12">
        <f t="shared" si="1"/>
        <v>62830.080754516363</v>
      </c>
      <c r="H12">
        <f t="shared" si="2"/>
        <v>1221401.5093259451</v>
      </c>
      <c r="I12">
        <f t="shared" si="3"/>
        <v>1095741.3478169122</v>
      </c>
      <c r="J12">
        <f t="shared" si="4"/>
        <v>0</v>
      </c>
      <c r="K12">
        <f t="shared" si="5"/>
        <v>0</v>
      </c>
    </row>
    <row r="13" spans="1:11" x14ac:dyDescent="0.2">
      <c r="A13">
        <v>11</v>
      </c>
      <c r="B13">
        <v>1436054400</v>
      </c>
      <c r="C13">
        <v>1080000</v>
      </c>
      <c r="D13" s="1">
        <v>42190</v>
      </c>
      <c r="E13">
        <f t="shared" si="0"/>
        <v>1157142.857142857</v>
      </c>
      <c r="F13">
        <f t="shared" si="1"/>
        <v>64733.887497014963</v>
      </c>
      <c r="H13">
        <f t="shared" si="2"/>
        <v>1221876.7446398721</v>
      </c>
      <c r="I13">
        <f t="shared" si="3"/>
        <v>1092408.969645842</v>
      </c>
      <c r="J13">
        <f t="shared" si="4"/>
        <v>1</v>
      </c>
      <c r="K13">
        <f t="shared" si="5"/>
        <v>0</v>
      </c>
    </row>
    <row r="14" spans="1:11" x14ac:dyDescent="0.2">
      <c r="A14">
        <v>12</v>
      </c>
      <c r="B14">
        <v>1436140800</v>
      </c>
      <c r="C14">
        <v>1060000</v>
      </c>
      <c r="D14" s="1">
        <v>42191</v>
      </c>
      <c r="E14">
        <f t="shared" si="0"/>
        <v>1151428.5714285714</v>
      </c>
      <c r="F14">
        <f t="shared" si="1"/>
        <v>71978.832867394987</v>
      </c>
      <c r="H14">
        <f t="shared" si="2"/>
        <v>1223407.4042959663</v>
      </c>
      <c r="I14">
        <f t="shared" si="3"/>
        <v>1079449.7385611765</v>
      </c>
      <c r="J14">
        <f t="shared" si="4"/>
        <v>1</v>
      </c>
      <c r="K14">
        <f t="shared" si="5"/>
        <v>0</v>
      </c>
    </row>
    <row r="15" spans="1:11" x14ac:dyDescent="0.2">
      <c r="A15">
        <v>13</v>
      </c>
      <c r="B15">
        <v>1436227200</v>
      </c>
      <c r="C15">
        <v>1050000</v>
      </c>
      <c r="D15" s="1">
        <v>42192</v>
      </c>
      <c r="E15">
        <f t="shared" si="0"/>
        <v>1135714.2857142857</v>
      </c>
      <c r="F15">
        <f t="shared" si="1"/>
        <v>81211.071260254263</v>
      </c>
      <c r="H15">
        <f t="shared" si="2"/>
        <v>1216925.35697454</v>
      </c>
      <c r="I15">
        <f t="shared" si="3"/>
        <v>1054503.2144540313</v>
      </c>
      <c r="J15">
        <f t="shared" si="4"/>
        <v>1</v>
      </c>
      <c r="K15">
        <f t="shared" si="5"/>
        <v>0</v>
      </c>
    </row>
    <row r="16" spans="1:11" x14ac:dyDescent="0.2">
      <c r="A16">
        <v>14</v>
      </c>
      <c r="B16">
        <v>1436313600</v>
      </c>
      <c r="C16">
        <v>1040000</v>
      </c>
      <c r="D16" s="1">
        <v>42193</v>
      </c>
      <c r="E16">
        <f t="shared" si="0"/>
        <v>1107142.857142857</v>
      </c>
      <c r="F16">
        <f t="shared" si="1"/>
        <v>73192.505471139986</v>
      </c>
      <c r="H16">
        <f t="shared" si="2"/>
        <v>1180335.362613997</v>
      </c>
      <c r="I16">
        <f t="shared" si="3"/>
        <v>1033950.351671717</v>
      </c>
      <c r="J16">
        <f t="shared" si="4"/>
        <v>0</v>
      </c>
      <c r="K16">
        <f t="shared" si="5"/>
        <v>0</v>
      </c>
    </row>
    <row r="17" spans="1:11" x14ac:dyDescent="0.2">
      <c r="A17">
        <v>15</v>
      </c>
      <c r="B17">
        <v>1436400000</v>
      </c>
      <c r="C17">
        <v>1080000</v>
      </c>
      <c r="D17" s="1">
        <v>42194</v>
      </c>
      <c r="E17">
        <f t="shared" si="0"/>
        <v>1087142.857142857</v>
      </c>
      <c r="F17">
        <f t="shared" si="1"/>
        <v>53763.149000743906</v>
      </c>
      <c r="H17">
        <f t="shared" si="2"/>
        <v>1140906.0061436009</v>
      </c>
      <c r="I17">
        <f t="shared" si="3"/>
        <v>1033379.7081421132</v>
      </c>
      <c r="J17">
        <f t="shared" si="4"/>
        <v>0</v>
      </c>
      <c r="K17">
        <f t="shared" si="5"/>
        <v>0</v>
      </c>
    </row>
    <row r="18" spans="1:11" x14ac:dyDescent="0.2">
      <c r="A18">
        <v>16</v>
      </c>
      <c r="B18">
        <v>1436486400</v>
      </c>
      <c r="C18">
        <v>1090000</v>
      </c>
      <c r="D18" s="1">
        <v>42195</v>
      </c>
      <c r="E18">
        <f t="shared" si="0"/>
        <v>1071428.5714285714</v>
      </c>
      <c r="F18">
        <f t="shared" si="1"/>
        <v>21930.626551751342</v>
      </c>
      <c r="H18">
        <f t="shared" si="2"/>
        <v>1093359.1979803226</v>
      </c>
      <c r="I18">
        <f t="shared" si="3"/>
        <v>1049497.9448768201</v>
      </c>
      <c r="J18">
        <f t="shared" si="4"/>
        <v>0</v>
      </c>
      <c r="K18">
        <f t="shared" si="5"/>
        <v>0</v>
      </c>
    </row>
    <row r="19" spans="1:11" x14ac:dyDescent="0.2">
      <c r="A19">
        <v>17</v>
      </c>
      <c r="B19">
        <v>1436572800</v>
      </c>
      <c r="C19">
        <v>1085000</v>
      </c>
      <c r="D19" s="1">
        <v>42196</v>
      </c>
      <c r="E19">
        <f t="shared" si="0"/>
        <v>1069285.7142857143</v>
      </c>
      <c r="F19">
        <f t="shared" si="1"/>
        <v>19241.572057347475</v>
      </c>
      <c r="H19">
        <f t="shared" si="2"/>
        <v>1088527.2863430618</v>
      </c>
      <c r="I19">
        <f t="shared" si="3"/>
        <v>1050044.1422283668</v>
      </c>
      <c r="J19">
        <f t="shared" si="4"/>
        <v>0</v>
      </c>
      <c r="K19">
        <f t="shared" si="5"/>
        <v>0</v>
      </c>
    </row>
    <row r="20" spans="1:11" x14ac:dyDescent="0.2">
      <c r="A20">
        <v>18</v>
      </c>
      <c r="B20">
        <v>1436659200</v>
      </c>
      <c r="C20">
        <v>1090000</v>
      </c>
      <c r="D20" s="1">
        <v>42197</v>
      </c>
      <c r="E20">
        <f t="shared" si="0"/>
        <v>1070714.2857142857</v>
      </c>
      <c r="F20">
        <f t="shared" si="1"/>
        <v>20499.709637897198</v>
      </c>
      <c r="H20">
        <f t="shared" si="2"/>
        <v>1091213.9953521828</v>
      </c>
      <c r="I20">
        <f t="shared" si="3"/>
        <v>1050214.5760763886</v>
      </c>
      <c r="J20">
        <f t="shared" si="4"/>
        <v>0</v>
      </c>
      <c r="K20">
        <f t="shared" si="5"/>
        <v>0</v>
      </c>
    </row>
    <row r="21" spans="1:11" x14ac:dyDescent="0.2">
      <c r="A21">
        <v>19</v>
      </c>
      <c r="B21">
        <v>1436745600</v>
      </c>
      <c r="C21">
        <v>1075000</v>
      </c>
      <c r="D21" s="1">
        <v>42198</v>
      </c>
      <c r="E21">
        <f t="shared" si="0"/>
        <v>1072857.142857143</v>
      </c>
      <c r="F21">
        <f t="shared" si="1"/>
        <v>19970.215917949507</v>
      </c>
      <c r="H21">
        <f t="shared" si="2"/>
        <v>1092827.3587750925</v>
      </c>
      <c r="I21">
        <f t="shared" si="3"/>
        <v>1052886.9269391934</v>
      </c>
      <c r="J21">
        <f t="shared" si="4"/>
        <v>0</v>
      </c>
      <c r="K21">
        <f t="shared" si="5"/>
        <v>0</v>
      </c>
    </row>
    <row r="22" spans="1:11" x14ac:dyDescent="0.2">
      <c r="A22">
        <v>20</v>
      </c>
      <c r="B22">
        <v>1436832000</v>
      </c>
      <c r="C22">
        <v>1080000</v>
      </c>
      <c r="D22" s="1">
        <v>42199</v>
      </c>
      <c r="E22">
        <f t="shared" si="0"/>
        <v>1077142.857142857</v>
      </c>
      <c r="F22">
        <f t="shared" si="1"/>
        <v>17286.107827082527</v>
      </c>
      <c r="H22">
        <f t="shared" si="2"/>
        <v>1094428.9649699396</v>
      </c>
      <c r="I22">
        <f t="shared" si="3"/>
        <v>1059856.7493157745</v>
      </c>
      <c r="J22">
        <f t="shared" si="4"/>
        <v>0</v>
      </c>
      <c r="K22">
        <f t="shared" si="5"/>
        <v>0</v>
      </c>
    </row>
    <row r="23" spans="1:11" x14ac:dyDescent="0.2">
      <c r="A23">
        <v>21</v>
      </c>
      <c r="B23">
        <v>1436918400</v>
      </c>
      <c r="C23">
        <v>1020000</v>
      </c>
      <c r="D23" s="1">
        <v>42200</v>
      </c>
      <c r="E23">
        <f t="shared" si="0"/>
        <v>1074285.7142857143</v>
      </c>
      <c r="F23">
        <f t="shared" si="1"/>
        <v>24567.690745599772</v>
      </c>
      <c r="H23">
        <f t="shared" si="2"/>
        <v>1098853.4050313141</v>
      </c>
      <c r="I23">
        <f t="shared" si="3"/>
        <v>1049718.0235401145</v>
      </c>
      <c r="J23">
        <f t="shared" si="4"/>
        <v>1</v>
      </c>
      <c r="K23">
        <f t="shared" si="5"/>
        <v>0</v>
      </c>
    </row>
    <row r="24" spans="1:11" x14ac:dyDescent="0.2">
      <c r="A24">
        <v>22</v>
      </c>
      <c r="B24">
        <v>1437004800</v>
      </c>
      <c r="C24">
        <v>1060000</v>
      </c>
      <c r="D24" s="1">
        <v>42201</v>
      </c>
      <c r="E24">
        <f t="shared" si="0"/>
        <v>1071428.5714285714</v>
      </c>
      <c r="F24">
        <f t="shared" si="1"/>
        <v>24952.335514317045</v>
      </c>
      <c r="H24">
        <f t="shared" si="2"/>
        <v>1096380.9069428884</v>
      </c>
      <c r="I24">
        <f t="shared" si="3"/>
        <v>1046476.2359142543</v>
      </c>
      <c r="J24">
        <f t="shared" si="4"/>
        <v>0</v>
      </c>
      <c r="K24">
        <f t="shared" si="5"/>
        <v>0</v>
      </c>
    </row>
    <row r="25" spans="1:11" x14ac:dyDescent="0.2">
      <c r="A25">
        <v>23</v>
      </c>
      <c r="B25">
        <v>1437091200</v>
      </c>
      <c r="C25">
        <v>1070000</v>
      </c>
      <c r="D25" s="1">
        <v>42202</v>
      </c>
      <c r="E25">
        <f t="shared" si="0"/>
        <v>1068571.4285714286</v>
      </c>
      <c r="F25">
        <f t="shared" si="1"/>
        <v>23578.642474756281</v>
      </c>
      <c r="H25">
        <f t="shared" si="2"/>
        <v>1092150.071046185</v>
      </c>
      <c r="I25">
        <f t="shared" si="3"/>
        <v>1044992.7860966724</v>
      </c>
      <c r="J25">
        <f t="shared" si="4"/>
        <v>0</v>
      </c>
      <c r="K25">
        <f t="shared" si="5"/>
        <v>0</v>
      </c>
    </row>
    <row r="26" spans="1:11" x14ac:dyDescent="0.2">
      <c r="A26">
        <v>24</v>
      </c>
      <c r="B26">
        <v>1437177600</v>
      </c>
      <c r="C26">
        <v>1080000</v>
      </c>
      <c r="D26" s="1">
        <v>42203</v>
      </c>
      <c r="E26">
        <f t="shared" si="0"/>
        <v>1067857.142857143</v>
      </c>
      <c r="F26">
        <f t="shared" si="1"/>
        <v>23068.221802793061</v>
      </c>
      <c r="H26">
        <f t="shared" si="2"/>
        <v>1090925.3646599359</v>
      </c>
      <c r="I26">
        <f t="shared" si="3"/>
        <v>1044788.9210543499</v>
      </c>
      <c r="J26">
        <f t="shared" si="4"/>
        <v>0</v>
      </c>
      <c r="K26">
        <f t="shared" si="5"/>
        <v>0</v>
      </c>
    </row>
    <row r="27" spans="1:11" x14ac:dyDescent="0.2">
      <c r="A27">
        <v>25</v>
      </c>
      <c r="B27">
        <v>1437264000</v>
      </c>
      <c r="C27">
        <v>1085000</v>
      </c>
      <c r="D27" s="1">
        <v>42204</v>
      </c>
      <c r="E27">
        <f t="shared" si="0"/>
        <v>1067142.857142857</v>
      </c>
      <c r="F27">
        <f t="shared" si="1"/>
        <v>22334.044054078604</v>
      </c>
      <c r="H27">
        <f t="shared" si="2"/>
        <v>1089476.9011969357</v>
      </c>
      <c r="I27">
        <f t="shared" si="3"/>
        <v>1044808.8130887784</v>
      </c>
      <c r="J27">
        <f t="shared" si="4"/>
        <v>0</v>
      </c>
      <c r="K27">
        <f t="shared" si="5"/>
        <v>0</v>
      </c>
    </row>
    <row r="28" spans="1:11" x14ac:dyDescent="0.2">
      <c r="A28">
        <v>26</v>
      </c>
      <c r="B28">
        <v>1437350400</v>
      </c>
      <c r="C28">
        <v>1078000</v>
      </c>
      <c r="D28" s="1">
        <v>42205</v>
      </c>
      <c r="E28">
        <f t="shared" si="0"/>
        <v>1067571.4285714286</v>
      </c>
      <c r="F28">
        <f t="shared" si="1"/>
        <v>22537.798937615469</v>
      </c>
      <c r="H28">
        <f t="shared" si="2"/>
        <v>1090109.2275090441</v>
      </c>
      <c r="I28">
        <f t="shared" si="3"/>
        <v>1045033.6296338132</v>
      </c>
      <c r="J28">
        <f t="shared" si="4"/>
        <v>0</v>
      </c>
      <c r="K28">
        <f t="shared" si="5"/>
        <v>0</v>
      </c>
    </row>
    <row r="29" spans="1:11" x14ac:dyDescent="0.2">
      <c r="A29">
        <v>27</v>
      </c>
      <c r="B29">
        <v>1437436800</v>
      </c>
      <c r="C29">
        <v>1090000</v>
      </c>
      <c r="D29" s="1">
        <v>42206</v>
      </c>
      <c r="E29">
        <f t="shared" si="0"/>
        <v>1069000</v>
      </c>
      <c r="F29">
        <f t="shared" si="1"/>
        <v>23741.665204165158</v>
      </c>
      <c r="H29">
        <f t="shared" si="2"/>
        <v>1092741.6652041653</v>
      </c>
      <c r="I29">
        <f t="shared" si="3"/>
        <v>1045258.3347958348</v>
      </c>
      <c r="J29">
        <f t="shared" si="4"/>
        <v>0</v>
      </c>
      <c r="K29">
        <f t="shared" si="5"/>
        <v>0</v>
      </c>
    </row>
    <row r="30" spans="1:11" x14ac:dyDescent="0.2">
      <c r="A30">
        <v>28</v>
      </c>
      <c r="B30">
        <v>1437523200</v>
      </c>
      <c r="C30">
        <v>1100000</v>
      </c>
      <c r="D30" s="1">
        <v>42207</v>
      </c>
      <c r="E30">
        <f t="shared" si="0"/>
        <v>1080428.5714285714</v>
      </c>
      <c r="F30">
        <f t="shared" si="1"/>
        <v>13087.616829878321</v>
      </c>
      <c r="H30">
        <f t="shared" si="2"/>
        <v>1093516.1882584498</v>
      </c>
      <c r="I30">
        <f t="shared" si="3"/>
        <v>1067340.9545986929</v>
      </c>
      <c r="J30">
        <f t="shared" si="4"/>
        <v>0</v>
      </c>
      <c r="K30">
        <f t="shared" si="5"/>
        <v>1</v>
      </c>
    </row>
    <row r="31" spans="1:11" x14ac:dyDescent="0.2">
      <c r="A31">
        <v>29</v>
      </c>
      <c r="B31">
        <v>1437609600</v>
      </c>
      <c r="C31">
        <v>1105000</v>
      </c>
      <c r="D31" s="1">
        <v>42208</v>
      </c>
      <c r="E31">
        <f t="shared" si="0"/>
        <v>1086857.142857143</v>
      </c>
      <c r="F31">
        <f t="shared" si="1"/>
        <v>12415.428190072911</v>
      </c>
      <c r="H31">
        <f t="shared" si="2"/>
        <v>1099272.571047216</v>
      </c>
      <c r="I31">
        <f t="shared" si="3"/>
        <v>1074441.71466707</v>
      </c>
      <c r="J31">
        <f t="shared" si="4"/>
        <v>0</v>
      </c>
      <c r="K31">
        <f t="shared" si="5"/>
        <v>1</v>
      </c>
    </row>
    <row r="32" spans="1:11" x14ac:dyDescent="0.2">
      <c r="A32">
        <v>30</v>
      </c>
      <c r="B32">
        <v>1437696000</v>
      </c>
      <c r="C32">
        <v>1100000</v>
      </c>
      <c r="D32" s="1">
        <v>42209</v>
      </c>
      <c r="E32">
        <f t="shared" si="0"/>
        <v>1091142.857142857</v>
      </c>
      <c r="F32">
        <f t="shared" si="1"/>
        <v>10683.766056164706</v>
      </c>
      <c r="H32">
        <f t="shared" si="2"/>
        <v>1101826.6231990217</v>
      </c>
      <c r="I32">
        <f t="shared" si="3"/>
        <v>1080459.0910866924</v>
      </c>
      <c r="J32">
        <f t="shared" si="4"/>
        <v>0</v>
      </c>
      <c r="K32">
        <f t="shared" si="5"/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test_btc_historical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吉田 一輝</dc:creator>
  <cp:lastModifiedBy>吉田 一輝</cp:lastModifiedBy>
  <dcterms:created xsi:type="dcterms:W3CDTF">2020-04-29T02:38:16Z</dcterms:created>
  <dcterms:modified xsi:type="dcterms:W3CDTF">2020-04-29T20:27:14Z</dcterms:modified>
</cp:coreProperties>
</file>